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9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0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1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slicers/slicer2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13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14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6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1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2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2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2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mémoire\Paul et Martin 2eme semaine\"/>
    </mc:Choice>
  </mc:AlternateContent>
  <xr:revisionPtr revIDLastSave="0" documentId="13_ncr:1_{049FC796-7606-4AC9-9A46-2820DC3C42C6}" xr6:coauthVersionLast="36" xr6:coauthVersionMax="36" xr10:uidLastSave="{00000000-0000-0000-0000-000000000000}"/>
  <bookViews>
    <workbookView xWindow="0" yWindow="0" windowWidth="28800" windowHeight="11928" tabRatio="849" activeTab="1" xr2:uid="{00000000-000D-0000-FFFF-FFFF00000000}"/>
  </bookViews>
  <sheets>
    <sheet name="Accueil" sheetId="23" r:id="rId1"/>
    <sheet name="Accueil1" sheetId="45" r:id="rId2"/>
    <sheet name="TB affichage client" sheetId="34" r:id="rId3"/>
    <sheet name="TB statistiques sans Prisme" sheetId="31" r:id="rId4"/>
    <sheet name="TB statistiques avec Prisme" sheetId="41" r:id="rId5"/>
    <sheet name="Clients original" sheetId="1" r:id="rId6"/>
    <sheet name="Prospects" sheetId="40" r:id="rId7"/>
    <sheet name="2 factures" sheetId="28" r:id="rId8"/>
    <sheet name="Clients" sheetId="19" r:id="rId9"/>
    <sheet name="ClientsSansPrisme" sheetId="39" r:id="rId10"/>
    <sheet name="TCD Factures" sheetId="35" r:id="rId11"/>
    <sheet name="Factures" sheetId="3" r:id="rId12"/>
    <sheet name="FacturesDePrisme" sheetId="43" r:id="rId13"/>
    <sheet name="DevisdePrisme" sheetId="44" r:id="rId14"/>
    <sheet name="FactureSansPrisme" sheetId="29" r:id="rId15"/>
    <sheet name="Devis" sheetId="6" r:id="rId16"/>
    <sheet name="DevisSansPrisme" sheetId="30" r:id="rId17"/>
    <sheet name="macro clients" sheetId="36" r:id="rId18"/>
    <sheet name="macro categorie" sheetId="15" r:id="rId19"/>
    <sheet name="macro region" sheetId="25" r:id="rId20"/>
    <sheet name="Crit" sheetId="38" r:id="rId21"/>
    <sheet name="Carte" sheetId="37" r:id="rId22"/>
  </sheets>
  <definedNames>
    <definedName name="_xlnm._FilterDatabase" localSheetId="8" hidden="1">Clients!$A:$F</definedName>
    <definedName name="_xlnm._FilterDatabase" localSheetId="5" hidden="1">'Clients original'!#REF!</definedName>
    <definedName name="_xlnm._FilterDatabase" localSheetId="11" hidden="1">Factures!$A:$H</definedName>
    <definedName name="Clients_ayant_au_moins_un_devis">#REF!</definedName>
    <definedName name="Clients_ayant_au_moins_une_facture">#REF!</definedName>
    <definedName name="Code_Client" comment="Veuillez écrire le code client recherché">#REF!</definedName>
    <definedName name="_xlnm.Extract" localSheetId="2">'TB affichage client'!$E$17:$G$17</definedName>
    <definedName name="GJKLFG?R">'macro clients'!$C$23</definedName>
    <definedName name="indexation">Crit!$D$3</definedName>
    <definedName name="indexation2">'macro clients'!$M$3</definedName>
    <definedName name="indexation3">'macro clients'!$Y$3</definedName>
    <definedName name="indexation4">'macro clients'!$M$10</definedName>
    <definedName name="indexation5">'macro clients'!$M$18</definedName>
    <definedName name="indexation6">'macro clients'!$C$23</definedName>
    <definedName name="Segment_Organisation">#N/A</definedName>
    <definedName name="Useless">'macro clients'!$C$23</definedName>
  </definedNames>
  <calcPr calcId="191029"/>
  <pivotCaches>
    <pivotCache cacheId="3" r:id="rId23"/>
    <pivotCache cacheId="4" r:id="rId24"/>
    <pivotCache cacheId="5" r:id="rId25"/>
  </pivotCaches>
  <extLst>
    <ext xmlns:x14="http://schemas.microsoft.com/office/spreadsheetml/2009/9/main" uri="{BBE1A952-AA13-448e-AADC-164F8A28A991}">
      <x14:slicerCaches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7" i="36" l="1"/>
  <c r="H9" i="36" l="1"/>
  <c r="T2" i="36"/>
  <c r="H2" i="36"/>
  <c r="E11" i="37" l="1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10" i="37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2" i="25"/>
  <c r="C11" i="37" l="1"/>
  <c r="C12" i="37"/>
  <c r="C13" i="37"/>
  <c r="C14" i="37"/>
  <c r="C24" i="37"/>
  <c r="C15" i="37"/>
  <c r="C16" i="37"/>
  <c r="C17" i="37"/>
  <c r="C18" i="37"/>
  <c r="C19" i="37"/>
  <c r="C20" i="37"/>
  <c r="C23" i="37"/>
  <c r="C21" i="37"/>
  <c r="C22" i="37"/>
  <c r="C25" i="37"/>
  <c r="C10" i="37"/>
  <c r="F12" i="37" l="1"/>
  <c r="G12" i="37" s="1"/>
  <c r="F19" i="37"/>
  <c r="G19" i="37" s="1"/>
  <c r="F11" i="37"/>
  <c r="G11" i="37" s="1"/>
  <c r="F10" i="37"/>
  <c r="G10" i="37" s="1"/>
  <c r="F18" i="37"/>
  <c r="G18" i="37" s="1"/>
  <c r="F17" i="37"/>
  <c r="G17" i="37" s="1"/>
  <c r="F16" i="37"/>
  <c r="G16" i="37" s="1"/>
  <c r="F25" i="37"/>
  <c r="G25" i="37" s="1"/>
  <c r="F24" i="37"/>
  <c r="G24" i="37" s="1"/>
  <c r="F23" i="37"/>
  <c r="G23" i="37" s="1"/>
  <c r="F15" i="37"/>
  <c r="G15" i="37" s="1"/>
  <c r="F22" i="37"/>
  <c r="G22" i="37" s="1"/>
  <c r="F14" i="37"/>
  <c r="G14" i="37" s="1"/>
  <c r="F21" i="37"/>
  <c r="G21" i="37" s="1"/>
  <c r="F13" i="37"/>
  <c r="G13" i="37" s="1"/>
  <c r="F20" i="37"/>
  <c r="G20" i="37" s="1"/>
  <c r="C26" i="37"/>
  <c r="D21" i="37" s="1"/>
  <c r="E26" i="37"/>
  <c r="R3" i="3"/>
  <c r="N9" i="3"/>
  <c r="N6" i="3"/>
  <c r="N3" i="3"/>
  <c r="D23" i="37" l="1"/>
  <c r="D22" i="37"/>
  <c r="D24" i="37"/>
  <c r="D25" i="37"/>
  <c r="D11" i="37"/>
  <c r="D17" i="37"/>
  <c r="D18" i="37"/>
  <c r="D13" i="37"/>
  <c r="D12" i="37"/>
  <c r="D16" i="37"/>
  <c r="D19" i="37"/>
  <c r="D10" i="37"/>
  <c r="D20" i="37"/>
  <c r="D15" i="37"/>
  <c r="D14" i="37"/>
  <c r="J15" i="3"/>
  <c r="D26" i="37" l="1"/>
</calcChain>
</file>

<file path=xl/sharedStrings.xml><?xml version="1.0" encoding="utf-8"?>
<sst xmlns="http://schemas.openxmlformats.org/spreadsheetml/2006/main" count="46769" uniqueCount="11648">
  <si>
    <t>Client</t>
  </si>
  <si>
    <t>Code Postal</t>
  </si>
  <si>
    <t>Ville</t>
  </si>
  <si>
    <t>C000002</t>
  </si>
  <si>
    <t>31860</t>
  </si>
  <si>
    <t>LABARTHE-SUR-LÈZE</t>
  </si>
  <si>
    <t>C000003</t>
  </si>
  <si>
    <t>C000004</t>
  </si>
  <si>
    <t>JESSILANN</t>
  </si>
  <si>
    <t>75116</t>
  </si>
  <si>
    <t>PARIS</t>
  </si>
  <si>
    <t>C000005</t>
  </si>
  <si>
    <t>34710</t>
  </si>
  <si>
    <t>LESPIGNAN</t>
  </si>
  <si>
    <t>C000006</t>
  </si>
  <si>
    <t>36300</t>
  </si>
  <si>
    <t>LEBLANC</t>
  </si>
  <si>
    <t>C000007</t>
  </si>
  <si>
    <t>78390</t>
  </si>
  <si>
    <t>BOIS D’ARCY</t>
  </si>
  <si>
    <t>C000009</t>
  </si>
  <si>
    <t>ACCF</t>
  </si>
  <si>
    <t>78920</t>
  </si>
  <si>
    <t>ECQUEVILLY</t>
  </si>
  <si>
    <t>C000010</t>
  </si>
  <si>
    <t>76000</t>
  </si>
  <si>
    <t>ROUEN</t>
  </si>
  <si>
    <t>C000011</t>
  </si>
  <si>
    <t>ENNERY</t>
  </si>
  <si>
    <t>C000012</t>
  </si>
  <si>
    <t>13114</t>
  </si>
  <si>
    <t>PUYLOUBIER</t>
  </si>
  <si>
    <t>C000013</t>
  </si>
  <si>
    <t>EN PERSONNE PROD</t>
  </si>
  <si>
    <t>Celeste DURRY</t>
  </si>
  <si>
    <t>94140</t>
  </si>
  <si>
    <t>ALFORTVILLE</t>
  </si>
  <si>
    <t>C000014</t>
  </si>
  <si>
    <t>09400</t>
  </si>
  <si>
    <t>MERCUS GARRABET AMPLAING</t>
  </si>
  <si>
    <t>C000015</t>
  </si>
  <si>
    <t>ARANHA</t>
  </si>
  <si>
    <t>31500</t>
  </si>
  <si>
    <t>TOULOUSE</t>
  </si>
  <si>
    <t>C000016</t>
  </si>
  <si>
    <t>Anna GABRIEL</t>
  </si>
  <si>
    <t>69680</t>
  </si>
  <si>
    <t>CHASSIEU</t>
  </si>
  <si>
    <t>C000017</t>
  </si>
  <si>
    <t>69340</t>
  </si>
  <si>
    <t>C000018</t>
  </si>
  <si>
    <t>TRADITIA</t>
  </si>
  <si>
    <t>33000</t>
  </si>
  <si>
    <t>BORDEAUX</t>
  </si>
  <si>
    <t>C000020</t>
  </si>
  <si>
    <t>07100</t>
  </si>
  <si>
    <t>ANNONAY</t>
  </si>
  <si>
    <t>C000021</t>
  </si>
  <si>
    <t>44600</t>
  </si>
  <si>
    <t>ST NAZAIRE</t>
  </si>
  <si>
    <t>C000022</t>
  </si>
  <si>
    <t>C000023</t>
  </si>
  <si>
    <t>77178</t>
  </si>
  <si>
    <t>SAINT PATHUS</t>
  </si>
  <si>
    <t>C000024</t>
  </si>
  <si>
    <t>COTE CHATEAU</t>
  </si>
  <si>
    <t>64000</t>
  </si>
  <si>
    <t>PAU</t>
  </si>
  <si>
    <t>C000025</t>
  </si>
  <si>
    <t>AVAT' ART</t>
  </si>
  <si>
    <t>67100</t>
  </si>
  <si>
    <t>STRASBOURG</t>
  </si>
  <si>
    <t>C000026</t>
  </si>
  <si>
    <t>87270</t>
  </si>
  <si>
    <t>COUZEIX</t>
  </si>
  <si>
    <t>C000027</t>
  </si>
  <si>
    <t>33670</t>
  </si>
  <si>
    <t>LA SAUVE</t>
  </si>
  <si>
    <t>C000028</t>
  </si>
  <si>
    <t>Cyril DUBUS</t>
  </si>
  <si>
    <t>01630</t>
  </si>
  <si>
    <t>ST GENIS POUILLY</t>
  </si>
  <si>
    <t>C000029</t>
  </si>
  <si>
    <t>JARDIN PASSION</t>
  </si>
  <si>
    <t>56530</t>
  </si>
  <si>
    <t>QUEVEN</t>
  </si>
  <si>
    <t>C000030</t>
  </si>
  <si>
    <t>L’ESCADRILLE</t>
  </si>
  <si>
    <t>Guy AUZOLLES</t>
  </si>
  <si>
    <t>93230</t>
  </si>
  <si>
    <t>ROMAINVILLE</t>
  </si>
  <si>
    <t>C000031</t>
  </si>
  <si>
    <t>90000</t>
  </si>
  <si>
    <t>BELFORT</t>
  </si>
  <si>
    <t>C000032</t>
  </si>
  <si>
    <t>VOLNER</t>
  </si>
  <si>
    <t>CH-1162</t>
  </si>
  <si>
    <t>SAINT PREX</t>
  </si>
  <si>
    <t>C000033</t>
  </si>
  <si>
    <t>BRICOLEURRE</t>
  </si>
  <si>
    <t>76710</t>
  </si>
  <si>
    <t>ESLETTES</t>
  </si>
  <si>
    <t>C000034</t>
  </si>
  <si>
    <t>23240</t>
  </si>
  <si>
    <t>LE GRAND BOURG</t>
  </si>
  <si>
    <t>C000035</t>
  </si>
  <si>
    <t>95410</t>
  </si>
  <si>
    <t>GROSLAY</t>
  </si>
  <si>
    <t>C000036</t>
  </si>
  <si>
    <t>Marie-France DUGENIE</t>
  </si>
  <si>
    <t>91370</t>
  </si>
  <si>
    <t>VERRIÈRES LE BUISSON</t>
  </si>
  <si>
    <t>C000038</t>
  </si>
  <si>
    <t>24002</t>
  </si>
  <si>
    <t>PERIGUEUX CEDEX</t>
  </si>
  <si>
    <t>C000039</t>
  </si>
  <si>
    <t>25000</t>
  </si>
  <si>
    <t>BESANCON</t>
  </si>
  <si>
    <t>C000040</t>
  </si>
  <si>
    <t>MCH BLOOM</t>
  </si>
  <si>
    <t>Marie-Christine BLOOM</t>
  </si>
  <si>
    <t>BE-4100</t>
  </si>
  <si>
    <t xml:space="preserve">SERAING </t>
  </si>
  <si>
    <t>C000041</t>
  </si>
  <si>
    <t>06200</t>
  </si>
  <si>
    <t>NICE</t>
  </si>
  <si>
    <t>C000042</t>
  </si>
  <si>
    <t>27150</t>
  </si>
  <si>
    <t>SAUSSAY LA CAMPAGNE</t>
  </si>
  <si>
    <t>C000043</t>
  </si>
  <si>
    <t>DELKOGRAPHIK STUDIO</t>
  </si>
  <si>
    <t>35000</t>
  </si>
  <si>
    <t>RENNES</t>
  </si>
  <si>
    <t>C000044</t>
  </si>
  <si>
    <t>LA HAUTE ROUTE</t>
  </si>
  <si>
    <t>75004</t>
  </si>
  <si>
    <t>C000045</t>
  </si>
  <si>
    <t>54260</t>
  </si>
  <si>
    <t>LONGUYON</t>
  </si>
  <si>
    <t>C000046</t>
  </si>
  <si>
    <t>CH-1820</t>
  </si>
  <si>
    <t>MONTREUX VAUD</t>
  </si>
  <si>
    <t>C000047</t>
  </si>
  <si>
    <t>DOJO MUNICIPAL DE NEUILLY</t>
  </si>
  <si>
    <t>M. Bertrand</t>
  </si>
  <si>
    <t>93330</t>
  </si>
  <si>
    <t>NEUILLY SUR MARNE</t>
  </si>
  <si>
    <t>C000048</t>
  </si>
  <si>
    <t>72530</t>
  </si>
  <si>
    <t>YVRÉ L’EVEQUE</t>
  </si>
  <si>
    <t>C000049</t>
  </si>
  <si>
    <t>J. NOGUES</t>
  </si>
  <si>
    <t>27110</t>
  </si>
  <si>
    <t>SAINTE OPPORTUNE DU BOSC</t>
  </si>
  <si>
    <t>C000050</t>
  </si>
  <si>
    <t>33190</t>
  </si>
  <si>
    <t>CAMIRAN</t>
  </si>
  <si>
    <t>C000051</t>
  </si>
  <si>
    <t>18270</t>
  </si>
  <si>
    <t>CULAN</t>
  </si>
  <si>
    <t>C000052</t>
  </si>
  <si>
    <t>LOT CAMPING CAR</t>
  </si>
  <si>
    <t>Bruno PAUL</t>
  </si>
  <si>
    <t>46130</t>
  </si>
  <si>
    <t>PUYBRUN</t>
  </si>
  <si>
    <t>C000053</t>
  </si>
  <si>
    <t>AFMS</t>
  </si>
  <si>
    <t>M. RAVOISIER</t>
  </si>
  <si>
    <t>78780</t>
  </si>
  <si>
    <t>MAURECOURT</t>
  </si>
  <si>
    <t>C000054</t>
  </si>
  <si>
    <t>C/° Sylvie BRUNEL</t>
  </si>
  <si>
    <t>95320</t>
  </si>
  <si>
    <t>ST LEU LA FORET</t>
  </si>
  <si>
    <t>C000055</t>
  </si>
  <si>
    <t>MAIRIE</t>
  </si>
  <si>
    <t>30220</t>
  </si>
  <si>
    <t>ST LAURENT D’AIGOUZE</t>
  </si>
  <si>
    <t>C000056</t>
  </si>
  <si>
    <t>ANCEF</t>
  </si>
  <si>
    <t>38000</t>
  </si>
  <si>
    <t>GRENOBLE</t>
  </si>
  <si>
    <t>C000057</t>
  </si>
  <si>
    <t>31100</t>
  </si>
  <si>
    <t>C000058</t>
  </si>
  <si>
    <t>CH-1242</t>
  </si>
  <si>
    <t>SATIGNY (GENEVE)</t>
  </si>
  <si>
    <t>C000059</t>
  </si>
  <si>
    <t>IRADIUM</t>
  </si>
  <si>
    <t>Chloe BESNAINOU</t>
  </si>
  <si>
    <t>75015</t>
  </si>
  <si>
    <t>C000061</t>
  </si>
  <si>
    <t>38480</t>
  </si>
  <si>
    <t>ROMAGNIEU</t>
  </si>
  <si>
    <t>C000062</t>
  </si>
  <si>
    <t>Sylvie MAGNETTE / Production Médias</t>
  </si>
  <si>
    <t>BE-1050</t>
  </si>
  <si>
    <t>BRUXELLES</t>
  </si>
  <si>
    <t>C000063</t>
  </si>
  <si>
    <t>06300</t>
  </si>
  <si>
    <t>C000064</t>
  </si>
  <si>
    <t>FINANCIERE SPORT ET LOISIR</t>
  </si>
  <si>
    <t>92110</t>
  </si>
  <si>
    <t>CLICHY</t>
  </si>
  <si>
    <t>C000065</t>
  </si>
  <si>
    <t>30300</t>
  </si>
  <si>
    <t>BEAUCAIRE</t>
  </si>
  <si>
    <t>C000066</t>
  </si>
  <si>
    <t>KIMENO DIFFUSION</t>
  </si>
  <si>
    <t>51220</t>
  </si>
  <si>
    <t>HERMONVILLE</t>
  </si>
  <si>
    <t>C000069</t>
  </si>
  <si>
    <t>Docteur BOULANGER</t>
  </si>
  <si>
    <t>17620</t>
  </si>
  <si>
    <t>ST AGNAN</t>
  </si>
  <si>
    <t>C000071</t>
  </si>
  <si>
    <t>91310</t>
  </si>
  <si>
    <t>LINAS</t>
  </si>
  <si>
    <t>C000072</t>
  </si>
  <si>
    <t>75001</t>
  </si>
  <si>
    <t>C000073</t>
  </si>
  <si>
    <t>28000</t>
  </si>
  <si>
    <t>CHARTRES</t>
  </si>
  <si>
    <t>C000077</t>
  </si>
  <si>
    <t>USCRD KARATE</t>
  </si>
  <si>
    <t>Franck VALADE</t>
  </si>
  <si>
    <t>33370</t>
  </si>
  <si>
    <t>ARTIGUES PRES BORDEAUX</t>
  </si>
  <si>
    <t>C000079</t>
  </si>
  <si>
    <t>PFS LOISIRS DEVELOPPEMENT</t>
  </si>
  <si>
    <t>M. FAUGER</t>
  </si>
  <si>
    <t>66000</t>
  </si>
  <si>
    <t>PERPIGNAN</t>
  </si>
  <si>
    <t>C000080</t>
  </si>
  <si>
    <t>SARL</t>
  </si>
  <si>
    <t>84031</t>
  </si>
  <si>
    <t>AVIGNON CEDEX</t>
  </si>
  <si>
    <t>C000081</t>
  </si>
  <si>
    <t>ESH TIR</t>
  </si>
  <si>
    <t>57300</t>
  </si>
  <si>
    <t>HAGONDANGE</t>
  </si>
  <si>
    <t>C000082</t>
  </si>
  <si>
    <t>SOUFFLET GRAVURE</t>
  </si>
  <si>
    <t>94100</t>
  </si>
  <si>
    <t>ST MAUR DES FOSSES</t>
  </si>
  <si>
    <t>BE-4000</t>
  </si>
  <si>
    <t>C000084</t>
  </si>
  <si>
    <t>CENTRE GEORGES POMPIDOU</t>
  </si>
  <si>
    <t>75191</t>
  </si>
  <si>
    <t>PARIS CEDEX 04</t>
  </si>
  <si>
    <t>C000085</t>
  </si>
  <si>
    <t>13600</t>
  </si>
  <si>
    <t>LA CIOTAT</t>
  </si>
  <si>
    <t>C000086</t>
  </si>
  <si>
    <t>GOLDEN TEMPLE</t>
  </si>
  <si>
    <t>38700</t>
  </si>
  <si>
    <t>CORENC</t>
  </si>
  <si>
    <t>C000087</t>
  </si>
  <si>
    <t>IMS GROUPE</t>
  </si>
  <si>
    <t>59840</t>
  </si>
  <si>
    <t>PERENCHIES</t>
  </si>
  <si>
    <t>C000088</t>
  </si>
  <si>
    <t xml:space="preserve">IMPACT </t>
  </si>
  <si>
    <t>82200</t>
  </si>
  <si>
    <t>MOISSAC</t>
  </si>
  <si>
    <t>C000089</t>
  </si>
  <si>
    <t>93110</t>
  </si>
  <si>
    <t>ROSNY SOUS BOIS</t>
  </si>
  <si>
    <t>C000090</t>
  </si>
  <si>
    <t>BALL TRAP CLUB</t>
  </si>
  <si>
    <t>30130</t>
  </si>
  <si>
    <t>SAINT  ALEXANDRE</t>
  </si>
  <si>
    <t>C000091</t>
  </si>
  <si>
    <t>Yvonne THEBAUD</t>
  </si>
  <si>
    <t>83780</t>
  </si>
  <si>
    <t>FLAYOSC</t>
  </si>
  <si>
    <t>C000092</t>
  </si>
  <si>
    <t>PÉRON</t>
  </si>
  <si>
    <t>C000093</t>
  </si>
  <si>
    <t>23300</t>
  </si>
  <si>
    <t>LA SOUTERRAINE</t>
  </si>
  <si>
    <t>C000095</t>
  </si>
  <si>
    <t>C000096</t>
  </si>
  <si>
    <t>SASM JUDO JUJITSU</t>
  </si>
  <si>
    <t>79400</t>
  </si>
  <si>
    <t>SAINT MAIXENT L’ECOLE</t>
  </si>
  <si>
    <t>C000097</t>
  </si>
  <si>
    <t>54310</t>
  </si>
  <si>
    <t>HOMECOURT</t>
  </si>
  <si>
    <t>C000098</t>
  </si>
  <si>
    <t>EREA</t>
  </si>
  <si>
    <t>59390</t>
  </si>
  <si>
    <t>LYS-LEZ-LANNOY</t>
  </si>
  <si>
    <t>C000099</t>
  </si>
  <si>
    <t>13520</t>
  </si>
  <si>
    <t>MAUSSANE LES ALPILLES</t>
  </si>
  <si>
    <t>C000100</t>
  </si>
  <si>
    <t>Alexandre SUERMONDT</t>
  </si>
  <si>
    <t>C000101</t>
  </si>
  <si>
    <t>59470</t>
  </si>
  <si>
    <t>BOLLEZEELE</t>
  </si>
  <si>
    <t>C000103</t>
  </si>
  <si>
    <t>CS 90701</t>
  </si>
  <si>
    <t>78013</t>
  </si>
  <si>
    <t>VERSAILLES</t>
  </si>
  <si>
    <t>C000105</t>
  </si>
  <si>
    <t>67140</t>
  </si>
  <si>
    <t>BARR</t>
  </si>
  <si>
    <t>C000107</t>
  </si>
  <si>
    <t>EURO OPS</t>
  </si>
  <si>
    <t>68000</t>
  </si>
  <si>
    <t>COLMAR</t>
  </si>
  <si>
    <t>C000108</t>
  </si>
  <si>
    <t>TNS69</t>
  </si>
  <si>
    <t>Frédéric THOMAS</t>
  </si>
  <si>
    <t>69007</t>
  </si>
  <si>
    <t>LYON</t>
  </si>
  <si>
    <t>C000110</t>
  </si>
  <si>
    <t>BERRITZ</t>
  </si>
  <si>
    <t>33260</t>
  </si>
  <si>
    <t>LA TESTE DE BUCH</t>
  </si>
  <si>
    <t>C000111</t>
  </si>
  <si>
    <t>77270</t>
  </si>
  <si>
    <t>VILLEPARISIS</t>
  </si>
  <si>
    <t>C000112</t>
  </si>
  <si>
    <t>C000114</t>
  </si>
  <si>
    <t>WIROTH TRAINING SOLUTIONS</t>
  </si>
  <si>
    <t>06790</t>
  </si>
  <si>
    <t>ASPREMONT</t>
  </si>
  <si>
    <t>C000115</t>
  </si>
  <si>
    <t>37500</t>
  </si>
  <si>
    <t>LERNE</t>
  </si>
  <si>
    <t>C000116</t>
  </si>
  <si>
    <t>LEGUM’LAND</t>
  </si>
  <si>
    <t>40160</t>
  </si>
  <si>
    <t>YCHOUX</t>
  </si>
  <si>
    <t>C000117</t>
  </si>
  <si>
    <t>INTUISKIN</t>
  </si>
  <si>
    <t>38926</t>
  </si>
  <si>
    <t>CROLLES</t>
  </si>
  <si>
    <t>C000118</t>
  </si>
  <si>
    <t>Michel PESNEL</t>
  </si>
  <si>
    <t>92800</t>
  </si>
  <si>
    <t>PUTEAUX</t>
  </si>
  <si>
    <t>C000119</t>
  </si>
  <si>
    <t>Marie-Pierre MARLIN</t>
  </si>
  <si>
    <t>84460</t>
  </si>
  <si>
    <t>CHEVAL BLANC</t>
  </si>
  <si>
    <t>C000120</t>
  </si>
  <si>
    <t>CJL / AIL</t>
  </si>
  <si>
    <t>13250</t>
  </si>
  <si>
    <t>ST CHAMAS</t>
  </si>
  <si>
    <t>C000121</t>
  </si>
  <si>
    <t>59400</t>
  </si>
  <si>
    <t>CAMBRAI</t>
  </si>
  <si>
    <t>C000123</t>
  </si>
  <si>
    <t>75007</t>
  </si>
  <si>
    <t>C000124</t>
  </si>
  <si>
    <t>65400</t>
  </si>
  <si>
    <t>ST SAVIN</t>
  </si>
  <si>
    <t>C000125</t>
  </si>
  <si>
    <t>C000126</t>
  </si>
  <si>
    <t>C000127</t>
  </si>
  <si>
    <t>38420</t>
  </si>
  <si>
    <t>DOMENE</t>
  </si>
  <si>
    <t>C000128</t>
  </si>
  <si>
    <t>74140</t>
  </si>
  <si>
    <t>DOUVAINE</t>
  </si>
  <si>
    <t>C000129</t>
  </si>
  <si>
    <t>SDIS 54</t>
  </si>
  <si>
    <t>54043</t>
  </si>
  <si>
    <t>NANCY</t>
  </si>
  <si>
    <t>C000130</t>
  </si>
  <si>
    <t>20224</t>
  </si>
  <si>
    <t>CALACUCCIA</t>
  </si>
  <si>
    <t>C000131</t>
  </si>
  <si>
    <t>45110</t>
  </si>
  <si>
    <t>CHATEAUNEUF SUR LOIRE</t>
  </si>
  <si>
    <t>C000132</t>
  </si>
  <si>
    <t>84410</t>
  </si>
  <si>
    <t>CRILLON LE BRAVE</t>
  </si>
  <si>
    <t>C000133</t>
  </si>
  <si>
    <t>M. MALHERBE</t>
  </si>
  <si>
    <t>95260</t>
  </si>
  <si>
    <t>C000134</t>
  </si>
  <si>
    <t>44100</t>
  </si>
  <si>
    <t>NANTES</t>
  </si>
  <si>
    <t>C000136</t>
  </si>
  <si>
    <t xml:space="preserve">C/° Mme Françoise BOUCHET </t>
  </si>
  <si>
    <t>18400</t>
  </si>
  <si>
    <t>SAINT FLORENT SUR CHER</t>
  </si>
  <si>
    <t>C000137</t>
  </si>
  <si>
    <t>DSTORE</t>
  </si>
  <si>
    <t>34400</t>
  </si>
  <si>
    <t>LUNEL</t>
  </si>
  <si>
    <t>C000138</t>
  </si>
  <si>
    <t>60170</t>
  </si>
  <si>
    <t>RIBECOURT DRESLINCOURT</t>
  </si>
  <si>
    <t>C000139</t>
  </si>
  <si>
    <t>06800</t>
  </si>
  <si>
    <t>CAGNES SUR MER</t>
  </si>
  <si>
    <t>C000140</t>
  </si>
  <si>
    <t>UTG MEDIA</t>
  </si>
  <si>
    <t>Mathias MILIN</t>
  </si>
  <si>
    <t>C000141</t>
  </si>
  <si>
    <t>77140</t>
  </si>
  <si>
    <t>SAINT PIERRE-LÉS-NEMOURS</t>
  </si>
  <si>
    <t>C000145</t>
  </si>
  <si>
    <t>14600</t>
  </si>
  <si>
    <t>GENNEVILLE</t>
  </si>
  <si>
    <t>C000146</t>
  </si>
  <si>
    <t>BE-6061</t>
  </si>
  <si>
    <t>MONTIGNIES S/SAMBRE</t>
  </si>
  <si>
    <t>C000147</t>
  </si>
  <si>
    <t>ORBS PATRIA NOSTRA</t>
  </si>
  <si>
    <t>Thierry TUPET</t>
  </si>
  <si>
    <t>SAINT MAUR</t>
  </si>
  <si>
    <t>C000148</t>
  </si>
  <si>
    <t>C000149</t>
  </si>
  <si>
    <t>SECURITY ONE EVENTS SARL</t>
  </si>
  <si>
    <t>CHENE-BOURG</t>
  </si>
  <si>
    <t>C000151</t>
  </si>
  <si>
    <t>ESTA 2E-064</t>
  </si>
  <si>
    <t>Arnaud PLAISENCE BERGE</t>
  </si>
  <si>
    <t>27037</t>
  </si>
  <si>
    <t>EVREUX CEDEX</t>
  </si>
  <si>
    <t>C000152</t>
  </si>
  <si>
    <t>56590</t>
  </si>
  <si>
    <t>ILE DE GROIX</t>
  </si>
  <si>
    <t>C000153</t>
  </si>
  <si>
    <t>GIAN</t>
  </si>
  <si>
    <t xml:space="preserve">Jérôme MÜLLER </t>
  </si>
  <si>
    <t>06560</t>
  </si>
  <si>
    <t>VALBONNE</t>
  </si>
  <si>
    <t>C000154</t>
  </si>
  <si>
    <t>YASURAGI KARATE-DO EYGUIERIEN</t>
  </si>
  <si>
    <t>13430</t>
  </si>
  <si>
    <t>EYGUIERES</t>
  </si>
  <si>
    <t>C000155</t>
  </si>
  <si>
    <t>47240</t>
  </si>
  <si>
    <t>CASTELCULIER</t>
  </si>
  <si>
    <t>C000156</t>
  </si>
  <si>
    <t>77820</t>
  </si>
  <si>
    <t>LES ECRENNES</t>
  </si>
  <si>
    <t>C000157</t>
  </si>
  <si>
    <t>74400</t>
  </si>
  <si>
    <t>CHAMONIX</t>
  </si>
  <si>
    <t>C000158</t>
  </si>
  <si>
    <t>C000159</t>
  </si>
  <si>
    <t>29200</t>
  </si>
  <si>
    <t>BREST CEDEX 9</t>
  </si>
  <si>
    <t>C000161</t>
  </si>
  <si>
    <t>31450</t>
  </si>
  <si>
    <t>ODARS</t>
  </si>
  <si>
    <t>C000163</t>
  </si>
  <si>
    <t>LE CREUSET</t>
  </si>
  <si>
    <t>21000</t>
  </si>
  <si>
    <t>DIJON</t>
  </si>
  <si>
    <t>C000164</t>
  </si>
  <si>
    <t>31520</t>
  </si>
  <si>
    <t>RAMONVILLE ST AGNE</t>
  </si>
  <si>
    <t>C000166</t>
  </si>
  <si>
    <t>31000</t>
  </si>
  <si>
    <t>C000167</t>
  </si>
  <si>
    <t>34070</t>
  </si>
  <si>
    <t>MONTPELLIER</t>
  </si>
  <si>
    <t>C000169</t>
  </si>
  <si>
    <t>Brigitte BERNARD</t>
  </si>
  <si>
    <t>08140</t>
  </si>
  <si>
    <t>FRANCHEVAL</t>
  </si>
  <si>
    <t>C000170</t>
  </si>
  <si>
    <t>JUDO DOJO DU LUCHOIS</t>
  </si>
  <si>
    <t>37601</t>
  </si>
  <si>
    <t>LOCHES CEDEX</t>
  </si>
  <si>
    <t>C000171</t>
  </si>
  <si>
    <t xml:space="preserve">Christophe VIAL </t>
  </si>
  <si>
    <t>20162</t>
  </si>
  <si>
    <t>AJACCIO</t>
  </si>
  <si>
    <t>C000172</t>
  </si>
  <si>
    <t>13370</t>
  </si>
  <si>
    <t>MALLEMORT</t>
  </si>
  <si>
    <t>C000173</t>
  </si>
  <si>
    <t>GROUPE CASTEP</t>
  </si>
  <si>
    <t>62100</t>
  </si>
  <si>
    <t>CALAIS</t>
  </si>
  <si>
    <t>C000175</t>
  </si>
  <si>
    <t>01710</t>
  </si>
  <si>
    <t>THOIRY</t>
  </si>
  <si>
    <t>C000177</t>
  </si>
  <si>
    <t>97244</t>
  </si>
  <si>
    <t>FORT-DE-FRANCE</t>
  </si>
  <si>
    <t>C000178</t>
  </si>
  <si>
    <t>3B LOISIRS</t>
  </si>
  <si>
    <t>64121</t>
  </si>
  <si>
    <t>MONTARDON</t>
  </si>
  <si>
    <t>C000180</t>
  </si>
  <si>
    <t>38300</t>
  </si>
  <si>
    <t>BOURGOIN-JALLIEU</t>
  </si>
  <si>
    <t>C000181</t>
  </si>
  <si>
    <t>TAC 350</t>
  </si>
  <si>
    <t>Cédric GREUGNY</t>
  </si>
  <si>
    <t>60190</t>
  </si>
  <si>
    <t>ARSY</t>
  </si>
  <si>
    <t>C000182</t>
  </si>
  <si>
    <t>Jean-Jacques ANSELMO</t>
  </si>
  <si>
    <t>75012</t>
  </si>
  <si>
    <t>C000183</t>
  </si>
  <si>
    <t>59552</t>
  </si>
  <si>
    <t>LAMBRES LEZ DOUAI</t>
  </si>
  <si>
    <t>C000184</t>
  </si>
  <si>
    <t>TAEKWONDO MEYLAN</t>
  </si>
  <si>
    <t>38240</t>
  </si>
  <si>
    <t>MEYLAN</t>
  </si>
  <si>
    <t>C000185</t>
  </si>
  <si>
    <t>74970</t>
  </si>
  <si>
    <t>MARIGNIER</t>
  </si>
  <si>
    <t>C000186</t>
  </si>
  <si>
    <t>LA SPEZIA</t>
  </si>
  <si>
    <t>66700</t>
  </si>
  <si>
    <t>ARGELES SUR MER</t>
  </si>
  <si>
    <t>C000188</t>
  </si>
  <si>
    <t>75603</t>
  </si>
  <si>
    <t>PARIS CEDEX 12</t>
  </si>
  <si>
    <t>C000189</t>
  </si>
  <si>
    <t>21400</t>
  </si>
  <si>
    <t>CHATILLON SUR SEINE</t>
  </si>
  <si>
    <t>C000190</t>
  </si>
  <si>
    <t>SIN MOO KWAN</t>
  </si>
  <si>
    <t>57730</t>
  </si>
  <si>
    <t>FOLSCHVILLER</t>
  </si>
  <si>
    <t>C000191</t>
  </si>
  <si>
    <t>MY-COM</t>
  </si>
  <si>
    <t>Benoit RICHARD</t>
  </si>
  <si>
    <t>C000192</t>
  </si>
  <si>
    <t>31030</t>
  </si>
  <si>
    <t>TOULOUSE CEDEX 4</t>
  </si>
  <si>
    <t>C000193</t>
  </si>
  <si>
    <t>VILANIM</t>
  </si>
  <si>
    <t>40600</t>
  </si>
  <si>
    <t>BISCAROSSE</t>
  </si>
  <si>
    <t>C000194</t>
  </si>
  <si>
    <t>SUD-OUEST LATITUDE</t>
  </si>
  <si>
    <t>C000195</t>
  </si>
  <si>
    <t>C000197</t>
  </si>
  <si>
    <t>ACVV</t>
  </si>
  <si>
    <t>40990</t>
  </si>
  <si>
    <t>C000198</t>
  </si>
  <si>
    <t>66420</t>
  </si>
  <si>
    <t>LE BARCARES</t>
  </si>
  <si>
    <t>C000200</t>
  </si>
  <si>
    <t>TIPS</t>
  </si>
  <si>
    <t>78350</t>
  </si>
  <si>
    <t>LES LOGES EN JOSAS</t>
  </si>
  <si>
    <t>C000201</t>
  </si>
  <si>
    <t>38570</t>
  </si>
  <si>
    <t>THEYS</t>
  </si>
  <si>
    <t>C000202</t>
  </si>
  <si>
    <t>ARCHERS DES DUCS D’EPERNON</t>
  </si>
  <si>
    <t>33410</t>
  </si>
  <si>
    <t>CADILLAC</t>
  </si>
  <si>
    <t>Alexis LHERMET</t>
  </si>
  <si>
    <t>59000</t>
  </si>
  <si>
    <t>LILLE</t>
  </si>
  <si>
    <t>C000204</t>
  </si>
  <si>
    <t>69008</t>
  </si>
  <si>
    <t>C000205</t>
  </si>
  <si>
    <t>XPLOSIV - PUB STORE</t>
  </si>
  <si>
    <t>Cyril SIMONETTA</t>
  </si>
  <si>
    <t>83300</t>
  </si>
  <si>
    <t>DRAGUIGNAN</t>
  </si>
  <si>
    <t>C000206</t>
  </si>
  <si>
    <t>65000</t>
  </si>
  <si>
    <t>TARBES</t>
  </si>
  <si>
    <t>C000207</t>
  </si>
  <si>
    <t>91830</t>
  </si>
  <si>
    <t>COUDRAY MONCEAU</t>
  </si>
  <si>
    <t>C000208</t>
  </si>
  <si>
    <t>Adjudant</t>
  </si>
  <si>
    <t>45143</t>
  </si>
  <si>
    <t>C000209</t>
  </si>
  <si>
    <t>GRAPLISSES BRAZILIAN JIU JITSU</t>
  </si>
  <si>
    <t>91090</t>
  </si>
  <si>
    <t>LISSES</t>
  </si>
  <si>
    <t>C000210</t>
  </si>
  <si>
    <t>92260</t>
  </si>
  <si>
    <t>FONTENAY AUX ROSES</t>
  </si>
  <si>
    <t>C000211</t>
  </si>
  <si>
    <t>87000</t>
  </si>
  <si>
    <t>LIMOGES</t>
  </si>
  <si>
    <t>C000212</t>
  </si>
  <si>
    <t>59192</t>
  </si>
  <si>
    <t>BEUVRAGES</t>
  </si>
  <si>
    <t>C000213</t>
  </si>
  <si>
    <t>LIGUE REGIONALE DU NORD</t>
  </si>
  <si>
    <t>59410</t>
  </si>
  <si>
    <t>ANZIN</t>
  </si>
  <si>
    <t>C000214</t>
  </si>
  <si>
    <t>75016</t>
  </si>
  <si>
    <t>C000215</t>
  </si>
  <si>
    <t>C000216</t>
  </si>
  <si>
    <t>78450</t>
  </si>
  <si>
    <t>VILLEPREUX</t>
  </si>
  <si>
    <t>C000217</t>
  </si>
  <si>
    <t>Claude RINSANT</t>
  </si>
  <si>
    <t>75019</t>
  </si>
  <si>
    <t>C000218</t>
  </si>
  <si>
    <t>28800</t>
  </si>
  <si>
    <t>BONNEVAL</t>
  </si>
  <si>
    <t>C000219</t>
  </si>
  <si>
    <t>Pierre MICHEL</t>
  </si>
  <si>
    <t>ALES</t>
  </si>
  <si>
    <t>C000220</t>
  </si>
  <si>
    <t>83640</t>
  </si>
  <si>
    <t>SAINT ZACHARIE</t>
  </si>
  <si>
    <t>C000221</t>
  </si>
  <si>
    <t>AMB DAUPHIBLANC</t>
  </si>
  <si>
    <t>38460</t>
  </si>
  <si>
    <t>SOLEYMIEU</t>
  </si>
  <si>
    <t>C000222</t>
  </si>
  <si>
    <t>Peter KELSO</t>
  </si>
  <si>
    <t>14630</t>
  </si>
  <si>
    <t>CAGNY</t>
  </si>
  <si>
    <t>C000223</t>
  </si>
  <si>
    <t>57950</t>
  </si>
  <si>
    <t>MONTIGNY LES METZ</t>
  </si>
  <si>
    <t>C000224</t>
  </si>
  <si>
    <t>95540</t>
  </si>
  <si>
    <t>MERY SUR OISE</t>
  </si>
  <si>
    <t>C000226</t>
  </si>
  <si>
    <t>SMM</t>
  </si>
  <si>
    <t>92120</t>
  </si>
  <si>
    <t>MONTROUGE</t>
  </si>
  <si>
    <t>C000227</t>
  </si>
  <si>
    <t>26100</t>
  </si>
  <si>
    <t>ROMANS SUR ISERE</t>
  </si>
  <si>
    <t>C000230</t>
  </si>
  <si>
    <t>ADRASEC 08 -SECURITE CIVILE</t>
  </si>
  <si>
    <t>M. HANNEQUIN - Trésorier Général</t>
  </si>
  <si>
    <t>08430</t>
  </si>
  <si>
    <t>YVERNAUMONT</t>
  </si>
  <si>
    <t>C000231</t>
  </si>
  <si>
    <t>69700</t>
  </si>
  <si>
    <t>ECHALAS</t>
  </si>
  <si>
    <t>C000232</t>
  </si>
  <si>
    <t>AIDSA</t>
  </si>
  <si>
    <t>75005</t>
  </si>
  <si>
    <t>C000233</t>
  </si>
  <si>
    <t>97351</t>
  </si>
  <si>
    <t>MATOURY</t>
  </si>
  <si>
    <t>C000234</t>
  </si>
  <si>
    <t>CSP SARL</t>
  </si>
  <si>
    <t>78620</t>
  </si>
  <si>
    <t>L'ETANG-LA-VILLE</t>
  </si>
  <si>
    <t>C000235</t>
  </si>
  <si>
    <t>14490</t>
  </si>
  <si>
    <t>VAUBADON</t>
  </si>
  <si>
    <t>C000236</t>
  </si>
  <si>
    <t>MALAFRETAZ</t>
  </si>
  <si>
    <t>C000237</t>
  </si>
  <si>
    <t>38090</t>
  </si>
  <si>
    <t>VILLEFONTAINE</t>
  </si>
  <si>
    <t>C000238</t>
  </si>
  <si>
    <t>C000239</t>
  </si>
  <si>
    <t>95420</t>
  </si>
  <si>
    <t>MAGNY EN VEXIN</t>
  </si>
  <si>
    <t>C000240</t>
  </si>
  <si>
    <t>59034</t>
  </si>
  <si>
    <t>LILLE CEDEX</t>
  </si>
  <si>
    <t>C000241</t>
  </si>
  <si>
    <t>77130</t>
  </si>
  <si>
    <t>MAROLLES SUR SEINE</t>
  </si>
  <si>
    <t>C000242</t>
  </si>
  <si>
    <t>MCN EXPRESS</t>
  </si>
  <si>
    <t>76300</t>
  </si>
  <si>
    <t>SOTTEVILLE LESROUEN</t>
  </si>
  <si>
    <t>C000243</t>
  </si>
  <si>
    <t>LES ARCHERS DONVILLAIS</t>
  </si>
  <si>
    <t>Pierre FOSSE</t>
  </si>
  <si>
    <t>50530</t>
  </si>
  <si>
    <t>SARTILLY</t>
  </si>
  <si>
    <t>FRANCHEVILLE</t>
  </si>
  <si>
    <t>C000245</t>
  </si>
  <si>
    <t>10000</t>
  </si>
  <si>
    <t>TROYES</t>
  </si>
  <si>
    <t>C000246</t>
  </si>
  <si>
    <t>Philippe GEORGEL</t>
  </si>
  <si>
    <t>93177</t>
  </si>
  <si>
    <t>BAGNOLET CEDEX</t>
  </si>
  <si>
    <t>C000247</t>
  </si>
  <si>
    <t>59121</t>
  </si>
  <si>
    <t>HAULCHIN</t>
  </si>
  <si>
    <t>C000248</t>
  </si>
  <si>
    <t>92160</t>
  </si>
  <si>
    <t>ANTONY</t>
  </si>
  <si>
    <t>C000251</t>
  </si>
  <si>
    <t>94370</t>
  </si>
  <si>
    <t>SUCY EN BRIE</t>
  </si>
  <si>
    <t>C000252</t>
  </si>
  <si>
    <t>77340</t>
  </si>
  <si>
    <t>PONTAULT COMBAULT</t>
  </si>
  <si>
    <t>C000253</t>
  </si>
  <si>
    <t>MARCHE ET DETENTE A ST BRICE</t>
  </si>
  <si>
    <t>95350</t>
  </si>
  <si>
    <t>SAINT BRICE SOUS FORÊT</t>
  </si>
  <si>
    <t>C000254</t>
  </si>
  <si>
    <t>24150</t>
  </si>
  <si>
    <t>LALINDE</t>
  </si>
  <si>
    <t>C000256</t>
  </si>
  <si>
    <t>FMT SARL</t>
  </si>
  <si>
    <t>93000</t>
  </si>
  <si>
    <t>BOBIGNY</t>
  </si>
  <si>
    <t>C000257</t>
  </si>
  <si>
    <t>JUDO CLUB DE VIARMES</t>
  </si>
  <si>
    <t>60530</t>
  </si>
  <si>
    <t>ERCUIS</t>
  </si>
  <si>
    <t>C000258</t>
  </si>
  <si>
    <t>92130</t>
  </si>
  <si>
    <t>ISSY LES MOULINEAUX</t>
  </si>
  <si>
    <t>C000259</t>
  </si>
  <si>
    <t>59860</t>
  </si>
  <si>
    <t>BRUAY SUR L’ESCAUT</t>
  </si>
  <si>
    <t>C000260</t>
  </si>
  <si>
    <t>ACSEP</t>
  </si>
  <si>
    <t>C000261</t>
  </si>
  <si>
    <t>20090</t>
  </si>
  <si>
    <t>C000263</t>
  </si>
  <si>
    <t>83400</t>
  </si>
  <si>
    <t>HYÉRES</t>
  </si>
  <si>
    <t>C000266</t>
  </si>
  <si>
    <t>C000267</t>
  </si>
  <si>
    <t>UDSP 54</t>
  </si>
  <si>
    <t>54710</t>
  </si>
  <si>
    <t>LUDRES</t>
  </si>
  <si>
    <t>C000268</t>
  </si>
  <si>
    <t>CH-1004</t>
  </si>
  <si>
    <t>LAUSANNE</t>
  </si>
  <si>
    <t>C000269</t>
  </si>
  <si>
    <t>67240</t>
  </si>
  <si>
    <t>BISCHWILLER</t>
  </si>
  <si>
    <t>C000270</t>
  </si>
  <si>
    <t>LE TRACKER</t>
  </si>
  <si>
    <t>69002</t>
  </si>
  <si>
    <t>C000271</t>
  </si>
  <si>
    <t>81100</t>
  </si>
  <si>
    <t>CASTRES</t>
  </si>
  <si>
    <t>C000272</t>
  </si>
  <si>
    <t>Damien BESSON</t>
  </si>
  <si>
    <t>19360</t>
  </si>
  <si>
    <t>MALEMORT</t>
  </si>
  <si>
    <t>C000273</t>
  </si>
  <si>
    <t>LES REVETEMENTS BRIARDS</t>
  </si>
  <si>
    <t>77120</t>
  </si>
  <si>
    <t>COULOMMIERS</t>
  </si>
  <si>
    <t>C000274</t>
  </si>
  <si>
    <t>77170</t>
  </si>
  <si>
    <t>BRIE COMTE ROBERT</t>
  </si>
  <si>
    <t>C000275</t>
  </si>
  <si>
    <t>UCS ARQUEBUSE COSNOISE</t>
  </si>
  <si>
    <t>58200</t>
  </si>
  <si>
    <t>COSNES SUR LOIRE</t>
  </si>
  <si>
    <t>C000278</t>
  </si>
  <si>
    <t>LA BOISSEROLLE</t>
  </si>
  <si>
    <t>71960</t>
  </si>
  <si>
    <t>PRISSE</t>
  </si>
  <si>
    <t>C000279</t>
  </si>
  <si>
    <t>FRAICHEUR SPRL</t>
  </si>
  <si>
    <t>BE-6600</t>
  </si>
  <si>
    <t>BASTOGNE</t>
  </si>
  <si>
    <t>C000280</t>
  </si>
  <si>
    <t>56100</t>
  </si>
  <si>
    <t>LORIENT</t>
  </si>
  <si>
    <t>C000281</t>
  </si>
  <si>
    <t>IMAGINE PHOTOS</t>
  </si>
  <si>
    <t>Anton JIMENEZ</t>
  </si>
  <si>
    <t>C000282</t>
  </si>
  <si>
    <t>45150</t>
  </si>
  <si>
    <t>JARGEAU</t>
  </si>
  <si>
    <t>C000283</t>
  </si>
  <si>
    <t>67200</t>
  </si>
  <si>
    <t>C000285</t>
  </si>
  <si>
    <t>22400</t>
  </si>
  <si>
    <t>LAMBALLE</t>
  </si>
  <si>
    <t>C000286</t>
  </si>
  <si>
    <t>C000287</t>
  </si>
  <si>
    <t>MA-</t>
  </si>
  <si>
    <t>MAROC</t>
  </si>
  <si>
    <t>C000288</t>
  </si>
  <si>
    <t>SO DEX CO SARL</t>
  </si>
  <si>
    <t>30500</t>
  </si>
  <si>
    <t>COURRY</t>
  </si>
  <si>
    <t>C000289</t>
  </si>
  <si>
    <t>POLYROTO</t>
  </si>
  <si>
    <t>13881</t>
  </si>
  <si>
    <t>GÉMENOS CEDEX</t>
  </si>
  <si>
    <t>C000290</t>
  </si>
  <si>
    <t>DELPHARM LILLE SAS</t>
  </si>
  <si>
    <t>59452</t>
  </si>
  <si>
    <t>LYS-LEZ-LANNOY CEDEX</t>
  </si>
  <si>
    <t>C000291</t>
  </si>
  <si>
    <t>C000292</t>
  </si>
  <si>
    <t>78910</t>
  </si>
  <si>
    <t>BEHOUST</t>
  </si>
  <si>
    <t>C000294</t>
  </si>
  <si>
    <t>80100</t>
  </si>
  <si>
    <t>ABBEVILLE</t>
  </si>
  <si>
    <t>C000295</t>
  </si>
  <si>
    <t>93300</t>
  </si>
  <si>
    <t>AUBERVILLIERS</t>
  </si>
  <si>
    <t>C000297</t>
  </si>
  <si>
    <t>94300</t>
  </si>
  <si>
    <t>VINCENNES</t>
  </si>
  <si>
    <t>C000298</t>
  </si>
  <si>
    <t>Pascal DUBUCQ</t>
  </si>
  <si>
    <t>77183</t>
  </si>
  <si>
    <t>BEAUBOURG</t>
  </si>
  <si>
    <t>C000299</t>
  </si>
  <si>
    <t>02190</t>
  </si>
  <si>
    <t>GUIGNICOURT</t>
  </si>
  <si>
    <t>C000301</t>
  </si>
  <si>
    <t>C000303</t>
  </si>
  <si>
    <t>Jean-Marie MALSACRE</t>
  </si>
  <si>
    <t>17520</t>
  </si>
  <si>
    <t>GERMIGNAC</t>
  </si>
  <si>
    <t>C000304</t>
  </si>
  <si>
    <t>JB BOCHENT</t>
  </si>
  <si>
    <t>80080</t>
  </si>
  <si>
    <t>AMIENS</t>
  </si>
  <si>
    <t>C000305</t>
  </si>
  <si>
    <t>Gregoire MALOD</t>
  </si>
  <si>
    <t>C000306</t>
  </si>
  <si>
    <t>52000</t>
  </si>
  <si>
    <t>CHAUMONT</t>
  </si>
  <si>
    <t>C000307</t>
  </si>
  <si>
    <t>C000308</t>
  </si>
  <si>
    <t>12560</t>
  </si>
  <si>
    <t>CAMPAGNAC</t>
  </si>
  <si>
    <t>C000309</t>
  </si>
  <si>
    <t>C000311</t>
  </si>
  <si>
    <t>62110</t>
  </si>
  <si>
    <t>HÉNIN-BEAUMONT</t>
  </si>
  <si>
    <t>C000312</t>
  </si>
  <si>
    <t>59700</t>
  </si>
  <si>
    <t>MARQ EN BAROEUL</t>
  </si>
  <si>
    <t>C000313</t>
  </si>
  <si>
    <t>FMA</t>
  </si>
  <si>
    <t>78431</t>
  </si>
  <si>
    <t>LOUVECIENNES CEDEX</t>
  </si>
  <si>
    <t>C000316</t>
  </si>
  <si>
    <t>75014</t>
  </si>
  <si>
    <t>C000318</t>
  </si>
  <si>
    <t>BE-1930</t>
  </si>
  <si>
    <t>ZAVENTEM</t>
  </si>
  <si>
    <t>C000319</t>
  </si>
  <si>
    <t>JUDO CLUB VILLENEUVE TOLOSANE</t>
  </si>
  <si>
    <t>31270</t>
  </si>
  <si>
    <t>CUGNAUX</t>
  </si>
  <si>
    <t>C000320</t>
  </si>
  <si>
    <t>C000322</t>
  </si>
  <si>
    <t>APV</t>
  </si>
  <si>
    <t>37190</t>
  </si>
  <si>
    <t>VALLERES</t>
  </si>
  <si>
    <t>C000323</t>
  </si>
  <si>
    <t>90850</t>
  </si>
  <si>
    <t>ESSERT</t>
  </si>
  <si>
    <t>C000324</t>
  </si>
  <si>
    <t>00380</t>
  </si>
  <si>
    <t>ARMÉES</t>
  </si>
  <si>
    <t>C000325</t>
  </si>
  <si>
    <t>BARDET SN</t>
  </si>
  <si>
    <t>41402</t>
  </si>
  <si>
    <t>MONTRICHARD CEDEX</t>
  </si>
  <si>
    <t>95000</t>
  </si>
  <si>
    <t>CERGY</t>
  </si>
  <si>
    <t>C000328</t>
  </si>
  <si>
    <t>80800</t>
  </si>
  <si>
    <t>VILLERS BRETONNEUX</t>
  </si>
  <si>
    <t>C000329</t>
  </si>
  <si>
    <t>77990</t>
  </si>
  <si>
    <t>LE MESNIL AMELOT</t>
  </si>
  <si>
    <t>C000333</t>
  </si>
  <si>
    <t>SCBA 76</t>
  </si>
  <si>
    <t>76380</t>
  </si>
  <si>
    <t>CANTELEU</t>
  </si>
  <si>
    <t>C000334</t>
  </si>
  <si>
    <t>Stéphane BUTTIGIEG</t>
  </si>
  <si>
    <t>75020</t>
  </si>
  <si>
    <t>C000335</t>
  </si>
  <si>
    <t>HIGH HOPES</t>
  </si>
  <si>
    <t>92500</t>
  </si>
  <si>
    <t>RUEIL-MALMAISON</t>
  </si>
  <si>
    <t>C000337</t>
  </si>
  <si>
    <t>13002</t>
  </si>
  <si>
    <t>MARSEILLE</t>
  </si>
  <si>
    <t>C000340</t>
  </si>
  <si>
    <t>NEGOSPORT</t>
  </si>
  <si>
    <t>89140</t>
  </si>
  <si>
    <t>VINNEUF</t>
  </si>
  <si>
    <t>C000341</t>
  </si>
  <si>
    <t>65120</t>
  </si>
  <si>
    <t>LUZ ST SAUVEUR</t>
  </si>
  <si>
    <t>C000342</t>
  </si>
  <si>
    <t>Sec TL- 3e cie</t>
  </si>
  <si>
    <t>13617</t>
  </si>
  <si>
    <t>AIX EN PROVENCE</t>
  </si>
  <si>
    <t>C000343</t>
  </si>
  <si>
    <t>CHALIVET JF</t>
  </si>
  <si>
    <t>73500</t>
  </si>
  <si>
    <t>MODANE</t>
  </si>
  <si>
    <t>C000345</t>
  </si>
  <si>
    <t>75011</t>
  </si>
  <si>
    <t xml:space="preserve">PARIS </t>
  </si>
  <si>
    <t>C000346</t>
  </si>
  <si>
    <t>44500</t>
  </si>
  <si>
    <t>LA BAULE</t>
  </si>
  <si>
    <t>C000347</t>
  </si>
  <si>
    <t>31470</t>
  </si>
  <si>
    <t>SAINT LYS</t>
  </si>
  <si>
    <t>C000348</t>
  </si>
  <si>
    <t>RSOFT30</t>
  </si>
  <si>
    <t>Pauline ANDRE</t>
  </si>
  <si>
    <t>30000</t>
  </si>
  <si>
    <t>NIMES</t>
  </si>
  <si>
    <t>C000350</t>
  </si>
  <si>
    <t>LIEGE</t>
  </si>
  <si>
    <t>C000351</t>
  </si>
  <si>
    <t>57050</t>
  </si>
  <si>
    <t>METZ</t>
  </si>
  <si>
    <t>C000352</t>
  </si>
  <si>
    <t>26000</t>
  </si>
  <si>
    <t>VALENCE</t>
  </si>
  <si>
    <t>C000353</t>
  </si>
  <si>
    <t>PRISSÉ</t>
  </si>
  <si>
    <t>C000357</t>
  </si>
  <si>
    <t>C000358</t>
  </si>
  <si>
    <t>HELP PROFESSIONAL</t>
  </si>
  <si>
    <t>65310</t>
  </si>
  <si>
    <t>ODOS</t>
  </si>
  <si>
    <t>C000359</t>
  </si>
  <si>
    <t>93207</t>
  </si>
  <si>
    <t>SAINT DENIS</t>
  </si>
  <si>
    <t>C000360</t>
  </si>
  <si>
    <t>51100</t>
  </si>
  <si>
    <t>REIMS</t>
  </si>
  <si>
    <t>C000362</t>
  </si>
  <si>
    <t>97180</t>
  </si>
  <si>
    <t>SAINTE ANNE - GUADELOUPE</t>
  </si>
  <si>
    <t>C000363</t>
  </si>
  <si>
    <t>34410</t>
  </si>
  <si>
    <t>SERIGNAN</t>
  </si>
  <si>
    <t>C000364</t>
  </si>
  <si>
    <t>53810</t>
  </si>
  <si>
    <t>CHANGE</t>
  </si>
  <si>
    <t>C000365</t>
  </si>
  <si>
    <t>08000</t>
  </si>
  <si>
    <t>CHARLEVILLE MEZIERES</t>
  </si>
  <si>
    <t>C000367</t>
  </si>
  <si>
    <t>92700</t>
  </si>
  <si>
    <t>COLOMBES</t>
  </si>
  <si>
    <t>C000369</t>
  </si>
  <si>
    <t>C000370</t>
  </si>
  <si>
    <t>C000371</t>
  </si>
  <si>
    <t>11290</t>
  </si>
  <si>
    <t>ARZENS</t>
  </si>
  <si>
    <t>C000373</t>
  </si>
  <si>
    <t>75013</t>
  </si>
  <si>
    <t>C000374</t>
  </si>
  <si>
    <t>C000375</t>
  </si>
  <si>
    <t>80000</t>
  </si>
  <si>
    <t>C000376</t>
  </si>
  <si>
    <t>97500</t>
  </si>
  <si>
    <t>SAINT PIERRE</t>
  </si>
  <si>
    <t>C000378</t>
  </si>
  <si>
    <t>95880</t>
  </si>
  <si>
    <t>ENGHIEN LES BAINS</t>
  </si>
  <si>
    <t>C000379</t>
  </si>
  <si>
    <t>31200</t>
  </si>
  <si>
    <t>C000381</t>
  </si>
  <si>
    <t>81160</t>
  </si>
  <si>
    <t>ST JUERY</t>
  </si>
  <si>
    <t>C000382</t>
  </si>
  <si>
    <t>C000384</t>
  </si>
  <si>
    <t>LES PETITS CHAMPIONS</t>
  </si>
  <si>
    <t>74190</t>
  </si>
  <si>
    <t>PASSY</t>
  </si>
  <si>
    <t>C000385</t>
  </si>
  <si>
    <t>27000</t>
  </si>
  <si>
    <t>EVREUX</t>
  </si>
  <si>
    <t>C000387</t>
  </si>
  <si>
    <t>SALSA A LA CUBANA</t>
  </si>
  <si>
    <t>Jocelyn MARTIAL</t>
  </si>
  <si>
    <t>81700</t>
  </si>
  <si>
    <t>ST GERMAIN DES PRES</t>
  </si>
  <si>
    <t>C000388</t>
  </si>
  <si>
    <t>77181</t>
  </si>
  <si>
    <t>LE PIN</t>
  </si>
  <si>
    <t>C000389</t>
  </si>
  <si>
    <t>37520</t>
  </si>
  <si>
    <t>LA RICHE</t>
  </si>
  <si>
    <t>C000390</t>
  </si>
  <si>
    <t>94240</t>
  </si>
  <si>
    <t>L’HAY LES ROSES</t>
  </si>
  <si>
    <t>C000391</t>
  </si>
  <si>
    <t>22000</t>
  </si>
  <si>
    <t>SAINT BRIEUC</t>
  </si>
  <si>
    <t>C000392</t>
  </si>
  <si>
    <t>C000393</t>
  </si>
  <si>
    <t>67800</t>
  </si>
  <si>
    <t>HOENHEIM</t>
  </si>
  <si>
    <t>C000395</t>
  </si>
  <si>
    <t>Ingénu MAGRAS</t>
  </si>
  <si>
    <t>97095</t>
  </si>
  <si>
    <t>SAINT-BARTHÉLEMY CEDEX</t>
  </si>
  <si>
    <t>C000396</t>
  </si>
  <si>
    <t>84360</t>
  </si>
  <si>
    <t>LAURIS</t>
  </si>
  <si>
    <t>C000397</t>
  </si>
  <si>
    <t>39240</t>
  </si>
  <si>
    <t>ARINTHOD</t>
  </si>
  <si>
    <t>C000399</t>
  </si>
  <si>
    <t>C000400</t>
  </si>
  <si>
    <t>40280</t>
  </si>
  <si>
    <t>BRETAGNE DE MARSAN</t>
  </si>
  <si>
    <t>C000401</t>
  </si>
  <si>
    <t>83600</t>
  </si>
  <si>
    <t>FREJUS</t>
  </si>
  <si>
    <t>C000406</t>
  </si>
  <si>
    <t>C000407</t>
  </si>
  <si>
    <t>Michel BOURDONCLE</t>
  </si>
  <si>
    <t>31770</t>
  </si>
  <si>
    <t>COLOMIERS</t>
  </si>
  <si>
    <t>C000408</t>
  </si>
  <si>
    <t>Jean-Claude GRIFFOUL</t>
  </si>
  <si>
    <t>81220</t>
  </si>
  <si>
    <t>DAMIATTE</t>
  </si>
  <si>
    <t>C000409</t>
  </si>
  <si>
    <t>C000412</t>
  </si>
  <si>
    <t>93170</t>
  </si>
  <si>
    <t>BAGNOLET</t>
  </si>
  <si>
    <t>C000413</t>
  </si>
  <si>
    <t>BLAYE OCCITAN</t>
  </si>
  <si>
    <t>Alain ASSIE</t>
  </si>
  <si>
    <t>81400</t>
  </si>
  <si>
    <t>BLAYE LES MINES</t>
  </si>
  <si>
    <t>C000414</t>
  </si>
  <si>
    <t>ONG FAUSI</t>
  </si>
  <si>
    <t>11100</t>
  </si>
  <si>
    <t>MONTREDON DES CORBIÈRES</t>
  </si>
  <si>
    <t>C000415</t>
  </si>
  <si>
    <t>C000417</t>
  </si>
  <si>
    <t>00831</t>
  </si>
  <si>
    <t>C000418</t>
  </si>
  <si>
    <t>77720</t>
  </si>
  <si>
    <t>MORMANT</t>
  </si>
  <si>
    <t>C000420</t>
  </si>
  <si>
    <t>67000</t>
  </si>
  <si>
    <t>C000421</t>
  </si>
  <si>
    <t>C000422</t>
  </si>
  <si>
    <t>33083</t>
  </si>
  <si>
    <t>BORDEAUX CEDEX</t>
  </si>
  <si>
    <t>C000423</t>
  </si>
  <si>
    <t>Patrick SAUGER</t>
  </si>
  <si>
    <t>22170</t>
  </si>
  <si>
    <t>PLELO</t>
  </si>
  <si>
    <t>C000424</t>
  </si>
  <si>
    <t>ROLLER PARTNER</t>
  </si>
  <si>
    <t>92100</t>
  </si>
  <si>
    <t>BOULOGNE BILLANCOURT</t>
  </si>
  <si>
    <t>C000425</t>
  </si>
  <si>
    <t>C000426</t>
  </si>
  <si>
    <t>Jean Bruno RICARD</t>
  </si>
  <si>
    <t>73000</t>
  </si>
  <si>
    <t>SONNAZ</t>
  </si>
  <si>
    <t>C000427</t>
  </si>
  <si>
    <t>69003</t>
  </si>
  <si>
    <t>C000428</t>
  </si>
  <si>
    <t>C000431</t>
  </si>
  <si>
    <t>48210</t>
  </si>
  <si>
    <t>LA MALENE</t>
  </si>
  <si>
    <t>UNIQ-CREATION</t>
  </si>
  <si>
    <t>C000433</t>
  </si>
  <si>
    <t>VILLEMOIRIEU</t>
  </si>
  <si>
    <t>C000434</t>
  </si>
  <si>
    <t>29240</t>
  </si>
  <si>
    <t>BREST ARMÉES CEDEX 9</t>
  </si>
  <si>
    <t>C000435</t>
  </si>
  <si>
    <t>C000436</t>
  </si>
  <si>
    <t>Groupe Croix Rousse</t>
  </si>
  <si>
    <t>C000438</t>
  </si>
  <si>
    <t>116 PROMOTION EOGN</t>
  </si>
  <si>
    <t>77000</t>
  </si>
  <si>
    <t>MELUN</t>
  </si>
  <si>
    <t>C000439</t>
  </si>
  <si>
    <t>M. LAMIRAL</t>
  </si>
  <si>
    <t>35500</t>
  </si>
  <si>
    <t>SAINR AUBIN DES LANDES</t>
  </si>
  <si>
    <t>C000442</t>
  </si>
  <si>
    <t>MYL FACTORY</t>
  </si>
  <si>
    <t>Boris RICHARD</t>
  </si>
  <si>
    <t>C000445</t>
  </si>
  <si>
    <t>Sylvain LAUZANNE</t>
  </si>
  <si>
    <t>68200</t>
  </si>
  <si>
    <t>MULHOUSE</t>
  </si>
  <si>
    <t>C000447</t>
  </si>
  <si>
    <t>20290</t>
  </si>
  <si>
    <t>BORGO</t>
  </si>
  <si>
    <t>C000448</t>
  </si>
  <si>
    <t>20600</t>
  </si>
  <si>
    <t>BASTIA</t>
  </si>
  <si>
    <t>C000449</t>
  </si>
  <si>
    <t>M. CORNU</t>
  </si>
  <si>
    <t>53170</t>
  </si>
  <si>
    <t>ARQUENAY</t>
  </si>
  <si>
    <t>C000450</t>
  </si>
  <si>
    <t>CERCLE DU MOUSQUETON</t>
  </si>
  <si>
    <t>Pierre COQUERET</t>
  </si>
  <si>
    <t>60410</t>
  </si>
  <si>
    <t>VILLENEUVE / BERBERIE</t>
  </si>
  <si>
    <t>C000451</t>
  </si>
  <si>
    <t>SCOUTS DE LOURDES</t>
  </si>
  <si>
    <t>65108</t>
  </si>
  <si>
    <t>LOURDES CEDEX</t>
  </si>
  <si>
    <t>C000453</t>
  </si>
  <si>
    <t>AAC CREATION</t>
  </si>
  <si>
    <t>Claudine ALTIER</t>
  </si>
  <si>
    <t>77300</t>
  </si>
  <si>
    <t>FONTAINEBLEAU</t>
  </si>
  <si>
    <t>C000454</t>
  </si>
  <si>
    <t>C000455</t>
  </si>
  <si>
    <t>33120</t>
  </si>
  <si>
    <t>ARCACHON</t>
  </si>
  <si>
    <t>C000457</t>
  </si>
  <si>
    <t>89160</t>
  </si>
  <si>
    <t>FULVY</t>
  </si>
  <si>
    <t>C000458</t>
  </si>
  <si>
    <t>Gérard GOTTSTEIN</t>
  </si>
  <si>
    <t>14790</t>
  </si>
  <si>
    <t>VERSON</t>
  </si>
  <si>
    <t>C000459</t>
  </si>
  <si>
    <t>MOTO CLUB EVASION</t>
  </si>
  <si>
    <t>Richard THIRION</t>
  </si>
  <si>
    <t>53200</t>
  </si>
  <si>
    <t>CHATELAIN</t>
  </si>
  <si>
    <t>C000460</t>
  </si>
  <si>
    <t>57100</t>
  </si>
  <si>
    <t>THIONVILLE</t>
  </si>
  <si>
    <t>C000461</t>
  </si>
  <si>
    <t>20100</t>
  </si>
  <si>
    <t>SARTENE</t>
  </si>
  <si>
    <t>JUDO CLUB DE VILLEPREUX</t>
  </si>
  <si>
    <t>C000463</t>
  </si>
  <si>
    <t>01360</t>
  </si>
  <si>
    <t>BELIGNEUX</t>
  </si>
  <si>
    <t>C000464</t>
  </si>
  <si>
    <t>FNRASEC</t>
  </si>
  <si>
    <t>Alain PORQUET</t>
  </si>
  <si>
    <t>06212</t>
  </si>
  <si>
    <t>MANDELIEU CEDEX</t>
  </si>
  <si>
    <t>C000465</t>
  </si>
  <si>
    <t>55100</t>
  </si>
  <si>
    <t>BELLERAY</t>
  </si>
  <si>
    <t>C000468</t>
  </si>
  <si>
    <t>FFMM</t>
  </si>
  <si>
    <t>Christian CLAIR</t>
  </si>
  <si>
    <t>69001</t>
  </si>
  <si>
    <t>C000469</t>
  </si>
  <si>
    <t>75008</t>
  </si>
  <si>
    <t>C000470</t>
  </si>
  <si>
    <t>WORMHOUT</t>
  </si>
  <si>
    <t>C000471</t>
  </si>
  <si>
    <t>44310</t>
  </si>
  <si>
    <t>ST PHILBERT DE GRAND LIEU</t>
  </si>
  <si>
    <t>C000472</t>
  </si>
  <si>
    <t>57006</t>
  </si>
  <si>
    <t>METZ CEDEX1</t>
  </si>
  <si>
    <t>C000476</t>
  </si>
  <si>
    <t>STL LAURAGAIS</t>
  </si>
  <si>
    <t>31190</t>
  </si>
  <si>
    <t>AUTERIVE</t>
  </si>
  <si>
    <t>C000480</t>
  </si>
  <si>
    <t>94700</t>
  </si>
  <si>
    <t>MAISON ALFORT</t>
  </si>
  <si>
    <t>C000481</t>
  </si>
  <si>
    <t>69400</t>
  </si>
  <si>
    <t>VILLEFRANCHE SUR SAONE</t>
  </si>
  <si>
    <t>C000483</t>
  </si>
  <si>
    <t>36110</t>
  </si>
  <si>
    <t>VINEUIL</t>
  </si>
  <si>
    <t>C000488</t>
  </si>
  <si>
    <t>38180</t>
  </si>
  <si>
    <t>SEYSSINS</t>
  </si>
  <si>
    <t>C000490</t>
  </si>
  <si>
    <t>03200</t>
  </si>
  <si>
    <t>VICHY</t>
  </si>
  <si>
    <t>C000491</t>
  </si>
  <si>
    <t>68240</t>
  </si>
  <si>
    <t>KAYSERSBERG</t>
  </si>
  <si>
    <t>C000492</t>
  </si>
  <si>
    <t>JUDO CLUB THOUARCE</t>
  </si>
  <si>
    <t>Sylvie BOUSSARD</t>
  </si>
  <si>
    <t>49380</t>
  </si>
  <si>
    <t>THOUARCE</t>
  </si>
  <si>
    <t>C000493</t>
  </si>
  <si>
    <t>ANT-TRN</t>
  </si>
  <si>
    <t>Alain COUPERIE</t>
  </si>
  <si>
    <t>61100</t>
  </si>
  <si>
    <t>FLERS</t>
  </si>
  <si>
    <t>C000494</t>
  </si>
  <si>
    <t>42110</t>
  </si>
  <si>
    <t>SALVIZINET</t>
  </si>
  <si>
    <t>C000496</t>
  </si>
  <si>
    <t>C000497</t>
  </si>
  <si>
    <t>Stéphane PERROIS</t>
  </si>
  <si>
    <t>85640</t>
  </si>
  <si>
    <t>MOUCHAMPS</t>
  </si>
  <si>
    <t>C000499</t>
  </si>
  <si>
    <t>57180</t>
  </si>
  <si>
    <t>TERVILLE</t>
  </si>
  <si>
    <t>C000500</t>
  </si>
  <si>
    <t>INDEPENDIENTE CF</t>
  </si>
  <si>
    <t>Michel CLEMENTZ</t>
  </si>
  <si>
    <t>C000502</t>
  </si>
  <si>
    <t>Nicolas TRUFFART</t>
  </si>
  <si>
    <t>64990</t>
  </si>
  <si>
    <t>HIRIBURU</t>
  </si>
  <si>
    <t>C000505</t>
  </si>
  <si>
    <t>C000507</t>
  </si>
  <si>
    <t>30600</t>
  </si>
  <si>
    <t>VAUVERT</t>
  </si>
  <si>
    <t>C000508</t>
  </si>
  <si>
    <t>01160</t>
  </si>
  <si>
    <t>PRIAY</t>
  </si>
  <si>
    <t>C000511</t>
  </si>
  <si>
    <t>COSMA FOOT</t>
  </si>
  <si>
    <t>Arnaud TATTU</t>
  </si>
  <si>
    <t>97393</t>
  </si>
  <si>
    <t>ST LAURENT DU MARONI CEDEX</t>
  </si>
  <si>
    <t>C000515</t>
  </si>
  <si>
    <t>30980</t>
  </si>
  <si>
    <t>LANGLADE</t>
  </si>
  <si>
    <t>C000516</t>
  </si>
  <si>
    <t>91470</t>
  </si>
  <si>
    <t>LIMOURS EN HUREPOIX</t>
  </si>
  <si>
    <t>C000517</t>
  </si>
  <si>
    <t>C000519</t>
  </si>
  <si>
    <t>17150</t>
  </si>
  <si>
    <t>ST THOMAS DE COGNAC</t>
  </si>
  <si>
    <t>C000521</t>
  </si>
  <si>
    <t>77380</t>
  </si>
  <si>
    <t>COMBS LA VILLE</t>
  </si>
  <si>
    <t>C000522</t>
  </si>
  <si>
    <t>75006</t>
  </si>
  <si>
    <t>C000523</t>
  </si>
  <si>
    <t>93160</t>
  </si>
  <si>
    <t>NOISY LE GRAND</t>
  </si>
  <si>
    <t>C000526</t>
  </si>
  <si>
    <t>77154</t>
  </si>
  <si>
    <t>COUTENCON</t>
  </si>
  <si>
    <t>C000528</t>
  </si>
  <si>
    <t>94320</t>
  </si>
  <si>
    <t>THIAIS</t>
  </si>
  <si>
    <t>C000530</t>
  </si>
  <si>
    <t>06440</t>
  </si>
  <si>
    <t>PEILLE</t>
  </si>
  <si>
    <t>C000531</t>
  </si>
  <si>
    <t>59920</t>
  </si>
  <si>
    <t>QUIEVRECHAIN</t>
  </si>
  <si>
    <t>C000532</t>
  </si>
  <si>
    <t>LE SAVOY SARL</t>
  </si>
  <si>
    <t>73700</t>
  </si>
  <si>
    <t>BOURG ST MAURICE</t>
  </si>
  <si>
    <t>C000533</t>
  </si>
  <si>
    <t>55230</t>
  </si>
  <si>
    <t>ARRANCY SUR CRUNES</t>
  </si>
  <si>
    <t>C000534</t>
  </si>
  <si>
    <t>73150</t>
  </si>
  <si>
    <t>VAL D’ISERE</t>
  </si>
  <si>
    <t>C000535</t>
  </si>
  <si>
    <t>92000</t>
  </si>
  <si>
    <t>NANTERRE</t>
  </si>
  <si>
    <t>C000537</t>
  </si>
  <si>
    <t>75009</t>
  </si>
  <si>
    <t>C000538</t>
  </si>
  <si>
    <t>Flora MESSIAN</t>
  </si>
  <si>
    <t>92400</t>
  </si>
  <si>
    <t>COURBEVOIE</t>
  </si>
  <si>
    <t>C000539</t>
  </si>
  <si>
    <t>GMCO</t>
  </si>
  <si>
    <t>Pierre-François MOUROT</t>
  </si>
  <si>
    <t>LE BLANC</t>
  </si>
  <si>
    <t>C000543</t>
  </si>
  <si>
    <t>58190</t>
  </si>
  <si>
    <t>TANNAY</t>
  </si>
  <si>
    <t>C000546</t>
  </si>
  <si>
    <t>33200</t>
  </si>
  <si>
    <t>C000547</t>
  </si>
  <si>
    <t>C000548</t>
  </si>
  <si>
    <t>94110</t>
  </si>
  <si>
    <t>ARCUEIL</t>
  </si>
  <si>
    <t>C000549</t>
  </si>
  <si>
    <t>AGS</t>
  </si>
  <si>
    <t>C000551</t>
  </si>
  <si>
    <t>63610</t>
  </si>
  <si>
    <t>SUPER BESSE</t>
  </si>
  <si>
    <t>C000553</t>
  </si>
  <si>
    <t>27520</t>
  </si>
  <si>
    <t>BOURGTHEROULDE</t>
  </si>
  <si>
    <t>C000557</t>
  </si>
  <si>
    <t>TERREO SAS</t>
  </si>
  <si>
    <t>C000558</t>
  </si>
  <si>
    <t>95500</t>
  </si>
  <si>
    <t>LE THILLAY</t>
  </si>
  <si>
    <t>C000560</t>
  </si>
  <si>
    <t>91410</t>
  </si>
  <si>
    <t>DOURDAN</t>
  </si>
  <si>
    <t>C000562</t>
  </si>
  <si>
    <t>73800</t>
  </si>
  <si>
    <t>FRANCIN</t>
  </si>
  <si>
    <t>C000563</t>
  </si>
  <si>
    <t>Jean-Claude KOWALCZYK</t>
  </si>
  <si>
    <t>78700</t>
  </si>
  <si>
    <t>CONFLANS SAINTE HONORINE</t>
  </si>
  <si>
    <t>C000564</t>
  </si>
  <si>
    <t>C000565</t>
  </si>
  <si>
    <t>91340</t>
  </si>
  <si>
    <t>OLLAINVILLE</t>
  </si>
  <si>
    <t>C000566</t>
  </si>
  <si>
    <t>63170</t>
  </si>
  <si>
    <t>AUBIERE</t>
  </si>
  <si>
    <t>C000567</t>
  </si>
  <si>
    <t>Guy BENEDETTI</t>
  </si>
  <si>
    <t>57840</t>
  </si>
  <si>
    <t>OTTANGE</t>
  </si>
  <si>
    <t>C000568</t>
  </si>
  <si>
    <t>74300</t>
  </si>
  <si>
    <t>CLUSSES</t>
  </si>
  <si>
    <t>C000570</t>
  </si>
  <si>
    <t>91330</t>
  </si>
  <si>
    <t>YERRES</t>
  </si>
  <si>
    <t>C000571</t>
  </si>
  <si>
    <t>38410</t>
  </si>
  <si>
    <t>CHAMROUSSE</t>
  </si>
  <si>
    <t>C000572</t>
  </si>
  <si>
    <t>59118</t>
  </si>
  <si>
    <t>WAMBRECHIES</t>
  </si>
  <si>
    <t>C000574</t>
  </si>
  <si>
    <t>74940</t>
  </si>
  <si>
    <t>ANNECY LE VIEUX</t>
  </si>
  <si>
    <t>C000575</t>
  </si>
  <si>
    <t>74800</t>
  </si>
  <si>
    <t>ST PIERRE EN FAUCIGNY</t>
  </si>
  <si>
    <t>C000576</t>
  </si>
  <si>
    <t>C000577</t>
  </si>
  <si>
    <t>UNIVERSITE PAUL SABATIER</t>
  </si>
  <si>
    <t>31062</t>
  </si>
  <si>
    <t>TOULOUSE CEDEX 9</t>
  </si>
  <si>
    <t>C000578</t>
  </si>
  <si>
    <t>C000579</t>
  </si>
  <si>
    <t>C000580</t>
  </si>
  <si>
    <t>57404</t>
  </si>
  <si>
    <t>SARREBOURG CEDEX</t>
  </si>
  <si>
    <t>C000581</t>
  </si>
  <si>
    <t>FKLS SARL</t>
  </si>
  <si>
    <t>NOUZONVILLE</t>
  </si>
  <si>
    <t>C000582</t>
  </si>
  <si>
    <t>CESSON</t>
  </si>
  <si>
    <t>C000584</t>
  </si>
  <si>
    <t>78110</t>
  </si>
  <si>
    <t>LE VESINET</t>
  </si>
  <si>
    <t>C000585</t>
  </si>
  <si>
    <t>C000586</t>
  </si>
  <si>
    <t>73290</t>
  </si>
  <si>
    <t>LA MOTTE-SERVOLEX</t>
  </si>
  <si>
    <t>C000587</t>
  </si>
  <si>
    <t>BP 81460</t>
  </si>
  <si>
    <t>13785</t>
  </si>
  <si>
    <t>AUBAGNE CEDEX</t>
  </si>
  <si>
    <t>C000589</t>
  </si>
  <si>
    <t>C000591</t>
  </si>
  <si>
    <t>92390</t>
  </si>
  <si>
    <t>VILLENEUVE LA GARENNE</t>
  </si>
  <si>
    <t>C000592</t>
  </si>
  <si>
    <t>51260</t>
  </si>
  <si>
    <t>MONTGENOST</t>
  </si>
  <si>
    <t>C000593</t>
  </si>
  <si>
    <t>45300</t>
  </si>
  <si>
    <t>PITHIVIERS</t>
  </si>
  <si>
    <t>C000595</t>
  </si>
  <si>
    <t>Patrick SCHAER</t>
  </si>
  <si>
    <t>CH-1215</t>
  </si>
  <si>
    <t>GENEVE 15</t>
  </si>
  <si>
    <t>C000596</t>
  </si>
  <si>
    <t>56500</t>
  </si>
  <si>
    <t>BIGNAN</t>
  </si>
  <si>
    <t>C000597</t>
  </si>
  <si>
    <t>Mme HERBERT</t>
  </si>
  <si>
    <t>40170</t>
  </si>
  <si>
    <t>CONTIS PLAGE</t>
  </si>
  <si>
    <t>C000599</t>
  </si>
  <si>
    <t>MF SPORT</t>
  </si>
  <si>
    <t>34130</t>
  </si>
  <si>
    <t>MAUGUIO</t>
  </si>
  <si>
    <t>SNSM CFI DE LORIENT</t>
  </si>
  <si>
    <t>C000602</t>
  </si>
  <si>
    <t>OMEGA SPORT</t>
  </si>
  <si>
    <t>Julien SARTELET</t>
  </si>
  <si>
    <t>02140</t>
  </si>
  <si>
    <t>VERVINS</t>
  </si>
  <si>
    <t>C000603</t>
  </si>
  <si>
    <t>PARADISE EVENTS</t>
  </si>
  <si>
    <t>97400</t>
  </si>
  <si>
    <t>ST DENIS</t>
  </si>
  <si>
    <t>C000604</t>
  </si>
  <si>
    <t>Guillaune ANGELLINI</t>
  </si>
  <si>
    <t>20237</t>
  </si>
  <si>
    <t>LA PORTA</t>
  </si>
  <si>
    <t>C000605</t>
  </si>
  <si>
    <t xml:space="preserve">EEIF </t>
  </si>
  <si>
    <t>C000606</t>
  </si>
  <si>
    <t>VILLEROT</t>
  </si>
  <si>
    <t>C000607</t>
  </si>
  <si>
    <t>STE TULLE</t>
  </si>
  <si>
    <t>C000608</t>
  </si>
  <si>
    <t>HENIN BEAUMONT</t>
  </si>
  <si>
    <t>C000609</t>
  </si>
  <si>
    <t>C000614</t>
  </si>
  <si>
    <t>71400</t>
  </si>
  <si>
    <t>AUTUN</t>
  </si>
  <si>
    <t>C000615</t>
  </si>
  <si>
    <t>ZEGERSCAPPEL</t>
  </si>
  <si>
    <t>C000616</t>
  </si>
  <si>
    <t>LB POKER</t>
  </si>
  <si>
    <t>C000617</t>
  </si>
  <si>
    <t>C000618</t>
  </si>
  <si>
    <t>13006</t>
  </si>
  <si>
    <t>C000619</t>
  </si>
  <si>
    <t>62290</t>
  </si>
  <si>
    <t>NOEUX-LES-MINES</t>
  </si>
  <si>
    <t>C000621</t>
  </si>
  <si>
    <t>DE-78351</t>
  </si>
  <si>
    <t>BODMAN-LUDWIGSHAFEN</t>
  </si>
  <si>
    <t>C000623</t>
  </si>
  <si>
    <t>FIL A IDEE</t>
  </si>
  <si>
    <t>Nicole ALBIGNAC</t>
  </si>
  <si>
    <t>82300</t>
  </si>
  <si>
    <t>CAUSSADE</t>
  </si>
  <si>
    <t>C000624</t>
  </si>
  <si>
    <t>C000625</t>
  </si>
  <si>
    <t>26240</t>
  </si>
  <si>
    <t>ST VALLIER</t>
  </si>
  <si>
    <t>C000626</t>
  </si>
  <si>
    <t>C000627</t>
  </si>
  <si>
    <t>76310</t>
  </si>
  <si>
    <t>SAINTE ADRESSE</t>
  </si>
  <si>
    <t>C000630</t>
  </si>
  <si>
    <t>MJC PROVINS</t>
  </si>
  <si>
    <t>77160</t>
  </si>
  <si>
    <t>PROVINS</t>
  </si>
  <si>
    <t>C000631</t>
  </si>
  <si>
    <t>ADEDS 35</t>
  </si>
  <si>
    <t>35240</t>
  </si>
  <si>
    <t>RETIERS</t>
  </si>
  <si>
    <t>C000633</t>
  </si>
  <si>
    <t>Nicolas BOUIS</t>
  </si>
  <si>
    <t>13009</t>
  </si>
  <si>
    <t>C000634</t>
  </si>
  <si>
    <t>62800</t>
  </si>
  <si>
    <t>LIEVIN</t>
  </si>
  <si>
    <t>C000636</t>
  </si>
  <si>
    <t>C000637</t>
  </si>
  <si>
    <t>13100</t>
  </si>
  <si>
    <t>C000638</t>
  </si>
  <si>
    <t>RMD SPORTS / ESCRIMESTAR</t>
  </si>
  <si>
    <t>93140</t>
  </si>
  <si>
    <t>BONDY</t>
  </si>
  <si>
    <t>C000639</t>
  </si>
  <si>
    <t>BE-7134</t>
  </si>
  <si>
    <t>C000642</t>
  </si>
  <si>
    <t>56620</t>
  </si>
  <si>
    <t>PONT-SCORFF</t>
  </si>
  <si>
    <t>C000643</t>
  </si>
  <si>
    <t>75018</t>
  </si>
  <si>
    <t>C000646</t>
  </si>
  <si>
    <t>72000</t>
  </si>
  <si>
    <t>LE MANS</t>
  </si>
  <si>
    <t>C000648</t>
  </si>
  <si>
    <t>97139</t>
  </si>
  <si>
    <t>LES ABYMES</t>
  </si>
  <si>
    <t>C000649</t>
  </si>
  <si>
    <t>74160</t>
  </si>
  <si>
    <t>COLLONGES SOUS SALÈVE</t>
  </si>
  <si>
    <t>C000651</t>
  </si>
  <si>
    <t>C000653</t>
  </si>
  <si>
    <t>08200</t>
  </si>
  <si>
    <t>LA CHAPELLE</t>
  </si>
  <si>
    <t>C000654</t>
  </si>
  <si>
    <t>POKER TEAM 510</t>
  </si>
  <si>
    <t>SAINT-JUST SAUVAGE</t>
  </si>
  <si>
    <t>C000655</t>
  </si>
  <si>
    <t>85200</t>
  </si>
  <si>
    <t>FONTENAY LE COMTE</t>
  </si>
  <si>
    <t>C000656</t>
  </si>
  <si>
    <t>Jean-Pierre LEFEVRE</t>
  </si>
  <si>
    <t>02000</t>
  </si>
  <si>
    <t>LAON</t>
  </si>
  <si>
    <t>C000657</t>
  </si>
  <si>
    <t>C000658</t>
  </si>
  <si>
    <t>INTUITAE</t>
  </si>
  <si>
    <t xml:space="preserve">Charles THOMAS </t>
  </si>
  <si>
    <t>C000659</t>
  </si>
  <si>
    <t>85180</t>
  </si>
  <si>
    <t>LE CHATEAU D’OLONNE</t>
  </si>
  <si>
    <t>C000661</t>
  </si>
  <si>
    <t>C000662</t>
  </si>
  <si>
    <t>C000663</t>
  </si>
  <si>
    <t>Richard KASPARIAN</t>
  </si>
  <si>
    <t>13180</t>
  </si>
  <si>
    <t>GIGNAC LA NERTHE</t>
  </si>
  <si>
    <t>C000664</t>
  </si>
  <si>
    <t>Valérie GEYSEN</t>
  </si>
  <si>
    <t>62670</t>
  </si>
  <si>
    <t>MAZINGARBE</t>
  </si>
  <si>
    <t>C000666</t>
  </si>
  <si>
    <t>C000669</t>
  </si>
  <si>
    <t>C000670</t>
  </si>
  <si>
    <t>Clémence GODET</t>
  </si>
  <si>
    <t>14130</t>
  </si>
  <si>
    <t>SAINT MARTIN AUX CHARTRAINS</t>
  </si>
  <si>
    <t>C000671</t>
  </si>
  <si>
    <t>Mme YVON</t>
  </si>
  <si>
    <t>13015</t>
  </si>
  <si>
    <t>C000674</t>
  </si>
  <si>
    <t>Bernard SIREAU</t>
  </si>
  <si>
    <t>86000</t>
  </si>
  <si>
    <t>POITIERS</t>
  </si>
  <si>
    <t>C000675</t>
  </si>
  <si>
    <t>Leonard NARDELLA</t>
  </si>
  <si>
    <t>13560</t>
  </si>
  <si>
    <t>SENAS</t>
  </si>
  <si>
    <t>C000676</t>
  </si>
  <si>
    <t>77330</t>
  </si>
  <si>
    <t>OZOIR LA FERRIERE</t>
  </si>
  <si>
    <t>C000677</t>
  </si>
  <si>
    <t>64310</t>
  </si>
  <si>
    <t>ASCAIN</t>
  </si>
  <si>
    <t>C000679</t>
  </si>
  <si>
    <t>88490</t>
  </si>
  <si>
    <t>LA GRANDE FOSSE</t>
  </si>
  <si>
    <t>C000680</t>
  </si>
  <si>
    <t>14800</t>
  </si>
  <si>
    <t>DEAUVILLE</t>
  </si>
  <si>
    <t>C000681</t>
  </si>
  <si>
    <t>Gilbert BROUSTAL</t>
  </si>
  <si>
    <t>25400</t>
  </si>
  <si>
    <t>AUDINCOURT</t>
  </si>
  <si>
    <t>C000682</t>
  </si>
  <si>
    <t>FNEDS</t>
  </si>
  <si>
    <t>C000683</t>
  </si>
  <si>
    <t>C000684</t>
  </si>
  <si>
    <t>OS PROTECTION</t>
  </si>
  <si>
    <t>Stéphane DE FERIET</t>
  </si>
  <si>
    <t>C000685</t>
  </si>
  <si>
    <t>GRASSE</t>
  </si>
  <si>
    <t>06130</t>
  </si>
  <si>
    <t>C000688</t>
  </si>
  <si>
    <t>Noémie MOREAU</t>
  </si>
  <si>
    <t>71200</t>
  </si>
  <si>
    <t>LE CREUSOT</t>
  </si>
  <si>
    <t>C000689</t>
  </si>
  <si>
    <t>DGA/SEREBC</t>
  </si>
  <si>
    <t>33164</t>
  </si>
  <si>
    <t>LA TESTE CEDEX</t>
  </si>
  <si>
    <t>C000691</t>
  </si>
  <si>
    <t>FOXCYCLES</t>
  </si>
  <si>
    <t>C000693</t>
  </si>
  <si>
    <t>75017</t>
  </si>
  <si>
    <t>C000695</t>
  </si>
  <si>
    <t>C000696</t>
  </si>
  <si>
    <t>78220</t>
  </si>
  <si>
    <t>VIROFLAY</t>
  </si>
  <si>
    <t>C000697</t>
  </si>
  <si>
    <t>67170</t>
  </si>
  <si>
    <t>BRUMATH</t>
  </si>
  <si>
    <t>C000699</t>
  </si>
  <si>
    <t>GEORGE</t>
  </si>
  <si>
    <t>M. GEORGE, Adjudant</t>
  </si>
  <si>
    <t>MAISONS ALFORT</t>
  </si>
  <si>
    <t>C000700</t>
  </si>
  <si>
    <t>Joël LARNAUDIE</t>
  </si>
  <si>
    <t>13460</t>
  </si>
  <si>
    <t>LES SAINTES MARIES DE LA MER</t>
  </si>
  <si>
    <t>C000701</t>
  </si>
  <si>
    <t>C000702</t>
  </si>
  <si>
    <t>Marc BINETRUY</t>
  </si>
  <si>
    <t>25510</t>
  </si>
  <si>
    <t>PIERREFONTAINES LES VARANS</t>
  </si>
  <si>
    <t>C000703</t>
  </si>
  <si>
    <t>GO BAT SARL</t>
  </si>
  <si>
    <t>83110</t>
  </si>
  <si>
    <t>SANARY SUR MER</t>
  </si>
  <si>
    <t>C000705</t>
  </si>
  <si>
    <t>81370</t>
  </si>
  <si>
    <t>SAINT SULPICE</t>
  </si>
  <si>
    <t>C000706</t>
  </si>
  <si>
    <t>95130</t>
  </si>
  <si>
    <t>FRANCONVILLE</t>
  </si>
  <si>
    <t>C000707</t>
  </si>
  <si>
    <t>C000708</t>
  </si>
  <si>
    <t>Damien LORET</t>
  </si>
  <si>
    <t>C000709</t>
  </si>
  <si>
    <t>Sébastien POUZOULET</t>
  </si>
  <si>
    <t>24430</t>
  </si>
  <si>
    <t>MARSAC SUR L’ISLE</t>
  </si>
  <si>
    <t>C000710</t>
  </si>
  <si>
    <t>AS BAINCTHUN KARATE CLUB</t>
  </si>
  <si>
    <t>62200</t>
  </si>
  <si>
    <t>BOULOGNE SUR MER</t>
  </si>
  <si>
    <t>C000712</t>
  </si>
  <si>
    <t>PokerHotels</t>
  </si>
  <si>
    <t>C000714</t>
  </si>
  <si>
    <t>ECOLE TRUONG THIEN HOA QUYEN</t>
  </si>
  <si>
    <t>LA CIOTAT  </t>
  </si>
  <si>
    <t>C000715</t>
  </si>
  <si>
    <t xml:space="preserve">Guillaume PEDARD </t>
  </si>
  <si>
    <t>C000716</t>
  </si>
  <si>
    <t>C000717</t>
  </si>
  <si>
    <t>Pierre ATTAR</t>
  </si>
  <si>
    <t>C000719</t>
  </si>
  <si>
    <t>Paul THORE</t>
  </si>
  <si>
    <t>45120</t>
  </si>
  <si>
    <t>CHÂLETTE SUR LOIRE</t>
  </si>
  <si>
    <t>C000720</t>
  </si>
  <si>
    <t>20111</t>
  </si>
  <si>
    <t>CASAGLIONE</t>
  </si>
  <si>
    <t>C000721</t>
  </si>
  <si>
    <t>BE-1070</t>
  </si>
  <si>
    <t>BRUXELLES BELGIQUE</t>
  </si>
  <si>
    <t>C000722</t>
  </si>
  <si>
    <t>LE BOCHET</t>
  </si>
  <si>
    <t>C000723</t>
  </si>
  <si>
    <t>ALPR FOOTY PERIGNY</t>
  </si>
  <si>
    <t>Cyril BOISNIER</t>
  </si>
  <si>
    <t>17180</t>
  </si>
  <si>
    <t>PERIGNY</t>
  </si>
  <si>
    <t>C000724</t>
  </si>
  <si>
    <t>56330</t>
  </si>
  <si>
    <t>PLUVIGNER</t>
  </si>
  <si>
    <t>C000725</t>
  </si>
  <si>
    <t>55400</t>
  </si>
  <si>
    <t>ETAIN</t>
  </si>
  <si>
    <t>C000726</t>
  </si>
  <si>
    <t>29000</t>
  </si>
  <si>
    <t>QUIMPER</t>
  </si>
  <si>
    <t>C000729</t>
  </si>
  <si>
    <t>33390</t>
  </si>
  <si>
    <t>ST MARTIN FROUARD</t>
  </si>
  <si>
    <t>C000731</t>
  </si>
  <si>
    <t>17220</t>
  </si>
  <si>
    <t>LA JARRIE</t>
  </si>
  <si>
    <t>C000733</t>
  </si>
  <si>
    <t>SAVI Jr</t>
  </si>
  <si>
    <t>C000734</t>
  </si>
  <si>
    <t>SERAING</t>
  </si>
  <si>
    <t>C000736</t>
  </si>
  <si>
    <t>SAINT NAZAIRE</t>
  </si>
  <si>
    <t>C000737</t>
  </si>
  <si>
    <t>C000738</t>
  </si>
  <si>
    <t>C000739</t>
  </si>
  <si>
    <t>C000740</t>
  </si>
  <si>
    <t>Bruno ROSSI</t>
  </si>
  <si>
    <t>92362</t>
  </si>
  <si>
    <t>MEUDON LA FORET CEDEX</t>
  </si>
  <si>
    <t>C000741</t>
  </si>
  <si>
    <t>COR’S FER</t>
  </si>
  <si>
    <t>M. BOUJON</t>
  </si>
  <si>
    <t>C000742</t>
  </si>
  <si>
    <t>59814</t>
  </si>
  <si>
    <t>LESQUIN</t>
  </si>
  <si>
    <t>BEAUMONT SUR OISE</t>
  </si>
  <si>
    <t>C000744</t>
  </si>
  <si>
    <t>BON ENCONTRE</t>
  </si>
  <si>
    <t>C000745</t>
  </si>
  <si>
    <t>MAX HAYON</t>
  </si>
  <si>
    <t>M. ZERROUKI</t>
  </si>
  <si>
    <t>C000746</t>
  </si>
  <si>
    <t>56520</t>
  </si>
  <si>
    <t>GUIDEL</t>
  </si>
  <si>
    <t>C000751</t>
  </si>
  <si>
    <t>C000752</t>
  </si>
  <si>
    <t>35620</t>
  </si>
  <si>
    <t>ERCE-EN-LAMEE</t>
  </si>
  <si>
    <t>C000753</t>
  </si>
  <si>
    <t>83990</t>
  </si>
  <si>
    <t>ST TROPEZ</t>
  </si>
  <si>
    <t>C000754</t>
  </si>
  <si>
    <t>EFP</t>
  </si>
  <si>
    <t>Frédéric FOULON</t>
  </si>
  <si>
    <t>C000756</t>
  </si>
  <si>
    <t xml:space="preserve">Yohann MINIERE </t>
  </si>
  <si>
    <t>C000757</t>
  </si>
  <si>
    <t>91420</t>
  </si>
  <si>
    <t>MORANGIS</t>
  </si>
  <si>
    <t>C000758</t>
  </si>
  <si>
    <t>23260</t>
  </si>
  <si>
    <t>BASVILLE</t>
  </si>
  <si>
    <t>C000760</t>
  </si>
  <si>
    <t>89120</t>
  </si>
  <si>
    <t>CHARNY</t>
  </si>
  <si>
    <t>C000762</t>
  </si>
  <si>
    <t>20230</t>
  </si>
  <si>
    <t>SANTA LUCIA DI MORIANI</t>
  </si>
  <si>
    <t>C000763</t>
  </si>
  <si>
    <t>69006</t>
  </si>
  <si>
    <t>C000764</t>
  </si>
  <si>
    <t>87290</t>
  </si>
  <si>
    <t>BALLEDENT</t>
  </si>
  <si>
    <t>C000765</t>
  </si>
  <si>
    <t>22550</t>
  </si>
  <si>
    <t>MATIGNON</t>
  </si>
  <si>
    <t>C000766</t>
  </si>
  <si>
    <t>67400</t>
  </si>
  <si>
    <t>ILLKIRCH</t>
  </si>
  <si>
    <t>92140</t>
  </si>
  <si>
    <t>CLAMART</t>
  </si>
  <si>
    <t>C000768</t>
  </si>
  <si>
    <t>54830</t>
  </si>
  <si>
    <t>GERBEVILLER</t>
  </si>
  <si>
    <t>C000771</t>
  </si>
  <si>
    <t>C000772</t>
  </si>
  <si>
    <t>Ludovic BOUTIN</t>
  </si>
  <si>
    <t>17240</t>
  </si>
  <si>
    <t>PLASSAC</t>
  </si>
  <si>
    <t>C000773</t>
  </si>
  <si>
    <t>C000774</t>
  </si>
  <si>
    <t xml:space="preserve">Adjudant </t>
  </si>
  <si>
    <t>28100</t>
  </si>
  <si>
    <t>DREUX</t>
  </si>
  <si>
    <t>C000775</t>
  </si>
  <si>
    <t>CPPM VIENNE</t>
  </si>
  <si>
    <t>38200</t>
  </si>
  <si>
    <t>VIENNE</t>
  </si>
  <si>
    <t>C000777</t>
  </si>
  <si>
    <t>C000778</t>
  </si>
  <si>
    <t>C000779</t>
  </si>
  <si>
    <t>AERO MOTEUR FRANCE</t>
  </si>
  <si>
    <t>Sébastien ROUX</t>
  </si>
  <si>
    <t>34570</t>
  </si>
  <si>
    <t>VAILHAUQUES</t>
  </si>
  <si>
    <t>C000780</t>
  </si>
  <si>
    <t>89660</t>
  </si>
  <si>
    <t>MAILLY LE CHATEAU</t>
  </si>
  <si>
    <t>C000781</t>
  </si>
  <si>
    <t>M. AGUGLIARO</t>
  </si>
  <si>
    <t>34500</t>
  </si>
  <si>
    <t>BEZIERS</t>
  </si>
  <si>
    <t>C000784</t>
  </si>
  <si>
    <t>GOLF VALLEY</t>
  </si>
  <si>
    <t>26800</t>
  </si>
  <si>
    <t>PORTES LES VALENCE</t>
  </si>
  <si>
    <t>C000785</t>
  </si>
  <si>
    <t>91360</t>
  </si>
  <si>
    <t>EPINAY SUR ORGE</t>
  </si>
  <si>
    <t>C000786</t>
  </si>
  <si>
    <t>K-HORSE DIFFUSION SARL</t>
  </si>
  <si>
    <t>62360</t>
  </si>
  <si>
    <t>HESDIN L'ABBE - FRANCE</t>
  </si>
  <si>
    <t>C000787</t>
  </si>
  <si>
    <t>78180</t>
  </si>
  <si>
    <t>MONTIGNY LE BRETONNEUX</t>
  </si>
  <si>
    <t>C000788</t>
  </si>
  <si>
    <t>C000789</t>
  </si>
  <si>
    <t>MAIRIE DE BORDEAUX</t>
  </si>
  <si>
    <t>33077</t>
  </si>
  <si>
    <t>C000790</t>
  </si>
  <si>
    <t>91600</t>
  </si>
  <si>
    <t>SAVIGNY SUR ORGE</t>
  </si>
  <si>
    <t>C000791</t>
  </si>
  <si>
    <t>54000</t>
  </si>
  <si>
    <t>NABCY</t>
  </si>
  <si>
    <t>C000794</t>
  </si>
  <si>
    <t>C000796</t>
  </si>
  <si>
    <t>PANOSSAS</t>
  </si>
  <si>
    <t>C000798</t>
  </si>
  <si>
    <t>95290</t>
  </si>
  <si>
    <t>L’ISLE-ADAM</t>
  </si>
  <si>
    <t>C000800</t>
  </si>
  <si>
    <t>UDSP 15</t>
  </si>
  <si>
    <t>15000</t>
  </si>
  <si>
    <t>AURILLAC</t>
  </si>
  <si>
    <t>C000801</t>
  </si>
  <si>
    <t>60320</t>
  </si>
  <si>
    <t>BETHISY ST PIERRE</t>
  </si>
  <si>
    <t>C000805</t>
  </si>
  <si>
    <t>74150</t>
  </si>
  <si>
    <t>MARIGNY ST MARCEL</t>
  </si>
  <si>
    <t>C000807</t>
  </si>
  <si>
    <t>CH-1220</t>
  </si>
  <si>
    <t>AVANCHETS - SUISSE</t>
  </si>
  <si>
    <t>C000809</t>
  </si>
  <si>
    <t>FAST</t>
  </si>
  <si>
    <t>Christian GOBLAS</t>
  </si>
  <si>
    <t>30128</t>
  </si>
  <si>
    <t>GARONS</t>
  </si>
  <si>
    <t>C000810</t>
  </si>
  <si>
    <t xml:space="preserve">Hermann CHAUME, Maître </t>
  </si>
  <si>
    <t>14000</t>
  </si>
  <si>
    <t>CAEN</t>
  </si>
  <si>
    <t>C000811</t>
  </si>
  <si>
    <t>C000813</t>
  </si>
  <si>
    <t>Clément MERLE</t>
  </si>
  <si>
    <t>69640</t>
  </si>
  <si>
    <t>MONTMELAS-SAINT-SORLIN</t>
  </si>
  <si>
    <t>C000814</t>
  </si>
  <si>
    <t>C000815</t>
  </si>
  <si>
    <t>C000816</t>
  </si>
  <si>
    <t>13170</t>
  </si>
  <si>
    <t>LES-PENNES-MIRABEAU</t>
  </si>
  <si>
    <t>C000817</t>
  </si>
  <si>
    <t>C001048</t>
  </si>
  <si>
    <t xml:space="preserve">M. FLEURY </t>
  </si>
  <si>
    <t>DRANCY</t>
  </si>
  <si>
    <t>C001049</t>
  </si>
  <si>
    <t>3 REI - 2ème CIE - SK</t>
  </si>
  <si>
    <t>97310</t>
  </si>
  <si>
    <t>KOUROU</t>
  </si>
  <si>
    <t>C001051</t>
  </si>
  <si>
    <t>94000</t>
  </si>
  <si>
    <t>CRETEIL</t>
  </si>
  <si>
    <t>C001052</t>
  </si>
  <si>
    <t>ARTIGUES</t>
  </si>
  <si>
    <t>C001053</t>
  </si>
  <si>
    <t>APIC</t>
  </si>
  <si>
    <t>Florence DEBOUX</t>
  </si>
  <si>
    <t>C001054</t>
  </si>
  <si>
    <t>13470</t>
  </si>
  <si>
    <t>CARNOUX</t>
  </si>
  <si>
    <t>C001055</t>
  </si>
  <si>
    <t>LE GRAND-SACONNEX</t>
  </si>
  <si>
    <t>C001056</t>
  </si>
  <si>
    <t>DOCUWEST</t>
  </si>
  <si>
    <t>François CHEVALIER</t>
  </si>
  <si>
    <t>44981</t>
  </si>
  <si>
    <t>SAINTE LUCE SUR LOIRE CEDEX</t>
  </si>
  <si>
    <t>C001057</t>
  </si>
  <si>
    <t>Chez Hugues LAURO</t>
  </si>
  <si>
    <t>70190</t>
  </si>
  <si>
    <t>MALACHERE</t>
  </si>
  <si>
    <t>C001058</t>
  </si>
  <si>
    <t>BENIBLA</t>
  </si>
  <si>
    <t>93700</t>
  </si>
  <si>
    <t>C001059</t>
  </si>
  <si>
    <t>Stéphane GARIN</t>
  </si>
  <si>
    <t>C001060</t>
  </si>
  <si>
    <t>TALSON STORE</t>
  </si>
  <si>
    <t>V. TALAMTI</t>
  </si>
  <si>
    <t>CAROUGE/GENÈVE</t>
  </si>
  <si>
    <t>C001061</t>
  </si>
  <si>
    <t>AWRS</t>
  </si>
  <si>
    <t>C001062</t>
  </si>
  <si>
    <t>Service Technique</t>
  </si>
  <si>
    <t>LES PENNES MIRABEAU</t>
  </si>
  <si>
    <t>C001063</t>
  </si>
  <si>
    <t>CCH 3REI-2CIE-SK</t>
  </si>
  <si>
    <t>Richard MONDOT</t>
  </si>
  <si>
    <t>C001065</t>
  </si>
  <si>
    <t>C001067</t>
  </si>
  <si>
    <t>CAGNI SARL</t>
  </si>
  <si>
    <t>JOINVILLE</t>
  </si>
  <si>
    <t>C001068</t>
  </si>
  <si>
    <t>83608</t>
  </si>
  <si>
    <t>FREJUS CEDEX</t>
  </si>
  <si>
    <t>C001069</t>
  </si>
  <si>
    <t>Patricia CHARPENTIER</t>
  </si>
  <si>
    <t>C001070</t>
  </si>
  <si>
    <t>COMMUNE DE LUDRES</t>
  </si>
  <si>
    <t>C001071</t>
  </si>
  <si>
    <t>SEARD</t>
  </si>
  <si>
    <t>35136</t>
  </si>
  <si>
    <t>ST JACQUES DE LA LANDE</t>
  </si>
  <si>
    <t>C001072</t>
  </si>
  <si>
    <t>Sébastien LABROUSSE</t>
  </si>
  <si>
    <t>55300</t>
  </si>
  <si>
    <t>C001073</t>
  </si>
  <si>
    <t>C001074</t>
  </si>
  <si>
    <t>30210</t>
  </si>
  <si>
    <t>VERS PONT DU GARD</t>
  </si>
  <si>
    <t>C001075</t>
  </si>
  <si>
    <t>C001076</t>
  </si>
  <si>
    <t>C001077</t>
  </si>
  <si>
    <t>C001078</t>
  </si>
  <si>
    <t>Cie Infanterie 5ème RIAM</t>
  </si>
  <si>
    <t>00815</t>
  </si>
  <si>
    <t>C001080</t>
  </si>
  <si>
    <t>Florian LAMANA</t>
  </si>
  <si>
    <t>C001081</t>
  </si>
  <si>
    <t>Station de BERCK Sur Mer</t>
  </si>
  <si>
    <t>62180</t>
  </si>
  <si>
    <t>RANG-DU-FLIERS</t>
  </si>
  <si>
    <t>C001082</t>
  </si>
  <si>
    <t>USRO IAIDO</t>
  </si>
  <si>
    <t>Flavien CHAMPENOIS</t>
  </si>
  <si>
    <t>91130</t>
  </si>
  <si>
    <t>RIS ORANGIS</t>
  </si>
  <si>
    <t>C001084</t>
  </si>
  <si>
    <t>78280</t>
  </si>
  <si>
    <t>GUYANCOURT</t>
  </si>
  <si>
    <t>C001086</t>
  </si>
  <si>
    <t>36210</t>
  </si>
  <si>
    <t>CHABRIS</t>
  </si>
  <si>
    <t>C001087</t>
  </si>
  <si>
    <t>C001089</t>
  </si>
  <si>
    <t>C001090</t>
  </si>
  <si>
    <t>C001091</t>
  </si>
  <si>
    <t>C001093</t>
  </si>
  <si>
    <t>BESSE ET ST ANASTAISE</t>
  </si>
  <si>
    <t>C001094</t>
  </si>
  <si>
    <t>C001095</t>
  </si>
  <si>
    <t>JAMEL</t>
  </si>
  <si>
    <t>C001097</t>
  </si>
  <si>
    <t>C001098</t>
  </si>
  <si>
    <t>C001099</t>
  </si>
  <si>
    <t>STADE OLYMPIQUE DE ROSNY SOUS BOIS</t>
  </si>
  <si>
    <t>Section KARATÉ</t>
  </si>
  <si>
    <t>C001100</t>
  </si>
  <si>
    <t>ST PHILIBERT DE GRAND LIEU</t>
  </si>
  <si>
    <t>C001101</t>
  </si>
  <si>
    <t>41200</t>
  </si>
  <si>
    <t>ROMORANTIN</t>
  </si>
  <si>
    <t>C001102</t>
  </si>
  <si>
    <t>AMICALE DES SAPEURS POMPIERS</t>
  </si>
  <si>
    <t>Stéphane SAUX</t>
  </si>
  <si>
    <t>81600</t>
  </si>
  <si>
    <t>GAILLAC</t>
  </si>
  <si>
    <t>C001103</t>
  </si>
  <si>
    <t>PIERRE-ANTOINE</t>
  </si>
  <si>
    <t>C001104</t>
  </si>
  <si>
    <t>HOTEL LES BOIS VERTS</t>
  </si>
  <si>
    <t>LUCYV’</t>
  </si>
  <si>
    <t>85500</t>
  </si>
  <si>
    <t>LES HERBIERS</t>
  </si>
  <si>
    <t>C001105</t>
  </si>
  <si>
    <t>VILERS SEMEUSE</t>
  </si>
  <si>
    <t>C001106</t>
  </si>
  <si>
    <t>34090</t>
  </si>
  <si>
    <t>C001107</t>
  </si>
  <si>
    <t>Adrien HUILLE</t>
  </si>
  <si>
    <t>C001108</t>
  </si>
  <si>
    <t>POKER 52</t>
  </si>
  <si>
    <t>Magali BIENVENU</t>
  </si>
  <si>
    <t>C001109</t>
  </si>
  <si>
    <t>UFOLEP 49</t>
  </si>
  <si>
    <t xml:space="preserve">Marie-Laure FONTENEAU </t>
  </si>
  <si>
    <t>49001</t>
  </si>
  <si>
    <t>ANGERS</t>
  </si>
  <si>
    <t>C001111</t>
  </si>
  <si>
    <t>Marie DE BELDERRAIN</t>
  </si>
  <si>
    <t>C001112</t>
  </si>
  <si>
    <t>C001113</t>
  </si>
  <si>
    <t>Davis SCOTTE</t>
  </si>
  <si>
    <t>C001114</t>
  </si>
  <si>
    <t>Alexandre COPPOLANI</t>
  </si>
  <si>
    <t>TIUCCIA</t>
  </si>
  <si>
    <t>C001116</t>
  </si>
  <si>
    <t>C001117</t>
  </si>
  <si>
    <t>Jean RUAULT</t>
  </si>
  <si>
    <t>ST GEORGES SUR LOIRE</t>
  </si>
  <si>
    <t>C001118</t>
  </si>
  <si>
    <t>ASECA</t>
  </si>
  <si>
    <t>Pierre SCHWARTZ</t>
  </si>
  <si>
    <t>C001119</t>
  </si>
  <si>
    <t>Jérémy Matrone</t>
  </si>
  <si>
    <t>13500</t>
  </si>
  <si>
    <t>MARTIGUES</t>
  </si>
  <si>
    <t>C001121</t>
  </si>
  <si>
    <t>71670</t>
  </si>
  <si>
    <t>LE BREUIL</t>
  </si>
  <si>
    <t>C001122</t>
  </si>
  <si>
    <t xml:space="preserve">Jean-Antoine SADIKI </t>
  </si>
  <si>
    <t>33600</t>
  </si>
  <si>
    <t>PESSAC</t>
  </si>
  <si>
    <t>C001123</t>
  </si>
  <si>
    <t>PRORIDE AGENCY</t>
  </si>
  <si>
    <t>Yann JAFFRES</t>
  </si>
  <si>
    <t>75003</t>
  </si>
  <si>
    <t>C001124</t>
  </si>
  <si>
    <t>C001127</t>
  </si>
  <si>
    <t>USM VILLEPARISIS FOOTBALL</t>
  </si>
  <si>
    <t>Gérard BOURGEOIS</t>
  </si>
  <si>
    <t>C001129</t>
  </si>
  <si>
    <t>Jean-Louis LOZE</t>
  </si>
  <si>
    <t>31310</t>
  </si>
  <si>
    <t>RIEUX-VOLVESTRE</t>
  </si>
  <si>
    <t>C001130</t>
  </si>
  <si>
    <t>Patrice</t>
  </si>
  <si>
    <t>C001131</t>
  </si>
  <si>
    <t xml:space="preserve">LES SIEGES </t>
  </si>
  <si>
    <t>C001132</t>
  </si>
  <si>
    <t>Jean-Charles DIRAT</t>
  </si>
  <si>
    <t>C001133</t>
  </si>
  <si>
    <t>C001134</t>
  </si>
  <si>
    <t>SKZ 2012</t>
  </si>
  <si>
    <t>Thomas BERNARDEAU</t>
  </si>
  <si>
    <t>C001135</t>
  </si>
  <si>
    <t xml:space="preserve">COCO CHARMY MADE IN BEIRUT </t>
  </si>
  <si>
    <t>Corinne CALAMATIONAS</t>
  </si>
  <si>
    <t>LB-ACHRAFIEH</t>
  </si>
  <si>
    <t>BEYROUTH</t>
  </si>
  <si>
    <t>C001136</t>
  </si>
  <si>
    <t>59224</t>
  </si>
  <si>
    <t>THIANT</t>
  </si>
  <si>
    <t>C001137</t>
  </si>
  <si>
    <t xml:space="preserve">PAINTBALL APSE </t>
  </si>
  <si>
    <t>Bernard</t>
  </si>
  <si>
    <t>C001138</t>
  </si>
  <si>
    <t>Christian CODEN</t>
  </si>
  <si>
    <t>22700</t>
  </si>
  <si>
    <t xml:space="preserve">ST QUAY-PERROS </t>
  </si>
  <si>
    <t>C001139</t>
  </si>
  <si>
    <t>BELIBROD</t>
  </si>
  <si>
    <t>C001141</t>
  </si>
  <si>
    <t>La Bégude</t>
  </si>
  <si>
    <t>VERS-PONT-DU-GARD</t>
  </si>
  <si>
    <t>C001142</t>
  </si>
  <si>
    <t>C001143</t>
  </si>
  <si>
    <t>91570</t>
  </si>
  <si>
    <t xml:space="preserve">BIEVRES </t>
  </si>
  <si>
    <t>C001144</t>
  </si>
  <si>
    <t>C001145</t>
  </si>
  <si>
    <t>BOUTIKSPORT</t>
  </si>
  <si>
    <t>Frédéric PEYRARD</t>
  </si>
  <si>
    <t>07800</t>
  </si>
  <si>
    <t>ST GEORGES LES BAINS</t>
  </si>
  <si>
    <t>C001146</t>
  </si>
  <si>
    <t>C001147</t>
  </si>
  <si>
    <t>PKRWEAR</t>
  </si>
  <si>
    <t>Jean-Marc ROUSSEAU</t>
  </si>
  <si>
    <t>C001148</t>
  </si>
  <si>
    <t>Eliane MARCOUX</t>
  </si>
  <si>
    <t>ANNECY-LE-VIEUX</t>
  </si>
  <si>
    <t>C001149</t>
  </si>
  <si>
    <t>Benjamin DELECOURT</t>
  </si>
  <si>
    <t>59830</t>
  </si>
  <si>
    <t>CYSOING</t>
  </si>
  <si>
    <t>C001150</t>
  </si>
  <si>
    <t>C001151</t>
  </si>
  <si>
    <t>C001152</t>
  </si>
  <si>
    <t xml:space="preserve">Alexandre PERON </t>
  </si>
  <si>
    <t>C001153</t>
  </si>
  <si>
    <t>C001154</t>
  </si>
  <si>
    <t>Roger CHADRIN</t>
  </si>
  <si>
    <t>63190</t>
  </si>
  <si>
    <t>LEZOUX</t>
  </si>
  <si>
    <t>C001155</t>
  </si>
  <si>
    <t>C001156</t>
  </si>
  <si>
    <t xml:space="preserve">Catherine VASSEUR </t>
  </si>
  <si>
    <t>CALCATOGGIO</t>
  </si>
  <si>
    <t>C001157</t>
  </si>
  <si>
    <t>C001158</t>
  </si>
  <si>
    <t>33750</t>
  </si>
  <si>
    <t>BEYCHAC ET CAILLAU</t>
  </si>
  <si>
    <t>C001160</t>
  </si>
  <si>
    <t>MONTEMQUAD</t>
  </si>
  <si>
    <t>41360</t>
  </si>
  <si>
    <t>SAVIGNY SUR BRAYE</t>
  </si>
  <si>
    <t>C001161</t>
  </si>
  <si>
    <t>C001162</t>
  </si>
  <si>
    <t>59800</t>
  </si>
  <si>
    <t>C001163</t>
  </si>
  <si>
    <t>Service Vie Associative</t>
  </si>
  <si>
    <t>57500</t>
  </si>
  <si>
    <t>SAINT-AVOLD</t>
  </si>
  <si>
    <t>C001164</t>
  </si>
  <si>
    <t>EDERNA</t>
  </si>
  <si>
    <t>31106</t>
  </si>
  <si>
    <t>C001165</t>
  </si>
  <si>
    <t>14360</t>
  </si>
  <si>
    <t>TROUVILLE SUR MER</t>
  </si>
  <si>
    <t>C001166</t>
  </si>
  <si>
    <t xml:space="preserve">Chris CHISLARD, Capitaine </t>
  </si>
  <si>
    <t>C001167</t>
  </si>
  <si>
    <t>Antoine RICARDOU</t>
  </si>
  <si>
    <t>C001168</t>
  </si>
  <si>
    <t>POKER BOOT CAMP EVENEMENT SL</t>
  </si>
  <si>
    <t>ES-50001</t>
  </si>
  <si>
    <t>ZARAGOZA</t>
  </si>
  <si>
    <t>C001169</t>
  </si>
  <si>
    <t>C001170</t>
  </si>
  <si>
    <t xml:space="preserve">BECAUSE MUSIC </t>
  </si>
  <si>
    <t>Balthazar BECKER</t>
  </si>
  <si>
    <t>C001171</t>
  </si>
  <si>
    <t>c/o Anthony ORVAIN</t>
  </si>
  <si>
    <t>92300</t>
  </si>
  <si>
    <t>LEVALLOIS PERRET</t>
  </si>
  <si>
    <t>C001172</t>
  </si>
  <si>
    <t>POKER SPHERE</t>
  </si>
  <si>
    <t>BEGLES</t>
  </si>
  <si>
    <t>C001173</t>
  </si>
  <si>
    <t xml:space="preserve">Amicale des Sapeurs </t>
  </si>
  <si>
    <t>13820</t>
  </si>
  <si>
    <t>ENSUES LA REDONNE</t>
  </si>
  <si>
    <t>C001175</t>
  </si>
  <si>
    <t>16100</t>
  </si>
  <si>
    <t>COGNAC</t>
  </si>
  <si>
    <t>C001176</t>
  </si>
  <si>
    <t>42370</t>
  </si>
  <si>
    <t>ST ANDRE D’APCHON</t>
  </si>
  <si>
    <t>C001178</t>
  </si>
  <si>
    <t>Mathieu FOURDRINIER</t>
  </si>
  <si>
    <t>62590</t>
  </si>
  <si>
    <t>OIGNIES</t>
  </si>
  <si>
    <t>C001179</t>
  </si>
  <si>
    <t>SNSM BELLE ILE EN MER</t>
  </si>
  <si>
    <t>Gwenael LE FRANC</t>
  </si>
  <si>
    <t>56260</t>
  </si>
  <si>
    <t>LARMOR PLAGE</t>
  </si>
  <si>
    <t>C001180</t>
  </si>
  <si>
    <t>CH-1197</t>
  </si>
  <si>
    <t>HAUTE-NENDAZ (VALAIS)</t>
  </si>
  <si>
    <t>C001181</t>
  </si>
  <si>
    <t>C001183</t>
  </si>
  <si>
    <t>37110</t>
  </si>
  <si>
    <t>SAUNAY</t>
  </si>
  <si>
    <t>C001184</t>
  </si>
  <si>
    <t>C001185</t>
  </si>
  <si>
    <t>C001186</t>
  </si>
  <si>
    <t>C001187</t>
  </si>
  <si>
    <t>31480</t>
  </si>
  <si>
    <t>CADOURS</t>
  </si>
  <si>
    <t>C001188</t>
  </si>
  <si>
    <t>DDSP 83</t>
  </si>
  <si>
    <t>Pierre BOSTFAUCHER</t>
  </si>
  <si>
    <t>83740</t>
  </si>
  <si>
    <t>LA CADIERE D’AZUR</t>
  </si>
  <si>
    <t>C001189</t>
  </si>
  <si>
    <t>C001190</t>
  </si>
  <si>
    <t>C001192</t>
  </si>
  <si>
    <t>COULIBALY BIRAME BERTRAND</t>
  </si>
  <si>
    <t>C001193</t>
  </si>
  <si>
    <t>DGA/DT/SCAT</t>
  </si>
  <si>
    <t>Dominique LUCAS</t>
  </si>
  <si>
    <t>C001194</t>
  </si>
  <si>
    <t>58500</t>
  </si>
  <si>
    <t>OISY</t>
  </si>
  <si>
    <t>C001195</t>
  </si>
  <si>
    <t>Nico ARGOUD</t>
  </si>
  <si>
    <t>38121</t>
  </si>
  <si>
    <t>REVENTIN VAUGRIS</t>
  </si>
  <si>
    <t>C001196</t>
  </si>
  <si>
    <t>REACTIF’S</t>
  </si>
  <si>
    <t>78380</t>
  </si>
  <si>
    <t>BOUGIVAL</t>
  </si>
  <si>
    <t>C001197</t>
  </si>
  <si>
    <t>33360</t>
  </si>
  <si>
    <t>C001198</t>
  </si>
  <si>
    <t>47000</t>
  </si>
  <si>
    <t>AGEN</t>
  </si>
  <si>
    <t>C001199</t>
  </si>
  <si>
    <t>C001200</t>
  </si>
  <si>
    <t>C001204</t>
  </si>
  <si>
    <t>C001205</t>
  </si>
  <si>
    <t>C001206</t>
  </si>
  <si>
    <t>C001207</t>
  </si>
  <si>
    <t>54170</t>
  </si>
  <si>
    <t>COLOMBEY LES BELLES</t>
  </si>
  <si>
    <t>C001208</t>
  </si>
  <si>
    <t>78000</t>
  </si>
  <si>
    <t>C001209</t>
  </si>
  <si>
    <t>ROLLIN</t>
  </si>
  <si>
    <t>M. ROLLIN</t>
  </si>
  <si>
    <t>C001211</t>
  </si>
  <si>
    <t>69740</t>
  </si>
  <si>
    <t>GENAS</t>
  </si>
  <si>
    <t>C001212</t>
  </si>
  <si>
    <t>VILLE DE DREUX</t>
  </si>
  <si>
    <t>Police Municipale</t>
  </si>
  <si>
    <t>28103</t>
  </si>
  <si>
    <t>DREUX CEDEX</t>
  </si>
  <si>
    <t>C001213</t>
  </si>
  <si>
    <t>C001214</t>
  </si>
  <si>
    <t>18100</t>
  </si>
  <si>
    <t>VIERZON</t>
  </si>
  <si>
    <t>C001215</t>
  </si>
  <si>
    <t>13000</t>
  </si>
  <si>
    <t>C001216</t>
  </si>
  <si>
    <t>FGEAR</t>
  </si>
  <si>
    <t>Damien MERCIER</t>
  </si>
  <si>
    <t>C001217</t>
  </si>
  <si>
    <t>C001218</t>
  </si>
  <si>
    <t>Miguel PEREIRA</t>
  </si>
  <si>
    <t>ST ETIENNE DU ROUVRAY</t>
  </si>
  <si>
    <t>C001219</t>
  </si>
  <si>
    <t>C001220</t>
  </si>
  <si>
    <t xml:space="preserve">RAKOTOZAFIMINAHY Mme ou Mr 
</t>
  </si>
  <si>
    <t>92170</t>
  </si>
  <si>
    <t>VANVES</t>
  </si>
  <si>
    <t>C001221</t>
  </si>
  <si>
    <t>C001222</t>
  </si>
  <si>
    <t>PROVIDENCE</t>
  </si>
  <si>
    <t>Antoine PIECHAUD</t>
  </si>
  <si>
    <t>64210</t>
  </si>
  <si>
    <t>GUÉTHARY</t>
  </si>
  <si>
    <t>C001223</t>
  </si>
  <si>
    <t>SCARPIN SARL</t>
  </si>
  <si>
    <t>Mr. PIGEARD</t>
  </si>
  <si>
    <t>C001224</t>
  </si>
  <si>
    <t>Remo ZOTTARELLI</t>
  </si>
  <si>
    <t>CH-1205</t>
  </si>
  <si>
    <t>GENÈVE</t>
  </si>
  <si>
    <t>C001225</t>
  </si>
  <si>
    <t>C001226</t>
  </si>
  <si>
    <t>Gregory TIMMERMANS</t>
  </si>
  <si>
    <t>BE-1400</t>
  </si>
  <si>
    <t>C001227</t>
  </si>
  <si>
    <t>C001228</t>
  </si>
  <si>
    <t>RIXENSART</t>
  </si>
  <si>
    <t>C001229</t>
  </si>
  <si>
    <t>C001230</t>
  </si>
  <si>
    <t>Willy ROHDMANN</t>
  </si>
  <si>
    <t>C001232</t>
  </si>
  <si>
    <t>75002</t>
  </si>
  <si>
    <t>C001233</t>
  </si>
  <si>
    <t>C001234</t>
  </si>
  <si>
    <t>C001235</t>
  </si>
  <si>
    <t>95590</t>
  </si>
  <si>
    <t>PRESLES</t>
  </si>
  <si>
    <t>C001236</t>
  </si>
  <si>
    <t>Julien HUE</t>
  </si>
  <si>
    <t>C001237</t>
  </si>
  <si>
    <t>C001238</t>
  </si>
  <si>
    <t>AGAMI</t>
  </si>
  <si>
    <t>C001239</t>
  </si>
  <si>
    <t>Mme LE MAILLIER</t>
  </si>
  <si>
    <t>14200</t>
  </si>
  <si>
    <t>HEROUVILLE ST CLAIR</t>
  </si>
  <si>
    <t>C001240</t>
  </si>
  <si>
    <t>MWI SARL</t>
  </si>
  <si>
    <t>M. HASSINI</t>
  </si>
  <si>
    <t>C001241</t>
  </si>
  <si>
    <t>SAG 14</t>
  </si>
  <si>
    <t>Sebastien DUQUENNOY</t>
  </si>
  <si>
    <t>14290</t>
  </si>
  <si>
    <t>LA CHAPELLE YVON</t>
  </si>
  <si>
    <t>C001242</t>
  </si>
  <si>
    <t>Jérome GUIDEZ</t>
  </si>
  <si>
    <t>C001245</t>
  </si>
  <si>
    <t xml:space="preserve">PRIX LES MEZIERES </t>
  </si>
  <si>
    <t>C001246</t>
  </si>
  <si>
    <t>C001247</t>
  </si>
  <si>
    <t>C001248</t>
  </si>
  <si>
    <t>C001249</t>
  </si>
  <si>
    <t>Christophe AUBONNET</t>
  </si>
  <si>
    <t>C001250</t>
  </si>
  <si>
    <t>39520</t>
  </si>
  <si>
    <t>FONCINE LE BAS</t>
  </si>
  <si>
    <t>C001251</t>
  </si>
  <si>
    <t>Alice BOUILLET</t>
  </si>
  <si>
    <t>C001252</t>
  </si>
  <si>
    <t>ESIS BA 128 - METZ</t>
  </si>
  <si>
    <t xml:space="preserve">Yoan BONIFACE </t>
  </si>
  <si>
    <t>57800</t>
  </si>
  <si>
    <t>FREYMING MERLEBACH</t>
  </si>
  <si>
    <t>C001253</t>
  </si>
  <si>
    <t>74380</t>
  </si>
  <si>
    <t>CRANVES SALLES</t>
  </si>
  <si>
    <t>C001254</t>
  </si>
  <si>
    <t xml:space="preserve">Commission Arbitrage S&amp;M </t>
  </si>
  <si>
    <t>77210</t>
  </si>
  <si>
    <t>AVON</t>
  </si>
  <si>
    <t>C001255</t>
  </si>
  <si>
    <t>Nicolas CLEDOR, Guadeloupe</t>
  </si>
  <si>
    <t>97190</t>
  </si>
  <si>
    <t>LE GOSIER</t>
  </si>
  <si>
    <t>C001256</t>
  </si>
  <si>
    <t>43160</t>
  </si>
  <si>
    <t>CONNANGLES</t>
  </si>
  <si>
    <t>C001257</t>
  </si>
  <si>
    <t>RECORD MAKERS</t>
  </si>
  <si>
    <t>C001258</t>
  </si>
  <si>
    <t>14480</t>
  </si>
  <si>
    <t>AMBLIE</t>
  </si>
  <si>
    <t>C001259</t>
  </si>
  <si>
    <t>FOXTROT</t>
  </si>
  <si>
    <t>C001260</t>
  </si>
  <si>
    <t>C001261</t>
  </si>
  <si>
    <t>C001262</t>
  </si>
  <si>
    <t>C001263</t>
  </si>
  <si>
    <t>12360</t>
  </si>
  <si>
    <t>BRUSQUE</t>
  </si>
  <si>
    <t>C001264</t>
  </si>
  <si>
    <t xml:space="preserve">Jacques MANNEQUIN </t>
  </si>
  <si>
    <t>10270</t>
  </si>
  <si>
    <t>LUSIGNY SUR BARSE</t>
  </si>
  <si>
    <t>C001265</t>
  </si>
  <si>
    <t>Jean-Luc DUPRAT</t>
  </si>
  <si>
    <t>83160</t>
  </si>
  <si>
    <t>LA VALETTE DU VAR</t>
  </si>
  <si>
    <t>C001267</t>
  </si>
  <si>
    <t>C001268</t>
  </si>
  <si>
    <t xml:space="preserve">Christian LE MELLEC </t>
  </si>
  <si>
    <t>C001269</t>
  </si>
  <si>
    <t>C001270</t>
  </si>
  <si>
    <t>HDC</t>
  </si>
  <si>
    <t>Jean-Marc</t>
  </si>
  <si>
    <t>C001271</t>
  </si>
  <si>
    <t>91540</t>
  </si>
  <si>
    <t>MENNECY</t>
  </si>
  <si>
    <t>C001272</t>
  </si>
  <si>
    <t>66170</t>
  </si>
  <si>
    <t>MILLAS</t>
  </si>
  <si>
    <t>C001273</t>
  </si>
  <si>
    <t>M. ZARU</t>
  </si>
  <si>
    <t>20200</t>
  </si>
  <si>
    <t>C001274</t>
  </si>
  <si>
    <t>Jeremy RODRIGUES</t>
  </si>
  <si>
    <t>C001275</t>
  </si>
  <si>
    <t>SNSM ROSCOFF</t>
  </si>
  <si>
    <t>Pdt Roscoff</t>
  </si>
  <si>
    <t>29680</t>
  </si>
  <si>
    <t>ROSCOFF</t>
  </si>
  <si>
    <t>C001276</t>
  </si>
  <si>
    <t>RAFS</t>
  </si>
  <si>
    <t>Frédéric RIGON</t>
  </si>
  <si>
    <t>06220</t>
  </si>
  <si>
    <t>VALLAURIS</t>
  </si>
  <si>
    <t>C001277</t>
  </si>
  <si>
    <t>C001278</t>
  </si>
  <si>
    <t>UK-SE1 2TU</t>
  </si>
  <si>
    <t>LONDON</t>
  </si>
  <si>
    <t>C001279</t>
  </si>
  <si>
    <t>C001280</t>
  </si>
  <si>
    <t>FSGT 69</t>
  </si>
  <si>
    <t>Mme MAGNIEN</t>
  </si>
  <si>
    <t>C001281</t>
  </si>
  <si>
    <t>AVICO</t>
  </si>
  <si>
    <t>Ingrid FONKOU TAGUE</t>
  </si>
  <si>
    <t>C001282</t>
  </si>
  <si>
    <t>Usine de Saint Fons Chimie</t>
  </si>
  <si>
    <t>69192</t>
  </si>
  <si>
    <t>SAINT FONS CEDEX</t>
  </si>
  <si>
    <t>C001283</t>
  </si>
  <si>
    <t>40000</t>
  </si>
  <si>
    <t>MONT DE MARSAN</t>
  </si>
  <si>
    <t>C001285</t>
  </si>
  <si>
    <t>94420</t>
  </si>
  <si>
    <t>LE PLESSIS-TREVISE</t>
  </si>
  <si>
    <t>C001286</t>
  </si>
  <si>
    <t>C001287</t>
  </si>
  <si>
    <t>37510</t>
  </si>
  <si>
    <t>SAVONNIÈRES</t>
  </si>
  <si>
    <t>C001289</t>
  </si>
  <si>
    <t>88120</t>
  </si>
  <si>
    <t>LE SYNDICAT</t>
  </si>
  <si>
    <t>C001290</t>
  </si>
  <si>
    <t>13008</t>
  </si>
  <si>
    <t>C001291</t>
  </si>
  <si>
    <t>Paul BERNARDIN</t>
  </si>
  <si>
    <t>C001292</t>
  </si>
  <si>
    <t>Sophie RIGAIL</t>
  </si>
  <si>
    <t>31110</t>
  </si>
  <si>
    <t>SAINT MAMET</t>
  </si>
  <si>
    <t>C001293</t>
  </si>
  <si>
    <t>Greg CERAN-MAILLARD, Team Manager</t>
  </si>
  <si>
    <t>C001294</t>
  </si>
  <si>
    <t>Damien CAHARD</t>
  </si>
  <si>
    <t>C001295</t>
  </si>
  <si>
    <t>25303</t>
  </si>
  <si>
    <t>PONTARLIER</t>
  </si>
  <si>
    <t>C001296</t>
  </si>
  <si>
    <t>93100</t>
  </si>
  <si>
    <t>MONTREUIL</t>
  </si>
  <si>
    <t>C001297</t>
  </si>
  <si>
    <t>94190</t>
  </si>
  <si>
    <t>VILLENEUVE ST GEORGES</t>
  </si>
  <si>
    <t>C001298</t>
  </si>
  <si>
    <t>C001299</t>
  </si>
  <si>
    <t>AS DE PIQUE</t>
  </si>
  <si>
    <t xml:space="preserve">Agence de Communication </t>
  </si>
  <si>
    <t>C001300</t>
  </si>
  <si>
    <t>Alain GARNIER</t>
  </si>
  <si>
    <t>C001301</t>
  </si>
  <si>
    <t>LE MAS D ESTEL</t>
  </si>
  <si>
    <t>Yann KRIEF</t>
  </si>
  <si>
    <t>83370</t>
  </si>
  <si>
    <t>ST AYGULF</t>
  </si>
  <si>
    <t>C001303</t>
  </si>
  <si>
    <t>LA POSTE – CSPN CORPORATE</t>
  </si>
  <si>
    <t>Acertis : ZP0</t>
  </si>
  <si>
    <t>35032</t>
  </si>
  <si>
    <t>RENNES CEDEX</t>
  </si>
  <si>
    <t>C001306</t>
  </si>
  <si>
    <t>Atelier Artiste Aeronautique</t>
  </si>
  <si>
    <t>06250</t>
  </si>
  <si>
    <t>MOUGINS</t>
  </si>
  <si>
    <t>C001307</t>
  </si>
  <si>
    <t xml:space="preserve">Major Pierre BANSARD </t>
  </si>
  <si>
    <t>C001309</t>
  </si>
  <si>
    <t>PEYMEINADE</t>
  </si>
  <si>
    <t>C001310</t>
  </si>
  <si>
    <t>Direction de la police municipale et de la tranquillité publique</t>
  </si>
  <si>
    <t>C001311</t>
  </si>
  <si>
    <t>92210</t>
  </si>
  <si>
    <t>SAINT-CLOUD</t>
  </si>
  <si>
    <t>C001312</t>
  </si>
  <si>
    <t>C001313</t>
  </si>
  <si>
    <t>CCH</t>
  </si>
  <si>
    <t>Anthony DUCOUSSO</t>
  </si>
  <si>
    <t>28400</t>
  </si>
  <si>
    <t>NOGENT LE ROTROU</t>
  </si>
  <si>
    <t>C001314</t>
  </si>
  <si>
    <t>C001315</t>
  </si>
  <si>
    <t>UNION SAINT-JEAN</t>
  </si>
  <si>
    <t>33800</t>
  </si>
  <si>
    <t>C001316</t>
  </si>
  <si>
    <t>Alain-Pierre FORSANS</t>
  </si>
  <si>
    <t>47450</t>
  </si>
  <si>
    <t>COLAYRAC SAINT CIRQ</t>
  </si>
  <si>
    <t>C001317</t>
  </si>
  <si>
    <t>C001320</t>
  </si>
  <si>
    <t>00829</t>
  </si>
  <si>
    <t>C001321</t>
  </si>
  <si>
    <t>C001322</t>
  </si>
  <si>
    <t xml:space="preserve">Guillaume PERILLEUX </t>
  </si>
  <si>
    <t>C001323</t>
  </si>
  <si>
    <t>ASSOCIATION KARATE SHOTOKAI DE GOURNAY SUR MARNE</t>
  </si>
  <si>
    <t>93460</t>
  </si>
  <si>
    <t xml:space="preserve">GOURNAY SUR MARNE </t>
  </si>
  <si>
    <t>C001324</t>
  </si>
  <si>
    <t>73210</t>
  </si>
  <si>
    <t>AIME</t>
  </si>
  <si>
    <t>C001325</t>
  </si>
  <si>
    <t>78440</t>
  </si>
  <si>
    <t>GARGENVILLE</t>
  </si>
  <si>
    <t>C001326</t>
  </si>
  <si>
    <t>54200</t>
  </si>
  <si>
    <t>TOUL</t>
  </si>
  <si>
    <t>C001328</t>
  </si>
  <si>
    <t xml:space="preserve">Christian GUERLOT </t>
  </si>
  <si>
    <t>07700</t>
  </si>
  <si>
    <t xml:space="preserve">BOURG ST ANDEOL </t>
  </si>
  <si>
    <t>C001329</t>
  </si>
  <si>
    <t>CIS LILLE LITTRE</t>
  </si>
  <si>
    <t>C001330</t>
  </si>
  <si>
    <t>Julie PERHET</t>
  </si>
  <si>
    <t>78063</t>
  </si>
  <si>
    <t>ST QUENTIN EN YVELINES</t>
  </si>
  <si>
    <t>C001332</t>
  </si>
  <si>
    <t>CH-1095</t>
  </si>
  <si>
    <t>LUTRY</t>
  </si>
  <si>
    <t>C001334</t>
  </si>
  <si>
    <t>C001335</t>
  </si>
  <si>
    <t>BREST ARMÉES</t>
  </si>
  <si>
    <t>C001336</t>
  </si>
  <si>
    <t>CHARLEVILLES MÉZIÈRES</t>
  </si>
  <si>
    <t>C001337</t>
  </si>
  <si>
    <t>13004</t>
  </si>
  <si>
    <t>C001338</t>
  </si>
  <si>
    <t>Mail ayso@hotmail.fr</t>
  </si>
  <si>
    <t>C001339</t>
  </si>
  <si>
    <t>TRAPPES</t>
  </si>
  <si>
    <t>C001340</t>
  </si>
  <si>
    <t>C001342</t>
  </si>
  <si>
    <t>C001343</t>
  </si>
  <si>
    <t>C001344</t>
  </si>
  <si>
    <t>Hugues FOUGERE</t>
  </si>
  <si>
    <t>31260</t>
  </si>
  <si>
    <t>SALIES DU SALAT</t>
  </si>
  <si>
    <t>C001346</t>
  </si>
  <si>
    <t>C001347</t>
  </si>
  <si>
    <t>C001348</t>
  </si>
  <si>
    <t>HOLDEMSCLUB41</t>
  </si>
  <si>
    <t>Poker</t>
  </si>
  <si>
    <t>41370</t>
  </si>
  <si>
    <t>BRIOU</t>
  </si>
  <si>
    <t>C001349</t>
  </si>
  <si>
    <t>C001350</t>
  </si>
  <si>
    <t>C001351</t>
  </si>
  <si>
    <t>C001352</t>
  </si>
  <si>
    <t xml:space="preserve">Christine FONTA-BEUGNET, Adjudant-chef </t>
  </si>
  <si>
    <t>13568</t>
  </si>
  <si>
    <t>MARSEILLE CEDEX 02</t>
  </si>
  <si>
    <t>C001353</t>
  </si>
  <si>
    <t xml:space="preserve">Stéphane MARGELLI, Capitaine </t>
  </si>
  <si>
    <t>13700</t>
  </si>
  <si>
    <t>MARIGNANE</t>
  </si>
  <si>
    <t>C001354</t>
  </si>
  <si>
    <t>Frederic MILLET</t>
  </si>
  <si>
    <t>26250</t>
  </si>
  <si>
    <t>LIVRON</t>
  </si>
  <si>
    <t>C001355</t>
  </si>
  <si>
    <t>94480</t>
  </si>
  <si>
    <t>ABLON SUR SEINE</t>
  </si>
  <si>
    <t>C001356</t>
  </si>
  <si>
    <t>ASSOCIATION UNLIMIT AIRSOFT</t>
  </si>
  <si>
    <t>Julien MOUVEROUX</t>
  </si>
  <si>
    <t>16600</t>
  </si>
  <si>
    <t>LA ROCHELLE</t>
  </si>
  <si>
    <t>C001357</t>
  </si>
  <si>
    <t>C001358</t>
  </si>
  <si>
    <t>DECATHLON FRANCE SAS</t>
  </si>
  <si>
    <t>Service Traitement des factures</t>
  </si>
  <si>
    <t>59669</t>
  </si>
  <si>
    <t>VILLENEUVE D’ASCQ</t>
  </si>
  <si>
    <t>C001359</t>
  </si>
  <si>
    <t>C001360</t>
  </si>
  <si>
    <t>SERIGRAPHIK STUDIO</t>
  </si>
  <si>
    <t>MAIL julie@serigraphikstudio.fr</t>
  </si>
  <si>
    <t>21200</t>
  </si>
  <si>
    <t>RUFFEY-LES-BEAUNE</t>
  </si>
  <si>
    <t>C001361</t>
  </si>
  <si>
    <t>C001362</t>
  </si>
  <si>
    <t>C001365</t>
  </si>
  <si>
    <t>Marc-Antoine LEFEBVRE</t>
  </si>
  <si>
    <t>SAINTE FOY LES LYON</t>
  </si>
  <si>
    <t>C001366</t>
  </si>
  <si>
    <t>70320</t>
  </si>
  <si>
    <t>AILLEVILLERS</t>
  </si>
  <si>
    <t>C001367</t>
  </si>
  <si>
    <t>91740</t>
  </si>
  <si>
    <t>PUSSAY</t>
  </si>
  <si>
    <t>C001368</t>
  </si>
  <si>
    <t>C001369</t>
  </si>
  <si>
    <t>C001371</t>
  </si>
  <si>
    <t>Mathias MARTIN Groupe Saint Exupéry - 1ère</t>
  </si>
  <si>
    <t>54600</t>
  </si>
  <si>
    <t>VILLERS-LES-NANCY</t>
  </si>
  <si>
    <t>C001372</t>
  </si>
  <si>
    <t>AC NEVIANAIS</t>
  </si>
  <si>
    <t>Gilles SENTOST</t>
  </si>
  <si>
    <t>11200</t>
  </si>
  <si>
    <t>NEVIAN</t>
  </si>
  <si>
    <t>C001373</t>
  </si>
  <si>
    <t>ECOLE AGENAISE DE KARATE SHOTOKAN</t>
  </si>
  <si>
    <t>C001377</t>
  </si>
  <si>
    <t>TERZICS</t>
  </si>
  <si>
    <t>M. TERZICS</t>
  </si>
  <si>
    <t>30400</t>
  </si>
  <si>
    <t>VILLENEUVE LES AVIGNON</t>
  </si>
  <si>
    <t>C001378</t>
  </si>
  <si>
    <t>C001379</t>
  </si>
  <si>
    <t xml:space="preserve">ARDICOM </t>
  </si>
  <si>
    <t>MAGASIN JE CONSOLE</t>
  </si>
  <si>
    <t>55700</t>
  </si>
  <si>
    <t>STENAY</t>
  </si>
  <si>
    <t>C001380</t>
  </si>
  <si>
    <t>C001381</t>
  </si>
  <si>
    <t>Maurice PEYROT</t>
  </si>
  <si>
    <t>95480</t>
  </si>
  <si>
    <t>PIERRELAYE</t>
  </si>
  <si>
    <t>C001382</t>
  </si>
  <si>
    <t>C001383</t>
  </si>
  <si>
    <t>Jean-Louis PAPIN</t>
  </si>
  <si>
    <t>34550</t>
  </si>
  <si>
    <t>BESSAN</t>
  </si>
  <si>
    <t>C001384</t>
  </si>
  <si>
    <t>Nicolas DERVAUX</t>
  </si>
  <si>
    <t>C001386</t>
  </si>
  <si>
    <t>27350</t>
  </si>
  <si>
    <t>BRESTOT</t>
  </si>
  <si>
    <t>C001387</t>
  </si>
  <si>
    <t>C001388</t>
  </si>
  <si>
    <t>TAEKWONDO CLUB VICHY</t>
  </si>
  <si>
    <t>C001389</t>
  </si>
  <si>
    <t>C001390</t>
  </si>
  <si>
    <t>C001391</t>
  </si>
  <si>
    <t>14460</t>
  </si>
  <si>
    <t>COLOMBELLES</t>
  </si>
  <si>
    <t>C001392</t>
  </si>
  <si>
    <t>Stéphanie HIRTZ</t>
  </si>
  <si>
    <t>94808</t>
  </si>
  <si>
    <t>VILLEJUIF CEDEX</t>
  </si>
  <si>
    <t>C001393</t>
  </si>
  <si>
    <t>Cathy POUILLE</t>
  </si>
  <si>
    <t>C001394</t>
  </si>
  <si>
    <t>LUX SECURITE</t>
  </si>
  <si>
    <t>Silvia MATOS</t>
  </si>
  <si>
    <t>70300</t>
  </si>
  <si>
    <t>ST SAUVEUR</t>
  </si>
  <si>
    <t>C001395</t>
  </si>
  <si>
    <t xml:space="preserve"> Carole HERAS</t>
  </si>
  <si>
    <t>59100</t>
  </si>
  <si>
    <t>ROUBAIX</t>
  </si>
  <si>
    <t>C001396</t>
  </si>
  <si>
    <t>FFG</t>
  </si>
  <si>
    <t>Laurent MICHALLAT</t>
  </si>
  <si>
    <t>38660</t>
  </si>
  <si>
    <t>LE TOUVET</t>
  </si>
  <si>
    <t>C001397</t>
  </si>
  <si>
    <t>LAROSE SARL</t>
  </si>
  <si>
    <t>C001398</t>
  </si>
  <si>
    <t xml:space="preserve">Sophie GALLIANO </t>
  </si>
  <si>
    <t>13852</t>
  </si>
  <si>
    <t>C001399</t>
  </si>
  <si>
    <t>C001400</t>
  </si>
  <si>
    <t>ASSOCIATION SPORTIVE KHMER MARSEILLE</t>
  </si>
  <si>
    <t>Ratana YAY</t>
  </si>
  <si>
    <t>13012</t>
  </si>
  <si>
    <t>C001402</t>
  </si>
  <si>
    <t>33076</t>
  </si>
  <si>
    <t>C001404</t>
  </si>
  <si>
    <t>24000</t>
  </si>
  <si>
    <t>PERIGUEUX</t>
  </si>
  <si>
    <t>C001405</t>
  </si>
  <si>
    <t>64450</t>
  </si>
  <si>
    <t>NAVAILLES ANGOS</t>
  </si>
  <si>
    <t>C001407</t>
  </si>
  <si>
    <t>BUDO CLUB DE THIAIS</t>
  </si>
  <si>
    <t>C001408</t>
  </si>
  <si>
    <t xml:space="preserve">Gilles GUFFROY </t>
  </si>
  <si>
    <t>62530</t>
  </si>
  <si>
    <t>HERSIN COUPIGNY</t>
  </si>
  <si>
    <t>C001410</t>
  </si>
  <si>
    <t>Rodrigue LEMESLE</t>
  </si>
  <si>
    <t>76111</t>
  </si>
  <si>
    <t>YPORT</t>
  </si>
  <si>
    <t>C001411</t>
  </si>
  <si>
    <t xml:space="preserve">Philippe TORRENT </t>
  </si>
  <si>
    <t>34220</t>
  </si>
  <si>
    <t>ST PONS DE THOMIERES</t>
  </si>
  <si>
    <t>C001412</t>
  </si>
  <si>
    <t>ASSOCIATION AILC5</t>
  </si>
  <si>
    <t>C001413</t>
  </si>
  <si>
    <t>C001415</t>
  </si>
  <si>
    <t xml:space="preserve">Bertrand CASSIUS </t>
  </si>
  <si>
    <t>LA ROCHELLE CEDEX 1</t>
  </si>
  <si>
    <t>C001417</t>
  </si>
  <si>
    <t>38540</t>
  </si>
  <si>
    <t>VALENCIN</t>
  </si>
  <si>
    <t>C001418</t>
  </si>
  <si>
    <t>C001419</t>
  </si>
  <si>
    <t xml:space="preserve">Candice LARIVE </t>
  </si>
  <si>
    <t>40180</t>
  </si>
  <si>
    <t>CLERMONT</t>
  </si>
  <si>
    <t>C001420</t>
  </si>
  <si>
    <t>BIRDY COMMUNICATION</t>
  </si>
  <si>
    <t>Anne-Marie PETIT</t>
  </si>
  <si>
    <t>C001421</t>
  </si>
  <si>
    <t>C001423</t>
  </si>
  <si>
    <t>C001424</t>
  </si>
  <si>
    <t>ANDRE</t>
  </si>
  <si>
    <t>Mme ANDRE</t>
  </si>
  <si>
    <t>77450</t>
  </si>
  <si>
    <t>CONDE STE LIBIAIRE</t>
  </si>
  <si>
    <t>C001425</t>
  </si>
  <si>
    <t>C001427</t>
  </si>
  <si>
    <t>88000</t>
  </si>
  <si>
    <t>CHANTRAINE</t>
  </si>
  <si>
    <t>C001428</t>
  </si>
  <si>
    <t>57365</t>
  </si>
  <si>
    <t>FLEVY FRANCE</t>
  </si>
  <si>
    <t>C001429</t>
  </si>
  <si>
    <t>ISIS</t>
  </si>
  <si>
    <t>75010</t>
  </si>
  <si>
    <t>C001430</t>
  </si>
  <si>
    <t>Laurent</t>
  </si>
  <si>
    <t>SAINT GERMAIN LES CORBEIL</t>
  </si>
  <si>
    <t>C001431</t>
  </si>
  <si>
    <t>Erik DUCAT</t>
  </si>
  <si>
    <t>BE-1370</t>
  </si>
  <si>
    <t>PIETRAIN</t>
  </si>
  <si>
    <t>C001432</t>
  </si>
  <si>
    <t>Mme DESPLAN</t>
  </si>
  <si>
    <t>13141</t>
  </si>
  <si>
    <t>MIRAMAS CEDEX</t>
  </si>
  <si>
    <t>C001433</t>
  </si>
  <si>
    <t>Nicolas DUFAILLY</t>
  </si>
  <si>
    <t>51350</t>
  </si>
  <si>
    <t>CORMONTREUIL</t>
  </si>
  <si>
    <t>C001434</t>
  </si>
  <si>
    <t>C001435</t>
  </si>
  <si>
    <t>SAINT ANDRE LES VERGERS</t>
  </si>
  <si>
    <t>C001437</t>
  </si>
  <si>
    <t>C001440</t>
  </si>
  <si>
    <t>Stéphane BINET</t>
  </si>
  <si>
    <t>14190</t>
  </si>
  <si>
    <t>SAINT SYLVAIN</t>
  </si>
  <si>
    <t>C001441</t>
  </si>
  <si>
    <t>98715</t>
  </si>
  <si>
    <t>PAPEETE CMP TAHITI</t>
  </si>
  <si>
    <t>C001442</t>
  </si>
  <si>
    <t>C001443</t>
  </si>
  <si>
    <t xml:space="preserve">REMAT </t>
  </si>
  <si>
    <t>C001445</t>
  </si>
  <si>
    <t>Colette CHARNEAU</t>
  </si>
  <si>
    <t>69330</t>
  </si>
  <si>
    <t>JONAGE</t>
  </si>
  <si>
    <t>C001446</t>
  </si>
  <si>
    <t>C001447</t>
  </si>
  <si>
    <t>C001448</t>
  </si>
  <si>
    <t>64500</t>
  </si>
  <si>
    <t>CIBOURE</t>
  </si>
  <si>
    <t>C001449</t>
  </si>
  <si>
    <t>C001450</t>
  </si>
  <si>
    <t>Frédéric SIRET</t>
  </si>
  <si>
    <t xml:space="preserve">GUERET </t>
  </si>
  <si>
    <t>C001451</t>
  </si>
  <si>
    <t>GAV CHARAF- Youssouf DINE</t>
  </si>
  <si>
    <t>C001452</t>
  </si>
  <si>
    <t>BOURG SAINT MAURICE</t>
  </si>
  <si>
    <t>C001453</t>
  </si>
  <si>
    <t>64200</t>
  </si>
  <si>
    <t>BIARRITZ</t>
  </si>
  <si>
    <t>C001455</t>
  </si>
  <si>
    <t>C001456</t>
  </si>
  <si>
    <t>Section Judo  Ju-Jitsu</t>
  </si>
  <si>
    <t>13380</t>
  </si>
  <si>
    <t xml:space="preserve">PLAN DE CUQUES </t>
  </si>
  <si>
    <t>C001457</t>
  </si>
  <si>
    <t>C001458</t>
  </si>
  <si>
    <t>23000</t>
  </si>
  <si>
    <t>GUÉRET</t>
  </si>
  <si>
    <t>C001459</t>
  </si>
  <si>
    <t xml:space="preserve">CENON </t>
  </si>
  <si>
    <t>C001460</t>
  </si>
  <si>
    <t>62120</t>
  </si>
  <si>
    <t>CAMPAGNE LES WARDRECQUES</t>
  </si>
  <si>
    <t>C001462</t>
  </si>
  <si>
    <t>C001463</t>
  </si>
  <si>
    <t>60730</t>
  </si>
  <si>
    <t>ULLY ST GEORGES</t>
  </si>
  <si>
    <t>C001464</t>
  </si>
  <si>
    <t>Cédric MARCHAIS</t>
  </si>
  <si>
    <t>PARIS CEDEX 14</t>
  </si>
  <si>
    <t>C001465</t>
  </si>
  <si>
    <t>Christian LUCAS</t>
  </si>
  <si>
    <t>92600</t>
  </si>
  <si>
    <t>ASNIERES-SUR-SEINE</t>
  </si>
  <si>
    <t>C001466</t>
  </si>
  <si>
    <t>C001467</t>
  </si>
  <si>
    <t>Groupe Soufflet - Arnaud BECARD</t>
  </si>
  <si>
    <t>10400</t>
  </si>
  <si>
    <t>NOGENT SUR SEINE</t>
  </si>
  <si>
    <t>C001469</t>
  </si>
  <si>
    <t xml:space="preserve">Alain CULIE </t>
  </si>
  <si>
    <t>C001470</t>
  </si>
  <si>
    <t>26730</t>
  </si>
  <si>
    <t>HOSTUN</t>
  </si>
  <si>
    <t>C001471</t>
  </si>
  <si>
    <t>C001472</t>
  </si>
  <si>
    <t>KARATE CLUB TONNEINS</t>
  </si>
  <si>
    <t>Pascal SIGNAT</t>
  </si>
  <si>
    <t>47320</t>
  </si>
  <si>
    <t>CLAIRAC</t>
  </si>
  <si>
    <t>C001473</t>
  </si>
  <si>
    <t>C001474</t>
  </si>
  <si>
    <t>78370</t>
  </si>
  <si>
    <t>PLAISIR</t>
  </si>
  <si>
    <t>C001475</t>
  </si>
  <si>
    <t>Nadine WERLE</t>
  </si>
  <si>
    <t xml:space="preserve">MULHOUSE </t>
  </si>
  <si>
    <t>C001476</t>
  </si>
  <si>
    <t>C001477</t>
  </si>
  <si>
    <t>Matthieu JOURNEUX</t>
  </si>
  <si>
    <t>77930</t>
  </si>
  <si>
    <t>CHAILLY EN BIÈRE</t>
  </si>
  <si>
    <t>C001479</t>
  </si>
  <si>
    <t>Jean-Jacques BRUNELLIERE</t>
  </si>
  <si>
    <t>CHOLET</t>
  </si>
  <si>
    <t>C001480</t>
  </si>
  <si>
    <t>C001481</t>
  </si>
  <si>
    <t>C001482</t>
  </si>
  <si>
    <t>C001483</t>
  </si>
  <si>
    <t xml:space="preserve">Stéphane MAZENQ </t>
  </si>
  <si>
    <t>31530</t>
  </si>
  <si>
    <t>LEVIGNAC-SUR-SAVE</t>
  </si>
  <si>
    <t>C001484</t>
  </si>
  <si>
    <t xml:space="preserve">François FOLLIN </t>
  </si>
  <si>
    <t>76100</t>
  </si>
  <si>
    <t>C001485</t>
  </si>
  <si>
    <t>ETPS PROTECTION</t>
  </si>
  <si>
    <t>C001486</t>
  </si>
  <si>
    <t>Jean-Michel LUCIANI</t>
  </si>
  <si>
    <t>CHAMONIX-MONT-BLANC</t>
  </si>
  <si>
    <t>C001487</t>
  </si>
  <si>
    <t>Charly GALLOS</t>
  </si>
  <si>
    <t>28140</t>
  </si>
  <si>
    <t>PERONVILLE</t>
  </si>
  <si>
    <t>C001488</t>
  </si>
  <si>
    <t>C001489</t>
  </si>
  <si>
    <t>Michel AUDOUARD, Président</t>
  </si>
  <si>
    <t>17100</t>
  </si>
  <si>
    <t>SAINTES</t>
  </si>
  <si>
    <t>C001490</t>
  </si>
  <si>
    <t>C001491</t>
  </si>
  <si>
    <t>77184</t>
  </si>
  <si>
    <t>EMERAINVILLE</t>
  </si>
  <si>
    <t>C001492</t>
  </si>
  <si>
    <t>C001493</t>
  </si>
  <si>
    <t>C001494</t>
  </si>
  <si>
    <t>C001495</t>
  </si>
  <si>
    <t>ASEP</t>
  </si>
  <si>
    <t>Gerard BARDOUIL</t>
  </si>
  <si>
    <t>95300</t>
  </si>
  <si>
    <t>HEROUVILLE</t>
  </si>
  <si>
    <t>C001496</t>
  </si>
  <si>
    <t>C/o Jean-Jacques LECOT</t>
  </si>
  <si>
    <t>29140</t>
  </si>
  <si>
    <t>TOURCH</t>
  </si>
  <si>
    <t>C001497</t>
  </si>
  <si>
    <t>Olivier SOPT</t>
  </si>
  <si>
    <t>C001498</t>
  </si>
  <si>
    <t>AIR FORMING</t>
  </si>
  <si>
    <t>ST GENIS-POUILLY</t>
  </si>
  <si>
    <t>C001499</t>
  </si>
  <si>
    <t>SPMC</t>
  </si>
  <si>
    <t>Philippe PEES-MARTIN</t>
  </si>
  <si>
    <t>67640</t>
  </si>
  <si>
    <t>LIPSHEIM</t>
  </si>
  <si>
    <t>C001500</t>
  </si>
  <si>
    <t>Steffan GARABET</t>
  </si>
  <si>
    <t>LE BLANC MESNIL</t>
  </si>
  <si>
    <t>C001501</t>
  </si>
  <si>
    <t>CLARINS</t>
  </si>
  <si>
    <t>Nathalie QUEYRAUD</t>
  </si>
  <si>
    <t>NEUILLY SUR SEINE</t>
  </si>
  <si>
    <t>C001502</t>
  </si>
  <si>
    <t>Jeff</t>
  </si>
  <si>
    <t>77253</t>
  </si>
  <si>
    <t>BRIE COMTE ROBERT CEDEX</t>
  </si>
  <si>
    <t>C001503</t>
  </si>
  <si>
    <t>41700</t>
  </si>
  <si>
    <t>SASSAY</t>
  </si>
  <si>
    <t>C001504</t>
  </si>
  <si>
    <t>ACID TUNING CLUB</t>
  </si>
  <si>
    <t>SAINT MÉDARD D'AUNIS</t>
  </si>
  <si>
    <t>C001505</t>
  </si>
  <si>
    <t>C001506</t>
  </si>
  <si>
    <t>Pierre MAFARETTE</t>
  </si>
  <si>
    <t>C001507</t>
  </si>
  <si>
    <t>JMSPORT</t>
  </si>
  <si>
    <t>DIE</t>
  </si>
  <si>
    <t>C001508</t>
  </si>
  <si>
    <t>C001509</t>
  </si>
  <si>
    <t>SEQUOIA</t>
  </si>
  <si>
    <t xml:space="preserve">Jean-Bruno RICARD </t>
  </si>
  <si>
    <t>CHAMBERY</t>
  </si>
  <si>
    <t>C001510</t>
  </si>
  <si>
    <t>C001511</t>
  </si>
  <si>
    <t>Laurence GARAMOND</t>
  </si>
  <si>
    <t>C001512</t>
  </si>
  <si>
    <t>C001513</t>
  </si>
  <si>
    <t>C001516</t>
  </si>
  <si>
    <t>C001517</t>
  </si>
  <si>
    <t>C001518</t>
  </si>
  <si>
    <t>VERDELET J-C</t>
  </si>
  <si>
    <t>C001520</t>
  </si>
  <si>
    <t>C001521</t>
  </si>
  <si>
    <t xml:space="preserve">Régis VERRIER </t>
  </si>
  <si>
    <t>61200</t>
  </si>
  <si>
    <t>ARGENTAN</t>
  </si>
  <si>
    <t>C001522</t>
  </si>
  <si>
    <t xml:space="preserve">Aloha </t>
  </si>
  <si>
    <t>C001523</t>
  </si>
  <si>
    <t>Emilie COMBEMOREL</t>
  </si>
  <si>
    <t>31140</t>
  </si>
  <si>
    <t>MONTBERON</t>
  </si>
  <si>
    <t>C001524</t>
  </si>
  <si>
    <t>MJC MAXEVILLE</t>
  </si>
  <si>
    <t>Sébastien GERARD</t>
  </si>
  <si>
    <t>54320</t>
  </si>
  <si>
    <t>MAXEVILLE</t>
  </si>
  <si>
    <t>C001525</t>
  </si>
  <si>
    <t>Christophe CONVOLTE</t>
  </si>
  <si>
    <t>27950</t>
  </si>
  <si>
    <t>SAINT JUST</t>
  </si>
  <si>
    <t>C001526</t>
  </si>
  <si>
    <t>SNSM LES SAUVETEURS EN MER SNSM</t>
  </si>
  <si>
    <t>Station de PROPRIANO</t>
  </si>
  <si>
    <t>20110</t>
  </si>
  <si>
    <t>PROPRIANO</t>
  </si>
  <si>
    <t>C001527</t>
  </si>
  <si>
    <t>Loïc BOBIN</t>
  </si>
  <si>
    <t>02820</t>
  </si>
  <si>
    <t>ST ERME OUTRE ET RAMECOUR</t>
  </si>
  <si>
    <t>C001528</t>
  </si>
  <si>
    <t>Julien CHOPARD</t>
  </si>
  <si>
    <t>67117</t>
  </si>
  <si>
    <t>HANDSCHUHEIM</t>
  </si>
  <si>
    <t>C001529</t>
  </si>
  <si>
    <t>JIMBO</t>
  </si>
  <si>
    <t>C001530</t>
  </si>
  <si>
    <t xml:space="preserve">Thierry LINOU </t>
  </si>
  <si>
    <t>C001531</t>
  </si>
  <si>
    <t>59254</t>
  </si>
  <si>
    <t xml:space="preserve">GHYVELDE </t>
  </si>
  <si>
    <t>C001532</t>
  </si>
  <si>
    <t>88700</t>
  </si>
  <si>
    <t>SAINT MAURICE SUR MORTAGNE</t>
  </si>
  <si>
    <t>C001533</t>
  </si>
  <si>
    <t>Michael FAUVE</t>
  </si>
  <si>
    <t>C001534</t>
  </si>
  <si>
    <t>93270</t>
  </si>
  <si>
    <t>SEVRAN</t>
  </si>
  <si>
    <t>C001535</t>
  </si>
  <si>
    <t>C001536</t>
  </si>
  <si>
    <t>Shirley KLEINMANN</t>
  </si>
  <si>
    <t>C001537</t>
  </si>
  <si>
    <t>Clémentine CHAUVEAU</t>
  </si>
  <si>
    <t>94200</t>
  </si>
  <si>
    <t>IVRY SUR SEINE</t>
  </si>
  <si>
    <t>C001538</t>
  </si>
  <si>
    <t>SCV</t>
  </si>
  <si>
    <t>Alain MAROYTE</t>
  </si>
  <si>
    <t>65140</t>
  </si>
  <si>
    <t>LACASSAGNE</t>
  </si>
  <si>
    <t>C001539</t>
  </si>
  <si>
    <t>C001540</t>
  </si>
  <si>
    <t>BV SPORT</t>
  </si>
  <si>
    <t>Philippe CHARDIGNY</t>
  </si>
  <si>
    <t>42000</t>
  </si>
  <si>
    <t>SAINT-ETIENNE</t>
  </si>
  <si>
    <t>C001541</t>
  </si>
  <si>
    <t>Fabienne BITAR</t>
  </si>
  <si>
    <t>68100</t>
  </si>
  <si>
    <t>C001542</t>
  </si>
  <si>
    <t>C001543</t>
  </si>
  <si>
    <t xml:space="preserve">Christian VARELA </t>
  </si>
  <si>
    <t>45190</t>
  </si>
  <si>
    <t>BEAUGENCY</t>
  </si>
  <si>
    <t>C001544</t>
  </si>
  <si>
    <t>Eric BOYER</t>
  </si>
  <si>
    <t>12640</t>
  </si>
  <si>
    <t>RIVIERE-SUR-TARN</t>
  </si>
  <si>
    <t>C001545</t>
  </si>
  <si>
    <t>Mafalda COLACO</t>
  </si>
  <si>
    <t>C001546</t>
  </si>
  <si>
    <t>Aristide LACOMBE</t>
  </si>
  <si>
    <t>SENOUILLAC</t>
  </si>
  <si>
    <t>C001547</t>
  </si>
  <si>
    <t>Julien VERMEILLE</t>
  </si>
  <si>
    <t>C001548</t>
  </si>
  <si>
    <t>C001549</t>
  </si>
  <si>
    <t>C001551</t>
  </si>
  <si>
    <t>29340</t>
  </si>
  <si>
    <t>RIEC SUR BELON</t>
  </si>
  <si>
    <t>C001552</t>
  </si>
  <si>
    <t>C001553</t>
  </si>
  <si>
    <t>C001554</t>
  </si>
  <si>
    <t>C001555</t>
  </si>
  <si>
    <t>C001557</t>
  </si>
  <si>
    <t>C001558</t>
  </si>
  <si>
    <t>C001559</t>
  </si>
  <si>
    <t>C001560</t>
  </si>
  <si>
    <t>Mme DUPRES</t>
  </si>
  <si>
    <t>77290</t>
  </si>
  <si>
    <t>COMPANS</t>
  </si>
  <si>
    <t>C001561</t>
  </si>
  <si>
    <t>Laurent SENAC</t>
  </si>
  <si>
    <t>C001562</t>
  </si>
  <si>
    <t>C001563</t>
  </si>
  <si>
    <t>67660</t>
  </si>
  <si>
    <t>BETSCHDORF</t>
  </si>
  <si>
    <t>C001564</t>
  </si>
  <si>
    <t>C001565</t>
  </si>
  <si>
    <t>KIACK S 44 BATTLE GROUP</t>
  </si>
  <si>
    <t xml:space="preserve">Michel SOUVRAY </t>
  </si>
  <si>
    <t>50360</t>
  </si>
  <si>
    <t>PICAUVILLE</t>
  </si>
  <si>
    <t>C001566</t>
  </si>
  <si>
    <t>BE-1190</t>
  </si>
  <si>
    <t>C001567</t>
  </si>
  <si>
    <t>NIHON DOJO</t>
  </si>
  <si>
    <t>C001569</t>
  </si>
  <si>
    <t>Project &amp; Live Event Manager</t>
  </si>
  <si>
    <t>C001570</t>
  </si>
  <si>
    <t>C001572</t>
  </si>
  <si>
    <t>ORLEANS</t>
  </si>
  <si>
    <t>C001573</t>
  </si>
  <si>
    <t>44220</t>
  </si>
  <si>
    <t>COUERON</t>
  </si>
  <si>
    <t>C001575</t>
  </si>
  <si>
    <t xml:space="preserve">AS3RDXCLUB </t>
  </si>
  <si>
    <t>C001576</t>
  </si>
  <si>
    <t xml:space="preserve">VARADEROMANIA </t>
  </si>
  <si>
    <t>Jacques SEGRET</t>
  </si>
  <si>
    <t>91940</t>
  </si>
  <si>
    <t>LES ULIS</t>
  </si>
  <si>
    <t>C001577</t>
  </si>
  <si>
    <t>C001579</t>
  </si>
  <si>
    <t>C001580</t>
  </si>
  <si>
    <t>C001581</t>
  </si>
  <si>
    <t>MCQ</t>
  </si>
  <si>
    <t>14913</t>
  </si>
  <si>
    <t>CAEN CEDEX 9</t>
  </si>
  <si>
    <t>C001582</t>
  </si>
  <si>
    <t>74600</t>
  </si>
  <si>
    <t>SEYNOD</t>
  </si>
  <si>
    <t>C001584</t>
  </si>
  <si>
    <t>C001585</t>
  </si>
  <si>
    <t>SERGENT PAPERS</t>
  </si>
  <si>
    <t>Vic et Didier BLANC</t>
  </si>
  <si>
    <t>31400</t>
  </si>
  <si>
    <t>C001586</t>
  </si>
  <si>
    <t>C001587</t>
  </si>
  <si>
    <t>Damien ROUSSEAU</t>
  </si>
  <si>
    <t>C001588</t>
  </si>
  <si>
    <t>CARQUEIRANNE</t>
  </si>
  <si>
    <t>C001589</t>
  </si>
  <si>
    <t>MSA</t>
  </si>
  <si>
    <t>Françoise GRENIER</t>
  </si>
  <si>
    <t>C001590</t>
  </si>
  <si>
    <t>416 SARL</t>
  </si>
  <si>
    <t xml:space="preserve">Fabien DOMINGO </t>
  </si>
  <si>
    <t>19240</t>
  </si>
  <si>
    <t>SAINT VIANCE</t>
  </si>
  <si>
    <t>C001591</t>
  </si>
  <si>
    <t>Richard BOULAY</t>
  </si>
  <si>
    <t>03400</t>
  </si>
  <si>
    <t>YZEURE</t>
  </si>
  <si>
    <t>C001592</t>
  </si>
  <si>
    <t>C001593</t>
  </si>
  <si>
    <t>Cédric LELU</t>
  </si>
  <si>
    <t>RIOZ</t>
  </si>
  <si>
    <t>C001594</t>
  </si>
  <si>
    <t>09310</t>
  </si>
  <si>
    <t>VEBRE</t>
  </si>
  <si>
    <t>C001596</t>
  </si>
  <si>
    <t>JUDO CLUB MARVEJOLS</t>
  </si>
  <si>
    <t>Thierry SALANSON</t>
  </si>
  <si>
    <t>48100</t>
  </si>
  <si>
    <t>MARVEJOLS</t>
  </si>
  <si>
    <t>C001597</t>
  </si>
  <si>
    <t>C001598</t>
  </si>
  <si>
    <t>Elise GROGNET</t>
  </si>
  <si>
    <t>74000</t>
  </si>
  <si>
    <t>ANNECY</t>
  </si>
  <si>
    <t>C001599</t>
  </si>
  <si>
    <t>SAINT-LAURENT</t>
  </si>
  <si>
    <t>C001600</t>
  </si>
  <si>
    <t>Brigitte MAUGER</t>
  </si>
  <si>
    <t>76620</t>
  </si>
  <si>
    <t>LE HAVRE</t>
  </si>
  <si>
    <t>C001601</t>
  </si>
  <si>
    <t>Alice MONNIER</t>
  </si>
  <si>
    <t>18000</t>
  </si>
  <si>
    <t>BOURGES</t>
  </si>
  <si>
    <t>C001602</t>
  </si>
  <si>
    <t>38590</t>
  </si>
  <si>
    <t>ST-ETIENNE-DE-ST-GEOIRS</t>
  </si>
  <si>
    <t>C001603</t>
  </si>
  <si>
    <t>FRAKTAL</t>
  </si>
  <si>
    <t>95530</t>
  </si>
  <si>
    <t>LA FRETTE SUR SEINE</t>
  </si>
  <si>
    <t>C001604</t>
  </si>
  <si>
    <t xml:space="preserve">Valérie CHATELIN </t>
  </si>
  <si>
    <t>C001605</t>
  </si>
  <si>
    <t>C/o Jerome DERCOURT</t>
  </si>
  <si>
    <t>80132</t>
  </si>
  <si>
    <t>GRAND LAVIERS</t>
  </si>
  <si>
    <t>C001606</t>
  </si>
  <si>
    <t>VG-1110</t>
  </si>
  <si>
    <t>TORTOLA</t>
  </si>
  <si>
    <t>C001607</t>
  </si>
  <si>
    <t>39300</t>
  </si>
  <si>
    <t>MONT SUR MONNET</t>
  </si>
  <si>
    <t>C001608</t>
  </si>
  <si>
    <t>COYOTE AIRSOFT</t>
  </si>
  <si>
    <t>13300</t>
  </si>
  <si>
    <t>SALON DE PROVENCE</t>
  </si>
  <si>
    <t>C001609</t>
  </si>
  <si>
    <t>C001612</t>
  </si>
  <si>
    <t>59760</t>
  </si>
  <si>
    <t>GRANDE SYNTHE</t>
  </si>
  <si>
    <t>SALLES ADOUR</t>
  </si>
  <si>
    <t>C001615</t>
  </si>
  <si>
    <t>C001616</t>
  </si>
  <si>
    <t>Sgt Chef</t>
  </si>
  <si>
    <t>11000</t>
  </si>
  <si>
    <t>CARCASSONNE</t>
  </si>
  <si>
    <t>C001617</t>
  </si>
  <si>
    <t xml:space="preserve">BDSA </t>
  </si>
  <si>
    <t xml:space="preserve">Mathieu NAEPELS </t>
  </si>
  <si>
    <t>C001618</t>
  </si>
  <si>
    <t>C001619</t>
  </si>
  <si>
    <t>C001620</t>
  </si>
  <si>
    <t>Amis de St Jacques de Compostelle</t>
  </si>
  <si>
    <t>83470</t>
  </si>
  <si>
    <t>ST MAXIMIN</t>
  </si>
  <si>
    <t>C001621</t>
  </si>
  <si>
    <t>SGDF</t>
  </si>
  <si>
    <t>C/° Didier FOURRÉ</t>
  </si>
  <si>
    <t>C001623</t>
  </si>
  <si>
    <t>C001624</t>
  </si>
  <si>
    <t>C001625</t>
  </si>
  <si>
    <t>Fabrice GARGALE</t>
  </si>
  <si>
    <t>31620</t>
  </si>
  <si>
    <t>FRONTON</t>
  </si>
  <si>
    <t>C001626</t>
  </si>
  <si>
    <t>C001627</t>
  </si>
  <si>
    <t>94800</t>
  </si>
  <si>
    <t>VILLEJUIF</t>
  </si>
  <si>
    <t>C001628</t>
  </si>
  <si>
    <t>KARATE CLUB DE MYENNES</t>
  </si>
  <si>
    <t>58440</t>
  </si>
  <si>
    <t>MYENNES</t>
  </si>
  <si>
    <t>C001630</t>
  </si>
  <si>
    <t>Serv. Exéc. des DP : D041044057</t>
  </si>
  <si>
    <t>57044</t>
  </si>
  <si>
    <t>METZ CEDEX 01</t>
  </si>
  <si>
    <t>C001631</t>
  </si>
  <si>
    <t>SYSTEM EVENT</t>
  </si>
  <si>
    <t>Emmanuelle GUERIN</t>
  </si>
  <si>
    <t>C001632</t>
  </si>
  <si>
    <t>Bernard NICOLAU</t>
  </si>
  <si>
    <t>GUÉRIN</t>
  </si>
  <si>
    <t>C001633</t>
  </si>
  <si>
    <t xml:space="preserve">Bruno PAULIN, Capitaine </t>
  </si>
  <si>
    <t>95710</t>
  </si>
  <si>
    <t>BRAY ET LU</t>
  </si>
  <si>
    <t>C001634</t>
  </si>
  <si>
    <t>C001635</t>
  </si>
  <si>
    <t>Guillaume PETIT-JEAN</t>
  </si>
  <si>
    <t>C001637</t>
  </si>
  <si>
    <t>C001638</t>
  </si>
  <si>
    <t>C001639</t>
  </si>
  <si>
    <t>16340</t>
  </si>
  <si>
    <t>L’ISLE D’ESPAGNAC</t>
  </si>
  <si>
    <t>C001640</t>
  </si>
  <si>
    <t>C001641</t>
  </si>
  <si>
    <t>chez Bruno PICAZO</t>
  </si>
  <si>
    <t>09300</t>
  </si>
  <si>
    <t>LAVELANET</t>
  </si>
  <si>
    <t>C001642</t>
  </si>
  <si>
    <t>chez Emmanuel CYWIE</t>
  </si>
  <si>
    <t>C001643</t>
  </si>
  <si>
    <t>C001644</t>
  </si>
  <si>
    <t>32110</t>
  </si>
  <si>
    <t>NOGARO</t>
  </si>
  <si>
    <t>C001645</t>
  </si>
  <si>
    <t>CSD SARL</t>
  </si>
  <si>
    <t>Didier CHAPELLIERE</t>
  </si>
  <si>
    <t>49120</t>
  </si>
  <si>
    <t>CHEMILLÉ</t>
  </si>
  <si>
    <t>C001646</t>
  </si>
  <si>
    <t>Christophe CAUSSIGNAC</t>
  </si>
  <si>
    <t>93500</t>
  </si>
  <si>
    <t>PANTIN</t>
  </si>
  <si>
    <t>C001647</t>
  </si>
  <si>
    <t>Antoine FLEURY</t>
  </si>
  <si>
    <t>ANCY</t>
  </si>
  <si>
    <t>C001648</t>
  </si>
  <si>
    <t>M. RUEDA</t>
  </si>
  <si>
    <t>C001649</t>
  </si>
  <si>
    <t>C001650</t>
  </si>
  <si>
    <t>MERIGNAC</t>
  </si>
  <si>
    <t>C001651</t>
  </si>
  <si>
    <t>C001652</t>
  </si>
  <si>
    <t>Xavier RAMAUGE</t>
  </si>
  <si>
    <t>C001653</t>
  </si>
  <si>
    <t>PAUL M-D</t>
  </si>
  <si>
    <t>C001654</t>
  </si>
  <si>
    <t>77650</t>
  </si>
  <si>
    <t>SAINTE COLOMBE</t>
  </si>
  <si>
    <t>C001657</t>
  </si>
  <si>
    <t xml:space="preserve">Jean-Luc WINSBACK </t>
  </si>
  <si>
    <t>C001659</t>
  </si>
  <si>
    <t>69100</t>
  </si>
  <si>
    <t>VILLEURBANNE</t>
  </si>
  <si>
    <t>C001660</t>
  </si>
  <si>
    <t>Olivier LEROUX</t>
  </si>
  <si>
    <t>64390</t>
  </si>
  <si>
    <t>LAAS</t>
  </si>
  <si>
    <t>C001661</t>
  </si>
  <si>
    <t>C001662</t>
  </si>
  <si>
    <t>Florent LAROCHE</t>
  </si>
  <si>
    <t>44321</t>
  </si>
  <si>
    <t>NANTES CEDEX 03</t>
  </si>
  <si>
    <t>C001663</t>
  </si>
  <si>
    <t>95490</t>
  </si>
  <si>
    <t>VAUREAL</t>
  </si>
  <si>
    <t>C001664</t>
  </si>
  <si>
    <t>BEYNES</t>
  </si>
  <si>
    <t>C001665</t>
  </si>
  <si>
    <t>C001666</t>
  </si>
  <si>
    <t>C001667</t>
  </si>
  <si>
    <t>Dominique VIOT</t>
  </si>
  <si>
    <t>27290</t>
  </si>
  <si>
    <t>CONDE SUR RISLE</t>
  </si>
  <si>
    <t>C001668</t>
  </si>
  <si>
    <t>Laëtitia-Fleur SCHMITT</t>
  </si>
  <si>
    <t>C001669</t>
  </si>
  <si>
    <t>C001672</t>
  </si>
  <si>
    <t>C001673</t>
  </si>
  <si>
    <t>c/o Ph. JARJAYE</t>
  </si>
  <si>
    <t>12440</t>
  </si>
  <si>
    <t xml:space="preserve">LA SALVETAT PEYRALES </t>
  </si>
  <si>
    <t>C001674</t>
  </si>
  <si>
    <t>C001675</t>
  </si>
  <si>
    <t>C001676</t>
  </si>
  <si>
    <t>C001677</t>
  </si>
  <si>
    <t>COMPUDOC</t>
  </si>
  <si>
    <t xml:space="preserve">Marc GROUSSELLE </t>
  </si>
  <si>
    <t>17120</t>
  </si>
  <si>
    <t>SEMUSSAC</t>
  </si>
  <si>
    <t>C001678</t>
  </si>
  <si>
    <t>VILLAS DOMINIS</t>
  </si>
  <si>
    <t>Laurent LIS-JARNICKI</t>
  </si>
  <si>
    <t>60260</t>
  </si>
  <si>
    <t>LAMORLAYE</t>
  </si>
  <si>
    <t>C001680</t>
  </si>
  <si>
    <t>C001681</t>
  </si>
  <si>
    <t>Chef de Scouts, Chantilly</t>
  </si>
  <si>
    <t>C001682</t>
  </si>
  <si>
    <t xml:space="preserve">Sébastien LEPINE </t>
  </si>
  <si>
    <t>TOULON ARMÉE</t>
  </si>
  <si>
    <t>C001683</t>
  </si>
  <si>
    <t>BA-901</t>
  </si>
  <si>
    <t>67160</t>
  </si>
  <si>
    <t>DRACHENBRONN</t>
  </si>
  <si>
    <t>C001684</t>
  </si>
  <si>
    <t>31170</t>
  </si>
  <si>
    <t>TOURNEFEUILLE</t>
  </si>
  <si>
    <t>C001685</t>
  </si>
  <si>
    <t>83100</t>
  </si>
  <si>
    <t>TOULON</t>
  </si>
  <si>
    <t>C001686</t>
  </si>
  <si>
    <t>22107</t>
  </si>
  <si>
    <t>DINAN CEDEX</t>
  </si>
  <si>
    <t>C001687</t>
  </si>
  <si>
    <t>Jean-Baptiste FONTAINE</t>
  </si>
  <si>
    <t>35300</t>
  </si>
  <si>
    <t>FOUGÉRES</t>
  </si>
  <si>
    <t>C001688</t>
  </si>
  <si>
    <t>RENAUD</t>
  </si>
  <si>
    <t>C001690</t>
  </si>
  <si>
    <t>SO FORME</t>
  </si>
  <si>
    <t>Armelle MOISANT</t>
  </si>
  <si>
    <t>C001691</t>
  </si>
  <si>
    <t>Florent DOUAT</t>
  </si>
  <si>
    <t>C001693</t>
  </si>
  <si>
    <t>C001694</t>
  </si>
  <si>
    <t>Philippe CORDIER</t>
  </si>
  <si>
    <t>C001695</t>
  </si>
  <si>
    <t>Pierre LOPEZ</t>
  </si>
  <si>
    <t>C001697</t>
  </si>
  <si>
    <t>Paulo COELHO</t>
  </si>
  <si>
    <t>95440</t>
  </si>
  <si>
    <t xml:space="preserve">ECOUEN </t>
  </si>
  <si>
    <t>C001698</t>
  </si>
  <si>
    <t>MEUDON</t>
  </si>
  <si>
    <t>C001700</t>
  </si>
  <si>
    <t>Maxime RAISIN</t>
  </si>
  <si>
    <t>C001701</t>
  </si>
  <si>
    <t>C001702</t>
  </si>
  <si>
    <t>C001703</t>
  </si>
  <si>
    <t xml:space="preserve">CELNAT </t>
  </si>
  <si>
    <t>Floriane PARIS</t>
  </si>
  <si>
    <t>43700</t>
  </si>
  <si>
    <t>C001704</t>
  </si>
  <si>
    <t>C001705</t>
  </si>
  <si>
    <t>Gérard LAUNAY</t>
  </si>
  <si>
    <t>C001706</t>
  </si>
  <si>
    <t>RODOPHE</t>
  </si>
  <si>
    <t>C001707</t>
  </si>
  <si>
    <t>C001708</t>
  </si>
  <si>
    <t>CULTURE A LA FERME</t>
  </si>
  <si>
    <t>Dominique COLIN</t>
  </si>
  <si>
    <t>80600</t>
  </si>
  <si>
    <t>BEAUQUESNE</t>
  </si>
  <si>
    <t>C001710</t>
  </si>
  <si>
    <t>C001711</t>
  </si>
  <si>
    <t>C001713</t>
  </si>
  <si>
    <t>Stéphane LARRIEU</t>
  </si>
  <si>
    <t>C001714</t>
  </si>
  <si>
    <t>C001715</t>
  </si>
  <si>
    <t>Patrice ALONSO</t>
  </si>
  <si>
    <t>ST ALBAN</t>
  </si>
  <si>
    <t>C001716</t>
  </si>
  <si>
    <t xml:space="preserve">Patrick EJFLER Adjudant Chef </t>
  </si>
  <si>
    <t>02007</t>
  </si>
  <si>
    <t>LAON CEDEX</t>
  </si>
  <si>
    <t>C001717</t>
  </si>
  <si>
    <t>31605</t>
  </si>
  <si>
    <t>MURET</t>
  </si>
  <si>
    <t>C001718</t>
  </si>
  <si>
    <t>IKOU</t>
  </si>
  <si>
    <t>Maeva DERENDINGER</t>
  </si>
  <si>
    <t>CHATELAINE (GENEVE)</t>
  </si>
  <si>
    <t>C001719</t>
  </si>
  <si>
    <t>C001720</t>
  </si>
  <si>
    <t>C001722</t>
  </si>
  <si>
    <t>Pôle Volley</t>
  </si>
  <si>
    <t>69009</t>
  </si>
  <si>
    <t>C001724</t>
  </si>
  <si>
    <t>FIELD</t>
  </si>
  <si>
    <t>Yvan BOSCHER</t>
  </si>
  <si>
    <t>56510</t>
  </si>
  <si>
    <t>ST PIERRE QUIBERON</t>
  </si>
  <si>
    <t>C001725</t>
  </si>
  <si>
    <t>76470</t>
  </si>
  <si>
    <t xml:space="preserve">LE TRÉPORT </t>
  </si>
  <si>
    <t>C001728</t>
  </si>
  <si>
    <t>80410</t>
  </si>
  <si>
    <t>C001729</t>
  </si>
  <si>
    <t>85410</t>
  </si>
  <si>
    <t>THOUARSAIS BOUILDROUX</t>
  </si>
  <si>
    <t>C001730</t>
  </si>
  <si>
    <t>PREJ MURET - COMMUN ETS</t>
  </si>
  <si>
    <t>31600</t>
  </si>
  <si>
    <t>C001731</t>
  </si>
  <si>
    <t>Serv. Exéc. des DP : SGJPFSE031</t>
  </si>
  <si>
    <t>C001732</t>
  </si>
  <si>
    <t>Cyril PAIS</t>
  </si>
  <si>
    <t>C001733</t>
  </si>
  <si>
    <t>C001735</t>
  </si>
  <si>
    <t>93430</t>
  </si>
  <si>
    <t xml:space="preserve">VILLETANEUSE </t>
  </si>
  <si>
    <t>C001736</t>
  </si>
  <si>
    <t>CHAUMONT CEDEX 9</t>
  </si>
  <si>
    <t>C001737</t>
  </si>
  <si>
    <t>Maïlys FABIOCCHI</t>
  </si>
  <si>
    <t>C001738</t>
  </si>
  <si>
    <t>Joris GLEIZAL</t>
  </si>
  <si>
    <t>73350</t>
  </si>
  <si>
    <t>BOZEL</t>
  </si>
  <si>
    <t>C001739</t>
  </si>
  <si>
    <t>C001740</t>
  </si>
  <si>
    <t>LILAS PRE HAND-BALL</t>
  </si>
  <si>
    <t>C001742</t>
  </si>
  <si>
    <t>C001743</t>
  </si>
  <si>
    <t>Hervé BLAISE</t>
  </si>
  <si>
    <t>13220</t>
  </si>
  <si>
    <t>LA MÉDE</t>
  </si>
  <si>
    <t>C001744</t>
  </si>
  <si>
    <t>C001745</t>
  </si>
  <si>
    <t>C001746</t>
  </si>
  <si>
    <t>POLICE MUNICIPALE DE STE MAXIME</t>
  </si>
  <si>
    <t>Philippe BELLEVILLE</t>
  </si>
  <si>
    <t>83120</t>
  </si>
  <si>
    <t>STE MAXIME</t>
  </si>
  <si>
    <t>C001748</t>
  </si>
  <si>
    <t>C001749</t>
  </si>
  <si>
    <t>C001750</t>
  </si>
  <si>
    <t>C001751</t>
  </si>
  <si>
    <t>C001752</t>
  </si>
  <si>
    <t>HARAS DE LA HETRAIE</t>
  </si>
  <si>
    <t>50680</t>
  </si>
  <si>
    <t>CERISY LA FORET</t>
  </si>
  <si>
    <t>C001754</t>
  </si>
  <si>
    <t>Jean Etienne FISSET</t>
  </si>
  <si>
    <t>76450</t>
  </si>
  <si>
    <t>MALLEVILLE LES GRES</t>
  </si>
  <si>
    <t>C001755</t>
  </si>
  <si>
    <t>C001757</t>
  </si>
  <si>
    <t>66200</t>
  </si>
  <si>
    <t>MONTESCOT</t>
  </si>
  <si>
    <t>C001758</t>
  </si>
  <si>
    <t>VALECCHI</t>
  </si>
  <si>
    <t>M. VALECCHI</t>
  </si>
  <si>
    <t>C001760</t>
  </si>
  <si>
    <t>C001761</t>
  </si>
  <si>
    <t>C001762</t>
  </si>
  <si>
    <t>C001763</t>
  </si>
  <si>
    <t>C001764</t>
  </si>
  <si>
    <t>30620</t>
  </si>
  <si>
    <t>UCHAUD</t>
  </si>
  <si>
    <t>C001765</t>
  </si>
  <si>
    <t>HTP</t>
  </si>
  <si>
    <t>33700</t>
  </si>
  <si>
    <t>MÉRIGNAC</t>
  </si>
  <si>
    <t>C001766</t>
  </si>
  <si>
    <t>C001767</t>
  </si>
  <si>
    <t>Ambassadeur</t>
  </si>
  <si>
    <t>C001768</t>
  </si>
  <si>
    <t>MC-98000</t>
  </si>
  <si>
    <t>MONACO</t>
  </si>
  <si>
    <t>C001769</t>
  </si>
  <si>
    <t>C001770</t>
  </si>
  <si>
    <t>JUMPING CLUB D’AUXERRE</t>
  </si>
  <si>
    <t>89000</t>
  </si>
  <si>
    <t>AUXERRE</t>
  </si>
  <si>
    <t>C001771</t>
  </si>
  <si>
    <t>59229</t>
  </si>
  <si>
    <t>TÉTEGHEM</t>
  </si>
  <si>
    <t>C001772</t>
  </si>
  <si>
    <t>Steel Cyclewear and Coffeeshop</t>
  </si>
  <si>
    <t>C001773</t>
  </si>
  <si>
    <t>C001776</t>
  </si>
  <si>
    <t>PROMOSAPIENS</t>
  </si>
  <si>
    <t>Vincent MORICONI</t>
  </si>
  <si>
    <t>AIX EN PROVENCE CEDEX 03</t>
  </si>
  <si>
    <t>C001777</t>
  </si>
  <si>
    <t>CONCHES</t>
  </si>
  <si>
    <t>C001779</t>
  </si>
  <si>
    <t>C001780</t>
  </si>
  <si>
    <t>C001781</t>
  </si>
  <si>
    <t>C001782</t>
  </si>
  <si>
    <t>M. Pierr-Eric PYRE</t>
  </si>
  <si>
    <t>BE-4830</t>
  </si>
  <si>
    <t>LIMBOURG</t>
  </si>
  <si>
    <t>C001784</t>
  </si>
  <si>
    <t>Serge JOST</t>
  </si>
  <si>
    <t>25200</t>
  </si>
  <si>
    <t>MONTBELIARD</t>
  </si>
  <si>
    <t>C001785</t>
  </si>
  <si>
    <t>C001786</t>
  </si>
  <si>
    <t>PROSHOP LE TOUQUET</t>
  </si>
  <si>
    <t>Evane ROSE</t>
  </si>
  <si>
    <t>C001787</t>
  </si>
  <si>
    <t>Loïc FLAMME</t>
  </si>
  <si>
    <t>C001788</t>
  </si>
  <si>
    <t>Charlie LABORDE</t>
  </si>
  <si>
    <t>C001789</t>
  </si>
  <si>
    <t>C001790</t>
  </si>
  <si>
    <t>AEROBATIX</t>
  </si>
  <si>
    <t xml:space="preserve">Yael BENHAMMOU </t>
  </si>
  <si>
    <t>C001791</t>
  </si>
  <si>
    <t>INSA</t>
  </si>
  <si>
    <t>Pierre COURDIER</t>
  </si>
  <si>
    <t>35708</t>
  </si>
  <si>
    <t>RENNES CEDEX 7</t>
  </si>
  <si>
    <t>C001792</t>
  </si>
  <si>
    <t>C001794</t>
  </si>
  <si>
    <t>C001796</t>
  </si>
  <si>
    <t>C001797</t>
  </si>
  <si>
    <t>Damien AVILES</t>
  </si>
  <si>
    <t>84290</t>
  </si>
  <si>
    <t>SAINTE CÉCILE LES VIGNES</t>
  </si>
  <si>
    <t>C001798</t>
  </si>
  <si>
    <t>C001799</t>
  </si>
  <si>
    <t>C001800</t>
  </si>
  <si>
    <t>C001801</t>
  </si>
  <si>
    <t>59820</t>
  </si>
  <si>
    <t>GRAVELINES</t>
  </si>
  <si>
    <t>C001802</t>
  </si>
  <si>
    <t>C001804</t>
  </si>
  <si>
    <t>Rachel GERMAIN</t>
  </si>
  <si>
    <t>C001805</t>
  </si>
  <si>
    <t>Greg CERAN-MAILLARD</t>
  </si>
  <si>
    <t>C001806</t>
  </si>
  <si>
    <t xml:space="preserve">Valérie CONTRERAS </t>
  </si>
  <si>
    <t>C001807</t>
  </si>
  <si>
    <t>C001808</t>
  </si>
  <si>
    <t>David SCHALTENBRAND</t>
  </si>
  <si>
    <t>23270</t>
  </si>
  <si>
    <t>BETETE</t>
  </si>
  <si>
    <t>C001809</t>
  </si>
  <si>
    <t>67360</t>
  </si>
  <si>
    <t>LANGENSOULZBACH</t>
  </si>
  <si>
    <t>C001810</t>
  </si>
  <si>
    <t>C001811</t>
  </si>
  <si>
    <t>77144</t>
  </si>
  <si>
    <t>MONTEVRIN</t>
  </si>
  <si>
    <t>C001813</t>
  </si>
  <si>
    <t>C001814</t>
  </si>
  <si>
    <t>Ronan LEFEUVRE</t>
  </si>
  <si>
    <t>C001815</t>
  </si>
  <si>
    <t>Direction Départementale des Territoires et de la Mer</t>
  </si>
  <si>
    <t>13332</t>
  </si>
  <si>
    <t>MARSEILLE CEDEX 3</t>
  </si>
  <si>
    <t>C001816</t>
  </si>
  <si>
    <t>Adjudant Christophe BAVEREL</t>
  </si>
  <si>
    <t>C001817</t>
  </si>
  <si>
    <t>C001818</t>
  </si>
  <si>
    <t>C001819</t>
  </si>
  <si>
    <t>C001820</t>
  </si>
  <si>
    <t>C001822</t>
  </si>
  <si>
    <t>JB SPORT DIFFUSION SARL</t>
  </si>
  <si>
    <t>Jean-Baptiste RENE</t>
  </si>
  <si>
    <t>LA VOULTE SUR RHÔNE</t>
  </si>
  <si>
    <t>C001823</t>
  </si>
  <si>
    <t>HYDRO ALUMINIUM ITC</t>
  </si>
  <si>
    <t>28111</t>
  </si>
  <si>
    <t xml:space="preserve">LUCÉ CEDEX </t>
  </si>
  <si>
    <t>C001824</t>
  </si>
  <si>
    <t>Manuel DA COSTA</t>
  </si>
  <si>
    <t>67150</t>
  </si>
  <si>
    <t>GERSTHEIM</t>
  </si>
  <si>
    <t>C001825</t>
  </si>
  <si>
    <t>77176</t>
  </si>
  <si>
    <t>C001826</t>
  </si>
  <si>
    <t>C001827</t>
  </si>
  <si>
    <t>28350</t>
  </si>
  <si>
    <t>ST LUBIN DES JONCHERETS</t>
  </si>
  <si>
    <t>C001828</t>
  </si>
  <si>
    <t>78300</t>
  </si>
  <si>
    <t>POISSY</t>
  </si>
  <si>
    <t>C001830</t>
  </si>
  <si>
    <t>Clément HUBERT</t>
  </si>
  <si>
    <t>C001831</t>
  </si>
  <si>
    <t xml:space="preserve">ANR 06 </t>
  </si>
  <si>
    <t>06000</t>
  </si>
  <si>
    <t>C001832</t>
  </si>
  <si>
    <t>Damien MULOT</t>
  </si>
  <si>
    <t>78420</t>
  </si>
  <si>
    <t>CARRIERE SUR SEINE</t>
  </si>
  <si>
    <t>C001833</t>
  </si>
  <si>
    <t>C001834</t>
  </si>
  <si>
    <t>M. SECONDI</t>
  </si>
  <si>
    <t>20115</t>
  </si>
  <si>
    <t>PIANA</t>
  </si>
  <si>
    <t>C001835</t>
  </si>
  <si>
    <t>JSP SAVIGNY/MORANGIS</t>
  </si>
  <si>
    <t xml:space="preserve">Anthony FAURE, Responsable de Section
</t>
  </si>
  <si>
    <t>C001837</t>
  </si>
  <si>
    <t>C001839</t>
  </si>
  <si>
    <t>C001840</t>
  </si>
  <si>
    <t>C001841</t>
  </si>
  <si>
    <t>C001842</t>
  </si>
  <si>
    <t>Georges-Henry HOEBANX - Conciergerie</t>
  </si>
  <si>
    <t>MÉRIBEL</t>
  </si>
  <si>
    <t>C001843</t>
  </si>
  <si>
    <t>77700</t>
  </si>
  <si>
    <t>SERRIS</t>
  </si>
  <si>
    <t>C001844</t>
  </si>
  <si>
    <t>C001845</t>
  </si>
  <si>
    <t>68500</t>
  </si>
  <si>
    <t>GUEBWILLER</t>
  </si>
  <si>
    <t>C001846</t>
  </si>
  <si>
    <t>Elisabeth BONENFANT</t>
  </si>
  <si>
    <t>74371</t>
  </si>
  <si>
    <t>PRINGY</t>
  </si>
  <si>
    <t>C001847</t>
  </si>
  <si>
    <t>chez CHAN-KIN</t>
  </si>
  <si>
    <t>91650</t>
  </si>
  <si>
    <t>BREUILLET</t>
  </si>
  <si>
    <t>C001848</t>
  </si>
  <si>
    <t xml:space="preserve">Economat  </t>
  </si>
  <si>
    <t>C001849</t>
  </si>
  <si>
    <t>MAGNIN</t>
  </si>
  <si>
    <t>M. MAGNIN</t>
  </si>
  <si>
    <t>C001850</t>
  </si>
  <si>
    <t>ARTEVIA</t>
  </si>
  <si>
    <t>Alice GHYS</t>
  </si>
  <si>
    <t>C001851</t>
  </si>
  <si>
    <t>Fabrice DENIS</t>
  </si>
  <si>
    <t>BE-7110</t>
  </si>
  <si>
    <t>HOUDENG-AIMERIES</t>
  </si>
  <si>
    <t>C001852</t>
  </si>
  <si>
    <t>Michèle ERNY</t>
  </si>
  <si>
    <t>DIEFFENBACH-LES-WOERTH</t>
  </si>
  <si>
    <t>C001853</t>
  </si>
  <si>
    <t>C001854</t>
  </si>
  <si>
    <t>BUSS-INK CREATION</t>
  </si>
  <si>
    <t>95100</t>
  </si>
  <si>
    <t>ARGENTEUIL</t>
  </si>
  <si>
    <t>C001855</t>
  </si>
  <si>
    <t xml:space="preserve">Moniteur incendie, secourisme </t>
  </si>
  <si>
    <t>C001857</t>
  </si>
  <si>
    <t>STADE VERTOIS ATHLETISME</t>
  </si>
  <si>
    <t>91710</t>
  </si>
  <si>
    <t>VERT LE PETIT</t>
  </si>
  <si>
    <t>C001859</t>
  </si>
  <si>
    <t>C001861</t>
  </si>
  <si>
    <t>C001862</t>
  </si>
  <si>
    <t>C001863</t>
  </si>
  <si>
    <t>62700</t>
  </si>
  <si>
    <t>BRUAY-LA-BUISSIÈRE</t>
  </si>
  <si>
    <t>C001865</t>
  </si>
  <si>
    <t>C001866</t>
  </si>
  <si>
    <t>C001867</t>
  </si>
  <si>
    <t>C001869</t>
  </si>
  <si>
    <t>C001870</t>
  </si>
  <si>
    <t>C001871</t>
  </si>
  <si>
    <t>Philippe GUENDON</t>
  </si>
  <si>
    <t>C001872</t>
  </si>
  <si>
    <t>BRODERIE COUTURE SERVICES</t>
  </si>
  <si>
    <t>Majid DABBOUSSI</t>
  </si>
  <si>
    <t>95820</t>
  </si>
  <si>
    <t>BRUYÈRES SUR OISE</t>
  </si>
  <si>
    <t>C001873</t>
  </si>
  <si>
    <t>Franck DETRES</t>
  </si>
  <si>
    <t>C001874</t>
  </si>
  <si>
    <t>Guy BERLAND</t>
  </si>
  <si>
    <t>C001875</t>
  </si>
  <si>
    <t>Stéphane MARTIN</t>
  </si>
  <si>
    <t>C001876</t>
  </si>
  <si>
    <t>CLUB POKER CHELLES</t>
  </si>
  <si>
    <t>C001877</t>
  </si>
  <si>
    <t>C001878</t>
  </si>
  <si>
    <t>Marc JEGADEN</t>
  </si>
  <si>
    <t>44360</t>
  </si>
  <si>
    <t>VIGNEUX DE BRETAGNE</t>
  </si>
  <si>
    <t>C001879</t>
  </si>
  <si>
    <t>C001880</t>
  </si>
  <si>
    <t>M. PALOTS</t>
  </si>
  <si>
    <t>62143</t>
  </si>
  <si>
    <t>ANGRES</t>
  </si>
  <si>
    <t>C001881</t>
  </si>
  <si>
    <t>71000</t>
  </si>
  <si>
    <t>MACON</t>
  </si>
  <si>
    <t>C001882</t>
  </si>
  <si>
    <t>Jean Claude MEYER</t>
  </si>
  <si>
    <t>LE CPUDRAY-MONTCEAUX</t>
  </si>
  <si>
    <t>C001883</t>
  </si>
  <si>
    <t>65360</t>
  </si>
  <si>
    <t>C001884</t>
  </si>
  <si>
    <t>93360</t>
  </si>
  <si>
    <t>NEUILLY PLAISANCE</t>
  </si>
  <si>
    <t>C001885</t>
  </si>
  <si>
    <t>C001886</t>
  </si>
  <si>
    <t>97610</t>
  </si>
  <si>
    <t>DZAOUDZI</t>
  </si>
  <si>
    <t>C001887</t>
  </si>
  <si>
    <t>94400</t>
  </si>
  <si>
    <t>VITRY SUR SEINE</t>
  </si>
  <si>
    <t>C001889</t>
  </si>
  <si>
    <t>C001890</t>
  </si>
  <si>
    <t>CIKAMT</t>
  </si>
  <si>
    <t>Jean-Marie BESSE</t>
  </si>
  <si>
    <t>15500</t>
  </si>
  <si>
    <t>MASSIAC</t>
  </si>
  <si>
    <t>C001891</t>
  </si>
  <si>
    <t>C001892</t>
  </si>
  <si>
    <t>Ange ABITBOL</t>
  </si>
  <si>
    <t>83700</t>
  </si>
  <si>
    <t>ST RAPHAEL</t>
  </si>
  <si>
    <t>C001893</t>
  </si>
  <si>
    <t>Cyril LENEEZ</t>
  </si>
  <si>
    <t>C001894</t>
  </si>
  <si>
    <t>C001895</t>
  </si>
  <si>
    <t>38860</t>
  </si>
  <si>
    <t>LES DEUX ALPES</t>
  </si>
  <si>
    <t>C001896</t>
  </si>
  <si>
    <t>Alexandre CHASTELLAN</t>
  </si>
  <si>
    <t>C001897</t>
  </si>
  <si>
    <t>LU-9180</t>
  </si>
  <si>
    <t>OBERFEULEN</t>
  </si>
  <si>
    <t>C001898</t>
  </si>
  <si>
    <t>C001900</t>
  </si>
  <si>
    <t>LA CUP - PERFORMANCE</t>
  </si>
  <si>
    <t>Gilles LAMARE</t>
  </si>
  <si>
    <t>06730</t>
  </si>
  <si>
    <t>SAINT ANDRE DE LA ROCHE</t>
  </si>
  <si>
    <t>C001901</t>
  </si>
  <si>
    <t>Thierry MOUNIC</t>
  </si>
  <si>
    <t>40510</t>
  </si>
  <si>
    <t>SEIGNOSSE</t>
  </si>
  <si>
    <t>C001902</t>
  </si>
  <si>
    <t>41120</t>
  </si>
  <si>
    <t>CANDE SUR BEUVRON</t>
  </si>
  <si>
    <t>C001903</t>
  </si>
  <si>
    <t>Le Trésorier</t>
  </si>
  <si>
    <t>35200</t>
  </si>
  <si>
    <t>C001904</t>
  </si>
  <si>
    <t>Francis JOVE</t>
  </si>
  <si>
    <t>09000</t>
  </si>
  <si>
    <t>FOIX</t>
  </si>
  <si>
    <t>C001905</t>
  </si>
  <si>
    <t>ONEMA</t>
  </si>
  <si>
    <t xml:space="preserve">Dorian COULLIER </t>
  </si>
  <si>
    <t>53940</t>
  </si>
  <si>
    <t>SAINT-BERTHEVIN</t>
  </si>
  <si>
    <t>C001906</t>
  </si>
  <si>
    <t>C001909</t>
  </si>
  <si>
    <t>JCCB</t>
  </si>
  <si>
    <t>Thierry CALLEDE</t>
  </si>
  <si>
    <t>C001911</t>
  </si>
  <si>
    <t>C001912</t>
  </si>
  <si>
    <t>C001913</t>
  </si>
  <si>
    <t>C001914</t>
  </si>
  <si>
    <t>C001915</t>
  </si>
  <si>
    <t>MANOST SAS</t>
  </si>
  <si>
    <t>C001916</t>
  </si>
  <si>
    <t>Martial GADRAN</t>
  </si>
  <si>
    <t>SP 90061</t>
  </si>
  <si>
    <t>00200</t>
  </si>
  <si>
    <t>HUB ARMÉES</t>
  </si>
  <si>
    <t>C001918</t>
  </si>
  <si>
    <t>Union Sportive Fuxéenne</t>
  </si>
  <si>
    <t>C001919</t>
  </si>
  <si>
    <t>RS</t>
  </si>
  <si>
    <t>C001920</t>
  </si>
  <si>
    <t>C001921</t>
  </si>
  <si>
    <t>Alain ROMAN</t>
  </si>
  <si>
    <t>C001922</t>
  </si>
  <si>
    <t>Gaëtan COSME</t>
  </si>
  <si>
    <t>47230</t>
  </si>
  <si>
    <t>LAVARDAC</t>
  </si>
  <si>
    <t>C001923</t>
  </si>
  <si>
    <t xml:space="preserve">BMG RIGHTS MANAGEMENT </t>
  </si>
  <si>
    <t>C001924</t>
  </si>
  <si>
    <t>LEVIGNAC</t>
  </si>
  <si>
    <t>C001925</t>
  </si>
  <si>
    <t>C001926</t>
  </si>
  <si>
    <t>CRUSCADES</t>
  </si>
  <si>
    <t>C001927</t>
  </si>
  <si>
    <t>C001928</t>
  </si>
  <si>
    <t>C001929</t>
  </si>
  <si>
    <t>07380</t>
  </si>
  <si>
    <t>JAUJAC</t>
  </si>
  <si>
    <t>C001930</t>
  </si>
  <si>
    <t>97300</t>
  </si>
  <si>
    <t>CAYENNE</t>
  </si>
  <si>
    <t>C001931</t>
  </si>
  <si>
    <t>C001932</t>
  </si>
  <si>
    <t>Pascal CHARPENTIER</t>
  </si>
  <si>
    <t>98716</t>
  </si>
  <si>
    <t>PIRAI</t>
  </si>
  <si>
    <t>C001933</t>
  </si>
  <si>
    <t>C001934</t>
  </si>
  <si>
    <t>HAM LES MOINES</t>
  </si>
  <si>
    <t>C001935</t>
  </si>
  <si>
    <t>77190</t>
  </si>
  <si>
    <t>DAMMARIE-LES-LYS</t>
  </si>
  <si>
    <t>C001937</t>
  </si>
  <si>
    <t>ATOMAH!</t>
  </si>
  <si>
    <t>C001938</t>
  </si>
  <si>
    <t>Eric SANCHEZ</t>
  </si>
  <si>
    <t>C001939</t>
  </si>
  <si>
    <t>C001940</t>
  </si>
  <si>
    <t>Eric JACQUOT</t>
  </si>
  <si>
    <t>21121</t>
  </si>
  <si>
    <t>FONTAINE-LÈS-DIJON</t>
  </si>
  <si>
    <t>C001941</t>
  </si>
  <si>
    <t>C001942</t>
  </si>
  <si>
    <t>Didier DARBON</t>
  </si>
  <si>
    <t>38600</t>
  </si>
  <si>
    <t>FONTAINE</t>
  </si>
  <si>
    <t>C001943</t>
  </si>
  <si>
    <t>LECOCQ</t>
  </si>
  <si>
    <t>M. LECOCQ</t>
  </si>
  <si>
    <t>C001944</t>
  </si>
  <si>
    <t>C001945</t>
  </si>
  <si>
    <t>59870</t>
  </si>
  <si>
    <t>WANDIGNIES HAMAGE</t>
  </si>
  <si>
    <t>C001947</t>
  </si>
  <si>
    <t>THIONVILLE CEDEX</t>
  </si>
  <si>
    <t>C001948</t>
  </si>
  <si>
    <t>C001949</t>
  </si>
  <si>
    <t xml:space="preserve">Richard BOEGLIN </t>
  </si>
  <si>
    <t>C001950</t>
  </si>
  <si>
    <t>C001952</t>
  </si>
  <si>
    <t>31750</t>
  </si>
  <si>
    <t>ESCALQUENS</t>
  </si>
  <si>
    <t>C001953</t>
  </si>
  <si>
    <t>C001955</t>
  </si>
  <si>
    <t>Pôle Sécurité</t>
  </si>
  <si>
    <t>C001957</t>
  </si>
  <si>
    <t>Jean-Jacques DUSSOT</t>
  </si>
  <si>
    <t>C001959</t>
  </si>
  <si>
    <t>René BELVEDERE</t>
  </si>
  <si>
    <t>C001960</t>
  </si>
  <si>
    <t>Bertille DALMASSO</t>
  </si>
  <si>
    <t>C001961</t>
  </si>
  <si>
    <t>C001962</t>
  </si>
  <si>
    <t>17000</t>
  </si>
  <si>
    <t>C001963</t>
  </si>
  <si>
    <t>CH-1227</t>
  </si>
  <si>
    <t>CAROUGE</t>
  </si>
  <si>
    <t>C001964</t>
  </si>
  <si>
    <t>Hervé MATHON</t>
  </si>
  <si>
    <t>62223</t>
  </si>
  <si>
    <t>SAINT-LAURENT-BLANGY</t>
  </si>
  <si>
    <t>C001965</t>
  </si>
  <si>
    <t>Yann DUBOURG</t>
  </si>
  <si>
    <t>C001966</t>
  </si>
  <si>
    <t>Alain LASCOMBES</t>
  </si>
  <si>
    <t>NARBONNE</t>
  </si>
  <si>
    <t>C001967</t>
  </si>
  <si>
    <t>Didier ARNAUD</t>
  </si>
  <si>
    <t>C001968</t>
  </si>
  <si>
    <t>BUFFALO BIKERS</t>
  </si>
  <si>
    <t>Patrice SUNCIC</t>
  </si>
  <si>
    <t>C001969</t>
  </si>
  <si>
    <t>74700</t>
  </si>
  <si>
    <t>SALLANCHES</t>
  </si>
  <si>
    <t>C001970</t>
  </si>
  <si>
    <t>GRANDPUITS-BAILLY-CARROIS</t>
  </si>
  <si>
    <t>C001971</t>
  </si>
  <si>
    <t>64602</t>
  </si>
  <si>
    <t>ANGLET CEDEX</t>
  </si>
  <si>
    <t>C001972</t>
  </si>
  <si>
    <t>C001973</t>
  </si>
  <si>
    <t>STAT / TAP</t>
  </si>
  <si>
    <t>C001974</t>
  </si>
  <si>
    <t>J-C GIRET</t>
  </si>
  <si>
    <t xml:space="preserve">LA VAIVRE </t>
  </si>
  <si>
    <t>C001976</t>
  </si>
  <si>
    <t>COUNTRY ROAD 76</t>
  </si>
  <si>
    <t>Sophie HAPEL</t>
  </si>
  <si>
    <t>76700</t>
  </si>
  <si>
    <t>HARFLEUR</t>
  </si>
  <si>
    <t>C001977</t>
  </si>
  <si>
    <t>Alain VIDAL</t>
  </si>
  <si>
    <t>C001978</t>
  </si>
  <si>
    <t>Maxuel MOREIRA SANTOS</t>
  </si>
  <si>
    <t>C001979</t>
  </si>
  <si>
    <t>C001980</t>
  </si>
  <si>
    <t>DDSIS -STEI</t>
  </si>
  <si>
    <t>95027</t>
  </si>
  <si>
    <t>CERGY PONTOISE CEDEX</t>
  </si>
  <si>
    <t>C001982</t>
  </si>
  <si>
    <t>C001984</t>
  </si>
  <si>
    <t>C001985</t>
  </si>
  <si>
    <t>C001986</t>
  </si>
  <si>
    <t>Hervé VALENTIN</t>
  </si>
  <si>
    <t>C001988</t>
  </si>
  <si>
    <t>92200</t>
  </si>
  <si>
    <t>C001989</t>
  </si>
  <si>
    <t xml:space="preserve">Pierre-yves MONGO, Aspirant </t>
  </si>
  <si>
    <t>13661</t>
  </si>
  <si>
    <t>SALON AIR</t>
  </si>
  <si>
    <t>C001990</t>
  </si>
  <si>
    <t>C001991</t>
  </si>
  <si>
    <t>C001992</t>
  </si>
  <si>
    <t>C001993</t>
  </si>
  <si>
    <t>MOTO CLUB TEAM 67</t>
  </si>
  <si>
    <t>C/0 Audrey FUNFSCHILLING</t>
  </si>
  <si>
    <t>67490</t>
  </si>
  <si>
    <t>FRIEDOLSHEIN</t>
  </si>
  <si>
    <t>C001994</t>
  </si>
  <si>
    <t>C001995</t>
  </si>
  <si>
    <t>Station de CARRO</t>
  </si>
  <si>
    <t>C001996</t>
  </si>
  <si>
    <t>45160</t>
  </si>
  <si>
    <t>OLIVET</t>
  </si>
  <si>
    <t>C001997</t>
  </si>
  <si>
    <t>CONTACTIS</t>
  </si>
  <si>
    <t>91620</t>
  </si>
  <si>
    <t>NOZAY</t>
  </si>
  <si>
    <t>C001998</t>
  </si>
  <si>
    <t>33140</t>
  </si>
  <si>
    <t>VILLENAVE D'ORNON</t>
  </si>
  <si>
    <t>C001999</t>
  </si>
  <si>
    <t>ACEMPL</t>
  </si>
  <si>
    <t>Théophile BUISSON</t>
  </si>
  <si>
    <t>C002000</t>
  </si>
  <si>
    <t>Velodrome Municipal de Dijon</t>
  </si>
  <si>
    <t>C002001</t>
  </si>
  <si>
    <t xml:space="preserve">Guillaume GROSSTEFFAN </t>
  </si>
  <si>
    <t>29127</t>
  </si>
  <si>
    <t>PLOUGONVELIN</t>
  </si>
  <si>
    <t>C002002</t>
  </si>
  <si>
    <t>C002003</t>
  </si>
  <si>
    <t>Daniel RIPERT</t>
  </si>
  <si>
    <t>38550</t>
  </si>
  <si>
    <t>ST MAURICE L’EXIL</t>
  </si>
  <si>
    <t>C002004</t>
  </si>
  <si>
    <t>Fabien DE ABREU LOPES</t>
  </si>
  <si>
    <t>C002005</t>
  </si>
  <si>
    <t>ANAMAN</t>
  </si>
  <si>
    <t>17300</t>
  </si>
  <si>
    <t>ROCHEFORT</t>
  </si>
  <si>
    <t>C002008</t>
  </si>
  <si>
    <t>C002011</t>
  </si>
  <si>
    <t>LAROCHE SA</t>
  </si>
  <si>
    <t>Fabian METAYER</t>
  </si>
  <si>
    <t>95580</t>
  </si>
  <si>
    <t>ANDILLY</t>
  </si>
  <si>
    <t>C002012</t>
  </si>
  <si>
    <t>ULTIMEDIAS</t>
  </si>
  <si>
    <t>83220</t>
  </si>
  <si>
    <t>LE PRADET</t>
  </si>
  <si>
    <t>C002013</t>
  </si>
  <si>
    <t>VITRAILFRANCE SAS</t>
  </si>
  <si>
    <t>C002014</t>
  </si>
  <si>
    <t>C002015</t>
  </si>
  <si>
    <t>LETP ANGLET</t>
  </si>
  <si>
    <t>Conseil de vie lycéenne du lycée Cantau</t>
  </si>
  <si>
    <t>64600</t>
  </si>
  <si>
    <t>ANGLET</t>
  </si>
  <si>
    <t>C002017</t>
  </si>
  <si>
    <t>C002018</t>
  </si>
  <si>
    <t>Charles BLANCARD</t>
  </si>
  <si>
    <t>C002019</t>
  </si>
  <si>
    <t>FNC 89 - CEPECO</t>
  </si>
  <si>
    <t>Stéphanie PILLUT</t>
  </si>
  <si>
    <t>C002020</t>
  </si>
  <si>
    <t>CERCLE BERCKOIS</t>
  </si>
  <si>
    <t>Marc NICOLET</t>
  </si>
  <si>
    <t>62155</t>
  </si>
  <si>
    <t>MERLIMONT</t>
  </si>
  <si>
    <t>C002021</t>
  </si>
  <si>
    <t>C002022</t>
  </si>
  <si>
    <t>05100</t>
  </si>
  <si>
    <t>BRIANCON</t>
  </si>
  <si>
    <t>C002023</t>
  </si>
  <si>
    <t>C002024</t>
  </si>
  <si>
    <t>C002025</t>
  </si>
  <si>
    <t>Jean-Jacques BOTTOLACCIO</t>
  </si>
  <si>
    <t>94230</t>
  </si>
  <si>
    <t>CACHAN</t>
  </si>
  <si>
    <t>C002026</t>
  </si>
  <si>
    <t>MACYMED</t>
  </si>
  <si>
    <t>84120</t>
  </si>
  <si>
    <t>PERTUIS</t>
  </si>
  <si>
    <t>C002029</t>
  </si>
  <si>
    <t>91840</t>
  </si>
  <si>
    <t>SOISY SUR ÉCOLE</t>
  </si>
  <si>
    <t>C002030</t>
  </si>
  <si>
    <t>C002031</t>
  </si>
  <si>
    <t>C002032</t>
  </si>
  <si>
    <t>CLERY EN VEXIN</t>
  </si>
  <si>
    <t>C002033</t>
  </si>
  <si>
    <t>Daniel COUGNAUD</t>
  </si>
  <si>
    <t>85270</t>
  </si>
  <si>
    <t>SAINT HILAIRE DE RIEZ</t>
  </si>
  <si>
    <t>C002034</t>
  </si>
  <si>
    <t>14680</t>
  </si>
  <si>
    <t>C002035</t>
  </si>
  <si>
    <t>AUTOMOBILE CLUB DE NICE</t>
  </si>
  <si>
    <t>Christian PROUD-DIAZ</t>
  </si>
  <si>
    <t>C002036</t>
  </si>
  <si>
    <t>C002038</t>
  </si>
  <si>
    <t>C002039</t>
  </si>
  <si>
    <t>BAA - SAS Groupe Lucien Barrière</t>
  </si>
  <si>
    <t>75726</t>
  </si>
  <si>
    <t>PARIS CEDEX 15</t>
  </si>
  <si>
    <t>C002040</t>
  </si>
  <si>
    <t>C002041</t>
  </si>
  <si>
    <t>AS SPIECOM</t>
  </si>
  <si>
    <t>Jérôme PETIT</t>
  </si>
  <si>
    <t>92247</t>
  </si>
  <si>
    <t>MALAKOFF CEDEX</t>
  </si>
  <si>
    <t>C002043</t>
  </si>
  <si>
    <t>ADAPT-T</t>
  </si>
  <si>
    <t>Fanny RIVEMALE-DEBEZ</t>
  </si>
  <si>
    <t>C002044</t>
  </si>
  <si>
    <t>Chez Jacques Antoine POLI</t>
  </si>
  <si>
    <t>AJACCIO CEDEX 2</t>
  </si>
  <si>
    <t>C002045</t>
  </si>
  <si>
    <t>Pierre AZALAGUE</t>
  </si>
  <si>
    <t>66962</t>
  </si>
  <si>
    <t>PERPIGAN CEDEX 09</t>
  </si>
  <si>
    <t>C002046</t>
  </si>
  <si>
    <t>Bernard GERAY</t>
  </si>
  <si>
    <t>29750</t>
  </si>
  <si>
    <t>LOCTUDY</t>
  </si>
  <si>
    <t>C002047</t>
  </si>
  <si>
    <t>MODELE</t>
  </si>
  <si>
    <t>C002048</t>
  </si>
  <si>
    <t>Europe and Africa Confederation</t>
  </si>
  <si>
    <t>BE-2630</t>
  </si>
  <si>
    <t>AARTSELAAR</t>
  </si>
  <si>
    <t>C002050</t>
  </si>
  <si>
    <t>C002051</t>
  </si>
  <si>
    <t>C002052</t>
  </si>
  <si>
    <t>C002053</t>
  </si>
  <si>
    <t>Emilie DERVIEUX</t>
  </si>
  <si>
    <t>C002055</t>
  </si>
  <si>
    <t>C002056</t>
  </si>
  <si>
    <t>C002057</t>
  </si>
  <si>
    <t>C002058</t>
  </si>
  <si>
    <t>Nathalie PIVOTEAU</t>
  </si>
  <si>
    <t>C002059</t>
  </si>
  <si>
    <t>C002060</t>
  </si>
  <si>
    <t>C002061</t>
  </si>
  <si>
    <t>Thomas LAPIERRE</t>
  </si>
  <si>
    <t>10190</t>
  </si>
  <si>
    <t>PALIS</t>
  </si>
  <si>
    <t>C002063</t>
  </si>
  <si>
    <t>VETELE COMMUNICATION</t>
  </si>
  <si>
    <t>49280</t>
  </si>
  <si>
    <t>LA SEGUINIERE</t>
  </si>
  <si>
    <t>C002064</t>
  </si>
  <si>
    <t>C002065</t>
  </si>
  <si>
    <t>MESSY</t>
  </si>
  <si>
    <t>C002066</t>
  </si>
  <si>
    <t>Mickael BIENASSIS</t>
  </si>
  <si>
    <t>86370</t>
  </si>
  <si>
    <t>VIVONNE</t>
  </si>
  <si>
    <t>C002067</t>
  </si>
  <si>
    <t>BONNEVILLE</t>
  </si>
  <si>
    <t>C002068</t>
  </si>
  <si>
    <t>Thierry VAUZELLE</t>
  </si>
  <si>
    <t>87350</t>
  </si>
  <si>
    <t>PANAZOL</t>
  </si>
  <si>
    <t>C002069</t>
  </si>
  <si>
    <t>C002071</t>
  </si>
  <si>
    <t>C002072</t>
  </si>
  <si>
    <t>C002073</t>
  </si>
  <si>
    <t>13016</t>
  </si>
  <si>
    <t>C002074</t>
  </si>
  <si>
    <t>BCS 45</t>
  </si>
  <si>
    <t>45130</t>
  </si>
  <si>
    <t>MEUNG SUR LOIRE</t>
  </si>
  <si>
    <t>C002075</t>
  </si>
  <si>
    <t>Thierry MOTTIER</t>
  </si>
  <si>
    <t>CH-1950</t>
  </si>
  <si>
    <t>SION</t>
  </si>
  <si>
    <t>C002076</t>
  </si>
  <si>
    <t>01120</t>
  </si>
  <si>
    <t>DAGNEUX (MONTLUEL)</t>
  </si>
  <si>
    <t>C002077</t>
  </si>
  <si>
    <t>C002078</t>
  </si>
  <si>
    <t>ESCASSUT</t>
  </si>
  <si>
    <t>C002079</t>
  </si>
  <si>
    <t>AMICALE SAPEURS POMPIERS COTE BLEUE EST</t>
  </si>
  <si>
    <t>ENSUÈS-LA-REDONNE</t>
  </si>
  <si>
    <t>C002080</t>
  </si>
  <si>
    <t>SAINT MAUR DES FOSSÉS</t>
  </si>
  <si>
    <t>C002081</t>
  </si>
  <si>
    <t>SEP JUDO</t>
  </si>
  <si>
    <t>M. SULTANA</t>
  </si>
  <si>
    <t>69470</t>
  </si>
  <si>
    <t>COURS LA VILLE</t>
  </si>
  <si>
    <t>C002083</t>
  </si>
  <si>
    <t>C002084</t>
  </si>
  <si>
    <t>Patrick GARREC</t>
  </si>
  <si>
    <t>CASTELNAU D’ESTREFONDS</t>
  </si>
  <si>
    <t>C002085</t>
  </si>
  <si>
    <t>Wilfried CRABEIL</t>
  </si>
  <si>
    <t>MONFLANQUIN</t>
  </si>
  <si>
    <t>C002086</t>
  </si>
  <si>
    <t>C002087</t>
  </si>
  <si>
    <t>C002088</t>
  </si>
  <si>
    <t>DS BRODERIES</t>
  </si>
  <si>
    <t>Mme A. DJOUDI</t>
  </si>
  <si>
    <t>C002089</t>
  </si>
  <si>
    <t>DIANE DE CHOLET</t>
  </si>
  <si>
    <t>Diane WARGNIER</t>
  </si>
  <si>
    <t>49300</t>
  </si>
  <si>
    <t>C002090</t>
  </si>
  <si>
    <t>16310</t>
  </si>
  <si>
    <t>MASSIGNAC</t>
  </si>
  <si>
    <t>C002091</t>
  </si>
  <si>
    <t xml:space="preserve">Christelle PERNIN </t>
  </si>
  <si>
    <t>74200</t>
  </si>
  <si>
    <t xml:space="preserve">THONON-LES-BAINS </t>
  </si>
  <si>
    <t>C002093</t>
  </si>
  <si>
    <t>Matthew D. SMITH</t>
  </si>
  <si>
    <t>LA TRONCHE</t>
  </si>
  <si>
    <t>34280</t>
  </si>
  <si>
    <t>LA GRANDE MOTTE</t>
  </si>
  <si>
    <t>C002096</t>
  </si>
  <si>
    <t>C002097</t>
  </si>
  <si>
    <t>Ange-Antoine BONNE</t>
  </si>
  <si>
    <t>C002098</t>
  </si>
  <si>
    <t>C002099</t>
  </si>
  <si>
    <t>74130</t>
  </si>
  <si>
    <t>C002100</t>
  </si>
  <si>
    <t>C002101</t>
  </si>
  <si>
    <t>DISP EST-STRASBOURG</t>
  </si>
  <si>
    <t>ARPEJ</t>
  </si>
  <si>
    <t>67035</t>
  </si>
  <si>
    <t>STRASBOURG CEDEX 2</t>
  </si>
  <si>
    <t>C002103</t>
  </si>
  <si>
    <t>27940</t>
  </si>
  <si>
    <t>AUBEVOYE</t>
  </si>
  <si>
    <t>C002104</t>
  </si>
  <si>
    <t>Nicolas WARAMBOURG, Président</t>
  </si>
  <si>
    <t>C002105</t>
  </si>
  <si>
    <t>C002106</t>
  </si>
  <si>
    <t>C002107</t>
  </si>
  <si>
    <t>C002109</t>
  </si>
  <si>
    <t>COOPERATIVE 26/3 DREUX</t>
  </si>
  <si>
    <t>C002111</t>
  </si>
  <si>
    <t>FEDERATION FRANÇAISE DE RUGBY</t>
  </si>
  <si>
    <t>Département Communication - Claire Grisez</t>
  </si>
  <si>
    <t>91463</t>
  </si>
  <si>
    <t>MARCOUSSIS CEDEX</t>
  </si>
  <si>
    <t>C002112</t>
  </si>
  <si>
    <t>C002113</t>
  </si>
  <si>
    <t>92330</t>
  </si>
  <si>
    <t>SCEAUX</t>
  </si>
  <si>
    <t>C002114</t>
  </si>
  <si>
    <t>33440</t>
  </si>
  <si>
    <t>AMBARES</t>
  </si>
  <si>
    <t>C002115</t>
  </si>
  <si>
    <t>C002116</t>
  </si>
  <si>
    <t>C002117</t>
  </si>
  <si>
    <t>Camp Plein-Vent 2014</t>
  </si>
  <si>
    <t>C002118</t>
  </si>
  <si>
    <t>Philippe WEBER</t>
  </si>
  <si>
    <t>C002119</t>
  </si>
  <si>
    <t>GUILLAUME HOREN SARL</t>
  </si>
  <si>
    <t>C002120</t>
  </si>
  <si>
    <t>C002122</t>
  </si>
  <si>
    <t>Dominique RAVENAUX</t>
  </si>
  <si>
    <t>C002123</t>
  </si>
  <si>
    <t>50800</t>
  </si>
  <si>
    <t>BESLON</t>
  </si>
  <si>
    <t>C002124</t>
  </si>
  <si>
    <t>C002125</t>
  </si>
  <si>
    <t>81500</t>
  </si>
  <si>
    <t>LAVAUR</t>
  </si>
  <si>
    <t>C002126</t>
  </si>
  <si>
    <t>C002127</t>
  </si>
  <si>
    <t>C002128</t>
  </si>
  <si>
    <t>Maréchal des logis HAMARD</t>
  </si>
  <si>
    <t>C002129</t>
  </si>
  <si>
    <t>Anne-Cécile PYRONEL</t>
  </si>
  <si>
    <t>SISTERON</t>
  </si>
  <si>
    <t>C002130</t>
  </si>
  <si>
    <t>VIERGE</t>
  </si>
  <si>
    <t>C002131</t>
  </si>
  <si>
    <t>C002132</t>
  </si>
  <si>
    <t>Commandant du 3ième département de formation militaire</t>
  </si>
  <si>
    <t>C002133</t>
  </si>
  <si>
    <t>07250</t>
  </si>
  <si>
    <t>LE POUZIN</t>
  </si>
  <si>
    <t>C002134</t>
  </si>
  <si>
    <t>C002136</t>
  </si>
  <si>
    <t>WISSEMBOURG</t>
  </si>
  <si>
    <t>C002137</t>
  </si>
  <si>
    <t>47918</t>
  </si>
  <si>
    <t>AGEN CEDEX 9</t>
  </si>
  <si>
    <t>C002138</t>
  </si>
  <si>
    <t>ESPRIT RUGBY</t>
  </si>
  <si>
    <t>C002139</t>
  </si>
  <si>
    <t>97200</t>
  </si>
  <si>
    <t xml:space="preserve">FORT-DE-FRANCE </t>
  </si>
  <si>
    <t>C002140</t>
  </si>
  <si>
    <t>CA-H2J 3L4</t>
  </si>
  <si>
    <t>C002141</t>
  </si>
  <si>
    <t>69300</t>
  </si>
  <si>
    <t>CALUIRE ET CUIRE</t>
  </si>
  <si>
    <t>C002142</t>
  </si>
  <si>
    <t>14320</t>
  </si>
  <si>
    <t>FONTENAY LE MARMION</t>
  </si>
  <si>
    <t>C002143</t>
  </si>
  <si>
    <t>CH-1233</t>
  </si>
  <si>
    <t>BERNEX (GENEVE)</t>
  </si>
  <si>
    <t>C002144</t>
  </si>
  <si>
    <t>Lionel POISSON</t>
  </si>
  <si>
    <t>C002146</t>
  </si>
  <si>
    <t>C002147</t>
  </si>
  <si>
    <t>C002148</t>
  </si>
  <si>
    <t>TEAM DE NORMANDIE</t>
  </si>
  <si>
    <t>M. GUILLOU</t>
  </si>
  <si>
    <t>27930</t>
  </si>
  <si>
    <t>NORMANVILLE</t>
  </si>
  <si>
    <t>C002149</t>
  </si>
  <si>
    <t>C002150</t>
  </si>
  <si>
    <t>C002151</t>
  </si>
  <si>
    <t>C002152</t>
  </si>
  <si>
    <t>C002153</t>
  </si>
  <si>
    <t>VIGNACOURT</t>
  </si>
  <si>
    <t>C002154</t>
  </si>
  <si>
    <t>SPCIAL</t>
  </si>
  <si>
    <t>C002155</t>
  </si>
  <si>
    <t>C002156</t>
  </si>
  <si>
    <t>INHNI</t>
  </si>
  <si>
    <t>C002157</t>
  </si>
  <si>
    <t>C002158</t>
  </si>
  <si>
    <t xml:space="preserve">SDIS 78 </t>
  </si>
  <si>
    <t xml:space="preserve">Martine MORIVAL, Infirmier Chef </t>
  </si>
  <si>
    <t>C002159</t>
  </si>
  <si>
    <t>11130</t>
  </si>
  <si>
    <t>SIGEAN</t>
  </si>
  <si>
    <t>C002160</t>
  </si>
  <si>
    <t>C002161</t>
  </si>
  <si>
    <t>Bertrand PALOMBA</t>
  </si>
  <si>
    <t>13920</t>
  </si>
  <si>
    <t>ST MITRE LES REMPARTS</t>
  </si>
  <si>
    <t>C002162</t>
  </si>
  <si>
    <t xml:space="preserve">Guillaume DUCHAUSSOY </t>
  </si>
  <si>
    <t>60100</t>
  </si>
  <si>
    <t>CREIL</t>
  </si>
  <si>
    <t>C002163</t>
  </si>
  <si>
    <t>SNSM CFI ORLEANS</t>
  </si>
  <si>
    <t>45370</t>
  </si>
  <si>
    <t>MEZIERES LES CLERY</t>
  </si>
  <si>
    <t>C002165</t>
  </si>
  <si>
    <t>Vincent DORIVAL</t>
  </si>
  <si>
    <t>94410</t>
  </si>
  <si>
    <t>ST MAURICE</t>
  </si>
  <si>
    <t>C002166</t>
  </si>
  <si>
    <t>C002167</t>
  </si>
  <si>
    <t>57070</t>
  </si>
  <si>
    <t>C002168</t>
  </si>
  <si>
    <t>C002169</t>
  </si>
  <si>
    <t>CERISY LA FORÊT</t>
  </si>
  <si>
    <t>C002170</t>
  </si>
  <si>
    <t>Serv.Exéc. des DP : AGRAC34034</t>
  </si>
  <si>
    <t>MONTPELLIER CEDEX 02</t>
  </si>
  <si>
    <t>C002171</t>
  </si>
  <si>
    <t>34290</t>
  </si>
  <si>
    <t>BASSAN</t>
  </si>
  <si>
    <t>C002173</t>
  </si>
  <si>
    <t>C002174</t>
  </si>
  <si>
    <t>93167</t>
  </si>
  <si>
    <t>NOISY LE GRAND CEDEX</t>
  </si>
  <si>
    <t>C002175</t>
  </si>
  <si>
    <t>C002178</t>
  </si>
  <si>
    <t>Arnaud CHOUGNY</t>
  </si>
  <si>
    <t>C002179</t>
  </si>
  <si>
    <t>COMMANDO ARTA</t>
  </si>
  <si>
    <t>Thomas MONJO</t>
  </si>
  <si>
    <t>HUB ARMEES</t>
  </si>
  <si>
    <t>C002180</t>
  </si>
  <si>
    <t>30320</t>
  </si>
  <si>
    <t>POULX</t>
  </si>
  <si>
    <t>C002183</t>
  </si>
  <si>
    <t>C002184</t>
  </si>
  <si>
    <t>Charlotte ALTWEGG</t>
  </si>
  <si>
    <t>BASEL</t>
  </si>
  <si>
    <t>C002185</t>
  </si>
  <si>
    <t>C002186</t>
  </si>
  <si>
    <t>Benoît FAUCHER</t>
  </si>
  <si>
    <t>38307</t>
  </si>
  <si>
    <t>BOURGOIN JALLIEU CEDEX</t>
  </si>
  <si>
    <t>C002187</t>
  </si>
  <si>
    <t>77550</t>
  </si>
  <si>
    <t>RÉAU</t>
  </si>
  <si>
    <t>C002188</t>
  </si>
  <si>
    <t>C002189</t>
  </si>
  <si>
    <t>C002190</t>
  </si>
  <si>
    <t>79000</t>
  </si>
  <si>
    <t>NIORT</t>
  </si>
  <si>
    <t>C002191</t>
  </si>
  <si>
    <t>ASTRM</t>
  </si>
  <si>
    <t>Cédric AUGER</t>
  </si>
  <si>
    <t>08150</t>
  </si>
  <si>
    <t>RENWEZ</t>
  </si>
  <si>
    <t>C002192</t>
  </si>
  <si>
    <t>LATITUDE</t>
  </si>
  <si>
    <t>Loreleï RIGUIDEL</t>
  </si>
  <si>
    <t>44800</t>
  </si>
  <si>
    <t>SAINT HERBLAIN</t>
  </si>
  <si>
    <t>C002193</t>
  </si>
  <si>
    <t xml:space="preserve">Jean Christophe BORIES </t>
  </si>
  <si>
    <t xml:space="preserve">ARGENTEUIL </t>
  </si>
  <si>
    <t>C002194</t>
  </si>
  <si>
    <t>C002196</t>
  </si>
  <si>
    <t>SAINT-LAURENT DU MARONI</t>
  </si>
  <si>
    <t>C002197</t>
  </si>
  <si>
    <t>OGO OPTIC</t>
  </si>
  <si>
    <t>CENTRE MEDICAL DE BADUEL</t>
  </si>
  <si>
    <t>C002199</t>
  </si>
  <si>
    <t>67690</t>
  </si>
  <si>
    <t>RITTERSHOFFEN</t>
  </si>
  <si>
    <t>C002200</t>
  </si>
  <si>
    <t>C002201</t>
  </si>
  <si>
    <t>STAT groupement « aéroportés »</t>
  </si>
  <si>
    <t>C002202</t>
  </si>
  <si>
    <t>Pascal POTVINEAU</t>
  </si>
  <si>
    <t>16120</t>
  </si>
  <si>
    <t>BASSAC</t>
  </si>
  <si>
    <t>C002203</t>
  </si>
  <si>
    <t>Centre Opérationnel de Formation et de Secours du Nord</t>
  </si>
  <si>
    <t>59650</t>
  </si>
  <si>
    <t>VILLENEUVE D'ASCQ</t>
  </si>
  <si>
    <t>C002204</t>
  </si>
  <si>
    <t>C002206</t>
  </si>
  <si>
    <t>LTETT</t>
  </si>
  <si>
    <t>BP 154 L</t>
  </si>
  <si>
    <t>LU-9002</t>
  </si>
  <si>
    <t>ETTELBRUCK</t>
  </si>
  <si>
    <t>C002207</t>
  </si>
  <si>
    <t>MANUFACTURES DE CHAPEAUX</t>
  </si>
  <si>
    <t>CAUSSADE CEDEX</t>
  </si>
  <si>
    <t>C002208</t>
  </si>
  <si>
    <t>Nicolas VERLAQUE</t>
  </si>
  <si>
    <t>05000</t>
  </si>
  <si>
    <t>GAP</t>
  </si>
  <si>
    <t>C002210</t>
  </si>
  <si>
    <t xml:space="preserve">Lucie LIABEUF </t>
  </si>
  <si>
    <t>C002211</t>
  </si>
  <si>
    <t>Hervé LEGRAS</t>
  </si>
  <si>
    <t>C002212</t>
  </si>
  <si>
    <t>C002213</t>
  </si>
  <si>
    <t>44170</t>
  </si>
  <si>
    <t>C002214</t>
  </si>
  <si>
    <t>code : D0425XO083</t>
  </si>
  <si>
    <t>20023</t>
  </si>
  <si>
    <t>VENTISERI-SOLENZARA</t>
  </si>
  <si>
    <t>C002216</t>
  </si>
  <si>
    <t>CDI</t>
  </si>
  <si>
    <t>Fabien ZOLCIAK</t>
  </si>
  <si>
    <t>C002217</t>
  </si>
  <si>
    <t>IZITEK</t>
  </si>
  <si>
    <t>Helena HÅKANSSON</t>
  </si>
  <si>
    <t>13510</t>
  </si>
  <si>
    <t>EGUILLES</t>
  </si>
  <si>
    <t>C002218</t>
  </si>
  <si>
    <t>Joël BOUSSET</t>
  </si>
  <si>
    <t>29259</t>
  </si>
  <si>
    <t>MOLENE</t>
  </si>
  <si>
    <t>C002219</t>
  </si>
  <si>
    <t>C002220</t>
  </si>
  <si>
    <t>82000</t>
  </si>
  <si>
    <t>MONTAUBAN</t>
  </si>
  <si>
    <t>C002221</t>
  </si>
  <si>
    <t>31650</t>
  </si>
  <si>
    <t>ST ORENS DE GAMMEVILLE</t>
  </si>
  <si>
    <t>C002222</t>
  </si>
  <si>
    <t>MOTO CLUB TENDEUR’S</t>
  </si>
  <si>
    <t>85360</t>
  </si>
  <si>
    <t>LA TRANCHE SUR MER</t>
  </si>
  <si>
    <t>C002223</t>
  </si>
  <si>
    <t>C002224</t>
  </si>
  <si>
    <t>Sylvain BONVIN, Commandant</t>
  </si>
  <si>
    <t>C002225</t>
  </si>
  <si>
    <t>C002226</t>
  </si>
  <si>
    <t>C002227</t>
  </si>
  <si>
    <t xml:space="preserve">Steeve KOLBAC </t>
  </si>
  <si>
    <t>C002229</t>
  </si>
  <si>
    <t>TIR ESCAUDAIN</t>
  </si>
  <si>
    <t>C002230</t>
  </si>
  <si>
    <t>C002231</t>
  </si>
  <si>
    <t>C002232</t>
  </si>
  <si>
    <t>ESSTIN</t>
  </si>
  <si>
    <t>JAULMES Ariane Jaulmes</t>
  </si>
  <si>
    <t>54500</t>
  </si>
  <si>
    <t xml:space="preserve">VANDOEUVRE LES NANCY </t>
  </si>
  <si>
    <t>C002233</t>
  </si>
  <si>
    <t xml:space="preserve">GUERIN Romain </t>
  </si>
  <si>
    <t>C002234</t>
  </si>
  <si>
    <t>C002235</t>
  </si>
  <si>
    <t>C002236</t>
  </si>
  <si>
    <t>Gianni CONTU</t>
  </si>
  <si>
    <t>C002237</t>
  </si>
  <si>
    <t>Pierre BERTHEBAUD</t>
  </si>
  <si>
    <t>C002239</t>
  </si>
  <si>
    <t>JUZET DE LUCHON</t>
  </si>
  <si>
    <t>C002240</t>
  </si>
  <si>
    <t>Hugues MORALES</t>
  </si>
  <si>
    <t>C002241</t>
  </si>
  <si>
    <t>Pierre JACQUOT, Adjudant</t>
  </si>
  <si>
    <t>C002243</t>
  </si>
  <si>
    <t>C002244</t>
  </si>
  <si>
    <t>C002245</t>
  </si>
  <si>
    <t>C002246</t>
  </si>
  <si>
    <t>Frank ABBAZ</t>
  </si>
  <si>
    <t>83720</t>
  </si>
  <si>
    <t>TRANS EN PROVENCE</t>
  </si>
  <si>
    <t>C002247</t>
  </si>
  <si>
    <t>C002248</t>
  </si>
  <si>
    <t>59380</t>
  </si>
  <si>
    <t>QUAEDYPRE</t>
  </si>
  <si>
    <t>C002249</t>
  </si>
  <si>
    <t>Isabelle LECLERCQ</t>
  </si>
  <si>
    <t>C002250</t>
  </si>
  <si>
    <t xml:space="preserve">chez Hippolyte PAULIN </t>
  </si>
  <si>
    <t>VATAN</t>
  </si>
  <si>
    <t>C002251</t>
  </si>
  <si>
    <t>C002252</t>
  </si>
  <si>
    <t>Wilfrid GILETTE</t>
  </si>
  <si>
    <t>C002253</t>
  </si>
  <si>
    <t>Alexis MOREAU</t>
  </si>
  <si>
    <t>C002254</t>
  </si>
  <si>
    <t>95330</t>
  </si>
  <si>
    <t>DOMONT</t>
  </si>
  <si>
    <t>C002255</t>
  </si>
  <si>
    <t>54230</t>
  </si>
  <si>
    <t>CHALIGNY</t>
  </si>
  <si>
    <t>C002256</t>
  </si>
  <si>
    <t>C002258</t>
  </si>
  <si>
    <t>CAFN - LE BLANC</t>
  </si>
  <si>
    <t>Serv.Exéc. des DP : MI0PTF1075</t>
  </si>
  <si>
    <t>75800</t>
  </si>
  <si>
    <t>PARIS CEDEX 08</t>
  </si>
  <si>
    <t>C002259</t>
  </si>
  <si>
    <t>C002260</t>
  </si>
  <si>
    <t>C002261</t>
  </si>
  <si>
    <t>Jean-Philippe DEFAY</t>
  </si>
  <si>
    <t>85102</t>
  </si>
  <si>
    <t>LES SABLES D'OLONNE</t>
  </si>
  <si>
    <t>C002262</t>
  </si>
  <si>
    <t xml:space="preserve">Sergent </t>
  </si>
  <si>
    <t>C002263</t>
  </si>
  <si>
    <t>Johnny LAROCHE</t>
  </si>
  <si>
    <t>62400</t>
  </si>
  <si>
    <t>BETHUNE</t>
  </si>
  <si>
    <t>C002264</t>
  </si>
  <si>
    <t>Philippe MADIGANT</t>
  </si>
  <si>
    <t>94170</t>
  </si>
  <si>
    <t>LE PERREUX-SUR-MARNE</t>
  </si>
  <si>
    <t>C002265</t>
  </si>
  <si>
    <t>C002266</t>
  </si>
  <si>
    <t>VO DAO</t>
  </si>
  <si>
    <t>Stéphane GAUDARD</t>
  </si>
  <si>
    <t>49125</t>
  </si>
  <si>
    <t>BRIOLLAY</t>
  </si>
  <si>
    <t>C002267</t>
  </si>
  <si>
    <t>C002268</t>
  </si>
  <si>
    <t>C002270</t>
  </si>
  <si>
    <t>C/O Mme PERRONACE</t>
  </si>
  <si>
    <t>83500</t>
  </si>
  <si>
    <t>LA SEYNE SUR MER</t>
  </si>
  <si>
    <t>C002271</t>
  </si>
  <si>
    <t>C002272</t>
  </si>
  <si>
    <t>C002273</t>
  </si>
  <si>
    <t>77100</t>
  </si>
  <si>
    <t>NANTEUIL LES MEAUX</t>
  </si>
  <si>
    <t>C002274</t>
  </si>
  <si>
    <t>LDNP SAS</t>
  </si>
  <si>
    <t>C002275</t>
  </si>
  <si>
    <t>Gilles MULLER</t>
  </si>
  <si>
    <t>70200</t>
  </si>
  <si>
    <t>LURE</t>
  </si>
  <si>
    <t>C002276</t>
  </si>
  <si>
    <t>Pierre TEMPERVILLE</t>
  </si>
  <si>
    <t>78114</t>
  </si>
  <si>
    <t>MAGNY LES HAMEAUX</t>
  </si>
  <si>
    <t>C002277</t>
  </si>
  <si>
    <t>C002278</t>
  </si>
  <si>
    <t>C002279</t>
  </si>
  <si>
    <t>FOREST</t>
  </si>
  <si>
    <t>C002280</t>
  </si>
  <si>
    <t>C002281</t>
  </si>
  <si>
    <t>C002282</t>
  </si>
  <si>
    <t>INESIS</t>
  </si>
  <si>
    <t>Quentin LEPERS</t>
  </si>
  <si>
    <t>C002283</t>
  </si>
  <si>
    <t>Marion GRUSKOVNJAK</t>
  </si>
  <si>
    <t>C002284</t>
  </si>
  <si>
    <t>Guillaume BIDEAU</t>
  </si>
  <si>
    <t>C002285</t>
  </si>
  <si>
    <t>92320</t>
  </si>
  <si>
    <t>CHÂTILLON</t>
  </si>
  <si>
    <t>C002286</t>
  </si>
  <si>
    <t>GET RYTHM</t>
  </si>
  <si>
    <t>59160</t>
  </si>
  <si>
    <t>LOMME</t>
  </si>
  <si>
    <t>C002287</t>
  </si>
  <si>
    <t>C002288</t>
  </si>
  <si>
    <t>VEROVE</t>
  </si>
  <si>
    <t>C002289</t>
  </si>
  <si>
    <t>C002290</t>
  </si>
  <si>
    <t>60360</t>
  </si>
  <si>
    <t>CRÈVECŒUR LE GRAND</t>
  </si>
  <si>
    <t>C002293</t>
  </si>
  <si>
    <t>LABASTIDE ST GEORGES</t>
  </si>
  <si>
    <t>C002294</t>
  </si>
  <si>
    <t>SOMMATION</t>
  </si>
  <si>
    <t xml:space="preserve"> </t>
  </si>
  <si>
    <t>C002295</t>
  </si>
  <si>
    <t>Pascal JACOBEE</t>
  </si>
  <si>
    <t>NOUMEA - NOUVELLE CALEDONIE</t>
  </si>
  <si>
    <t>C002296</t>
  </si>
  <si>
    <t>Bernard FIELOUX</t>
  </si>
  <si>
    <t>13150</t>
  </si>
  <si>
    <t xml:space="preserve">TARASCON </t>
  </si>
  <si>
    <t>C002297</t>
  </si>
  <si>
    <t>C002298</t>
  </si>
  <si>
    <t>Lionel DECROTY</t>
  </si>
  <si>
    <t>33500</t>
  </si>
  <si>
    <t>LIBOURNE</t>
  </si>
  <si>
    <t>C002299</t>
  </si>
  <si>
    <t>MAISONS-ALFORT</t>
  </si>
  <si>
    <t>C002300</t>
  </si>
  <si>
    <t>C002301</t>
  </si>
  <si>
    <t>Jacques MASSON</t>
  </si>
  <si>
    <t>31130</t>
  </si>
  <si>
    <t>FLOURENS</t>
  </si>
  <si>
    <t>C002302</t>
  </si>
  <si>
    <t>35700</t>
  </si>
  <si>
    <t>C002303</t>
  </si>
  <si>
    <t>C002304</t>
  </si>
  <si>
    <t>Jean-Jacques RUGGIU</t>
  </si>
  <si>
    <t>C002305</t>
  </si>
  <si>
    <t>C002306</t>
  </si>
  <si>
    <t>C002307</t>
  </si>
  <si>
    <t>C002308</t>
  </si>
  <si>
    <t>Sylvain RAGNES</t>
  </si>
  <si>
    <t>31420</t>
  </si>
  <si>
    <t>AURIGNAC</t>
  </si>
  <si>
    <t>C002309</t>
  </si>
  <si>
    <t>C002310</t>
  </si>
  <si>
    <t xml:space="preserve">Nicolas OLIVIER </t>
  </si>
  <si>
    <t>44300</t>
  </si>
  <si>
    <t>C002311</t>
  </si>
  <si>
    <t>13821</t>
  </si>
  <si>
    <t>LA PENNE SUR HUVEAUNE</t>
  </si>
  <si>
    <t>C002312</t>
  </si>
  <si>
    <t>ICEM 2015</t>
  </si>
  <si>
    <t>Jenny NONZON - Comité d'organisation</t>
  </si>
  <si>
    <t>LIGNEROLLE - CH</t>
  </si>
  <si>
    <t>C002314</t>
  </si>
  <si>
    <t>Pascal Sarraute</t>
  </si>
  <si>
    <t>81000</t>
  </si>
  <si>
    <t>ALBI</t>
  </si>
  <si>
    <t>C002315</t>
  </si>
  <si>
    <t>C002316</t>
  </si>
  <si>
    <t>C002317</t>
  </si>
  <si>
    <t>Laure FAURAT</t>
  </si>
  <si>
    <t>C002319</t>
  </si>
  <si>
    <t>Jean-Louis GONDOIN</t>
  </si>
  <si>
    <t>76600</t>
  </si>
  <si>
    <t>C002320</t>
  </si>
  <si>
    <t>Association Sportive et Culturelle</t>
  </si>
  <si>
    <t>76350</t>
  </si>
  <si>
    <t>OISSEL</t>
  </si>
  <si>
    <t>C002321</t>
  </si>
  <si>
    <t>C002322</t>
  </si>
  <si>
    <t>FRIGA SARL</t>
  </si>
  <si>
    <t>Service d'exploitation</t>
  </si>
  <si>
    <t>C002323</t>
  </si>
  <si>
    <t>Wilfried FERNADEZ</t>
  </si>
  <si>
    <t>C002324</t>
  </si>
  <si>
    <t>TCHOUBAIS SAS</t>
  </si>
  <si>
    <t>Irina VOROBYEVA</t>
  </si>
  <si>
    <t>C002325</t>
  </si>
  <si>
    <t>Laura FRANTELLE</t>
  </si>
  <si>
    <t>C002326</t>
  </si>
  <si>
    <t xml:space="preserve">Axel HAMAYON </t>
  </si>
  <si>
    <t>37072</t>
  </si>
  <si>
    <t>TOURS CEDEX 2</t>
  </si>
  <si>
    <t>C002327</t>
  </si>
  <si>
    <t>C002328</t>
  </si>
  <si>
    <t>C002329</t>
  </si>
  <si>
    <t>C002330</t>
  </si>
  <si>
    <t>UMPS 31</t>
  </si>
  <si>
    <t>Bastien DESENDER</t>
  </si>
  <si>
    <t>SAINT-JEAN</t>
  </si>
  <si>
    <t>C002331</t>
  </si>
  <si>
    <t>67630</t>
  </si>
  <si>
    <t>NIEDERLAUTERBACH</t>
  </si>
  <si>
    <t>C002332</t>
  </si>
  <si>
    <t>C002333</t>
  </si>
  <si>
    <t>31300</t>
  </si>
  <si>
    <t xml:space="preserve">TOULOUSE </t>
  </si>
  <si>
    <t>C002335</t>
  </si>
  <si>
    <t>C002336</t>
  </si>
  <si>
    <t>Benjamin WARME</t>
  </si>
  <si>
    <t>C002337</t>
  </si>
  <si>
    <t>DATAETIC</t>
  </si>
  <si>
    <t>Nicolas DORIGNY</t>
  </si>
  <si>
    <t>09350</t>
  </si>
  <si>
    <t>LA BASTIDE DE BESPLAS</t>
  </si>
  <si>
    <t>C002338</t>
  </si>
  <si>
    <t>C002339</t>
  </si>
  <si>
    <t xml:space="preserve">SAINT SÉBASTIEN SUR LOIRE </t>
  </si>
  <si>
    <t>C002340</t>
  </si>
  <si>
    <t>CAP QUAD EURL</t>
  </si>
  <si>
    <t>C002341</t>
  </si>
  <si>
    <t>Emmanuel JARRY</t>
  </si>
  <si>
    <t>C002342</t>
  </si>
  <si>
    <t>Charlotte LABEIS</t>
  </si>
  <si>
    <t>C002343</t>
  </si>
  <si>
    <t>C002344</t>
  </si>
  <si>
    <t>C002345</t>
  </si>
  <si>
    <t>C002346</t>
  </si>
  <si>
    <t>Brigitte CLOT</t>
  </si>
  <si>
    <t>91590</t>
  </si>
  <si>
    <t>CERNY</t>
  </si>
  <si>
    <t>C002347</t>
  </si>
  <si>
    <t>C002350</t>
  </si>
  <si>
    <t>C002352</t>
  </si>
  <si>
    <t>Florent HIVERT</t>
  </si>
  <si>
    <t>C002353</t>
  </si>
  <si>
    <t>C002354</t>
  </si>
  <si>
    <t>SERICENTER</t>
  </si>
  <si>
    <t>Ludovic AUVRAY</t>
  </si>
  <si>
    <t>C002356</t>
  </si>
  <si>
    <t>C002357</t>
  </si>
  <si>
    <t xml:space="preserve">Martin LANGLAIS, Chef d’unité </t>
  </si>
  <si>
    <t>C002360</t>
  </si>
  <si>
    <t>HOTEL DE VILLE</t>
  </si>
  <si>
    <t>54601</t>
  </si>
  <si>
    <t>VILLERS LÈS NANCY CEDEX</t>
  </si>
  <si>
    <t>C002361</t>
  </si>
  <si>
    <t>LE COUDRAY-MONTCEAUX</t>
  </si>
  <si>
    <t>C002362</t>
  </si>
  <si>
    <t>01300</t>
  </si>
  <si>
    <t>BELLEY</t>
  </si>
  <si>
    <t>C002363</t>
  </si>
  <si>
    <t>C002364</t>
  </si>
  <si>
    <t>C002365</t>
  </si>
  <si>
    <t>C002366</t>
  </si>
  <si>
    <t>C002367</t>
  </si>
  <si>
    <t>Christophe DELEAU</t>
  </si>
  <si>
    <t>77610</t>
  </si>
  <si>
    <t xml:space="preserve">FONTENAY TRESIGNY </t>
  </si>
  <si>
    <t>C002368</t>
  </si>
  <si>
    <t>ASSOCIATION JUDO LOIRE</t>
  </si>
  <si>
    <t>chez Laurence SANTELIA</t>
  </si>
  <si>
    <t>C002369</t>
  </si>
  <si>
    <t>C002370</t>
  </si>
  <si>
    <t>C002371</t>
  </si>
  <si>
    <t>C002372</t>
  </si>
  <si>
    <t>CH-1219</t>
  </si>
  <si>
    <t>C002373</t>
  </si>
  <si>
    <t>C002374</t>
  </si>
  <si>
    <t>JEAN PIERRE Louis</t>
  </si>
  <si>
    <t>C002375</t>
  </si>
  <si>
    <t xml:space="preserve">Sylvie DARROUS </t>
  </si>
  <si>
    <t>C002376</t>
  </si>
  <si>
    <t>C002377</t>
  </si>
  <si>
    <t>C002378</t>
  </si>
  <si>
    <t>C002379</t>
  </si>
  <si>
    <t>FARE TRADE</t>
  </si>
  <si>
    <t>EVRY CEDEX</t>
  </si>
  <si>
    <t>C002380</t>
  </si>
  <si>
    <t>C002381</t>
  </si>
  <si>
    <t>C002382</t>
  </si>
  <si>
    <t>JUDO CLUB CASTELMAUROU</t>
  </si>
  <si>
    <t>C002383</t>
  </si>
  <si>
    <t>1944'S ALLIED REMEMBRANCE GROUP 703TD</t>
  </si>
  <si>
    <t>MONCEAU SUR SAMBRE</t>
  </si>
  <si>
    <t>C002384</t>
  </si>
  <si>
    <t>EEIF - CDC BM16</t>
  </si>
  <si>
    <t>Nathan ASSOULINE</t>
  </si>
  <si>
    <t>L'HAŸ-LES-ROSES</t>
  </si>
  <si>
    <t>C002385</t>
  </si>
  <si>
    <t>C002386</t>
  </si>
  <si>
    <t>C002387</t>
  </si>
  <si>
    <t>MAH FLEURY MEROGIS</t>
  </si>
  <si>
    <t>FLEURY MEROGIS</t>
  </si>
  <si>
    <t>C002388</t>
  </si>
  <si>
    <t>Elise CAILLON</t>
  </si>
  <si>
    <t>C002389</t>
  </si>
  <si>
    <t>DAMMARIE LES LYS</t>
  </si>
  <si>
    <t>C002391</t>
  </si>
  <si>
    <t>17390</t>
  </si>
  <si>
    <t>C002392</t>
  </si>
  <si>
    <t>C002393</t>
  </si>
  <si>
    <t>C002394</t>
  </si>
  <si>
    <t>C002395</t>
  </si>
  <si>
    <t>C002396</t>
  </si>
  <si>
    <t>C002397</t>
  </si>
  <si>
    <t>Julien MAROLLEAU</t>
  </si>
  <si>
    <t>C002398</t>
  </si>
  <si>
    <t>Boubacar MOUMOUNI</t>
  </si>
  <si>
    <t>NE-8001</t>
  </si>
  <si>
    <t>NIAMEY</t>
  </si>
  <si>
    <t>C002399</t>
  </si>
  <si>
    <t>SERVICE AMIANTE</t>
  </si>
  <si>
    <t>Madame VIAL</t>
  </si>
  <si>
    <t>38260</t>
  </si>
  <si>
    <t>MARCILLOLES</t>
  </si>
  <si>
    <t>C002400</t>
  </si>
  <si>
    <t>C002402</t>
  </si>
  <si>
    <t>C002403</t>
  </si>
  <si>
    <t>Stéphane RENUT</t>
  </si>
  <si>
    <t>77022</t>
  </si>
  <si>
    <t>MELUN CEDEX</t>
  </si>
  <si>
    <t>C002404</t>
  </si>
  <si>
    <t>THOMAS-GUIDICELLI</t>
  </si>
  <si>
    <t>C002405</t>
  </si>
  <si>
    <t>C002406</t>
  </si>
  <si>
    <t>Fabrique POLA</t>
  </si>
  <si>
    <t>33130</t>
  </si>
  <si>
    <t>BÈGLES</t>
  </si>
  <si>
    <t>C002407</t>
  </si>
  <si>
    <t>C002408</t>
  </si>
  <si>
    <t>Service Jeunes</t>
  </si>
  <si>
    <t>C002409</t>
  </si>
  <si>
    <t>C002410</t>
  </si>
  <si>
    <t>33560</t>
  </si>
  <si>
    <t>CARBON-BLANC</t>
  </si>
  <si>
    <t>C002411</t>
  </si>
  <si>
    <t>C002412</t>
  </si>
  <si>
    <t>33270</t>
  </si>
  <si>
    <t>BOULIAC</t>
  </si>
  <si>
    <t>C002413</t>
  </si>
  <si>
    <t>C002414</t>
  </si>
  <si>
    <t>C002415</t>
  </si>
  <si>
    <t>59230</t>
  </si>
  <si>
    <t>HAUTBOURDIN</t>
  </si>
  <si>
    <t>C002416</t>
  </si>
  <si>
    <t>C002419</t>
  </si>
  <si>
    <t>HANDICAP CONSEIL</t>
  </si>
  <si>
    <t>Henry WATRIN</t>
  </si>
  <si>
    <t>98846</t>
  </si>
  <si>
    <t>NOUMEA CEDEX</t>
  </si>
  <si>
    <t>C002420</t>
  </si>
  <si>
    <t>ASVO WATER POLO</t>
  </si>
  <si>
    <t>Patrick ZAKRZEWSKI</t>
  </si>
  <si>
    <t>C002421</t>
  </si>
  <si>
    <t>20150</t>
  </si>
  <si>
    <t>OTA</t>
  </si>
  <si>
    <t>C002422</t>
  </si>
  <si>
    <t>Robin GALLEGO</t>
  </si>
  <si>
    <t>C002423</t>
  </si>
  <si>
    <t>Pierre-Olivier ROTH</t>
  </si>
  <si>
    <t>EPINAL</t>
  </si>
  <si>
    <t>C002424</t>
  </si>
  <si>
    <t>C002425</t>
  </si>
  <si>
    <t>C002426</t>
  </si>
  <si>
    <t>C002427</t>
  </si>
  <si>
    <t>12230</t>
  </si>
  <si>
    <t>LA CAVALERIE</t>
  </si>
  <si>
    <t>C002428</t>
  </si>
  <si>
    <t>C002429</t>
  </si>
  <si>
    <t>Odile VIGOUROUX</t>
  </si>
  <si>
    <t>44490</t>
  </si>
  <si>
    <t>LE CROISIC</t>
  </si>
  <si>
    <t>C002430</t>
  </si>
  <si>
    <t>68020</t>
  </si>
  <si>
    <t>COLMAR CEDEX</t>
  </si>
  <si>
    <t>C002431</t>
  </si>
  <si>
    <t>IMPRIMERIE ROMANZIN</t>
  </si>
  <si>
    <t>Elie ROMANZIN</t>
  </si>
  <si>
    <t>SAINT-GENIS-POUILLY</t>
  </si>
  <si>
    <t>C002432</t>
  </si>
  <si>
    <t>77334</t>
  </si>
  <si>
    <t>MEAUX</t>
  </si>
  <si>
    <t>C002433</t>
  </si>
  <si>
    <t>C002434</t>
  </si>
  <si>
    <t>ACSS</t>
  </si>
  <si>
    <t>C002435</t>
  </si>
  <si>
    <t>122ème promotion EOGN</t>
  </si>
  <si>
    <t>C002437</t>
  </si>
  <si>
    <t>PONT-A-MOUSSON</t>
  </si>
  <si>
    <t>C002438</t>
  </si>
  <si>
    <t>CENTRE DE SECOURS DE STENAY</t>
  </si>
  <si>
    <t>C002439</t>
  </si>
  <si>
    <t>BON IMPRESSION</t>
  </si>
  <si>
    <t>Bérangère DIGARD</t>
  </si>
  <si>
    <t>C002440</t>
  </si>
  <si>
    <t>Jérémie LEPAN</t>
  </si>
  <si>
    <t>C002442</t>
  </si>
  <si>
    <t>C002443</t>
  </si>
  <si>
    <t>AFUP</t>
  </si>
  <si>
    <t>Amélie Deffrennes</t>
  </si>
  <si>
    <t>75468</t>
  </si>
  <si>
    <t>PARIS CEDEX 10</t>
  </si>
  <si>
    <t>C002444</t>
  </si>
  <si>
    <t>13011</t>
  </si>
  <si>
    <t>C002445</t>
  </si>
  <si>
    <t>M. DEMADRILLE</t>
  </si>
  <si>
    <t>93440</t>
  </si>
  <si>
    <t>DUGNY</t>
  </si>
  <si>
    <t>C002446</t>
  </si>
  <si>
    <t>C002447</t>
  </si>
  <si>
    <t>TEAM KTK</t>
  </si>
  <si>
    <t>D CHOUPAY</t>
  </si>
  <si>
    <t>C002448</t>
  </si>
  <si>
    <t>49490</t>
  </si>
  <si>
    <t>NOYANT</t>
  </si>
  <si>
    <t>C002450</t>
  </si>
  <si>
    <t>C002452</t>
  </si>
  <si>
    <t>C002453</t>
  </si>
  <si>
    <t>C002454</t>
  </si>
  <si>
    <t>C002455</t>
  </si>
  <si>
    <t>C002456</t>
  </si>
  <si>
    <t>François PEREZ</t>
  </si>
  <si>
    <t>81260</t>
  </si>
  <si>
    <t>CAMBOUNÈS</t>
  </si>
  <si>
    <t>C002457</t>
  </si>
  <si>
    <t xml:space="preserve">Major </t>
  </si>
  <si>
    <t>97110</t>
  </si>
  <si>
    <t>POINTE A PITRE (GUADELOUPE)</t>
  </si>
  <si>
    <t>C002458</t>
  </si>
  <si>
    <t>C002459</t>
  </si>
  <si>
    <t>MEDIASIZE</t>
  </si>
  <si>
    <t>Mathieu DUCHATEAU</t>
  </si>
  <si>
    <t>C002460</t>
  </si>
  <si>
    <t>C002461</t>
  </si>
  <si>
    <t>C002462</t>
  </si>
  <si>
    <t>C002463</t>
  </si>
  <si>
    <t>Coralie LAZZARI</t>
  </si>
  <si>
    <t xml:space="preserve">GRANVILLE </t>
  </si>
  <si>
    <t>C002464</t>
  </si>
  <si>
    <t>C002465</t>
  </si>
  <si>
    <t>53102</t>
  </si>
  <si>
    <t>C002466</t>
  </si>
  <si>
    <t>C002467</t>
  </si>
  <si>
    <t>C002468</t>
  </si>
  <si>
    <t xml:space="preserve">VPM AUTOMATION </t>
  </si>
  <si>
    <t>Delphine RESPLANDY</t>
  </si>
  <si>
    <t>C002469</t>
  </si>
  <si>
    <t>C002470</t>
  </si>
  <si>
    <t>C002472</t>
  </si>
  <si>
    <t>C002474</t>
  </si>
  <si>
    <t>Amine KHARBOUCH</t>
  </si>
  <si>
    <t>C002475</t>
  </si>
  <si>
    <t>C002476</t>
  </si>
  <si>
    <t>C002477</t>
  </si>
  <si>
    <t xml:space="preserve">GLIDE COMPANY </t>
  </si>
  <si>
    <t>PRATIMEDIA</t>
  </si>
  <si>
    <t>37300</t>
  </si>
  <si>
    <t>JOUÉ-LES-TOURS</t>
  </si>
  <si>
    <t>C002478</t>
  </si>
  <si>
    <t>C002479</t>
  </si>
  <si>
    <t>Mathieu TESSIER</t>
  </si>
  <si>
    <t>C002480</t>
  </si>
  <si>
    <t>C002481</t>
  </si>
  <si>
    <t>ADSU MEDICAL</t>
  </si>
  <si>
    <t>M. DUSSAUX</t>
  </si>
  <si>
    <t>77710</t>
  </si>
  <si>
    <t>VILLEMARECHAL</t>
  </si>
  <si>
    <t>C002482</t>
  </si>
  <si>
    <t>01340</t>
  </si>
  <si>
    <t>C002483</t>
  </si>
  <si>
    <t>C002484</t>
  </si>
  <si>
    <t>Anne Sophie DOUEZY</t>
  </si>
  <si>
    <t>C002486</t>
  </si>
  <si>
    <t>60880</t>
  </si>
  <si>
    <t>JAUX</t>
  </si>
  <si>
    <t>C002487</t>
  </si>
  <si>
    <t>C002488</t>
  </si>
  <si>
    <t>C002489</t>
  </si>
  <si>
    <t>François LASCOURREGES</t>
  </si>
  <si>
    <t>C002491</t>
  </si>
  <si>
    <t>Florian BRUREAU</t>
  </si>
  <si>
    <t>C002494</t>
  </si>
  <si>
    <t>Laurent PITOUX</t>
  </si>
  <si>
    <t>C002495</t>
  </si>
  <si>
    <t>C002496</t>
  </si>
  <si>
    <t>Sébastien HAMEAU</t>
  </si>
  <si>
    <t>C002497</t>
  </si>
  <si>
    <t>Manon GENTY</t>
  </si>
  <si>
    <t>C002498</t>
  </si>
  <si>
    <t>C002499</t>
  </si>
  <si>
    <t>C002500</t>
  </si>
  <si>
    <t>38138</t>
  </si>
  <si>
    <t>LES CÔTES D’AREY</t>
  </si>
  <si>
    <t>C002501</t>
  </si>
  <si>
    <t>AMTL-64</t>
  </si>
  <si>
    <t xml:space="preserve">Jacky DECAUNES </t>
  </si>
  <si>
    <t>64260</t>
  </si>
  <si>
    <t>RÉBÉNACQ</t>
  </si>
  <si>
    <t>C002502</t>
  </si>
  <si>
    <t>C002503</t>
  </si>
  <si>
    <t>JABC LTD</t>
  </si>
  <si>
    <t>BRUNO ASSI</t>
  </si>
  <si>
    <t>UK-E16 4NJ</t>
  </si>
  <si>
    <t>C002504</t>
  </si>
  <si>
    <t>Sylvia GASPAR LOPES</t>
  </si>
  <si>
    <t>BARCELONA</t>
  </si>
  <si>
    <t>C002505</t>
  </si>
  <si>
    <t>C002506</t>
  </si>
  <si>
    <t xml:space="preserve">FPA </t>
  </si>
  <si>
    <t>Jean-Luc HINGANT</t>
  </si>
  <si>
    <t>92270</t>
  </si>
  <si>
    <t>BOIS COLOMBES</t>
  </si>
  <si>
    <t>C002508</t>
  </si>
  <si>
    <t>C002509</t>
  </si>
  <si>
    <t>C002510</t>
  </si>
  <si>
    <t>C002511</t>
  </si>
  <si>
    <t>19000</t>
  </si>
  <si>
    <t>TULLE</t>
  </si>
  <si>
    <t>C002512</t>
  </si>
  <si>
    <t>C002513</t>
  </si>
  <si>
    <t>C002515</t>
  </si>
  <si>
    <t>PROMOTION 33</t>
  </si>
  <si>
    <t>Alexis DAVID</t>
  </si>
  <si>
    <t>C002516</t>
  </si>
  <si>
    <t>Virgile BASSIS</t>
  </si>
  <si>
    <t>C002517</t>
  </si>
  <si>
    <t>C002518</t>
  </si>
  <si>
    <t>C002520</t>
  </si>
  <si>
    <t>C002521</t>
  </si>
  <si>
    <t>SFB / WEWEWEAR</t>
  </si>
  <si>
    <t>C002522</t>
  </si>
  <si>
    <t>C002523</t>
  </si>
  <si>
    <t>Romée KROMMENDAM</t>
  </si>
  <si>
    <t>75000</t>
  </si>
  <si>
    <t>C002524</t>
  </si>
  <si>
    <t>C002525</t>
  </si>
  <si>
    <t>SAINT JEAN DE LUZ</t>
  </si>
  <si>
    <t>C002526</t>
  </si>
  <si>
    <t>Catherine NICOLAI LE CAM</t>
  </si>
  <si>
    <t>C002527</t>
  </si>
  <si>
    <t>Loïc NEVEU</t>
  </si>
  <si>
    <t>C002528</t>
  </si>
  <si>
    <t>Benjamin DECRET</t>
  </si>
  <si>
    <t>C002529</t>
  </si>
  <si>
    <t>C002530</t>
  </si>
  <si>
    <t>ANKAMA EDITIONS</t>
  </si>
  <si>
    <t>C002531</t>
  </si>
  <si>
    <t xml:space="preserve">Eddy PATTERSON </t>
  </si>
  <si>
    <t>C002532</t>
  </si>
  <si>
    <t>C002533</t>
  </si>
  <si>
    <t>C002534</t>
  </si>
  <si>
    <t>51160</t>
  </si>
  <si>
    <t>MAREUIL-SUR-AŸ</t>
  </si>
  <si>
    <t>C002535</t>
  </si>
  <si>
    <t>C002536</t>
  </si>
  <si>
    <t>C002537</t>
  </si>
  <si>
    <t>Vincent ROUSSEL</t>
  </si>
  <si>
    <t>C002538</t>
  </si>
  <si>
    <t>C002539</t>
  </si>
  <si>
    <t>VAL D’ISÈRE</t>
  </si>
  <si>
    <t>C002540</t>
  </si>
  <si>
    <t>C002541</t>
  </si>
  <si>
    <t>C002542</t>
  </si>
  <si>
    <t>Francois KANOUNNIKOFF</t>
  </si>
  <si>
    <t>94500</t>
  </si>
  <si>
    <t>CHAMPIGNY SUR MARNE</t>
  </si>
  <si>
    <t>C002543</t>
  </si>
  <si>
    <t>SNSM CFI QC</t>
  </si>
  <si>
    <t>Louis ROSTREN</t>
  </si>
  <si>
    <t>29170</t>
  </si>
  <si>
    <t>PLEVEN</t>
  </si>
  <si>
    <t>C002544</t>
  </si>
  <si>
    <t>Iris RUHL</t>
  </si>
  <si>
    <t>C002546</t>
  </si>
  <si>
    <t>C002547</t>
  </si>
  <si>
    <t>BE-1030</t>
  </si>
  <si>
    <t>C002548</t>
  </si>
  <si>
    <t>C002549</t>
  </si>
  <si>
    <t>C002550</t>
  </si>
  <si>
    <t>C002551</t>
  </si>
  <si>
    <t>Jean-Noël PALERME</t>
  </si>
  <si>
    <t>28130</t>
  </si>
  <si>
    <t>HANCHES</t>
  </si>
  <si>
    <t>C002552</t>
  </si>
  <si>
    <t>Thierry TRAUP</t>
  </si>
  <si>
    <t>C002553</t>
  </si>
  <si>
    <t>Natacha GIESI</t>
  </si>
  <si>
    <t>67600</t>
  </si>
  <si>
    <t>HILSENHEIM</t>
  </si>
  <si>
    <t>C002554</t>
  </si>
  <si>
    <t>DIERICK</t>
  </si>
  <si>
    <t>29350</t>
  </si>
  <si>
    <t>MÖELAN SUR MER</t>
  </si>
  <si>
    <t>C002555</t>
  </si>
  <si>
    <t>CH-2301</t>
  </si>
  <si>
    <t>LA CHAUX DE FONDS</t>
  </si>
  <si>
    <t>C002556</t>
  </si>
  <si>
    <t>KINEPOLIS</t>
  </si>
  <si>
    <t>Michael SAEZ</t>
  </si>
  <si>
    <t>C002557</t>
  </si>
  <si>
    <t>EGR SARL</t>
  </si>
  <si>
    <t>Stéphane ROLDAN</t>
  </si>
  <si>
    <t>C002558</t>
  </si>
  <si>
    <t>SAINT MAUR POKER ACADEMY</t>
  </si>
  <si>
    <t>Guillaume OLIVEIRA</t>
  </si>
  <si>
    <t>C002559</t>
  </si>
  <si>
    <t>C002561</t>
  </si>
  <si>
    <t>59057</t>
  </si>
  <si>
    <t>ROUBAIX CEDEX 1</t>
  </si>
  <si>
    <t>C002562</t>
  </si>
  <si>
    <t>Valérie PELAGE</t>
  </si>
  <si>
    <t>84000</t>
  </si>
  <si>
    <t>AVIGNON</t>
  </si>
  <si>
    <t>C002563</t>
  </si>
  <si>
    <t>C002564</t>
  </si>
  <si>
    <t>STE HELENE JUDO</t>
  </si>
  <si>
    <t>C002565</t>
  </si>
  <si>
    <t>Stéphane GRIMALDI</t>
  </si>
  <si>
    <t>CERVIONI</t>
  </si>
  <si>
    <t>C002568</t>
  </si>
  <si>
    <t>EGM 43/2</t>
  </si>
  <si>
    <t>Laurent LAVIGNE</t>
  </si>
  <si>
    <t>C002569</t>
  </si>
  <si>
    <t>C002570</t>
  </si>
  <si>
    <t>IMMO VRD</t>
  </si>
  <si>
    <t>Sacha TOPIN</t>
  </si>
  <si>
    <t>C002571</t>
  </si>
  <si>
    <t>Claire</t>
  </si>
  <si>
    <t>MAS THIBERT</t>
  </si>
  <si>
    <t>C002572</t>
  </si>
  <si>
    <t xml:space="preserve">Service Achats BPE 2953 </t>
  </si>
  <si>
    <t>ML-BKO</t>
  </si>
  <si>
    <t>BAMAKO</t>
  </si>
  <si>
    <t>C002573</t>
  </si>
  <si>
    <t>C002575</t>
  </si>
  <si>
    <t>Maxime SONNTAG</t>
  </si>
  <si>
    <t>93482</t>
  </si>
  <si>
    <t>SAINT OUEN</t>
  </si>
  <si>
    <t>C002576</t>
  </si>
  <si>
    <t>C002577</t>
  </si>
  <si>
    <t>Jean BANDIERA</t>
  </si>
  <si>
    <t>C002578</t>
  </si>
  <si>
    <t>60800</t>
  </si>
  <si>
    <t>CREPY EN VALOIS</t>
  </si>
  <si>
    <t>C002579</t>
  </si>
  <si>
    <t>C002580</t>
  </si>
  <si>
    <t>NOVEX SAS</t>
  </si>
  <si>
    <t>Brigitte JAMES</t>
  </si>
  <si>
    <t>C002581</t>
  </si>
  <si>
    <t>ES-KO SAM</t>
  </si>
  <si>
    <t>C002582</t>
  </si>
  <si>
    <t>94120</t>
  </si>
  <si>
    <t>FONTENAY-SOUS-BOIS</t>
  </si>
  <si>
    <t>C002583</t>
  </si>
  <si>
    <t>C002584</t>
  </si>
  <si>
    <t>Xavier GRAND</t>
  </si>
  <si>
    <t>69550</t>
  </si>
  <si>
    <t>CUBLIZE</t>
  </si>
  <si>
    <t>C002586</t>
  </si>
  <si>
    <t>POPOT’HINX</t>
  </si>
  <si>
    <t>FOYER RURAL HINX</t>
  </si>
  <si>
    <t>HINX</t>
  </si>
  <si>
    <t>C002587</t>
  </si>
  <si>
    <t>04140</t>
  </si>
  <si>
    <t>SELONNET</t>
  </si>
  <si>
    <t>C002588</t>
  </si>
  <si>
    <t>Yves MOREL</t>
  </si>
  <si>
    <t>40420</t>
  </si>
  <si>
    <t>BROCAS</t>
  </si>
  <si>
    <t>C002589</t>
  </si>
  <si>
    <t>Quentin BROUILLET</t>
  </si>
  <si>
    <t>C002590</t>
  </si>
  <si>
    <t>C002591</t>
  </si>
  <si>
    <t> Fédération Française de Sauvetage et de Secourisme - CD 75</t>
  </si>
  <si>
    <t>C002592</t>
  </si>
  <si>
    <t>Mathieu</t>
  </si>
  <si>
    <t>C002593</t>
  </si>
  <si>
    <t xml:space="preserve">Yves CORRE, Commandant </t>
  </si>
  <si>
    <t>13325</t>
  </si>
  <si>
    <t>MARSEILLE CEDEX 15</t>
  </si>
  <si>
    <t>C002594</t>
  </si>
  <si>
    <t>Lilian KARAS</t>
  </si>
  <si>
    <t>C002595</t>
  </si>
  <si>
    <t>C002596</t>
  </si>
  <si>
    <t xml:space="preserve">Raphael GROULT </t>
  </si>
  <si>
    <t>C002597</t>
  </si>
  <si>
    <t>Jeremy CAZERES</t>
  </si>
  <si>
    <t>C002598</t>
  </si>
  <si>
    <t>Gabrielle LESCURE</t>
  </si>
  <si>
    <t>C002599</t>
  </si>
  <si>
    <t>Mathieu KORCZOWSKI</t>
  </si>
  <si>
    <t>C002600</t>
  </si>
  <si>
    <t>C002601</t>
  </si>
  <si>
    <t>C002602</t>
  </si>
  <si>
    <t>C002603</t>
  </si>
  <si>
    <t>C002605</t>
  </si>
  <si>
    <t>Sébastien VERNET</t>
  </si>
  <si>
    <t>CALLAS</t>
  </si>
  <si>
    <t>C002606</t>
  </si>
  <si>
    <t>ADC GREGORY (40)</t>
  </si>
  <si>
    <t>DET HORUS</t>
  </si>
  <si>
    <t>C002607</t>
  </si>
  <si>
    <t>C002608</t>
  </si>
  <si>
    <t>29570</t>
  </si>
  <si>
    <t>CAMARET/MER</t>
  </si>
  <si>
    <t>C002609</t>
  </si>
  <si>
    <t>C002610</t>
  </si>
  <si>
    <t>33480</t>
  </si>
  <si>
    <t>CASTELNAU-DE-MEDOC</t>
  </si>
  <si>
    <t>C002611</t>
  </si>
  <si>
    <t>C002612</t>
  </si>
  <si>
    <t>C002613</t>
  </si>
  <si>
    <t>USSAPB</t>
  </si>
  <si>
    <t>Pascal LIGER</t>
  </si>
  <si>
    <t>C002614</t>
  </si>
  <si>
    <t>C002615</t>
  </si>
  <si>
    <t>C002616</t>
  </si>
  <si>
    <t>Vadim KARPENKO</t>
  </si>
  <si>
    <t>C002617</t>
  </si>
  <si>
    <t>C002618</t>
  </si>
  <si>
    <t>Robin PINEAU</t>
  </si>
  <si>
    <t>C002619</t>
  </si>
  <si>
    <t>Tristan PATINGRE</t>
  </si>
  <si>
    <t>C002621</t>
  </si>
  <si>
    <t>Sylviane DESCHAMPS</t>
  </si>
  <si>
    <t>C002622</t>
  </si>
  <si>
    <t>C002623</t>
  </si>
  <si>
    <t>52100</t>
  </si>
  <si>
    <t>ST DIZIER</t>
  </si>
  <si>
    <t>C002624</t>
  </si>
  <si>
    <t>C002625</t>
  </si>
  <si>
    <t>Florent CLAUDEL</t>
  </si>
  <si>
    <t>69720</t>
  </si>
  <si>
    <t>SAINT BONNET DE MURE</t>
  </si>
  <si>
    <t>C002626</t>
  </si>
  <si>
    <t>C002628</t>
  </si>
  <si>
    <t>Jérôme OGOR</t>
  </si>
  <si>
    <t>C002629</t>
  </si>
  <si>
    <t>30650</t>
  </si>
  <si>
    <t>ROCHEFORT DU GARD</t>
  </si>
  <si>
    <t>C002630</t>
  </si>
  <si>
    <t>Projet LIFE+ Forêt Sèche</t>
  </si>
  <si>
    <t>97431</t>
  </si>
  <si>
    <t>PLAINE DE PALMISTES</t>
  </si>
  <si>
    <t>C002631</t>
  </si>
  <si>
    <t>C002632</t>
  </si>
  <si>
    <t>Amandine DAUSSY</t>
  </si>
  <si>
    <t>C002633</t>
  </si>
  <si>
    <t>Gaël DENCAUSSE</t>
  </si>
  <si>
    <t>C002634</t>
  </si>
  <si>
    <t>BRIGADE DE RECHERCHES DE MEAUX</t>
  </si>
  <si>
    <t>Pierre-François Feraud, ADJUDANT</t>
  </si>
  <si>
    <t>C002635</t>
  </si>
  <si>
    <t>C002636</t>
  </si>
  <si>
    <t>Michel FERNEZ</t>
  </si>
  <si>
    <t>C002637</t>
  </si>
  <si>
    <t>Arnaud LARGEY</t>
  </si>
  <si>
    <t>C002638</t>
  </si>
  <si>
    <t>Alisson DUVEY</t>
  </si>
  <si>
    <t>C002639</t>
  </si>
  <si>
    <t>Rafael REGAZZONI</t>
  </si>
  <si>
    <t>C002640</t>
  </si>
  <si>
    <t>C002641</t>
  </si>
  <si>
    <t>C002642</t>
  </si>
  <si>
    <t>82600</t>
  </si>
  <si>
    <t>SAVENES</t>
  </si>
  <si>
    <t>C002643</t>
  </si>
  <si>
    <t>33393</t>
  </si>
  <si>
    <t>MÉRIGNAC CEDEX</t>
  </si>
  <si>
    <t>C002644</t>
  </si>
  <si>
    <t>FAR AWAY</t>
  </si>
  <si>
    <t>Guillaume DEGUILHEM</t>
  </si>
  <si>
    <t>31131</t>
  </si>
  <si>
    <t>BALMA CEDEX</t>
  </si>
  <si>
    <t>C002645</t>
  </si>
  <si>
    <t>Margot TRAN</t>
  </si>
  <si>
    <t>C002646</t>
  </si>
  <si>
    <t>14520</t>
  </si>
  <si>
    <t>PORT-EN-BESSIN</t>
  </si>
  <si>
    <t>C002647</t>
  </si>
  <si>
    <t>C002648</t>
  </si>
  <si>
    <t>Isabelle VALENSISE</t>
  </si>
  <si>
    <t>68490</t>
  </si>
  <si>
    <t>BANTZENHEIM</t>
  </si>
  <si>
    <t>C002649</t>
  </si>
  <si>
    <t>33080</t>
  </si>
  <si>
    <t>BORDEAUX CEDEX FRANCE</t>
  </si>
  <si>
    <t>C002650</t>
  </si>
  <si>
    <t>DINARD</t>
  </si>
  <si>
    <t>C002651</t>
  </si>
  <si>
    <t>Eric NAKACHE</t>
  </si>
  <si>
    <t>C002652</t>
  </si>
  <si>
    <t>G. POURCHOT</t>
  </si>
  <si>
    <t>13120</t>
  </si>
  <si>
    <t>GARDANNE</t>
  </si>
  <si>
    <t>C002653</t>
  </si>
  <si>
    <t>Florian CORDIER</t>
  </si>
  <si>
    <t>C002655</t>
  </si>
  <si>
    <t>60810</t>
  </si>
  <si>
    <t>RULLY</t>
  </si>
  <si>
    <t>C002656</t>
  </si>
  <si>
    <t>C002657</t>
  </si>
  <si>
    <t>ASAS SECURITY</t>
  </si>
  <si>
    <t>Nasser OUCHBEL</t>
  </si>
  <si>
    <t>ARTIGUES-PRES-BORDEAUX</t>
  </si>
  <si>
    <t>C002658</t>
  </si>
  <si>
    <t>DF UNIT</t>
  </si>
  <si>
    <t>C002659</t>
  </si>
  <si>
    <t>MARSEILLE CEDEX 2</t>
  </si>
  <si>
    <t>C002660</t>
  </si>
  <si>
    <t>50000</t>
  </si>
  <si>
    <t>SAINT-LÔ</t>
  </si>
  <si>
    <t>C002661</t>
  </si>
  <si>
    <t>C002662</t>
  </si>
  <si>
    <t>C002663</t>
  </si>
  <si>
    <t>24200</t>
  </si>
  <si>
    <t>SARLAT</t>
  </si>
  <si>
    <t>C002664</t>
  </si>
  <si>
    <t>06410</t>
  </si>
  <si>
    <t>BIOT</t>
  </si>
  <si>
    <t>C002666</t>
  </si>
  <si>
    <t>VERSAILLES CEDEX</t>
  </si>
  <si>
    <t>C002667</t>
  </si>
  <si>
    <t>C002668</t>
  </si>
  <si>
    <t>Hélène LACAZE</t>
  </si>
  <si>
    <t>C002669</t>
  </si>
  <si>
    <t>BE-5100</t>
  </si>
  <si>
    <t>DAVE</t>
  </si>
  <si>
    <t>C002670</t>
  </si>
  <si>
    <t>C002671</t>
  </si>
  <si>
    <t>C002672</t>
  </si>
  <si>
    <t>Renaud JANODET</t>
  </si>
  <si>
    <t>C002673</t>
  </si>
  <si>
    <t>BIGTWIN RA</t>
  </si>
  <si>
    <t>Tony COLLADOS</t>
  </si>
  <si>
    <t>69970</t>
  </si>
  <si>
    <t>CHAPONNAY</t>
  </si>
  <si>
    <t>C002674</t>
  </si>
  <si>
    <t>C002675</t>
  </si>
  <si>
    <t>BÉTHUNE</t>
  </si>
  <si>
    <t>C002676</t>
  </si>
  <si>
    <t>C002677</t>
  </si>
  <si>
    <t>GWCRA</t>
  </si>
  <si>
    <t>Dominique BAUDOUIN</t>
  </si>
  <si>
    <t>01090</t>
  </si>
  <si>
    <t>MONTCEAUX</t>
  </si>
  <si>
    <t>C002678</t>
  </si>
  <si>
    <t>C002679</t>
  </si>
  <si>
    <t>Yoan</t>
  </si>
  <si>
    <t>C002680</t>
  </si>
  <si>
    <t>HERNADEZ</t>
  </si>
  <si>
    <t>M. HERNADEZ</t>
  </si>
  <si>
    <t>C002681</t>
  </si>
  <si>
    <t>AMNSM</t>
  </si>
  <si>
    <t>Richard DE CHAVIGNY</t>
  </si>
  <si>
    <t>C002682</t>
  </si>
  <si>
    <t>C002683</t>
  </si>
  <si>
    <t>Antoine ASFAUX</t>
  </si>
  <si>
    <t>C002684</t>
  </si>
  <si>
    <t>SAVIGNY LE TEMPLE</t>
  </si>
  <si>
    <t>C002685</t>
  </si>
  <si>
    <t>Nicolas THIESSARD</t>
  </si>
  <si>
    <t>C002686</t>
  </si>
  <si>
    <t>C002687</t>
  </si>
  <si>
    <t>C002688</t>
  </si>
  <si>
    <t>Philippe LAUGEROTTE</t>
  </si>
  <si>
    <t>46600</t>
  </si>
  <si>
    <t>MARTEL</t>
  </si>
  <si>
    <t>C002689</t>
  </si>
  <si>
    <t>NINII</t>
  </si>
  <si>
    <t>Fanny DHEYGERE</t>
  </si>
  <si>
    <t>C002690</t>
  </si>
  <si>
    <t>C002691</t>
  </si>
  <si>
    <t>Jerome DENORME</t>
  </si>
  <si>
    <t>C002692</t>
  </si>
  <si>
    <t>C002693</t>
  </si>
  <si>
    <t>HOPSCOTCH</t>
  </si>
  <si>
    <t>C002694</t>
  </si>
  <si>
    <t>Thibaut BATS</t>
  </si>
  <si>
    <t>C002695</t>
  </si>
  <si>
    <t>C002696</t>
  </si>
  <si>
    <t>HARGO</t>
  </si>
  <si>
    <t>Sébastien ARGOULON</t>
  </si>
  <si>
    <t>C002697</t>
  </si>
  <si>
    <t>Marine FERREIRA</t>
  </si>
  <si>
    <t>C002698</t>
  </si>
  <si>
    <t>Direction des Services Economiques et Equipement</t>
  </si>
  <si>
    <t>14033</t>
  </si>
  <si>
    <t>CAEN CEDEX</t>
  </si>
  <si>
    <t>C002699</t>
  </si>
  <si>
    <t>INFRAPÔLE PARIS SAINT LAZARE</t>
  </si>
  <si>
    <t>78480</t>
  </si>
  <si>
    <t>VERNEUIL SUR SEINE</t>
  </si>
  <si>
    <t>C002700</t>
  </si>
  <si>
    <t>C002701</t>
  </si>
  <si>
    <t>C002702</t>
  </si>
  <si>
    <t>Chez Fabien SALGE</t>
  </si>
  <si>
    <t>C002703</t>
  </si>
  <si>
    <t>Mme CHERAMNAC</t>
  </si>
  <si>
    <t>95270</t>
  </si>
  <si>
    <t>CHAUMONTEL</t>
  </si>
  <si>
    <t>C002705</t>
  </si>
  <si>
    <t>C002706</t>
  </si>
  <si>
    <t>GRIMAUD</t>
  </si>
  <si>
    <t>C002707</t>
  </si>
  <si>
    <t>Christian PELLETIER</t>
  </si>
  <si>
    <t>80770</t>
  </si>
  <si>
    <t>BEAUCHAMPS</t>
  </si>
  <si>
    <t>C002708</t>
  </si>
  <si>
    <t>Stéphane PELLETIER</t>
  </si>
  <si>
    <t>C002709</t>
  </si>
  <si>
    <t>C002710</t>
  </si>
  <si>
    <t>Corine BOURDONCLE</t>
  </si>
  <si>
    <t>C002711</t>
  </si>
  <si>
    <t>C002712</t>
  </si>
  <si>
    <t>C002713</t>
  </si>
  <si>
    <t>Arnaud QUILLARD</t>
  </si>
  <si>
    <t>C002714</t>
  </si>
  <si>
    <t>14390</t>
  </si>
  <si>
    <t>CABOURG</t>
  </si>
  <si>
    <t>C002715</t>
  </si>
  <si>
    <t>Ahmed ELMIR</t>
  </si>
  <si>
    <t>93240</t>
  </si>
  <si>
    <t>STAINS</t>
  </si>
  <si>
    <t>C002716</t>
  </si>
  <si>
    <t>C002717</t>
  </si>
  <si>
    <t>Jean-Claude SURKYN</t>
  </si>
  <si>
    <t>BE-1140</t>
  </si>
  <si>
    <t>EVERE</t>
  </si>
  <si>
    <t>C002719</t>
  </si>
  <si>
    <t>C002720</t>
  </si>
  <si>
    <t>Simon</t>
  </si>
  <si>
    <t>C002721</t>
  </si>
  <si>
    <t>MESS CP</t>
  </si>
  <si>
    <t>Patrick HARNAIS</t>
  </si>
  <si>
    <t>97306</t>
  </si>
  <si>
    <t>CATENNE CEDEX</t>
  </si>
  <si>
    <t>C002722</t>
  </si>
  <si>
    <t>SAINS EN GOHELLE</t>
  </si>
  <si>
    <t>C002723</t>
  </si>
  <si>
    <t>MICHEL BARON</t>
  </si>
  <si>
    <t>13010</t>
  </si>
  <si>
    <t>C002724</t>
  </si>
  <si>
    <t>C002725</t>
  </si>
  <si>
    <t>C002726</t>
  </si>
  <si>
    <t>C002727</t>
  </si>
  <si>
    <t>Jonathan BELHOMME</t>
  </si>
  <si>
    <t>C002728</t>
  </si>
  <si>
    <t>Yohann LEFEVRE</t>
  </si>
  <si>
    <t>C002729</t>
  </si>
  <si>
    <t>C002730</t>
  </si>
  <si>
    <t>C002731</t>
  </si>
  <si>
    <t>Dimitri LAIACONA</t>
  </si>
  <si>
    <t>C002732</t>
  </si>
  <si>
    <t>57565</t>
  </si>
  <si>
    <t>BROUDERDOFF</t>
  </si>
  <si>
    <t>C002733</t>
  </si>
  <si>
    <t>C002734</t>
  </si>
  <si>
    <t>C002735</t>
  </si>
  <si>
    <t>C002736</t>
  </si>
  <si>
    <t>Ecole des Officiers de la Gendarmerie Nationale</t>
  </si>
  <si>
    <t>77010</t>
  </si>
  <si>
    <t>C002737</t>
  </si>
  <si>
    <t>C002738</t>
  </si>
  <si>
    <t>C002739</t>
  </si>
  <si>
    <t>C002740</t>
  </si>
  <si>
    <t>C002741</t>
  </si>
  <si>
    <t>C002742</t>
  </si>
  <si>
    <t>Martine GUEZ</t>
  </si>
  <si>
    <t>83260</t>
  </si>
  <si>
    <t>LA CRAU</t>
  </si>
  <si>
    <t>C002743</t>
  </si>
  <si>
    <t>C002744</t>
  </si>
  <si>
    <t>Francis HUILLIER</t>
  </si>
  <si>
    <t>26300</t>
  </si>
  <si>
    <t>BOURG DE PEAGE</t>
  </si>
  <si>
    <t>C002745</t>
  </si>
  <si>
    <t>Sandra CHAMBRILLON</t>
  </si>
  <si>
    <t>69160</t>
  </si>
  <si>
    <t>TASSIN LA DEMI LUNE</t>
  </si>
  <si>
    <t>C002746</t>
  </si>
  <si>
    <t>C002747</t>
  </si>
  <si>
    <t>Sebastien KNAEBEL</t>
  </si>
  <si>
    <t>RIEDSELTZ</t>
  </si>
  <si>
    <t>C002748</t>
  </si>
  <si>
    <t>C002749</t>
  </si>
  <si>
    <t>Thierry SOARES Police Municipale</t>
  </si>
  <si>
    <t>C002750</t>
  </si>
  <si>
    <t>PARIS </t>
  </si>
  <si>
    <t>C002751</t>
  </si>
  <si>
    <t>C002752</t>
  </si>
  <si>
    <t>TAKE OFF MAR SAS</t>
  </si>
  <si>
    <t>“Les Baigneuses”</t>
  </si>
  <si>
    <t>C002753</t>
  </si>
  <si>
    <t>Laurence MOUTTE</t>
  </si>
  <si>
    <t>C002754</t>
  </si>
  <si>
    <t>24140</t>
  </si>
  <si>
    <t>BEYLEYMAS</t>
  </si>
  <si>
    <t>C002755</t>
  </si>
  <si>
    <t>C002756</t>
  </si>
  <si>
    <t>C002757</t>
  </si>
  <si>
    <t>IHWT</t>
  </si>
  <si>
    <t>Elodie WEIBEL</t>
  </si>
  <si>
    <t>C002758</t>
  </si>
  <si>
    <t>Fanny LEFRANC</t>
  </si>
  <si>
    <t>C002759</t>
  </si>
  <si>
    <t>ANSORAA SECTION GIRONDE</t>
  </si>
  <si>
    <t>C002760</t>
  </si>
  <si>
    <t>MAYENNE CEDEX</t>
  </si>
  <si>
    <t>C002761</t>
  </si>
  <si>
    <t>C002762</t>
  </si>
  <si>
    <t>Mahamoud AL HAMID</t>
  </si>
  <si>
    <t>01230</t>
  </si>
  <si>
    <t>TORCIEU</t>
  </si>
  <si>
    <t>C002763</t>
  </si>
  <si>
    <t>Marion SANCHEZ MARTIN</t>
  </si>
  <si>
    <t>C002764</t>
  </si>
  <si>
    <t>C002765</t>
  </si>
  <si>
    <t>C002766</t>
  </si>
  <si>
    <t>CIFS</t>
  </si>
  <si>
    <t>C002767</t>
  </si>
  <si>
    <t>C002768</t>
  </si>
  <si>
    <t>Stéphane GAYRAMA</t>
  </si>
  <si>
    <t>87100</t>
  </si>
  <si>
    <t>C002770</t>
  </si>
  <si>
    <t>33310</t>
  </si>
  <si>
    <t>LORMONT</t>
  </si>
  <si>
    <t>C002771</t>
  </si>
  <si>
    <t>C002772</t>
  </si>
  <si>
    <t>SN-12500</t>
  </si>
  <si>
    <t>DAKAR</t>
  </si>
  <si>
    <t>C002773</t>
  </si>
  <si>
    <t>Bénédicte MAGNE</t>
  </si>
  <si>
    <t>C002774</t>
  </si>
  <si>
    <t>C002775</t>
  </si>
  <si>
    <t>Coralie MILLOU</t>
  </si>
  <si>
    <t>C002776</t>
  </si>
  <si>
    <t>C002777</t>
  </si>
  <si>
    <t>C002778</t>
  </si>
  <si>
    <t>Isabelle TARBY</t>
  </si>
  <si>
    <t>25300</t>
  </si>
  <si>
    <t>DOUBS</t>
  </si>
  <si>
    <t>C002779</t>
  </si>
  <si>
    <t>C002780</t>
  </si>
  <si>
    <t>C002781</t>
  </si>
  <si>
    <t>20245</t>
  </si>
  <si>
    <t>GALERIA</t>
  </si>
  <si>
    <t>C002782</t>
  </si>
  <si>
    <t>Olivier PARENT</t>
  </si>
  <si>
    <t>C002783</t>
  </si>
  <si>
    <t>C002784</t>
  </si>
  <si>
    <t>LEIN BOHO</t>
  </si>
  <si>
    <t>Céline</t>
  </si>
  <si>
    <t>C002785</t>
  </si>
  <si>
    <t>C002786</t>
  </si>
  <si>
    <t>Marc BANGUI</t>
  </si>
  <si>
    <t>C002787</t>
  </si>
  <si>
    <t>C002788</t>
  </si>
  <si>
    <t>C002789</t>
  </si>
  <si>
    <t>C002790</t>
  </si>
  <si>
    <t>Sébastien BROIGNE</t>
  </si>
  <si>
    <t>76140</t>
  </si>
  <si>
    <t>LE PETIT QUEVILLY</t>
  </si>
  <si>
    <t>C002791</t>
  </si>
  <si>
    <t>C002792</t>
  </si>
  <si>
    <t>C002793</t>
  </si>
  <si>
    <t>Candice BLACHERE</t>
  </si>
  <si>
    <t>C002794</t>
  </si>
  <si>
    <t>13800</t>
  </si>
  <si>
    <t>ISTRES</t>
  </si>
  <si>
    <t>C002795</t>
  </si>
  <si>
    <t>C002796</t>
  </si>
  <si>
    <t>AGENCE URBRAND</t>
  </si>
  <si>
    <t>C002797</t>
  </si>
  <si>
    <t>C002798</t>
  </si>
  <si>
    <t>C002799</t>
  </si>
  <si>
    <t>91000</t>
  </si>
  <si>
    <t>EVRY</t>
  </si>
  <si>
    <t>C002800</t>
  </si>
  <si>
    <t>PIERRE ALEXANDRE</t>
  </si>
  <si>
    <t>C002801</t>
  </si>
  <si>
    <t>GICNE</t>
  </si>
  <si>
    <t>Yann COUASNON</t>
  </si>
  <si>
    <t>11120</t>
  </si>
  <si>
    <t>SAINT NAZAIRE D’AUDE</t>
  </si>
  <si>
    <t>C002802</t>
  </si>
  <si>
    <t>ACS</t>
  </si>
  <si>
    <t>ESCONDEAUX</t>
  </si>
  <si>
    <t>C002804</t>
  </si>
  <si>
    <t>C002805</t>
  </si>
  <si>
    <t>Guillaume ROGUET</t>
  </si>
  <si>
    <t>C002806</t>
  </si>
  <si>
    <t>Aurore Llull</t>
  </si>
  <si>
    <t>C002807</t>
  </si>
  <si>
    <t>C002808</t>
  </si>
  <si>
    <t>SAFRAN</t>
  </si>
  <si>
    <t>13804</t>
  </si>
  <si>
    <t>C002809</t>
  </si>
  <si>
    <t>ITAKETOC</t>
  </si>
  <si>
    <t>Virginie KERENFORT</t>
  </si>
  <si>
    <t>C002810</t>
  </si>
  <si>
    <t>C002813</t>
  </si>
  <si>
    <t>Gabriel REVERBERI</t>
  </si>
  <si>
    <t>BEAUNE</t>
  </si>
  <si>
    <t>C002814</t>
  </si>
  <si>
    <t>Didier FLEURY</t>
  </si>
  <si>
    <t>C002815</t>
  </si>
  <si>
    <t>PGM MONT-DORE</t>
  </si>
  <si>
    <t>C002816</t>
  </si>
  <si>
    <t>Duillaume AUCORDIER</t>
  </si>
  <si>
    <t>C002817</t>
  </si>
  <si>
    <t>Laurent MAURIN</t>
  </si>
  <si>
    <t>34075</t>
  </si>
  <si>
    <t>MONTPELLIER CEDEX 3</t>
  </si>
  <si>
    <t>C002818</t>
  </si>
  <si>
    <t>Comptabilité fournisseur</t>
  </si>
  <si>
    <t>75432</t>
  </si>
  <si>
    <t>PARIS CEDEX 9</t>
  </si>
  <si>
    <t>C002819</t>
  </si>
  <si>
    <t>C002820</t>
  </si>
  <si>
    <t>C002821</t>
  </si>
  <si>
    <t>HK-852</t>
  </si>
  <si>
    <t>KOWLOON</t>
  </si>
  <si>
    <t>C002822</t>
  </si>
  <si>
    <t>C002823</t>
  </si>
  <si>
    <t>Claire SAINT-MARTIN</t>
  </si>
  <si>
    <t>C002824</t>
  </si>
  <si>
    <t>C002825</t>
  </si>
  <si>
    <t>Clotilde BERGERAS</t>
  </si>
  <si>
    <t>C002826</t>
  </si>
  <si>
    <t>Thibaud LAURENT</t>
  </si>
  <si>
    <t>C002827</t>
  </si>
  <si>
    <t>C002828</t>
  </si>
  <si>
    <t>Damien ENFRIN</t>
  </si>
  <si>
    <t>C002829</t>
  </si>
  <si>
    <t>C002830</t>
  </si>
  <si>
    <t>C002831</t>
  </si>
  <si>
    <t>VIOT Dominique</t>
  </si>
  <si>
    <t>14100</t>
  </si>
  <si>
    <t>L’HOTELLERIE</t>
  </si>
  <si>
    <t>C002832</t>
  </si>
  <si>
    <t>André MAHE</t>
  </si>
  <si>
    <t>SARZEAU</t>
  </si>
  <si>
    <t>C002833</t>
  </si>
  <si>
    <t>BE-1200</t>
  </si>
  <si>
    <t>C002834</t>
  </si>
  <si>
    <t>Raymond GUYADER</t>
  </si>
  <si>
    <t>13090</t>
  </si>
  <si>
    <t>C002835</t>
  </si>
  <si>
    <t>S2 CONCEPT</t>
  </si>
  <si>
    <t>30250</t>
  </si>
  <si>
    <t>AUBAIS</t>
  </si>
  <si>
    <t>C002836</t>
  </si>
  <si>
    <t xml:space="preserve">Maître FILLION </t>
  </si>
  <si>
    <t>C002837</t>
  </si>
  <si>
    <t>12200</t>
  </si>
  <si>
    <t>VILLEFRANCHE DE ROUERGUE</t>
  </si>
  <si>
    <t>C002838</t>
  </si>
  <si>
    <t>C002839</t>
  </si>
  <si>
    <t>MAISON-ALFORT</t>
  </si>
  <si>
    <t>C002840</t>
  </si>
  <si>
    <t>Albane LEONCINI</t>
  </si>
  <si>
    <t>C002841</t>
  </si>
  <si>
    <t>BE-1000</t>
  </si>
  <si>
    <t>C002842</t>
  </si>
  <si>
    <t>A+ GLASS BREST</t>
  </si>
  <si>
    <t>BREST</t>
  </si>
  <si>
    <t>C002843</t>
  </si>
  <si>
    <t>C002844</t>
  </si>
  <si>
    <t>C002845</t>
  </si>
  <si>
    <t>22560</t>
  </si>
  <si>
    <t>PLEUMEUR - BODOU</t>
  </si>
  <si>
    <t>C002846</t>
  </si>
  <si>
    <t>56390</t>
  </si>
  <si>
    <t>COLPO</t>
  </si>
  <si>
    <t>C002847</t>
  </si>
  <si>
    <t>Jean-Marc Marron, CPE</t>
  </si>
  <si>
    <t>C002848</t>
  </si>
  <si>
    <t>Quentin MICHAUD</t>
  </si>
  <si>
    <t>C002849</t>
  </si>
  <si>
    <t>C002851</t>
  </si>
  <si>
    <t>Damien ELKHAZN</t>
  </si>
  <si>
    <t>C002853</t>
  </si>
  <si>
    <t>C002854</t>
  </si>
  <si>
    <t>C002855</t>
  </si>
  <si>
    <t>C002856</t>
  </si>
  <si>
    <t>C002857</t>
  </si>
  <si>
    <t>C002859</t>
  </si>
  <si>
    <t>C002860</t>
  </si>
  <si>
    <t>C002862</t>
  </si>
  <si>
    <t>C002863</t>
  </si>
  <si>
    <t>13795</t>
  </si>
  <si>
    <t>AIX EN PROVENCE CEDEX</t>
  </si>
  <si>
    <t>C002864</t>
  </si>
  <si>
    <t>C002865</t>
  </si>
  <si>
    <t>AIRSTAR AEROSPACE</t>
  </si>
  <si>
    <t>38190</t>
  </si>
  <si>
    <t>CHAMP-PRÈS-FROGES</t>
  </si>
  <si>
    <t>C002866</t>
  </si>
  <si>
    <t>12100</t>
  </si>
  <si>
    <t>MILLAU</t>
  </si>
  <si>
    <t>C002867</t>
  </si>
  <si>
    <t>C002869</t>
  </si>
  <si>
    <t>CAEN COTE DE NACRE CHAPTER FRANCE</t>
  </si>
  <si>
    <t>14123</t>
  </si>
  <si>
    <t>IFS</t>
  </si>
  <si>
    <t>C002870</t>
  </si>
  <si>
    <t>C002871</t>
  </si>
  <si>
    <t>Corentin TAILLENDIER</t>
  </si>
  <si>
    <t>59496</t>
  </si>
  <si>
    <t>SALOMÉ</t>
  </si>
  <si>
    <t>C002872</t>
  </si>
  <si>
    <t>Economat</t>
  </si>
  <si>
    <t>PORCHEVILLE</t>
  </si>
  <si>
    <t>C002873</t>
  </si>
  <si>
    <t>C002874</t>
  </si>
  <si>
    <t>C002875</t>
  </si>
  <si>
    <t>C002876</t>
  </si>
  <si>
    <t>83000</t>
  </si>
  <si>
    <t>C002877</t>
  </si>
  <si>
    <t>C002878</t>
  </si>
  <si>
    <t>Laurent Sala</t>
  </si>
  <si>
    <t>C002879</t>
  </si>
  <si>
    <t>TERVUREN</t>
  </si>
  <si>
    <t>C002880</t>
  </si>
  <si>
    <t>BLUE SMILE</t>
  </si>
  <si>
    <t>C002881</t>
  </si>
  <si>
    <t>BE-7000</t>
  </si>
  <si>
    <t>MONS</t>
  </si>
  <si>
    <t>C002882</t>
  </si>
  <si>
    <t>Johan CAMUS</t>
  </si>
  <si>
    <t>AIX-EN-PROVENCE</t>
  </si>
  <si>
    <t>C002883</t>
  </si>
  <si>
    <t>Eric GAUTHIER</t>
  </si>
  <si>
    <t>LOUBRESSAC</t>
  </si>
  <si>
    <t>C002884</t>
  </si>
  <si>
    <t>C002885</t>
  </si>
  <si>
    <t>LA SALLE</t>
  </si>
  <si>
    <t>C002886</t>
  </si>
  <si>
    <t>HERWIN</t>
  </si>
  <si>
    <t>Cédric ZINGERLE</t>
  </si>
  <si>
    <t>C002887</t>
  </si>
  <si>
    <t>C002888</t>
  </si>
  <si>
    <t>C002889</t>
  </si>
  <si>
    <t>Moto Club de Grenay</t>
  </si>
  <si>
    <t>62160</t>
  </si>
  <si>
    <t>GRENAY</t>
  </si>
  <si>
    <t>C002890</t>
  </si>
  <si>
    <t>C002891</t>
  </si>
  <si>
    <t>92150</t>
  </si>
  <si>
    <t>SURESNES</t>
  </si>
  <si>
    <t>C002892</t>
  </si>
  <si>
    <t>BUGATELIER</t>
  </si>
  <si>
    <t>Christian SCHANN</t>
  </si>
  <si>
    <t>67205</t>
  </si>
  <si>
    <t>OBERHAUSBERGEN</t>
  </si>
  <si>
    <t>C002893</t>
  </si>
  <si>
    <t>C002894</t>
  </si>
  <si>
    <t>C002895</t>
  </si>
  <si>
    <t>C002896</t>
  </si>
  <si>
    <t>C002897</t>
  </si>
  <si>
    <t>C002898</t>
  </si>
  <si>
    <t>ESPACE PUR STABIPLAGE</t>
  </si>
  <si>
    <t>Anne-Sophie CONAN</t>
  </si>
  <si>
    <t>C002899</t>
  </si>
  <si>
    <t>C002900</t>
  </si>
  <si>
    <t>Sophie TARROUX</t>
  </si>
  <si>
    <t>C002901</t>
  </si>
  <si>
    <t>C002902</t>
  </si>
  <si>
    <t>Graphic/Type designer</t>
  </si>
  <si>
    <t>C002903</t>
  </si>
  <si>
    <t>Morgan DUQUEROUX</t>
  </si>
  <si>
    <t>C002904</t>
  </si>
  <si>
    <t>32600</t>
  </si>
  <si>
    <t>L'ISLE JOURDAIN</t>
  </si>
  <si>
    <t>C002905</t>
  </si>
  <si>
    <t>Franck EWOS</t>
  </si>
  <si>
    <t>C002906</t>
  </si>
  <si>
    <t>Maud LOISEAU</t>
  </si>
  <si>
    <t>C002907</t>
  </si>
  <si>
    <t>Christian MENIE</t>
  </si>
  <si>
    <t>C002908</t>
  </si>
  <si>
    <t>Chez Mme Nina SAYIT</t>
  </si>
  <si>
    <t>C002909</t>
  </si>
  <si>
    <t>SOLIBIO</t>
  </si>
  <si>
    <t>Charlène BECQUART</t>
  </si>
  <si>
    <t>C002910</t>
  </si>
  <si>
    <t>C002911</t>
  </si>
  <si>
    <t>C002912</t>
  </si>
  <si>
    <t>31280</t>
  </si>
  <si>
    <t>DREMIL-LAFAGE</t>
  </si>
  <si>
    <t>C002913</t>
  </si>
  <si>
    <t>38080</t>
  </si>
  <si>
    <t>L’ISLE D’ABEAU</t>
  </si>
  <si>
    <t>C002914</t>
  </si>
  <si>
    <t>Julien POTIER</t>
  </si>
  <si>
    <t>C002915</t>
  </si>
  <si>
    <t>PUBLICIS ETO</t>
  </si>
  <si>
    <t>Alexandre JENDRZEZAK</t>
  </si>
  <si>
    <t>C002916</t>
  </si>
  <si>
    <t>Sébastien LEBEAU</t>
  </si>
  <si>
    <t>37170</t>
  </si>
  <si>
    <t>CHAMBRAY LES TOURS</t>
  </si>
  <si>
    <t>C002917</t>
  </si>
  <si>
    <t>C002918</t>
  </si>
  <si>
    <t>FFSS 67</t>
  </si>
  <si>
    <t>C002919</t>
  </si>
  <si>
    <t>C002920</t>
  </si>
  <si>
    <t>Carole POLO</t>
  </si>
  <si>
    <t>30900</t>
  </si>
  <si>
    <t>NÎMES</t>
  </si>
  <si>
    <t>C002921</t>
  </si>
  <si>
    <t>UDIOM75</t>
  </si>
  <si>
    <t>Unité Logistique de Paris</t>
  </si>
  <si>
    <t>C002922</t>
  </si>
  <si>
    <t>ACF PARTNERS</t>
  </si>
  <si>
    <t>Christophe ALBONICO</t>
  </si>
  <si>
    <t>C002923</t>
  </si>
  <si>
    <t>24440</t>
  </si>
  <si>
    <t>MONSAC</t>
  </si>
  <si>
    <t>C002924</t>
  </si>
  <si>
    <t>C002925</t>
  </si>
  <si>
    <t>C002926</t>
  </si>
  <si>
    <t>56000</t>
  </si>
  <si>
    <t>VANNES</t>
  </si>
  <si>
    <t>C002927</t>
  </si>
  <si>
    <t>C002928</t>
  </si>
  <si>
    <t>Olivier BROUGNON</t>
  </si>
  <si>
    <t>66270</t>
  </si>
  <si>
    <t>LE SOLER</t>
  </si>
  <si>
    <t>C002929</t>
  </si>
  <si>
    <t>C002930</t>
  </si>
  <si>
    <t>C002931</t>
  </si>
  <si>
    <t>C002932</t>
  </si>
  <si>
    <t>ONE DROP</t>
  </si>
  <si>
    <t>CA-H3N 1V1</t>
  </si>
  <si>
    <t>C002933</t>
  </si>
  <si>
    <t>Laurent LEJEUNE</t>
  </si>
  <si>
    <t>C002934</t>
  </si>
  <si>
    <t>GA DISP PARIS</t>
  </si>
  <si>
    <t>Serv. Exec. des DP : SGJPFSE075</t>
  </si>
  <si>
    <t>91605</t>
  </si>
  <si>
    <t>C002935</t>
  </si>
  <si>
    <t>C002936</t>
  </si>
  <si>
    <t>Thomas MARLAIR</t>
  </si>
  <si>
    <t>C002937</t>
  </si>
  <si>
    <t xml:space="preserve">Mlle ROTA </t>
  </si>
  <si>
    <t>C002938</t>
  </si>
  <si>
    <t>CH-1720</t>
  </si>
  <si>
    <t>CORMINBOEUF</t>
  </si>
  <si>
    <t>C002939</t>
  </si>
  <si>
    <t>SEIZE DEGRES</t>
  </si>
  <si>
    <t>David GIRAUD</t>
  </si>
  <si>
    <t>CH-1868</t>
  </si>
  <si>
    <t>COLLOMBEY</t>
  </si>
  <si>
    <t>C002940</t>
  </si>
  <si>
    <t>C002941</t>
  </si>
  <si>
    <t>DIALARME SA</t>
  </si>
  <si>
    <t>CAROUGE (GENEVE)</t>
  </si>
  <si>
    <t>C002943</t>
  </si>
  <si>
    <t>Vanessa DEQUIDT GAFFIE</t>
  </si>
  <si>
    <t>C002944</t>
  </si>
  <si>
    <t xml:space="preserve">SGAMI SUD </t>
  </si>
  <si>
    <t>Code service exécutant GN5CAFz013</t>
  </si>
  <si>
    <t>13387</t>
  </si>
  <si>
    <t>MARSEILLE CEDEX 10</t>
  </si>
  <si>
    <t>C002945</t>
  </si>
  <si>
    <t>C002946</t>
  </si>
  <si>
    <t>C002947</t>
  </si>
  <si>
    <t>LANGOLEN</t>
  </si>
  <si>
    <t>C002948</t>
  </si>
  <si>
    <t>C002949</t>
  </si>
  <si>
    <t>C002950</t>
  </si>
  <si>
    <t>CH-1292</t>
  </si>
  <si>
    <t>CHAMBESY</t>
  </si>
  <si>
    <t>C002951</t>
  </si>
  <si>
    <t>17340</t>
  </si>
  <si>
    <t>CHÂTELLAILLON PLAGE</t>
  </si>
  <si>
    <t>C002952</t>
  </si>
  <si>
    <t>C002953</t>
  </si>
  <si>
    <t>C002954</t>
  </si>
  <si>
    <t>C002955</t>
  </si>
  <si>
    <t>C002956</t>
  </si>
  <si>
    <t xml:space="preserve">MONA </t>
  </si>
  <si>
    <t>Florian NARDON</t>
  </si>
  <si>
    <t>C002957</t>
  </si>
  <si>
    <t>C002958</t>
  </si>
  <si>
    <t>92014</t>
  </si>
  <si>
    <t>NANTERRE CEDEX</t>
  </si>
  <si>
    <t>C002959</t>
  </si>
  <si>
    <t>Maxime YONNET</t>
  </si>
  <si>
    <t>C002960</t>
  </si>
  <si>
    <t>C002961</t>
  </si>
  <si>
    <t>Détachement de Beynes - 4éme compagnie </t>
  </si>
  <si>
    <t>78650</t>
  </si>
  <si>
    <t>C002962</t>
  </si>
  <si>
    <t>FDGCPP 13</t>
  </si>
  <si>
    <t>Patrice MAILLARD</t>
  </si>
  <si>
    <t>C002963</t>
  </si>
  <si>
    <t>C002964</t>
  </si>
  <si>
    <t>84140</t>
  </si>
  <si>
    <t>AVIGNON MONTFAVET</t>
  </si>
  <si>
    <t>C002965</t>
  </si>
  <si>
    <t>C002966</t>
  </si>
  <si>
    <t>C002967</t>
  </si>
  <si>
    <t>C002968</t>
  </si>
  <si>
    <t>C002969</t>
  </si>
  <si>
    <t>C002970</t>
  </si>
  <si>
    <t>C002971</t>
  </si>
  <si>
    <t>13119</t>
  </si>
  <si>
    <t>SAINT SAVOURNIN</t>
  </si>
  <si>
    <t>C002973</t>
  </si>
  <si>
    <t>C002974</t>
  </si>
  <si>
    <t>C002975</t>
  </si>
  <si>
    <t>C002976</t>
  </si>
  <si>
    <t>IMPRIMERIE PLANCHER</t>
  </si>
  <si>
    <t>07130</t>
  </si>
  <si>
    <t>SAINT-PERAY</t>
  </si>
  <si>
    <t>C002977</t>
  </si>
  <si>
    <t>Sebastien DESTORS</t>
  </si>
  <si>
    <t>C002978</t>
  </si>
  <si>
    <t>Bureau des Apprentis</t>
  </si>
  <si>
    <t>94270</t>
  </si>
  <si>
    <t>LE KREMLIN-BICÊTRE</t>
  </si>
  <si>
    <t>C002979</t>
  </si>
  <si>
    <t>Serge BASTIDE</t>
  </si>
  <si>
    <t>98877</t>
  </si>
  <si>
    <t>NEPOUI</t>
  </si>
  <si>
    <t>C002980</t>
  </si>
  <si>
    <t>95140</t>
  </si>
  <si>
    <t>GARGES LES GONESSE</t>
  </si>
  <si>
    <t>C002981</t>
  </si>
  <si>
    <t>C002983</t>
  </si>
  <si>
    <t>93400</t>
  </si>
  <si>
    <t>C002984</t>
  </si>
  <si>
    <t>C002985</t>
  </si>
  <si>
    <t>Olivier COLLIGNON</t>
  </si>
  <si>
    <t>C002986</t>
  </si>
  <si>
    <t>Michel CHEVALIER</t>
  </si>
  <si>
    <t>C002987</t>
  </si>
  <si>
    <t>C002988</t>
  </si>
  <si>
    <t>C002989</t>
  </si>
  <si>
    <t>ST AMANS LES EAUX</t>
  </si>
  <si>
    <t>C002991</t>
  </si>
  <si>
    <t>40118</t>
  </si>
  <si>
    <t>MONT DE MARSAN CEDEX</t>
  </si>
  <si>
    <t>C002992</t>
  </si>
  <si>
    <t>C002994</t>
  </si>
  <si>
    <t>BR POINTE A PITRE</t>
  </si>
  <si>
    <t>POINTE A PITRE</t>
  </si>
  <si>
    <t>C002996</t>
  </si>
  <si>
    <t>C002997</t>
  </si>
  <si>
    <t>Georges LATAPY</t>
  </si>
  <si>
    <t>C002998</t>
  </si>
  <si>
    <t>C002999</t>
  </si>
  <si>
    <t>C003000</t>
  </si>
  <si>
    <t>C003001</t>
  </si>
  <si>
    <t>Pascal VANNIER</t>
  </si>
  <si>
    <t>94260</t>
  </si>
  <si>
    <t>FRESNES</t>
  </si>
  <si>
    <t>C003002</t>
  </si>
  <si>
    <t>C003003</t>
  </si>
  <si>
    <t>AS TEAM HIPPOCTAMUS</t>
  </si>
  <si>
    <t>Ludovic BERNARD</t>
  </si>
  <si>
    <t>58300</t>
  </si>
  <si>
    <t>DECIZE</t>
  </si>
  <si>
    <t>C003004</t>
  </si>
  <si>
    <t>SFB</t>
  </si>
  <si>
    <t>Adeline</t>
  </si>
  <si>
    <t>C003005</t>
  </si>
  <si>
    <t>C003006</t>
  </si>
  <si>
    <t>BE-1170</t>
  </si>
  <si>
    <t>C003007</t>
  </si>
  <si>
    <t>BE-4500</t>
  </si>
  <si>
    <t>BEN-AHIN</t>
  </si>
  <si>
    <t>C003008</t>
  </si>
  <si>
    <t>C003009</t>
  </si>
  <si>
    <t>C003010</t>
  </si>
  <si>
    <t>Jocelyn COMBES</t>
  </si>
  <si>
    <t>C003011</t>
  </si>
  <si>
    <t>C003012</t>
  </si>
  <si>
    <t>33127</t>
  </si>
  <si>
    <t>SAINT JEAN D'ILLAC</t>
  </si>
  <si>
    <t>C003013</t>
  </si>
  <si>
    <t>C003014</t>
  </si>
  <si>
    <t>C003015</t>
  </si>
  <si>
    <t>Anne-Sophie WAGNON, Caporal</t>
  </si>
  <si>
    <t>24100</t>
  </si>
  <si>
    <t>BERGERAC</t>
  </si>
  <si>
    <t>C003016</t>
  </si>
  <si>
    <t>C003017</t>
  </si>
  <si>
    <t>C003018</t>
  </si>
  <si>
    <t>22300</t>
  </si>
  <si>
    <t>LANNION</t>
  </si>
  <si>
    <t>C003019</t>
  </si>
  <si>
    <t>C003020</t>
  </si>
  <si>
    <t>C003021</t>
  </si>
  <si>
    <t>FRENZY</t>
  </si>
  <si>
    <t>C003022</t>
  </si>
  <si>
    <t>C003023</t>
  </si>
  <si>
    <t>C003024</t>
  </si>
  <si>
    <t>DOL-LINE</t>
  </si>
  <si>
    <t>C003025</t>
  </si>
  <si>
    <t>C003026</t>
  </si>
  <si>
    <t>C003027</t>
  </si>
  <si>
    <t>PGHM DE CORTE</t>
  </si>
  <si>
    <t>Ludovic LASSIAZ</t>
  </si>
  <si>
    <t>20250</t>
  </si>
  <si>
    <t>CORTE</t>
  </si>
  <si>
    <t>C003028</t>
  </si>
  <si>
    <t>C003029</t>
  </si>
  <si>
    <t>Arts Martiaux</t>
  </si>
  <si>
    <t>C003030</t>
  </si>
  <si>
    <t>Léopold ROUX</t>
  </si>
  <si>
    <t>C003031</t>
  </si>
  <si>
    <t>C003032</t>
  </si>
  <si>
    <t>Mélody PIERRE</t>
  </si>
  <si>
    <t>C003033</t>
  </si>
  <si>
    <t>C003034</t>
  </si>
  <si>
    <t>11800</t>
  </si>
  <si>
    <t>TREBES</t>
  </si>
  <si>
    <t>C003035</t>
  </si>
  <si>
    <t xml:space="preserve">ANDILLY </t>
  </si>
  <si>
    <t>C003037</t>
  </si>
  <si>
    <t>Alexandre TARROUX</t>
  </si>
  <si>
    <t>02460</t>
  </si>
  <si>
    <t>LA FERTE-MILON</t>
  </si>
  <si>
    <t>C003038</t>
  </si>
  <si>
    <t>13230</t>
  </si>
  <si>
    <t>PORT SAINT LOUIS DU RHONE</t>
  </si>
  <si>
    <t>C003039</t>
  </si>
  <si>
    <t>M. LAMARQUE, ADC</t>
  </si>
  <si>
    <t>97120</t>
  </si>
  <si>
    <t>SAINT CLAUDE</t>
  </si>
  <si>
    <t>C003041</t>
  </si>
  <si>
    <t>C003042</t>
  </si>
  <si>
    <t>C003043</t>
  </si>
  <si>
    <t>C003044</t>
  </si>
  <si>
    <t>C003045</t>
  </si>
  <si>
    <t>ODPERF</t>
  </si>
  <si>
    <t>Olivier D’ALMEIDA</t>
  </si>
  <si>
    <t>C003046</t>
  </si>
  <si>
    <t>C003047</t>
  </si>
  <si>
    <t>Thibault DERYCKX, Éleve Gendarme, 2 ème Compagnie, 2 ème peloton</t>
  </si>
  <si>
    <t>21601</t>
  </si>
  <si>
    <t>LONGVIC CEDEX</t>
  </si>
  <si>
    <t>C003048</t>
  </si>
  <si>
    <t>C003049</t>
  </si>
  <si>
    <t>60140</t>
  </si>
  <si>
    <t>LIANCOURT</t>
  </si>
  <si>
    <t>C003050</t>
  </si>
  <si>
    <t>20213</t>
  </si>
  <si>
    <t>PENTA-DI-CASINCA</t>
  </si>
  <si>
    <t>C003051</t>
  </si>
  <si>
    <t>C003052</t>
  </si>
  <si>
    <t>95942</t>
  </si>
  <si>
    <t xml:space="preserve">ROISSY CDG CEDEX </t>
  </si>
  <si>
    <t>C003053</t>
  </si>
  <si>
    <t>Antonio DI FRANCESCO</t>
  </si>
  <si>
    <t>91230</t>
  </si>
  <si>
    <t>MONTGERON</t>
  </si>
  <si>
    <t>C003054</t>
  </si>
  <si>
    <t>C003055</t>
  </si>
  <si>
    <t>AS PIOLENC</t>
  </si>
  <si>
    <t>Stéphane GUERNUT</t>
  </si>
  <si>
    <t>84420</t>
  </si>
  <si>
    <t xml:space="preserve">PIOLENC </t>
  </si>
  <si>
    <t>C003056</t>
  </si>
  <si>
    <t>TAURINE</t>
  </si>
  <si>
    <t>Pascal LORENZI</t>
  </si>
  <si>
    <t>92250</t>
  </si>
  <si>
    <t>LA GARENNE-COLOMBES</t>
  </si>
  <si>
    <t>C003057</t>
  </si>
  <si>
    <t>C003058</t>
  </si>
  <si>
    <t>David DUMAIN</t>
  </si>
  <si>
    <t>24190</t>
  </si>
  <si>
    <t>NEUVIC</t>
  </si>
  <si>
    <t>C003059</t>
  </si>
  <si>
    <t>GHYVELDE</t>
  </si>
  <si>
    <t>C003061</t>
  </si>
  <si>
    <t>Salem HAMRAOUI</t>
  </si>
  <si>
    <t>C003062</t>
  </si>
  <si>
    <t>67504</t>
  </si>
  <si>
    <t>HAGUENAU CEDEX</t>
  </si>
  <si>
    <t>C003063</t>
  </si>
  <si>
    <t>C003064</t>
  </si>
  <si>
    <t>C003065</t>
  </si>
  <si>
    <t>Guy CHIMEN</t>
  </si>
  <si>
    <t>C003066</t>
  </si>
  <si>
    <t>C003067</t>
  </si>
  <si>
    <t>WAR EAGLES</t>
  </si>
  <si>
    <t>34820</t>
  </si>
  <si>
    <t>TEYRAN</t>
  </si>
  <si>
    <t>C003068</t>
  </si>
  <si>
    <t>32300</t>
  </si>
  <si>
    <t>MIRANDE</t>
  </si>
  <si>
    <t>C003069</t>
  </si>
  <si>
    <t>C003070</t>
  </si>
  <si>
    <t>C003071</t>
  </si>
  <si>
    <t>Laura VITIELO</t>
  </si>
  <si>
    <t>BE-1160</t>
  </si>
  <si>
    <t xml:space="preserve">AUDERGHEM </t>
  </si>
  <si>
    <t>C003073</t>
  </si>
  <si>
    <t>IL ETAIT PLUSIEURS FOIS</t>
  </si>
  <si>
    <t>Aude VIAUD</t>
  </si>
  <si>
    <t>C003074</t>
  </si>
  <si>
    <t>C003075</t>
  </si>
  <si>
    <t>C003078</t>
  </si>
  <si>
    <t>C003079</t>
  </si>
  <si>
    <t xml:space="preserve">PROF CAMALEAO </t>
  </si>
  <si>
    <t>C003080</t>
  </si>
  <si>
    <t xml:space="preserve">Pauline MOREAU </t>
  </si>
  <si>
    <t>C003081</t>
  </si>
  <si>
    <t>C003082</t>
  </si>
  <si>
    <t>Jean-Benoît LEMONNIER</t>
  </si>
  <si>
    <t>22740</t>
  </si>
  <si>
    <t>LEZARDRIEUX</t>
  </si>
  <si>
    <t>C003083</t>
  </si>
  <si>
    <t>SIGNAPUB</t>
  </si>
  <si>
    <t>Sylvia LE FUR</t>
  </si>
  <si>
    <t>C003084</t>
  </si>
  <si>
    <t>Thiery PINAUD</t>
  </si>
  <si>
    <t>29720</t>
  </si>
  <si>
    <t>PLONEOUR LANVERN</t>
  </si>
  <si>
    <t>C003085</t>
  </si>
  <si>
    <t xml:space="preserve">Jean-Noël BODEREAU, Commandant </t>
  </si>
  <si>
    <t>95150</t>
  </si>
  <si>
    <t>TAVERNY</t>
  </si>
  <si>
    <t>C003086</t>
  </si>
  <si>
    <t>C003087</t>
  </si>
  <si>
    <t>C003088</t>
  </si>
  <si>
    <t>MAIL Audivw68@gmail.com</t>
  </si>
  <si>
    <t>C003089</t>
  </si>
  <si>
    <t xml:space="preserve">AGIT 13 </t>
  </si>
  <si>
    <t>C003090</t>
  </si>
  <si>
    <t>C003091</t>
  </si>
  <si>
    <t>17700</t>
  </si>
  <si>
    <t>SURGERES</t>
  </si>
  <si>
    <t>C003092</t>
  </si>
  <si>
    <t>Benjamin DURAND</t>
  </si>
  <si>
    <t>C003093</t>
  </si>
  <si>
    <t>C003094</t>
  </si>
  <si>
    <t>ECL CFD</t>
  </si>
  <si>
    <t>C003095</t>
  </si>
  <si>
    <t>C003096</t>
  </si>
  <si>
    <t>ID HOP</t>
  </si>
  <si>
    <t>NEUVILLE SUR OISE</t>
  </si>
  <si>
    <t>C003097</t>
  </si>
  <si>
    <t>VINGT QUATRE AVRIL</t>
  </si>
  <si>
    <t>C003098</t>
  </si>
  <si>
    <t>59370</t>
  </si>
  <si>
    <t>MONS EN BAROEUL</t>
  </si>
  <si>
    <t>C003099</t>
  </si>
  <si>
    <t>C003100</t>
  </si>
  <si>
    <t>FRENCH RIDER SAS</t>
  </si>
  <si>
    <t>Claire SOLER</t>
  </si>
  <si>
    <t>66650</t>
  </si>
  <si>
    <t>BANYULS SUR MER</t>
  </si>
  <si>
    <t>C003101</t>
  </si>
  <si>
    <t>GERTWILLER</t>
  </si>
  <si>
    <t>C003102</t>
  </si>
  <si>
    <t>78250</t>
  </si>
  <si>
    <t>MEULAN</t>
  </si>
  <si>
    <t>C003103</t>
  </si>
  <si>
    <t>C003104</t>
  </si>
  <si>
    <t>C003105</t>
  </si>
  <si>
    <t>C003106</t>
  </si>
  <si>
    <t>C003107</t>
  </si>
  <si>
    <t>C003108</t>
  </si>
  <si>
    <t>C003109</t>
  </si>
  <si>
    <t>C003110</t>
  </si>
  <si>
    <t>C003111</t>
  </si>
  <si>
    <t>J. SOLEIL</t>
  </si>
  <si>
    <t>C003113</t>
  </si>
  <si>
    <t>C003114</t>
  </si>
  <si>
    <t>C003115</t>
  </si>
  <si>
    <t>C003116</t>
  </si>
  <si>
    <t>83030</t>
  </si>
  <si>
    <t>TESSALIT</t>
  </si>
  <si>
    <t>C003118</t>
  </si>
  <si>
    <t>4L PARTS</t>
  </si>
  <si>
    <t>41220</t>
  </si>
  <si>
    <t>SAINT LAURENT NOUAN</t>
  </si>
  <si>
    <t>C003119</t>
  </si>
  <si>
    <t>65370</t>
  </si>
  <si>
    <t>MAULEON BAROUSSE</t>
  </si>
  <si>
    <t>C003120</t>
  </si>
  <si>
    <t>C003121</t>
  </si>
  <si>
    <t>C003122</t>
  </si>
  <si>
    <t>C003123</t>
  </si>
  <si>
    <t>ENP SAINT-MALO</t>
  </si>
  <si>
    <t>Alan EVANNO</t>
  </si>
  <si>
    <t>35400</t>
  </si>
  <si>
    <t>SAINT-MALO</t>
  </si>
  <si>
    <t>C003124</t>
  </si>
  <si>
    <t>BALMA</t>
  </si>
  <si>
    <t>C003125</t>
  </si>
  <si>
    <t>CMDM</t>
  </si>
  <si>
    <t>YVRE L'EVEQUE</t>
  </si>
  <si>
    <t>C003126</t>
  </si>
  <si>
    <t>C003127</t>
  </si>
  <si>
    <t>87130</t>
  </si>
  <si>
    <t>MASLEON</t>
  </si>
  <si>
    <t>C003128</t>
  </si>
  <si>
    <t>C003129</t>
  </si>
  <si>
    <t>Yann LOREC</t>
  </si>
  <si>
    <t>FONTENILLES</t>
  </si>
  <si>
    <t>C003130</t>
  </si>
  <si>
    <t>Jean Philippe WALTER</t>
  </si>
  <si>
    <t>83330</t>
  </si>
  <si>
    <t>EVENOS</t>
  </si>
  <si>
    <t>C003131</t>
  </si>
  <si>
    <t>C003132</t>
  </si>
  <si>
    <t>C003133</t>
  </si>
  <si>
    <t>C003134</t>
  </si>
  <si>
    <t>C003135</t>
  </si>
  <si>
    <t>C003136</t>
  </si>
  <si>
    <t>Laura WOLKOWICZ</t>
  </si>
  <si>
    <t>C003137</t>
  </si>
  <si>
    <t>UNIK COM' VOUS</t>
  </si>
  <si>
    <t>Cindie PENET-BIECHY</t>
  </si>
  <si>
    <t>C003138</t>
  </si>
  <si>
    <t>13870</t>
  </si>
  <si>
    <t>ROGNONAS</t>
  </si>
  <si>
    <t>C003139</t>
  </si>
  <si>
    <t>Marie</t>
  </si>
  <si>
    <t>17600</t>
  </si>
  <si>
    <t>SAUJON</t>
  </si>
  <si>
    <t>C003141</t>
  </si>
  <si>
    <t>Emmanuel BERNARDOUX</t>
  </si>
  <si>
    <t>C003142</t>
  </si>
  <si>
    <t>C003143</t>
  </si>
  <si>
    <t>C003145</t>
  </si>
  <si>
    <t>C003146</t>
  </si>
  <si>
    <t>Eric BRENET</t>
  </si>
  <si>
    <t>59270</t>
  </si>
  <si>
    <t>METEREN</t>
  </si>
  <si>
    <t>C003148</t>
  </si>
  <si>
    <t>C003149</t>
  </si>
  <si>
    <t>C003150</t>
  </si>
  <si>
    <t>C003151</t>
  </si>
  <si>
    <t>C003152</t>
  </si>
  <si>
    <t>C003153</t>
  </si>
  <si>
    <t>Jean Marc ITOIZ</t>
  </si>
  <si>
    <t>C003154</t>
  </si>
  <si>
    <t>C003155</t>
  </si>
  <si>
    <t>C003156</t>
  </si>
  <si>
    <t>62510</t>
  </si>
  <si>
    <t>ARQUES</t>
  </si>
  <si>
    <t>C003158</t>
  </si>
  <si>
    <t>ROCHSON</t>
  </si>
  <si>
    <t>C003159</t>
  </si>
  <si>
    <t>79200</t>
  </si>
  <si>
    <t>PARTHENAY</t>
  </si>
  <si>
    <t>C003160</t>
  </si>
  <si>
    <t>C003161</t>
  </si>
  <si>
    <t>HABIT CACTUS</t>
  </si>
  <si>
    <t>Zite VINCENDEAU-VERBRAEKEN</t>
  </si>
  <si>
    <t>C003162</t>
  </si>
  <si>
    <t>Zélie HELSON</t>
  </si>
  <si>
    <t>C003163</t>
  </si>
  <si>
    <t>C003164</t>
  </si>
  <si>
    <t>Sidney LEFEVRE</t>
  </si>
  <si>
    <t>BE-1060</t>
  </si>
  <si>
    <t>BRUXELLES - BRUSSEL</t>
  </si>
  <si>
    <t>C003165</t>
  </si>
  <si>
    <t>C003166</t>
  </si>
  <si>
    <t>C003167</t>
  </si>
  <si>
    <t>C003168</t>
  </si>
  <si>
    <t>C003169</t>
  </si>
  <si>
    <t>C003170</t>
  </si>
  <si>
    <t>C003171</t>
  </si>
  <si>
    <t>ASSOCIATION CHANTAL MAUDUIT</t>
  </si>
  <si>
    <t>C003172</t>
  </si>
  <si>
    <t>26700</t>
  </si>
  <si>
    <t>PIERRELATTE</t>
  </si>
  <si>
    <t>C003174</t>
  </si>
  <si>
    <t>C003175</t>
  </si>
  <si>
    <t>SYSTEMGIE</t>
  </si>
  <si>
    <t>C003176</t>
  </si>
  <si>
    <t>36330</t>
  </si>
  <si>
    <t>LE POINÇONNET</t>
  </si>
  <si>
    <t>C003177</t>
  </si>
  <si>
    <t>C003178</t>
  </si>
  <si>
    <t>C003179</t>
  </si>
  <si>
    <t>34430</t>
  </si>
  <si>
    <t>SAINT JEAN DE VÉDAS</t>
  </si>
  <si>
    <t>C003181</t>
  </si>
  <si>
    <t>C003182</t>
  </si>
  <si>
    <t>C003183</t>
  </si>
  <si>
    <t>60130</t>
  </si>
  <si>
    <t>LE PLESSIER SUR ST JUST</t>
  </si>
  <si>
    <t>C003184</t>
  </si>
  <si>
    <t>ASTER</t>
  </si>
  <si>
    <t>06902</t>
  </si>
  <si>
    <t>SOPHIA ANTIPOLIS CEDEX</t>
  </si>
  <si>
    <t>C003185</t>
  </si>
  <si>
    <t>C003186</t>
  </si>
  <si>
    <t>Luc-Aurélien SWIEGOT</t>
  </si>
  <si>
    <t>92817</t>
  </si>
  <si>
    <t>PUTEAUX CEDEX</t>
  </si>
  <si>
    <t>C003187</t>
  </si>
  <si>
    <t>C003188</t>
  </si>
  <si>
    <t xml:space="preserve">Dominique SZEPIELAK </t>
  </si>
  <si>
    <t>C003189</t>
  </si>
  <si>
    <t>44840</t>
  </si>
  <si>
    <t>LES SORINIÈRES</t>
  </si>
  <si>
    <t>C003190</t>
  </si>
  <si>
    <t>IFREMMONT</t>
  </si>
  <si>
    <t>Sandra LEAL</t>
  </si>
  <si>
    <t>C003191</t>
  </si>
  <si>
    <t>Quentin TAVERNY</t>
  </si>
  <si>
    <t>C003192</t>
  </si>
  <si>
    <t>VERBERIE</t>
  </si>
  <si>
    <t>C003193</t>
  </si>
  <si>
    <t>C003194</t>
  </si>
  <si>
    <t>C003195</t>
  </si>
  <si>
    <t>Alexandre SAKHINIS</t>
  </si>
  <si>
    <t>06700</t>
  </si>
  <si>
    <t>SAINT LAURENT DU VAR</t>
  </si>
  <si>
    <t>C003196</t>
  </si>
  <si>
    <t>C003197</t>
  </si>
  <si>
    <t>Nicolas M’BENGUE</t>
  </si>
  <si>
    <t>59777</t>
  </si>
  <si>
    <t>C003198</t>
  </si>
  <si>
    <t>C003199</t>
  </si>
  <si>
    <t>C003200</t>
  </si>
  <si>
    <t>C003201</t>
  </si>
  <si>
    <t>C003202</t>
  </si>
  <si>
    <t>C003203</t>
  </si>
  <si>
    <t>Léa GABRIEL</t>
  </si>
  <si>
    <t>C003204</t>
  </si>
  <si>
    <t>98890</t>
  </si>
  <si>
    <t>SAVANNAH</t>
  </si>
  <si>
    <t>C003205</t>
  </si>
  <si>
    <t>KDA EVENTS</t>
  </si>
  <si>
    <t>Laurent CUZACQ</t>
  </si>
  <si>
    <t>C003206</t>
  </si>
  <si>
    <t>C003207</t>
  </si>
  <si>
    <t>Chloé VITELA</t>
  </si>
  <si>
    <t>C003208</t>
  </si>
  <si>
    <t>CHALKBEAST SAS</t>
  </si>
  <si>
    <t>Raphaël PALLANCA</t>
  </si>
  <si>
    <t>C003209</t>
  </si>
  <si>
    <t>NIEUL LE VIROUIL</t>
  </si>
  <si>
    <t>C003210</t>
  </si>
  <si>
    <t>SETSE CNFPJ EG FONTAINEBLEAU</t>
  </si>
  <si>
    <t>Arnaud ANDRE</t>
  </si>
  <si>
    <t>C003211</t>
  </si>
  <si>
    <t>C003212</t>
  </si>
  <si>
    <t>NONNON</t>
  </si>
  <si>
    <t>M. NONNON</t>
  </si>
  <si>
    <t>91260</t>
  </si>
  <si>
    <t>JUVISY SUR ORGE</t>
  </si>
  <si>
    <t>C003213</t>
  </si>
  <si>
    <t>ADENOR</t>
  </si>
  <si>
    <t>Alice HUIBAN</t>
  </si>
  <si>
    <t>C003215</t>
  </si>
  <si>
    <t>CENTRE HOSPITALIER PAUL ARDIER</t>
  </si>
  <si>
    <t>Jean-Damien DEMOURGUES</t>
  </si>
  <si>
    <t>C003216</t>
  </si>
  <si>
    <t>84800</t>
  </si>
  <si>
    <t>L'ISLE SUR LA SORGUE</t>
  </si>
  <si>
    <t>C003217</t>
  </si>
  <si>
    <t>C003218</t>
  </si>
  <si>
    <t>AREPUB</t>
  </si>
  <si>
    <t>Aurélie</t>
  </si>
  <si>
    <t>57400</t>
  </si>
  <si>
    <t>BUHL-LORRAINE</t>
  </si>
  <si>
    <t>C003219</t>
  </si>
  <si>
    <t>C003221</t>
  </si>
  <si>
    <t>C003222</t>
  </si>
  <si>
    <t>C003225</t>
  </si>
  <si>
    <t>C003226</t>
  </si>
  <si>
    <t>91220</t>
  </si>
  <si>
    <t>BRETIGNY SUR ORGE</t>
  </si>
  <si>
    <t>C003227</t>
  </si>
  <si>
    <t>C003228</t>
  </si>
  <si>
    <t>C003229</t>
  </si>
  <si>
    <t>C003230</t>
  </si>
  <si>
    <t>C003231</t>
  </si>
  <si>
    <t>C003232</t>
  </si>
  <si>
    <t>C003233</t>
  </si>
  <si>
    <t>C003234</t>
  </si>
  <si>
    <t>C003235</t>
  </si>
  <si>
    <t>C003236</t>
  </si>
  <si>
    <t>17500</t>
  </si>
  <si>
    <t>JONZAC</t>
  </si>
  <si>
    <t>C003237</t>
  </si>
  <si>
    <t>SIDI BABY</t>
  </si>
  <si>
    <t>CRÉTEIL</t>
  </si>
  <si>
    <t>C003238</t>
  </si>
  <si>
    <t>Xavier BOULANGER</t>
  </si>
  <si>
    <t>81380</t>
  </si>
  <si>
    <t>LESCURE D’ALBIGEOIS</t>
  </si>
  <si>
    <t>C003239</t>
  </si>
  <si>
    <t>C003240</t>
  </si>
  <si>
    <t>C003241</t>
  </si>
  <si>
    <t>GK PROFESSIONAL</t>
  </si>
  <si>
    <t>C003242</t>
  </si>
  <si>
    <t>C003243</t>
  </si>
  <si>
    <t>SWAN RANGERS ASSOCIATION</t>
  </si>
  <si>
    <t>Pascal FLEURY</t>
  </si>
  <si>
    <t>SAINT JEAN DE GONVILLE</t>
  </si>
  <si>
    <t>C003244</t>
  </si>
  <si>
    <t>C003245</t>
  </si>
  <si>
    <t>HAPPY DESIGN STUDIO</t>
  </si>
  <si>
    <t>Didier WOLFF</t>
  </si>
  <si>
    <t>C003246</t>
  </si>
  <si>
    <t>C003247</t>
  </si>
  <si>
    <t>Cécile DELELIS</t>
  </si>
  <si>
    <t>C003248</t>
  </si>
  <si>
    <t>C003249</t>
  </si>
  <si>
    <t>FONTENAY TRESIGNY</t>
  </si>
  <si>
    <t>C003250</t>
  </si>
  <si>
    <t>91210</t>
  </si>
  <si>
    <t>DRAVEIL</t>
  </si>
  <si>
    <t>C003251</t>
  </si>
  <si>
    <t>C003252</t>
  </si>
  <si>
    <t>06600</t>
  </si>
  <si>
    <t>ANTIBES</t>
  </si>
  <si>
    <t>C003253</t>
  </si>
  <si>
    <t>ASTA</t>
  </si>
  <si>
    <t>68400</t>
  </si>
  <si>
    <t>RIEDISHEIM</t>
  </si>
  <si>
    <t>C003254</t>
  </si>
  <si>
    <t>Yanis BOULHRAM</t>
  </si>
  <si>
    <t>C003255</t>
  </si>
  <si>
    <t>C003256</t>
  </si>
  <si>
    <t>C003257</t>
  </si>
  <si>
    <t>67300</t>
  </si>
  <si>
    <t>SCHILTIGHEIM</t>
  </si>
  <si>
    <t>C003258</t>
  </si>
  <si>
    <t>95430</t>
  </si>
  <si>
    <t>AUVERS SUR OISE</t>
  </si>
  <si>
    <t>C003259</t>
  </si>
  <si>
    <t>C003261</t>
  </si>
  <si>
    <t>SAILCHECK</t>
  </si>
  <si>
    <t>Claire WAEBER</t>
  </si>
  <si>
    <t>C003262</t>
  </si>
  <si>
    <t>ISC</t>
  </si>
  <si>
    <t>C003263</t>
  </si>
  <si>
    <t>Anaïs CAMUS</t>
  </si>
  <si>
    <t>C003264</t>
  </si>
  <si>
    <t>Emilien KOFMAN</t>
  </si>
  <si>
    <t>06670</t>
  </si>
  <si>
    <t>COLOMARS</t>
  </si>
  <si>
    <t>C003265</t>
  </si>
  <si>
    <t>FTMT SARL</t>
  </si>
  <si>
    <t>C003266</t>
  </si>
  <si>
    <t>Colette KERMABON</t>
  </si>
  <si>
    <t>56607</t>
  </si>
  <si>
    <t>LANESTER</t>
  </si>
  <si>
    <t>C003267</t>
  </si>
  <si>
    <t>Jonathan PONCHANT</t>
  </si>
  <si>
    <t>C003269</t>
  </si>
  <si>
    <t>C003270</t>
  </si>
  <si>
    <t>C003271</t>
  </si>
  <si>
    <t>COMPAGNIE CYNOPHILE / ACSUCPP</t>
  </si>
  <si>
    <t>DSPAP / SDSS</t>
  </si>
  <si>
    <t>C003272</t>
  </si>
  <si>
    <t>C003273</t>
  </si>
  <si>
    <t>EXTREME EVENT</t>
  </si>
  <si>
    <t>C003274</t>
  </si>
  <si>
    <t>Antoine PELLARIN</t>
  </si>
  <si>
    <t>C003275</t>
  </si>
  <si>
    <t>C003276</t>
  </si>
  <si>
    <t>C003277</t>
  </si>
  <si>
    <t>C003278</t>
  </si>
  <si>
    <t>C003279</t>
  </si>
  <si>
    <t>Adrien GARNOT</t>
  </si>
  <si>
    <t>C003280</t>
  </si>
  <si>
    <t>LEM</t>
  </si>
  <si>
    <t>Stéphane FERRUCCI</t>
  </si>
  <si>
    <t>77950</t>
  </si>
  <si>
    <t>MONTEREAU SUR LE JARD</t>
  </si>
  <si>
    <t>C003281</t>
  </si>
  <si>
    <t>Joeffrey SZALUCHA</t>
  </si>
  <si>
    <t>67260</t>
  </si>
  <si>
    <t>HERBITZHEIM</t>
  </si>
  <si>
    <t>C003282</t>
  </si>
  <si>
    <t>Nicolas CABARET</t>
  </si>
  <si>
    <t>34920</t>
  </si>
  <si>
    <t>LE CRES</t>
  </si>
  <si>
    <t>C003284</t>
  </si>
  <si>
    <t>C003285</t>
  </si>
  <si>
    <t>C003286</t>
  </si>
  <si>
    <t>C003287</t>
  </si>
  <si>
    <t>C003288</t>
  </si>
  <si>
    <t>C003289</t>
  </si>
  <si>
    <t>DCPJ SDLCODF</t>
  </si>
  <si>
    <t>Delphine VERIN</t>
  </si>
  <si>
    <t>C003290</t>
  </si>
  <si>
    <t>Michel MAZY</t>
  </si>
  <si>
    <t>FLETRE</t>
  </si>
  <si>
    <t>C003291</t>
  </si>
  <si>
    <t>C003292</t>
  </si>
  <si>
    <t>C003293</t>
  </si>
  <si>
    <t>C003294</t>
  </si>
  <si>
    <t>Aurélie PERRET</t>
  </si>
  <si>
    <t>C003295</t>
  </si>
  <si>
    <t>C003297</t>
  </si>
  <si>
    <t>C003298</t>
  </si>
  <si>
    <t>C003299</t>
  </si>
  <si>
    <t>Mehdy BAHLOUL</t>
  </si>
  <si>
    <t>C003300</t>
  </si>
  <si>
    <t>C003301</t>
  </si>
  <si>
    <t>C003302</t>
  </si>
  <si>
    <t>31700</t>
  </si>
  <si>
    <t>MONDONVILLE</t>
  </si>
  <si>
    <t>C003303</t>
  </si>
  <si>
    <t>Samuel MABBOUX</t>
  </si>
  <si>
    <t>74120</t>
  </si>
  <si>
    <t>MEGÈVE</t>
  </si>
  <si>
    <t>C003304</t>
  </si>
  <si>
    <t>C003305</t>
  </si>
  <si>
    <t>Elsa</t>
  </si>
  <si>
    <t>C003306</t>
  </si>
  <si>
    <t>C003307</t>
  </si>
  <si>
    <t>Christian SALLABERRY</t>
  </si>
  <si>
    <t>64230</t>
  </si>
  <si>
    <t>ARTIGUELOUVE</t>
  </si>
  <si>
    <t>C003308</t>
  </si>
  <si>
    <t xml:space="preserve">M. Messaoud </t>
  </si>
  <si>
    <t>C003309</t>
  </si>
  <si>
    <t>Fanny</t>
  </si>
  <si>
    <t>NL-1016 BP</t>
  </si>
  <si>
    <t>AMSTERDAM</t>
  </si>
  <si>
    <t>C003310</t>
  </si>
  <si>
    <t>M. Alexis</t>
  </si>
  <si>
    <t>C003311</t>
  </si>
  <si>
    <t>13290</t>
  </si>
  <si>
    <t>LES MILLES</t>
  </si>
  <si>
    <t>C003312</t>
  </si>
  <si>
    <t>C003313</t>
  </si>
  <si>
    <t>11610</t>
  </si>
  <si>
    <t>VENTENAC CABARDES</t>
  </si>
  <si>
    <t>C003314</t>
  </si>
  <si>
    <t>C003315</t>
  </si>
  <si>
    <t>Jean-Baptiste FONTES</t>
  </si>
  <si>
    <t>C003316</t>
  </si>
  <si>
    <t>76400</t>
  </si>
  <si>
    <t>SAINT-LÉONARD</t>
  </si>
  <si>
    <t>C003318</t>
  </si>
  <si>
    <t>C003319</t>
  </si>
  <si>
    <t>Yann VOUILLOZ</t>
  </si>
  <si>
    <t>CH-1255</t>
  </si>
  <si>
    <t>VEYRIER</t>
  </si>
  <si>
    <t>C003320</t>
  </si>
  <si>
    <t>C003322</t>
  </si>
  <si>
    <t>C003323</t>
  </si>
  <si>
    <t>John G. MARTIN</t>
  </si>
  <si>
    <t>C003324</t>
  </si>
  <si>
    <t>C003325</t>
  </si>
  <si>
    <t>Maeva MARNAY</t>
  </si>
  <si>
    <t>C003326</t>
  </si>
  <si>
    <t>Mail yvannbants@yahoo.fr</t>
  </si>
  <si>
    <t>C003327</t>
  </si>
  <si>
    <t xml:space="preserve">Pierre-Michel ARCADE, Capitaine </t>
  </si>
  <si>
    <t>C003328</t>
  </si>
  <si>
    <t>C003329</t>
  </si>
  <si>
    <t>Emilie GILLE-DURIAUD</t>
  </si>
  <si>
    <t>C003330</t>
  </si>
  <si>
    <t>LE VINYLE CLUB</t>
  </si>
  <si>
    <t>Julie BUGEON</t>
  </si>
  <si>
    <t>C003331</t>
  </si>
  <si>
    <t>Clémentine WIDEHEM</t>
  </si>
  <si>
    <t>C003332</t>
  </si>
  <si>
    <t>MDC de EM-GGM III/6 - CSIC</t>
  </si>
  <si>
    <t>C003333</t>
  </si>
  <si>
    <t>Maxime GOLEJEWSKI</t>
  </si>
  <si>
    <t>C003334</t>
  </si>
  <si>
    <t>C003335</t>
  </si>
  <si>
    <t>C003336</t>
  </si>
  <si>
    <t>Benjamin</t>
  </si>
  <si>
    <t>05600</t>
  </si>
  <si>
    <t>RISOUL</t>
  </si>
  <si>
    <t>C003337</t>
  </si>
  <si>
    <t>ANER</t>
  </si>
  <si>
    <t>Gabriel JALLAIS</t>
  </si>
  <si>
    <t>C003338</t>
  </si>
  <si>
    <t>C003339</t>
  </si>
  <si>
    <t>Philippe VANHOVE</t>
  </si>
  <si>
    <t>C003340</t>
  </si>
  <si>
    <t>C003341</t>
  </si>
  <si>
    <t>24120</t>
  </si>
  <si>
    <t>TERRASSON</t>
  </si>
  <si>
    <t>C003342</t>
  </si>
  <si>
    <t>06400</t>
  </si>
  <si>
    <t>CANNES</t>
  </si>
  <si>
    <t>C003343</t>
  </si>
  <si>
    <t>Christophe GUEGADEN</t>
  </si>
  <si>
    <t>C003344</t>
  </si>
  <si>
    <t>C003345</t>
  </si>
  <si>
    <t>Service Exec. : SGJPFSE069</t>
  </si>
  <si>
    <t>38763</t>
  </si>
  <si>
    <t>VARCES</t>
  </si>
  <si>
    <t>C003346</t>
  </si>
  <si>
    <t>Sébastien MAUGARS, groupement formation</t>
  </si>
  <si>
    <t>31776</t>
  </si>
  <si>
    <t>C003347</t>
  </si>
  <si>
    <t>C003348</t>
  </si>
  <si>
    <t>C003349</t>
  </si>
  <si>
    <t>CLUB VOLTA</t>
  </si>
  <si>
    <t>XRUN</t>
  </si>
  <si>
    <t>92360</t>
  </si>
  <si>
    <t>MEUDON-LA-FORÊT</t>
  </si>
  <si>
    <t>C003350</t>
  </si>
  <si>
    <t>Alex POMMIER</t>
  </si>
  <si>
    <t>C003351</t>
  </si>
  <si>
    <t>C003352</t>
  </si>
  <si>
    <t>94160</t>
  </si>
  <si>
    <t>SAINT MANDÉ</t>
  </si>
  <si>
    <t>C003353</t>
  </si>
  <si>
    <t>Virginie MARGUERITA (Responsable°</t>
  </si>
  <si>
    <t>C003354</t>
  </si>
  <si>
    <t>C003355</t>
  </si>
  <si>
    <t>Service exécutant FAC0000031</t>
  </si>
  <si>
    <t>C003356</t>
  </si>
  <si>
    <t>SNSM</t>
  </si>
  <si>
    <t>59260</t>
  </si>
  <si>
    <t>HELLEMMES LILLE</t>
  </si>
  <si>
    <t>C003357</t>
  </si>
  <si>
    <t>DECATHLON YUTZ</t>
  </si>
  <si>
    <t>57970</t>
  </si>
  <si>
    <t>YUTZ </t>
  </si>
  <si>
    <t>C003358</t>
  </si>
  <si>
    <t>C003359</t>
  </si>
  <si>
    <t>DMPI SARL</t>
  </si>
  <si>
    <t>26200</t>
  </si>
  <si>
    <t>MONTÉLIMAR</t>
  </si>
  <si>
    <t>C003360</t>
  </si>
  <si>
    <t>RAOULLE SARL</t>
  </si>
  <si>
    <t>"JUILLET 81"</t>
  </si>
  <si>
    <t>44000</t>
  </si>
  <si>
    <t>C003361</t>
  </si>
  <si>
    <t>CCR SAS</t>
  </si>
  <si>
    <t>Alexandre DUPRET</t>
  </si>
  <si>
    <t>59193</t>
  </si>
  <si>
    <t>ERQUINGHEN - LYS</t>
  </si>
  <si>
    <t>C003362</t>
  </si>
  <si>
    <t>Tony ALCOY MARTINEZ</t>
  </si>
  <si>
    <t>C003363</t>
  </si>
  <si>
    <t>Responsable Traditions de la Première Brigade</t>
  </si>
  <si>
    <t>C003364</t>
  </si>
  <si>
    <t>OSC FMGO 2017 B</t>
  </si>
  <si>
    <t>Ludovic BOVA, Aspirant</t>
  </si>
  <si>
    <t>C003365</t>
  </si>
  <si>
    <t>Laurene AMRAM</t>
  </si>
  <si>
    <t>83870</t>
  </si>
  <si>
    <t>SIGNES</t>
  </si>
  <si>
    <t>C003366</t>
  </si>
  <si>
    <t>PRADES S</t>
  </si>
  <si>
    <t>C003367</t>
  </si>
  <si>
    <t>Caroline LURVOIS</t>
  </si>
  <si>
    <t>C003368</t>
  </si>
  <si>
    <t>Baptiste GUELORGET</t>
  </si>
  <si>
    <t>C003369</t>
  </si>
  <si>
    <t>ANARRES</t>
  </si>
  <si>
    <t>Clément HALLE</t>
  </si>
  <si>
    <t>C003370</t>
  </si>
  <si>
    <t>CHRISTIAN LOUBOUTIN SAS</t>
  </si>
  <si>
    <t>C003371</t>
  </si>
  <si>
    <t>C003372</t>
  </si>
  <si>
    <t>C003373</t>
  </si>
  <si>
    <t>V. BROUYERE et JM BRUNIN</t>
  </si>
  <si>
    <t>BE-7022</t>
  </si>
  <si>
    <t>HARMIGNES</t>
  </si>
  <si>
    <t>C003374</t>
  </si>
  <si>
    <t>C003375</t>
  </si>
  <si>
    <t>C003376</t>
  </si>
  <si>
    <t>C003377</t>
  </si>
  <si>
    <t>C003378</t>
  </si>
  <si>
    <t>C003379</t>
  </si>
  <si>
    <t>63350</t>
  </si>
  <si>
    <t>SAINTE LAURE</t>
  </si>
  <si>
    <t>C003381</t>
  </si>
  <si>
    <t>C003382</t>
  </si>
  <si>
    <t>c/o M. Sylvain MALINOWSKI</t>
  </si>
  <si>
    <t>C003383</t>
  </si>
  <si>
    <t>C003384</t>
  </si>
  <si>
    <t>C003385</t>
  </si>
  <si>
    <t>C003386</t>
  </si>
  <si>
    <t>RADIOEAT</t>
  </si>
  <si>
    <t>75220</t>
  </si>
  <si>
    <t>PARIS CEDEX 16</t>
  </si>
  <si>
    <t>C003387</t>
  </si>
  <si>
    <t>EYK FRANCE</t>
  </si>
  <si>
    <t>35830</t>
  </si>
  <si>
    <t>BETTON</t>
  </si>
  <si>
    <t>C003388</t>
  </si>
  <si>
    <t>C003389</t>
  </si>
  <si>
    <t>CENTRE EVANGELIQUE</t>
  </si>
  <si>
    <t>MITSPA</t>
  </si>
  <si>
    <t>93310</t>
  </si>
  <si>
    <t>NOISY LE SEC</t>
  </si>
  <si>
    <t>C003390</t>
  </si>
  <si>
    <t>ACTE</t>
  </si>
  <si>
    <t>06414</t>
  </si>
  <si>
    <t>CANNES CEDEX</t>
  </si>
  <si>
    <t>C003391</t>
  </si>
  <si>
    <t>DAMART</t>
  </si>
  <si>
    <t>C003392</t>
  </si>
  <si>
    <t>SDIS 25</t>
  </si>
  <si>
    <t>Service finances</t>
  </si>
  <si>
    <t>25042</t>
  </si>
  <si>
    <t>BESANÇON</t>
  </si>
  <si>
    <t>C003393</t>
  </si>
  <si>
    <t>DAMART SERVIPOSTE</t>
  </si>
  <si>
    <t>Jessica HARDY</t>
  </si>
  <si>
    <t>C003394</t>
  </si>
  <si>
    <t>CHÂTEAUGAY</t>
  </si>
  <si>
    <t>C003395</t>
  </si>
  <si>
    <t>C003397</t>
  </si>
  <si>
    <t>VOLCOM</t>
  </si>
  <si>
    <t>Inès Pourtoy</t>
  </si>
  <si>
    <t>C003398</t>
  </si>
  <si>
    <t>C003399</t>
  </si>
  <si>
    <t>C003400</t>
  </si>
  <si>
    <t>91240</t>
  </si>
  <si>
    <t>SAINT MICHEL SUR ORGE</t>
  </si>
  <si>
    <t>C003401</t>
  </si>
  <si>
    <t>C003402</t>
  </si>
  <si>
    <t>KOLLY</t>
  </si>
  <si>
    <t>M. KOLLY</t>
  </si>
  <si>
    <t>C003403</t>
  </si>
  <si>
    <t>C003404</t>
  </si>
  <si>
    <t>C003405</t>
  </si>
  <si>
    <t>VANITY FAIR</t>
  </si>
  <si>
    <t>Mathieu ROCOLLE</t>
  </si>
  <si>
    <t>C003406</t>
  </si>
  <si>
    <t xml:space="preserve">FORT-DE-FRANCE  </t>
  </si>
  <si>
    <t>C003407</t>
  </si>
  <si>
    <t>C003408</t>
  </si>
  <si>
    <t>Jeremy ARGYRAKIS</t>
  </si>
  <si>
    <t>BE-1410</t>
  </si>
  <si>
    <t>WATERLOO</t>
  </si>
  <si>
    <t>C003409</t>
  </si>
  <si>
    <t>AGENCE MILLESIME</t>
  </si>
  <si>
    <t>C003410</t>
  </si>
  <si>
    <t>SARRA</t>
  </si>
  <si>
    <t>C003411</t>
  </si>
  <si>
    <t>97206</t>
  </si>
  <si>
    <t xml:space="preserve">FORT-DE-FRANCE CEDEX </t>
  </si>
  <si>
    <t>C003412</t>
  </si>
  <si>
    <t>C003413</t>
  </si>
  <si>
    <t>APR 31</t>
  </si>
  <si>
    <t>C003414</t>
  </si>
  <si>
    <t>FIDY</t>
  </si>
  <si>
    <t>Thomas AVART</t>
  </si>
  <si>
    <t>C003415</t>
  </si>
  <si>
    <t>17133</t>
  </si>
  <si>
    <t>C003416</t>
  </si>
  <si>
    <t xml:space="preserve">EMEA </t>
  </si>
  <si>
    <t>Philippine AUBOURG - Airware</t>
  </si>
  <si>
    <t>C003417</t>
  </si>
  <si>
    <t>Daniel RIBES</t>
  </si>
  <si>
    <t>C003418</t>
  </si>
  <si>
    <t>TEAM EDUCATION MINIMUM</t>
  </si>
  <si>
    <t>Lucas CABROL</t>
  </si>
  <si>
    <t>C003419</t>
  </si>
  <si>
    <t>CREPY-EN-VALOIS</t>
  </si>
  <si>
    <t>C003421</t>
  </si>
  <si>
    <t>C003422</t>
  </si>
  <si>
    <t>Julien ARNE</t>
  </si>
  <si>
    <t>C003423</t>
  </si>
  <si>
    <t>C003424</t>
  </si>
  <si>
    <t>Camille TOUITOU</t>
  </si>
  <si>
    <t>C003425</t>
  </si>
  <si>
    <t>C003426</t>
  </si>
  <si>
    <t>C003427</t>
  </si>
  <si>
    <t>74330</t>
  </si>
  <si>
    <t>POISY</t>
  </si>
  <si>
    <t>C003428</t>
  </si>
  <si>
    <t>BE-7830</t>
  </si>
  <si>
    <t>BASSILLY</t>
  </si>
  <si>
    <t>C003429</t>
  </si>
  <si>
    <t>C003430</t>
  </si>
  <si>
    <t>VOUTEZAC</t>
  </si>
  <si>
    <t>C003431</t>
  </si>
  <si>
    <t>BE-4041</t>
  </si>
  <si>
    <t>HERSTAL</t>
  </si>
  <si>
    <t>C003432</t>
  </si>
  <si>
    <t>C003433</t>
  </si>
  <si>
    <t>94340</t>
  </si>
  <si>
    <t>JOINVILLE LE PONT </t>
  </si>
  <si>
    <t>C003434</t>
  </si>
  <si>
    <t>42410</t>
  </si>
  <si>
    <t>VERIN</t>
  </si>
  <si>
    <t>C003435</t>
  </si>
  <si>
    <t>Adrien GLOAGUEN</t>
  </si>
  <si>
    <t>C003436</t>
  </si>
  <si>
    <t>C003437</t>
  </si>
  <si>
    <t>C003438</t>
  </si>
  <si>
    <t>Serge BRUN</t>
  </si>
  <si>
    <t>34350</t>
  </si>
  <si>
    <t>VENDRES</t>
  </si>
  <si>
    <t>C003439</t>
  </si>
  <si>
    <t>Marc BIELLE</t>
  </si>
  <si>
    <t>25530</t>
  </si>
  <si>
    <t>VERCEL VILLEDIEU LE CAMP</t>
  </si>
  <si>
    <t>C003440</t>
  </si>
  <si>
    <t>C003441</t>
  </si>
  <si>
    <t>C003443</t>
  </si>
  <si>
    <t>Pierre CASTEX</t>
  </si>
  <si>
    <t>31350</t>
  </si>
  <si>
    <t>PÉGUILHAN</t>
  </si>
  <si>
    <t>C003444</t>
  </si>
  <si>
    <t>38220</t>
  </si>
  <si>
    <t>VIZILLE</t>
  </si>
  <si>
    <t>C003446</t>
  </si>
  <si>
    <t>C003447</t>
  </si>
  <si>
    <t>Marion de ROMEMONT</t>
  </si>
  <si>
    <t>ISSY-LES-MOULINEAUX</t>
  </si>
  <si>
    <t>C003448</t>
  </si>
  <si>
    <t>33150</t>
  </si>
  <si>
    <t>CENON</t>
  </si>
  <si>
    <t>C003449</t>
  </si>
  <si>
    <t>C003450</t>
  </si>
  <si>
    <t>C003451</t>
  </si>
  <si>
    <t>Nicolas BONNET</t>
  </si>
  <si>
    <t>C003452</t>
  </si>
  <si>
    <t>C003453</t>
  </si>
  <si>
    <t>M. HODAPP</t>
  </si>
  <si>
    <t>C003454</t>
  </si>
  <si>
    <t>98831</t>
  </si>
  <si>
    <t>TOUHO</t>
  </si>
  <si>
    <t>C003455</t>
  </si>
  <si>
    <t>C003456</t>
  </si>
  <si>
    <t>Adjudant Frédérick LESAGE</t>
  </si>
  <si>
    <t>CHATEAULIN</t>
  </si>
  <si>
    <t>C003457</t>
  </si>
  <si>
    <t>C003458</t>
  </si>
  <si>
    <t>C003459</t>
  </si>
  <si>
    <t>C003460</t>
  </si>
  <si>
    <t>Anne Isabelle NUNEZ IPUCHE</t>
  </si>
  <si>
    <t>NEUILLY-SUR-MARNE</t>
  </si>
  <si>
    <t>C003461</t>
  </si>
  <si>
    <t>C003462</t>
  </si>
  <si>
    <t>PSIG STRASBOURG</t>
  </si>
  <si>
    <t>Livaï GUILBERT</t>
  </si>
  <si>
    <t>C003463</t>
  </si>
  <si>
    <t>C003464</t>
  </si>
  <si>
    <t>Florian Leblond - Promotion 114 - section 1</t>
  </si>
  <si>
    <t>PÉRIGUEUX</t>
  </si>
  <si>
    <t>C003465</t>
  </si>
  <si>
    <t>WORLDETECT</t>
  </si>
  <si>
    <t>Guillaume LOVERGNE</t>
  </si>
  <si>
    <t>C003467</t>
  </si>
  <si>
    <t>SAINT-TROPEZ</t>
  </si>
  <si>
    <t>C003468</t>
  </si>
  <si>
    <t>C003469</t>
  </si>
  <si>
    <t>C003470</t>
  </si>
  <si>
    <t>C003471</t>
  </si>
  <si>
    <t>10300</t>
  </si>
  <si>
    <t>SAINTE SAVINE</t>
  </si>
  <si>
    <t>C003472</t>
  </si>
  <si>
    <t>SGDF SPLJ</t>
  </si>
  <si>
    <t>Edouard BAILHACHE</t>
  </si>
  <si>
    <t>C003473</t>
  </si>
  <si>
    <t>Julien MALHERE</t>
  </si>
  <si>
    <t>29710</t>
  </si>
  <si>
    <t>POULDREUZIC</t>
  </si>
  <si>
    <t>C003474</t>
  </si>
  <si>
    <t>Vincent THILLEROT</t>
  </si>
  <si>
    <t>BASSUSSARRY</t>
  </si>
  <si>
    <t>C003475</t>
  </si>
  <si>
    <t>Poly Chheav</t>
  </si>
  <si>
    <t>44830</t>
  </si>
  <si>
    <t>BOUAYE</t>
  </si>
  <si>
    <t>C003476</t>
  </si>
  <si>
    <t>Thomas LOUZOUN</t>
  </si>
  <si>
    <t>C003477</t>
  </si>
  <si>
    <t>C003478</t>
  </si>
  <si>
    <t>C003479</t>
  </si>
  <si>
    <t>C003480</t>
  </si>
  <si>
    <t>22600</t>
  </si>
  <si>
    <t>LOUDEAC</t>
  </si>
  <si>
    <t>C003481</t>
  </si>
  <si>
    <t>78290</t>
  </si>
  <si>
    <t>CROISSY-SUR-SEINE</t>
  </si>
  <si>
    <t>C003482</t>
  </si>
  <si>
    <t>C003483</t>
  </si>
  <si>
    <t>C003484</t>
  </si>
  <si>
    <t>C003485</t>
  </si>
  <si>
    <t>Romain Bigot</t>
  </si>
  <si>
    <t>C003486</t>
  </si>
  <si>
    <t>C003487</t>
  </si>
  <si>
    <t>C003488</t>
  </si>
  <si>
    <t>C003489</t>
  </si>
  <si>
    <t>C003492</t>
  </si>
  <si>
    <t>C003493</t>
  </si>
  <si>
    <t>C003494</t>
  </si>
  <si>
    <t>C003495</t>
  </si>
  <si>
    <t>C003496</t>
  </si>
  <si>
    <t>C003497</t>
  </si>
  <si>
    <t>Sylvain DERREURNAUX</t>
  </si>
  <si>
    <t>C003498</t>
  </si>
  <si>
    <t>NOUEILLES </t>
  </si>
  <si>
    <t>C003499</t>
  </si>
  <si>
    <t>JULIE SOFTWARE</t>
  </si>
  <si>
    <t>CROISSY-BEAUBOURG</t>
  </si>
  <si>
    <t>C003500</t>
  </si>
  <si>
    <t>91170</t>
  </si>
  <si>
    <t>VIRY-CHÂTILLON</t>
  </si>
  <si>
    <t>C003502</t>
  </si>
  <si>
    <t>2ème Compagnie d’instruction</t>
  </si>
  <si>
    <t>03100</t>
  </si>
  <si>
    <t>MONTLUCON</t>
  </si>
  <si>
    <t>C003503</t>
  </si>
  <si>
    <t>VALRAS PLAGE</t>
  </si>
  <si>
    <t>C003504</t>
  </si>
  <si>
    <t>59910</t>
  </si>
  <si>
    <t>BONDUES</t>
  </si>
  <si>
    <t>C003505</t>
  </si>
  <si>
    <t>ST VINCENT DE MERCUZE</t>
  </si>
  <si>
    <t>C003506</t>
  </si>
  <si>
    <t>C003507</t>
  </si>
  <si>
    <t>Alexandre ESCANDE</t>
  </si>
  <si>
    <t>C003508</t>
  </si>
  <si>
    <t>Marion POUCHOL</t>
  </si>
  <si>
    <t>72300</t>
  </si>
  <si>
    <t>SABLE-SUR-SARTH</t>
  </si>
  <si>
    <t>C003509</t>
  </si>
  <si>
    <t>Matthieu LORGE</t>
  </si>
  <si>
    <t>C003511</t>
  </si>
  <si>
    <t xml:space="preserve">STONYFIELD FRANCE </t>
  </si>
  <si>
    <t>Marketing Les 2 Vaches</t>
  </si>
  <si>
    <t>C003512</t>
  </si>
  <si>
    <t>67081</t>
  </si>
  <si>
    <t>STRASBOURG CEDEX</t>
  </si>
  <si>
    <t>C003513</t>
  </si>
  <si>
    <t>C003514</t>
  </si>
  <si>
    <t>CH-1635</t>
  </si>
  <si>
    <t>LA TOUR DE TREME</t>
  </si>
  <si>
    <t>C003515</t>
  </si>
  <si>
    <t>56270</t>
  </si>
  <si>
    <t>PLOEMEUR</t>
  </si>
  <si>
    <t>C003516</t>
  </si>
  <si>
    <t>C003517</t>
  </si>
  <si>
    <t>C003518</t>
  </si>
  <si>
    <t>CH-2068</t>
  </si>
  <si>
    <t>HAUTERIVE</t>
  </si>
  <si>
    <t>C003519</t>
  </si>
  <si>
    <t>C003520</t>
  </si>
  <si>
    <t>17470</t>
  </si>
  <si>
    <t>BLANZAY SUR BOUTONNE</t>
  </si>
  <si>
    <t>C003521</t>
  </si>
  <si>
    <t>C003522</t>
  </si>
  <si>
    <t>ECE PARIS</t>
  </si>
  <si>
    <t>C003523</t>
  </si>
  <si>
    <t>C003524</t>
  </si>
  <si>
    <t>44420</t>
  </si>
  <si>
    <t>LA TURBALLE</t>
  </si>
  <si>
    <t>C003525</t>
  </si>
  <si>
    <t>50300</t>
  </si>
  <si>
    <t>VAINS</t>
  </si>
  <si>
    <t>C003526</t>
  </si>
  <si>
    <t>Christian DEL BIANCO (Assoc.)</t>
  </si>
  <si>
    <t>C003527</t>
  </si>
  <si>
    <t>C003528</t>
  </si>
  <si>
    <t>BAILLEUL</t>
  </si>
  <si>
    <t>C003529</t>
  </si>
  <si>
    <t>Steven BETITO</t>
  </si>
  <si>
    <t>C003530</t>
  </si>
  <si>
    <t>C003532</t>
  </si>
  <si>
    <t>C003533</t>
  </si>
  <si>
    <t>C003534</t>
  </si>
  <si>
    <t>34650</t>
  </si>
  <si>
    <t>LUNAS</t>
  </si>
  <si>
    <t>C003536</t>
  </si>
  <si>
    <t>C003537</t>
  </si>
  <si>
    <t>C003538</t>
  </si>
  <si>
    <t>Peloton Surveillance Intervention Gendarmerie</t>
  </si>
  <si>
    <t>97470</t>
  </si>
  <si>
    <t>ST-BENOÎT</t>
  </si>
  <si>
    <t>C003539</t>
  </si>
  <si>
    <t>ULTIME STORE</t>
  </si>
  <si>
    <t>C003540</t>
  </si>
  <si>
    <t>C003542</t>
  </si>
  <si>
    <t>C003543</t>
  </si>
  <si>
    <t>C003544</t>
  </si>
  <si>
    <t>AUCAMVILLE</t>
  </si>
  <si>
    <t>C003545</t>
  </si>
  <si>
    <t>C003546</t>
  </si>
  <si>
    <t>C003547</t>
  </si>
  <si>
    <t>BELIS</t>
  </si>
  <si>
    <t>C003548</t>
  </si>
  <si>
    <t>C003549</t>
  </si>
  <si>
    <t>C003550</t>
  </si>
  <si>
    <t>C003551</t>
  </si>
  <si>
    <t>C003552</t>
  </si>
  <si>
    <t>C003553</t>
  </si>
  <si>
    <t>C003554</t>
  </si>
  <si>
    <t>Mairie de Bénodet</t>
  </si>
  <si>
    <t>29950</t>
  </si>
  <si>
    <t>BENODET</t>
  </si>
  <si>
    <t>C003555</t>
  </si>
  <si>
    <t>C003556</t>
  </si>
  <si>
    <t>C003557</t>
  </si>
  <si>
    <t>C003558</t>
  </si>
  <si>
    <t>C003559</t>
  </si>
  <si>
    <t>C003560</t>
  </si>
  <si>
    <t>POLANTIS</t>
  </si>
  <si>
    <t>Manon ROGER</t>
  </si>
  <si>
    <t>C003561</t>
  </si>
  <si>
    <t>C003562</t>
  </si>
  <si>
    <t>C003563</t>
  </si>
  <si>
    <t>PRINTMARQUAGE</t>
  </si>
  <si>
    <t>WEB www.printmarquage.com</t>
  </si>
  <si>
    <t>C003564</t>
  </si>
  <si>
    <t>C003565</t>
  </si>
  <si>
    <t>C003566</t>
  </si>
  <si>
    <t>Charlotte BALY</t>
  </si>
  <si>
    <t>CH-4053</t>
  </si>
  <si>
    <t>C003567</t>
  </si>
  <si>
    <t>TOULOUSE‬</t>
  </si>
  <si>
    <t>C003568</t>
  </si>
  <si>
    <t>C003569</t>
  </si>
  <si>
    <t>C003570</t>
  </si>
  <si>
    <t>C003571</t>
  </si>
  <si>
    <t>Réseau FNAB</t>
  </si>
  <si>
    <t>32000</t>
  </si>
  <si>
    <t>AUCH</t>
  </si>
  <si>
    <t>C003572</t>
  </si>
  <si>
    <t>C003573</t>
  </si>
  <si>
    <t>C003574</t>
  </si>
  <si>
    <t>MENTION DIAG</t>
  </si>
  <si>
    <t>C003575</t>
  </si>
  <si>
    <t>C003576</t>
  </si>
  <si>
    <t>C003577</t>
  </si>
  <si>
    <t>C003578</t>
  </si>
  <si>
    <t>C003579</t>
  </si>
  <si>
    <t>Jean-Baptiste ANOTIN</t>
  </si>
  <si>
    <t>C003580</t>
  </si>
  <si>
    <t>FRENCH DISORDER</t>
  </si>
  <si>
    <t>Javier MOLERO CHIRA</t>
  </si>
  <si>
    <t>C003581</t>
  </si>
  <si>
    <t>C003582</t>
  </si>
  <si>
    <t>14470</t>
  </si>
  <si>
    <t>COURSEULLES SUR MER</t>
  </si>
  <si>
    <t>C003583</t>
  </si>
  <si>
    <t>C003584</t>
  </si>
  <si>
    <t>C003585</t>
  </si>
  <si>
    <t>C003586</t>
  </si>
  <si>
    <t>LOU CRITOU</t>
  </si>
  <si>
    <t>C003587</t>
  </si>
  <si>
    <t>C003588</t>
  </si>
  <si>
    <t>C003589</t>
  </si>
  <si>
    <t>C003591</t>
  </si>
  <si>
    <t>MNSTR</t>
  </si>
  <si>
    <t>C003592</t>
  </si>
  <si>
    <t>C003593</t>
  </si>
  <si>
    <t>Gérald TAILHARDAT, Lieutenant</t>
  </si>
  <si>
    <t>VESOUL CEDEX</t>
  </si>
  <si>
    <t>C003594</t>
  </si>
  <si>
    <t>C003595</t>
  </si>
  <si>
    <t>Jérôme TIERCELET</t>
  </si>
  <si>
    <t>C003596</t>
  </si>
  <si>
    <t>C003598</t>
  </si>
  <si>
    <t>C003599</t>
  </si>
  <si>
    <t>Chez Quentin GARRIGUE</t>
  </si>
  <si>
    <t>C003600</t>
  </si>
  <si>
    <t>C003601</t>
  </si>
  <si>
    <t>GSBDD</t>
  </si>
  <si>
    <t>C003602</t>
  </si>
  <si>
    <t>C003603</t>
  </si>
  <si>
    <t>C003604</t>
  </si>
  <si>
    <t>91400</t>
  </si>
  <si>
    <t>ORSAY</t>
  </si>
  <si>
    <t>C003605</t>
  </si>
  <si>
    <t>C003606</t>
  </si>
  <si>
    <t>C003607</t>
  </si>
  <si>
    <t>C003609</t>
  </si>
  <si>
    <t>EASYFLYER</t>
  </si>
  <si>
    <t>Marine ROCARD</t>
  </si>
  <si>
    <t>ORLÉANS CEDEX 2</t>
  </si>
  <si>
    <t>C003610</t>
  </si>
  <si>
    <t>C003611</t>
  </si>
  <si>
    <t>C003612</t>
  </si>
  <si>
    <t>C003613</t>
  </si>
  <si>
    <t>TOURNEFEUILLE </t>
  </si>
  <si>
    <t>C003614</t>
  </si>
  <si>
    <t>Claudio REBERAT</t>
  </si>
  <si>
    <t>C003615</t>
  </si>
  <si>
    <t>C003617</t>
  </si>
  <si>
    <t>C003618</t>
  </si>
  <si>
    <t>COMMUNE DE PARIS</t>
  </si>
  <si>
    <t>Clémentine PRALON</t>
  </si>
  <si>
    <t>C003619</t>
  </si>
  <si>
    <t>Sandrine GRASTEAU</t>
  </si>
  <si>
    <t>C003620</t>
  </si>
  <si>
    <t>94360</t>
  </si>
  <si>
    <t>BRY SUR MARNE</t>
  </si>
  <si>
    <t>C003621</t>
  </si>
  <si>
    <t>CNTFE</t>
  </si>
  <si>
    <t>C003622</t>
  </si>
  <si>
    <t>90400</t>
  </si>
  <si>
    <t>SEVENANS</t>
  </si>
  <si>
    <t>C003623</t>
  </si>
  <si>
    <t>CPI</t>
  </si>
  <si>
    <t>Capitaine Thierry PORTA, Chef du CPI</t>
  </si>
  <si>
    <t>06460</t>
  </si>
  <si>
    <t>SAINT VALLIER DE THIEY</t>
  </si>
  <si>
    <t>C003624</t>
  </si>
  <si>
    <t>C003625</t>
  </si>
  <si>
    <t>BIEN ENTENDU</t>
  </si>
  <si>
    <t>Théo GOUVARD</t>
  </si>
  <si>
    <t>C003626</t>
  </si>
  <si>
    <t>C003627</t>
  </si>
  <si>
    <t>C003628</t>
  </si>
  <si>
    <t>BELLIOU</t>
  </si>
  <si>
    <t>C003629</t>
  </si>
  <si>
    <t>C003630</t>
  </si>
  <si>
    <t>PARIS XV</t>
  </si>
  <si>
    <t>C003631</t>
  </si>
  <si>
    <t>FABRI-K-COM</t>
  </si>
  <si>
    <t>C003632</t>
  </si>
  <si>
    <t>C003633</t>
  </si>
  <si>
    <t>C003634</t>
  </si>
  <si>
    <t>C003636</t>
  </si>
  <si>
    <t>PRESTO</t>
  </si>
  <si>
    <t>92542</t>
  </si>
  <si>
    <t>MONTROUGE CEDEX</t>
  </si>
  <si>
    <t>C003637</t>
  </si>
  <si>
    <t>C003638</t>
  </si>
  <si>
    <t>C003639</t>
  </si>
  <si>
    <t>C003640</t>
  </si>
  <si>
    <t>C003641</t>
  </si>
  <si>
    <t>C003642</t>
  </si>
  <si>
    <t>BE-1348</t>
  </si>
  <si>
    <t>OTTIGINIES-LOUVAIN-LA-NEUVE</t>
  </si>
  <si>
    <t>C003643</t>
  </si>
  <si>
    <t>C003644</t>
  </si>
  <si>
    <t>C003645</t>
  </si>
  <si>
    <t>Pauline FLIPO</t>
  </si>
  <si>
    <t>NEUILLY-PLAISANCE</t>
  </si>
  <si>
    <t>C003646</t>
  </si>
  <si>
    <t>C003647</t>
  </si>
  <si>
    <t>C003648</t>
  </si>
  <si>
    <t>C003649</t>
  </si>
  <si>
    <t>C003650</t>
  </si>
  <si>
    <t>91700</t>
  </si>
  <si>
    <t>STE GENEVIEVE DES BOIS</t>
  </si>
  <si>
    <t>C003651</t>
  </si>
  <si>
    <t>Société l’Étoile de l'Inde</t>
  </si>
  <si>
    <t>C003652</t>
  </si>
  <si>
    <t>C003653</t>
  </si>
  <si>
    <t>Brigitte SAINT-BONNET</t>
  </si>
  <si>
    <t>C003654</t>
  </si>
  <si>
    <t>C003655</t>
  </si>
  <si>
    <t>DAVID</t>
  </si>
  <si>
    <t>C003656</t>
  </si>
  <si>
    <t>C003657</t>
  </si>
  <si>
    <t>FFRS</t>
  </si>
  <si>
    <t>C003658</t>
  </si>
  <si>
    <t>C003659</t>
  </si>
  <si>
    <t>AKSAM</t>
  </si>
  <si>
    <t>Dojo Gymnase de l’école LA SALLE</t>
  </si>
  <si>
    <t>C003660</t>
  </si>
  <si>
    <t>C003661</t>
  </si>
  <si>
    <t>C003662</t>
  </si>
  <si>
    <t>C003663</t>
  </si>
  <si>
    <t>C003664</t>
  </si>
  <si>
    <t>Torsten FLUECHTER</t>
  </si>
  <si>
    <t>31701</t>
  </si>
  <si>
    <t>BLAGNAC CEDEX</t>
  </si>
  <si>
    <t>C003665</t>
  </si>
  <si>
    <t>C003666</t>
  </si>
  <si>
    <t>C003667</t>
  </si>
  <si>
    <t>KEG SARL</t>
  </si>
  <si>
    <t>CH-4107</t>
  </si>
  <si>
    <t>ETTINGEN</t>
  </si>
  <si>
    <t>C003668</t>
  </si>
  <si>
    <t>C003669</t>
  </si>
  <si>
    <t>PGAV1</t>
  </si>
  <si>
    <t>Pierre LASSALLE</t>
  </si>
  <si>
    <t>C003670</t>
  </si>
  <si>
    <t>Camille LORIC</t>
  </si>
  <si>
    <t>VANDOEUVRE-LÈS-NANCY</t>
  </si>
  <si>
    <t>C003671</t>
  </si>
  <si>
    <t>C003672</t>
  </si>
  <si>
    <t>AD CONCEPT</t>
  </si>
  <si>
    <t>Aurore DENIER</t>
  </si>
  <si>
    <t>38710</t>
  </si>
  <si>
    <t>SAINT-JEAN-D’HERANS</t>
  </si>
  <si>
    <t>C003673</t>
  </si>
  <si>
    <t>DELTAPRO</t>
  </si>
  <si>
    <t>97116</t>
  </si>
  <si>
    <t>POINTE-NOIRE</t>
  </si>
  <si>
    <t>C003674</t>
  </si>
  <si>
    <t>74100</t>
  </si>
  <si>
    <t>ANNEMASSE</t>
  </si>
  <si>
    <t>C003675</t>
  </si>
  <si>
    <t>EQUINOXE</t>
  </si>
  <si>
    <t>Jacques SANKA</t>
  </si>
  <si>
    <t>C003676</t>
  </si>
  <si>
    <t>C003677</t>
  </si>
  <si>
    <t>BAC jour</t>
  </si>
  <si>
    <t>C003678</t>
  </si>
  <si>
    <t>C003679</t>
  </si>
  <si>
    <t>C003680</t>
  </si>
  <si>
    <t>C003681</t>
  </si>
  <si>
    <t>C003682</t>
  </si>
  <si>
    <t>NITEN CLUB KENDO</t>
  </si>
  <si>
    <t>Julien GOULLON, Président</t>
  </si>
  <si>
    <t>CHESSY</t>
  </si>
  <si>
    <t>C003683</t>
  </si>
  <si>
    <t>C003684</t>
  </si>
  <si>
    <t>C003686</t>
  </si>
  <si>
    <t>C003687</t>
  </si>
  <si>
    <t>BE-1474</t>
  </si>
  <si>
    <t>WAYS</t>
  </si>
  <si>
    <t>C003688</t>
  </si>
  <si>
    <t xml:space="preserve">Thomas HERVIOU, Lieutenant </t>
  </si>
  <si>
    <t xml:space="preserve">LA VERPILLIÈRE </t>
  </si>
  <si>
    <t>C003689</t>
  </si>
  <si>
    <t>Christophe REVOL</t>
  </si>
  <si>
    <t>91320</t>
  </si>
  <si>
    <t>WISSOUS</t>
  </si>
  <si>
    <t>C003690</t>
  </si>
  <si>
    <t>C003691</t>
  </si>
  <si>
    <t>C003693</t>
  </si>
  <si>
    <t>CHÂTEAUBERNARD</t>
  </si>
  <si>
    <t>C003694</t>
  </si>
  <si>
    <t>DIRM MEMN</t>
  </si>
  <si>
    <t>VR ARMOISE</t>
  </si>
  <si>
    <t>BOULOGNE-SUR-MER</t>
  </si>
  <si>
    <t>C003695</t>
  </si>
  <si>
    <t>Rémi LIENNEL</t>
  </si>
  <si>
    <t>C003696</t>
  </si>
  <si>
    <t>C003698</t>
  </si>
  <si>
    <t>C003699</t>
  </si>
  <si>
    <t>C003700</t>
  </si>
  <si>
    <t>Hubert SALA</t>
  </si>
  <si>
    <t>C003702</t>
  </si>
  <si>
    <t>CH-1027</t>
  </si>
  <si>
    <t>LONAY</t>
  </si>
  <si>
    <t>C003703</t>
  </si>
  <si>
    <t>CHAMPIGNY</t>
  </si>
  <si>
    <t>C003704</t>
  </si>
  <si>
    <t>C003705</t>
  </si>
  <si>
    <t>33290</t>
  </si>
  <si>
    <t>LE PIAN MEDOC</t>
  </si>
  <si>
    <t>C003708</t>
  </si>
  <si>
    <t>C003710</t>
  </si>
  <si>
    <t>59350</t>
  </si>
  <si>
    <t>SAINT ANDRÉ LEZ LILLE</t>
  </si>
  <si>
    <t>C003711</t>
  </si>
  <si>
    <t>VCSM P624 ORGANABO</t>
  </si>
  <si>
    <t>C003712</t>
  </si>
  <si>
    <t>C003713</t>
  </si>
  <si>
    <t>Rénald RENAUD</t>
  </si>
  <si>
    <t>CA-G2J 0A2</t>
  </si>
  <si>
    <t>QUEBEC</t>
  </si>
  <si>
    <t>C003714</t>
  </si>
  <si>
    <t>Alessio DI PLACIDO</t>
  </si>
  <si>
    <t>GILLY</t>
  </si>
  <si>
    <t>C003715</t>
  </si>
  <si>
    <t>Jérémy HERVO</t>
  </si>
  <si>
    <t>35520</t>
  </si>
  <si>
    <t>LA MÉZIÈRE</t>
  </si>
  <si>
    <t>C003716</t>
  </si>
  <si>
    <t>GALEA GROUP</t>
  </si>
  <si>
    <t>Patrick JOB</t>
  </si>
  <si>
    <t>97320</t>
  </si>
  <si>
    <t>ST LAURENT DU MARONI</t>
  </si>
  <si>
    <t>C003717</t>
  </si>
  <si>
    <t>TOUCAN TOCO</t>
  </si>
  <si>
    <t>C003718</t>
  </si>
  <si>
    <t>C003719</t>
  </si>
  <si>
    <t>CH-1890</t>
  </si>
  <si>
    <t>ST-MAURICE</t>
  </si>
  <si>
    <t>C003721</t>
  </si>
  <si>
    <t>Bérengère CHAMORET</t>
  </si>
  <si>
    <t>C003722</t>
  </si>
  <si>
    <t>#AMFT </t>
  </si>
  <si>
    <t>Aix Marseille French Tech</t>
  </si>
  <si>
    <t>C003724</t>
  </si>
  <si>
    <t>SUCCES DES STIM</t>
  </si>
  <si>
    <t>C003726</t>
  </si>
  <si>
    <t>Franck MALACHENKO</t>
  </si>
  <si>
    <t>C003727</t>
  </si>
  <si>
    <t>C003728</t>
  </si>
  <si>
    <t>C003729</t>
  </si>
  <si>
    <t>Yannick QUEFFELEC</t>
  </si>
  <si>
    <t>C003730</t>
  </si>
  <si>
    <t>C003731</t>
  </si>
  <si>
    <t>C003732</t>
  </si>
  <si>
    <t>35135</t>
  </si>
  <si>
    <t>CHANTEPIE</t>
  </si>
  <si>
    <t>C003733</t>
  </si>
  <si>
    <t>C003734</t>
  </si>
  <si>
    <t>GOS GTA</t>
  </si>
  <si>
    <t>Date de création du devis</t>
  </si>
  <si>
    <t>Limite de validité du devis</t>
  </si>
  <si>
    <t>29/02/2017</t>
  </si>
  <si>
    <t>C000668</t>
  </si>
  <si>
    <t>C002803</t>
  </si>
  <si>
    <t>c002079</t>
  </si>
  <si>
    <t>Num_Facture</t>
  </si>
  <si>
    <t>Date de facturation</t>
  </si>
  <si>
    <t>FJ11501158</t>
  </si>
  <si>
    <t>FJ11501159</t>
  </si>
  <si>
    <t>FJ11501160</t>
  </si>
  <si>
    <t>FJ11501161</t>
  </si>
  <si>
    <t>FJ11501162</t>
  </si>
  <si>
    <t>FJ11501164</t>
  </si>
  <si>
    <t>FJ11501165</t>
  </si>
  <si>
    <t>FJ11501166</t>
  </si>
  <si>
    <t>FJ11501167</t>
  </si>
  <si>
    <t>FJ11501168</t>
  </si>
  <si>
    <t>FJ11501169</t>
  </si>
  <si>
    <t>FJ11501170</t>
  </si>
  <si>
    <t>FJ11501171</t>
  </si>
  <si>
    <t>FJ11501172</t>
  </si>
  <si>
    <t>FJ11501173</t>
  </si>
  <si>
    <t>FJ11501174</t>
  </si>
  <si>
    <t>FJ11501175</t>
  </si>
  <si>
    <t>FJ11501176</t>
  </si>
  <si>
    <t>FJ11501177</t>
  </si>
  <si>
    <t>FJ11501178</t>
  </si>
  <si>
    <t>FJ11501179</t>
  </si>
  <si>
    <t>FJ11501180</t>
  </si>
  <si>
    <t>FJ11501181</t>
  </si>
  <si>
    <t>FJ11501182</t>
  </si>
  <si>
    <t>FJ11501183</t>
  </si>
  <si>
    <t>FJ11501184</t>
  </si>
  <si>
    <t>FJ11501185</t>
  </si>
  <si>
    <t>FJ11501186</t>
  </si>
  <si>
    <t>FJ11501187</t>
  </si>
  <si>
    <t>FJ11501188</t>
  </si>
  <si>
    <t>FJ11501189</t>
  </si>
  <si>
    <t>FJ11501190</t>
  </si>
  <si>
    <t>FJ11501191</t>
  </si>
  <si>
    <t>FJ11501192</t>
  </si>
  <si>
    <t>FJ11501193</t>
  </si>
  <si>
    <t>FJ11501194</t>
  </si>
  <si>
    <t>FJ11501195</t>
  </si>
  <si>
    <t>FJ11501196</t>
  </si>
  <si>
    <t>FJ11501197</t>
  </si>
  <si>
    <t>FJ11501198</t>
  </si>
  <si>
    <t>FJ11501199</t>
  </si>
  <si>
    <t>FJ11501200</t>
  </si>
  <si>
    <t>FJ11501201</t>
  </si>
  <si>
    <t>FJ11501202</t>
  </si>
  <si>
    <t>FJ11501203</t>
  </si>
  <si>
    <t>FJ11501204</t>
  </si>
  <si>
    <t>FJ11501205</t>
  </si>
  <si>
    <t>FJ11501206</t>
  </si>
  <si>
    <t>FJ11501207</t>
  </si>
  <si>
    <t>FJ11501208</t>
  </si>
  <si>
    <t>FJ11501209</t>
  </si>
  <si>
    <t>FJ11501210</t>
  </si>
  <si>
    <t>FJ11501211</t>
  </si>
  <si>
    <t>FJ11501212</t>
  </si>
  <si>
    <t>FJ11501213</t>
  </si>
  <si>
    <t>FJ11501214</t>
  </si>
  <si>
    <t>FJ11501215</t>
  </si>
  <si>
    <t>FJ11501216</t>
  </si>
  <si>
    <t>FJ11501217</t>
  </si>
  <si>
    <t>FJ11501218</t>
  </si>
  <si>
    <t>FJ11501219</t>
  </si>
  <si>
    <t>FJ11501220</t>
  </si>
  <si>
    <t>FJ11501221</t>
  </si>
  <si>
    <t>FJ11501222</t>
  </si>
  <si>
    <t>FJ11501223</t>
  </si>
  <si>
    <t>FJ11501224</t>
  </si>
  <si>
    <t>FJ11501225</t>
  </si>
  <si>
    <t>FJ11501226</t>
  </si>
  <si>
    <t>FJ11501227</t>
  </si>
  <si>
    <t>FJ11501228</t>
  </si>
  <si>
    <t>FJ11501229</t>
  </si>
  <si>
    <t>FJ11501230</t>
  </si>
  <si>
    <t>FJ11501231</t>
  </si>
  <si>
    <t>FJ11501232</t>
  </si>
  <si>
    <t>FJ11501233</t>
  </si>
  <si>
    <t>FJ11501234</t>
  </si>
  <si>
    <t>FJ11501235</t>
  </si>
  <si>
    <t>FJ11501236</t>
  </si>
  <si>
    <t>FJ11501237</t>
  </si>
  <si>
    <t>FJ11501238</t>
  </si>
  <si>
    <t>FJ11501239</t>
  </si>
  <si>
    <t>FJ11501240</t>
  </si>
  <si>
    <t>FJ11501241</t>
  </si>
  <si>
    <t>FJ11501242</t>
  </si>
  <si>
    <t>FJ11501243</t>
  </si>
  <si>
    <t>FJ11501244</t>
  </si>
  <si>
    <t>FJ11501245</t>
  </si>
  <si>
    <t>FJ11501246</t>
  </si>
  <si>
    <t>FJ11501247</t>
  </si>
  <si>
    <t>FJ11501248</t>
  </si>
  <si>
    <t>FJ11501249</t>
  </si>
  <si>
    <t>FJ11501250</t>
  </si>
  <si>
    <t>FJ11501251</t>
  </si>
  <si>
    <t>FJ11501252</t>
  </si>
  <si>
    <t>FJ11501253</t>
  </si>
  <si>
    <t>FJ11501254</t>
  </si>
  <si>
    <t>FJ11501255</t>
  </si>
  <si>
    <t>FJ11501256</t>
  </si>
  <si>
    <t>FJ11501257</t>
  </si>
  <si>
    <t>FJ11501258</t>
  </si>
  <si>
    <t>FJ11501259</t>
  </si>
  <si>
    <t>FJ11501260</t>
  </si>
  <si>
    <t>FJ11501261</t>
  </si>
  <si>
    <t>FJ11501262</t>
  </si>
  <si>
    <t>FJ11501263</t>
  </si>
  <si>
    <t>FJ11501264</t>
  </si>
  <si>
    <t>FJ11501265</t>
  </si>
  <si>
    <t>FJ11501266</t>
  </si>
  <si>
    <t>FJ11501267</t>
  </si>
  <si>
    <t>FJ11501268</t>
  </si>
  <si>
    <t>FJ11501269</t>
  </si>
  <si>
    <t>FJ11501270</t>
  </si>
  <si>
    <t>FJ11501271</t>
  </si>
  <si>
    <t>FJ11501272</t>
  </si>
  <si>
    <t>FJ11501273</t>
  </si>
  <si>
    <t>FJ11501274</t>
  </si>
  <si>
    <t>FJ11501275</t>
  </si>
  <si>
    <t>FJ11501276</t>
  </si>
  <si>
    <t>FJ11501277</t>
  </si>
  <si>
    <t>FJ11501278</t>
  </si>
  <si>
    <t>FJ11501279</t>
  </si>
  <si>
    <t>FJ11501280</t>
  </si>
  <si>
    <t>FJ11501281</t>
  </si>
  <si>
    <t>FJ11501282</t>
  </si>
  <si>
    <t>FJ11501283</t>
  </si>
  <si>
    <t>FJ11501284</t>
  </si>
  <si>
    <t>FJ11501285</t>
  </si>
  <si>
    <t>FJ11501286</t>
  </si>
  <si>
    <t>FJ11501287</t>
  </si>
  <si>
    <t>FJ11501288</t>
  </si>
  <si>
    <t>FJ11501289</t>
  </si>
  <si>
    <t>FJ11501290</t>
  </si>
  <si>
    <t>FJ11501291</t>
  </si>
  <si>
    <t>FJ11501292</t>
  </si>
  <si>
    <t>FJ11501293</t>
  </si>
  <si>
    <t>FJ11501294</t>
  </si>
  <si>
    <t>FJ11501295</t>
  </si>
  <si>
    <t>FJ11501296</t>
  </si>
  <si>
    <t>FJ11501297</t>
  </si>
  <si>
    <t>FJ11501298</t>
  </si>
  <si>
    <t>FJ11501299</t>
  </si>
  <si>
    <t>FJ11501300</t>
  </si>
  <si>
    <t>FJ11501301</t>
  </si>
  <si>
    <t>FJ11501302</t>
  </si>
  <si>
    <t>FJ11501303</t>
  </si>
  <si>
    <t>FJ11501304</t>
  </si>
  <si>
    <t>FJ11501305</t>
  </si>
  <si>
    <t>FJ11501306</t>
  </si>
  <si>
    <t>FJ11501307</t>
  </si>
  <si>
    <t>FJ11501308</t>
  </si>
  <si>
    <t>FJ11501309</t>
  </si>
  <si>
    <t>FJ11501310</t>
  </si>
  <si>
    <t>FJ11501311</t>
  </si>
  <si>
    <t>FJ11501312</t>
  </si>
  <si>
    <t>FJ11501313</t>
  </si>
  <si>
    <t>FJ11501314</t>
  </si>
  <si>
    <t>FJ11501315</t>
  </si>
  <si>
    <t>FJ11501316</t>
  </si>
  <si>
    <t>FJ11501317</t>
  </si>
  <si>
    <t>FJ11501318</t>
  </si>
  <si>
    <t>FJ11501319</t>
  </si>
  <si>
    <t>FJ11501320</t>
  </si>
  <si>
    <t>FJ11501321</t>
  </si>
  <si>
    <t>FJ11501322</t>
  </si>
  <si>
    <t>FJ11501323</t>
  </si>
  <si>
    <t>FJ11501324</t>
  </si>
  <si>
    <t>FJ11501325</t>
  </si>
  <si>
    <t>FJ11501326</t>
  </si>
  <si>
    <t>FJ11501327</t>
  </si>
  <si>
    <t>FJ11501328</t>
  </si>
  <si>
    <t>FJ11501329</t>
  </si>
  <si>
    <t>FJ11501330</t>
  </si>
  <si>
    <t>FJ11501331</t>
  </si>
  <si>
    <t>FJ11501332</t>
  </si>
  <si>
    <t>FJ11501333</t>
  </si>
  <si>
    <t>FJ11501334</t>
  </si>
  <si>
    <t>FJ11501335</t>
  </si>
  <si>
    <t>FJ11501336</t>
  </si>
  <si>
    <t>FJ11501337</t>
  </si>
  <si>
    <t>FJ11501338</t>
  </si>
  <si>
    <t>FJ11501339</t>
  </si>
  <si>
    <t>FJ11501340</t>
  </si>
  <si>
    <t>FJ11501341</t>
  </si>
  <si>
    <t>FJ11501342</t>
  </si>
  <si>
    <t>FJ11501343</t>
  </si>
  <si>
    <t>FJ11501344</t>
  </si>
  <si>
    <t>FJ11501345</t>
  </si>
  <si>
    <t>FJ11501346</t>
  </si>
  <si>
    <t>FJ11501347</t>
  </si>
  <si>
    <t>FJ11501348</t>
  </si>
  <si>
    <t>FJ11501349</t>
  </si>
  <si>
    <t>FJ11501350</t>
  </si>
  <si>
    <t>FJ11501351</t>
  </si>
  <si>
    <t>FJ11501352</t>
  </si>
  <si>
    <t>FJ11501353</t>
  </si>
  <si>
    <t>FJ11501354</t>
  </si>
  <si>
    <t>FJ11501355</t>
  </si>
  <si>
    <t>FJ11501356</t>
  </si>
  <si>
    <t>FJ11501357</t>
  </si>
  <si>
    <t>FJ11501358</t>
  </si>
  <si>
    <t>FJ11501359</t>
  </si>
  <si>
    <t>FJ11501360</t>
  </si>
  <si>
    <t>FJ11501361</t>
  </si>
  <si>
    <t>FJ11501362</t>
  </si>
  <si>
    <t>FJ11501363</t>
  </si>
  <si>
    <t>FJ11501364</t>
  </si>
  <si>
    <t>FJ11501365</t>
  </si>
  <si>
    <t>FJ11501366</t>
  </si>
  <si>
    <t>FJ11501367</t>
  </si>
  <si>
    <t>FJ11501368</t>
  </si>
  <si>
    <t>FJ11501369</t>
  </si>
  <si>
    <t>FJ11501370</t>
  </si>
  <si>
    <t>FJ11501371</t>
  </si>
  <si>
    <t>FJ11501372</t>
  </si>
  <si>
    <t>FJ11501373</t>
  </si>
  <si>
    <t>FJ11501374</t>
  </si>
  <si>
    <t>FJ11501375</t>
  </si>
  <si>
    <t>FJ11501376</t>
  </si>
  <si>
    <t>FJ11501377</t>
  </si>
  <si>
    <t>FJ11501378</t>
  </si>
  <si>
    <t>FJ11501379</t>
  </si>
  <si>
    <t>FJ11501380</t>
  </si>
  <si>
    <t>FJ11501381</t>
  </si>
  <si>
    <t>FJ11501382</t>
  </si>
  <si>
    <t>FJ11501383</t>
  </si>
  <si>
    <t>FJ11501384</t>
  </si>
  <si>
    <t>FJ11501385</t>
  </si>
  <si>
    <t>FJ11501386</t>
  </si>
  <si>
    <t>FJ11501387</t>
  </si>
  <si>
    <t>FJ11501388</t>
  </si>
  <si>
    <t>FJ11501389</t>
  </si>
  <si>
    <t>FJ11501390</t>
  </si>
  <si>
    <t>FJ11501391</t>
  </si>
  <si>
    <t>FJ11501392</t>
  </si>
  <si>
    <t>FJ11501393</t>
  </si>
  <si>
    <t>FJ11501394</t>
  </si>
  <si>
    <t>FJ11501395</t>
  </si>
  <si>
    <t>FJ11501396</t>
  </si>
  <si>
    <t>FJ11501397</t>
  </si>
  <si>
    <t>FJ11501398</t>
  </si>
  <si>
    <t>FJ11501399</t>
  </si>
  <si>
    <t>FJ11501400</t>
  </si>
  <si>
    <t>FJ11501401</t>
  </si>
  <si>
    <t>FJ11501402</t>
  </si>
  <si>
    <t>FJ11501403</t>
  </si>
  <si>
    <t>FJ11501404</t>
  </si>
  <si>
    <t>FJ11501405</t>
  </si>
  <si>
    <t>FJ11501406</t>
  </si>
  <si>
    <t>FJ11501407</t>
  </si>
  <si>
    <t>FJ11501408</t>
  </si>
  <si>
    <t>FJ11501409</t>
  </si>
  <si>
    <t>FJ11501410</t>
  </si>
  <si>
    <t>FJ11501411</t>
  </si>
  <si>
    <t>FJ11501412</t>
  </si>
  <si>
    <t>FJ11501413</t>
  </si>
  <si>
    <t>FJ11501414</t>
  </si>
  <si>
    <t>FJ11501415</t>
  </si>
  <si>
    <t>FJ11501416</t>
  </si>
  <si>
    <t>FJ11501417</t>
  </si>
  <si>
    <t>FJ11501418</t>
  </si>
  <si>
    <t>FJ11501419</t>
  </si>
  <si>
    <t>FJ11501420</t>
  </si>
  <si>
    <t>FJ11501421</t>
  </si>
  <si>
    <t>FJ11501422</t>
  </si>
  <si>
    <t>FJ11501423</t>
  </si>
  <si>
    <t>FJ11501424</t>
  </si>
  <si>
    <t>FJ11501425</t>
  </si>
  <si>
    <t>FJ11501426</t>
  </si>
  <si>
    <t>FJ11501427</t>
  </si>
  <si>
    <t>FJ11501428</t>
  </si>
  <si>
    <t>FJ11501429</t>
  </si>
  <si>
    <t>FJ11501430</t>
  </si>
  <si>
    <t>FJ11501431</t>
  </si>
  <si>
    <t>FJ11501432</t>
  </si>
  <si>
    <t>FJ11501433</t>
  </si>
  <si>
    <t>FJ11501434</t>
  </si>
  <si>
    <t>FJ11501435</t>
  </si>
  <si>
    <t>FJ11501436</t>
  </si>
  <si>
    <t>FJ11501437</t>
  </si>
  <si>
    <t>FJ11501438</t>
  </si>
  <si>
    <t>FJ11501439</t>
  </si>
  <si>
    <t>FJ11501440</t>
  </si>
  <si>
    <t>FJ11501441</t>
  </si>
  <si>
    <t>FJ11501442</t>
  </si>
  <si>
    <t>FJ11501443</t>
  </si>
  <si>
    <t>FJ11501444</t>
  </si>
  <si>
    <t>FJ11501445</t>
  </si>
  <si>
    <t>FJ11501446</t>
  </si>
  <si>
    <t>FJ11501447</t>
  </si>
  <si>
    <t>FJ11501448</t>
  </si>
  <si>
    <t>FJ11501449</t>
  </si>
  <si>
    <t>FJ11501450</t>
  </si>
  <si>
    <t>FJ11501451</t>
  </si>
  <si>
    <t>FJ11501452</t>
  </si>
  <si>
    <t>FJ11501453</t>
  </si>
  <si>
    <t>FJ11501454</t>
  </si>
  <si>
    <t>FJ11501455</t>
  </si>
  <si>
    <t>FJ11501456</t>
  </si>
  <si>
    <t>FJ11501457</t>
  </si>
  <si>
    <t>FJ11501458</t>
  </si>
  <si>
    <t>FJ11501459</t>
  </si>
  <si>
    <t>FJ11501460</t>
  </si>
  <si>
    <t>FJ11501461</t>
  </si>
  <si>
    <t>FJ11501462</t>
  </si>
  <si>
    <t>FJ11501463</t>
  </si>
  <si>
    <t>FJ11501464</t>
  </si>
  <si>
    <t>FJ11501465</t>
  </si>
  <si>
    <t>FJ11501466</t>
  </si>
  <si>
    <t>FJ11501467</t>
  </si>
  <si>
    <t>FJ11501468</t>
  </si>
  <si>
    <t>FJ11501469</t>
  </si>
  <si>
    <t>FJ11501470</t>
  </si>
  <si>
    <t>FJ11501472</t>
  </si>
  <si>
    <t>FJ11501473</t>
  </si>
  <si>
    <t>FJ11501474</t>
  </si>
  <si>
    <t>FJ11501475</t>
  </si>
  <si>
    <t>FJ11501476</t>
  </si>
  <si>
    <t>FJ11501477</t>
  </si>
  <si>
    <t>FJ11501478</t>
  </si>
  <si>
    <t>FJ11501479</t>
  </si>
  <si>
    <t>FJ11501480</t>
  </si>
  <si>
    <t>FJ11501481</t>
  </si>
  <si>
    <t>FJ11501482</t>
  </si>
  <si>
    <t>FJ11501483</t>
  </si>
  <si>
    <t>FJ11501484</t>
  </si>
  <si>
    <t>FJ11501485</t>
  </si>
  <si>
    <t>FJ11501486</t>
  </si>
  <si>
    <t>FJ11501487</t>
  </si>
  <si>
    <t>FJ11501488</t>
  </si>
  <si>
    <t>FJ11501489</t>
  </si>
  <si>
    <t>FJ11501490</t>
  </si>
  <si>
    <t>FJ11501491</t>
  </si>
  <si>
    <t>FJ11501492</t>
  </si>
  <si>
    <t>FJ11501493</t>
  </si>
  <si>
    <t>FJ11501494</t>
  </si>
  <si>
    <t>FJ11501495</t>
  </si>
  <si>
    <t>FJ11501496</t>
  </si>
  <si>
    <t>FJ11501497</t>
  </si>
  <si>
    <t>FJ11501498</t>
  </si>
  <si>
    <t>FJ11501499</t>
  </si>
  <si>
    <t>FJ11501500</t>
  </si>
  <si>
    <t>FJ11501501</t>
  </si>
  <si>
    <t>FJ11501502</t>
  </si>
  <si>
    <t>FJ11501503</t>
  </si>
  <si>
    <t>FJ11501504</t>
  </si>
  <si>
    <t>FJ11501505</t>
  </si>
  <si>
    <t>FJ11501506</t>
  </si>
  <si>
    <t>FJ11501507</t>
  </si>
  <si>
    <t>FJ11501508</t>
  </si>
  <si>
    <t>FJ11501509</t>
  </si>
  <si>
    <t>FJ11501510</t>
  </si>
  <si>
    <t>FJ11501511</t>
  </si>
  <si>
    <t>FJ11501512</t>
  </si>
  <si>
    <t>FJ11501513</t>
  </si>
  <si>
    <t>FJ11501514</t>
  </si>
  <si>
    <t>FJ11501515</t>
  </si>
  <si>
    <t>FJ11501516</t>
  </si>
  <si>
    <t>FJ11501517</t>
  </si>
  <si>
    <t>FJ11501518</t>
  </si>
  <si>
    <t>FJ11501519</t>
  </si>
  <si>
    <t>FJ11501520</t>
  </si>
  <si>
    <t>FJ11501521</t>
  </si>
  <si>
    <t>FJ11501522</t>
  </si>
  <si>
    <t>FJ11501523</t>
  </si>
  <si>
    <t>FJ11501524</t>
  </si>
  <si>
    <t>FJ11501525</t>
  </si>
  <si>
    <t>FJ11501526</t>
  </si>
  <si>
    <t>FJ11501527</t>
  </si>
  <si>
    <t>FJ11501528</t>
  </si>
  <si>
    <t>FJ11501529</t>
  </si>
  <si>
    <t>FJ11501530</t>
  </si>
  <si>
    <t>FJ11501531</t>
  </si>
  <si>
    <t>FJ11501532</t>
  </si>
  <si>
    <t>FJ11501533</t>
  </si>
  <si>
    <t>FJ11501534</t>
  </si>
  <si>
    <t>FJ11501535</t>
  </si>
  <si>
    <t>FJ11501536</t>
  </si>
  <si>
    <t>FJ11501537</t>
  </si>
  <si>
    <t>FJ11501538</t>
  </si>
  <si>
    <t>FJ11501539</t>
  </si>
  <si>
    <t>FJ11501540</t>
  </si>
  <si>
    <t>FJ11501541</t>
  </si>
  <si>
    <t>FJ11501542</t>
  </si>
  <si>
    <t>FJ11501543</t>
  </si>
  <si>
    <t>FJ11501544</t>
  </si>
  <si>
    <t>FJ11501545</t>
  </si>
  <si>
    <t>FJ11501546</t>
  </si>
  <si>
    <t>FJ11501547</t>
  </si>
  <si>
    <t>FJ11501548</t>
  </si>
  <si>
    <t>FJ11501549</t>
  </si>
  <si>
    <t>FJ11501550</t>
  </si>
  <si>
    <t>FJ11501551</t>
  </si>
  <si>
    <t>FJ11501552</t>
  </si>
  <si>
    <t>FJ11501553</t>
  </si>
  <si>
    <t>FJ11501554</t>
  </si>
  <si>
    <t>FJ11501555</t>
  </si>
  <si>
    <t>FJ11501556</t>
  </si>
  <si>
    <t>FJ11501557</t>
  </si>
  <si>
    <t>FJ11501558</t>
  </si>
  <si>
    <t>FJ11501559</t>
  </si>
  <si>
    <t>FJ11501560</t>
  </si>
  <si>
    <t>FJ11501561</t>
  </si>
  <si>
    <t>FJ11501562</t>
  </si>
  <si>
    <t>FJ11501563</t>
  </si>
  <si>
    <t>FJ11501564</t>
  </si>
  <si>
    <t>FJ11501565</t>
  </si>
  <si>
    <t>FJ11501566</t>
  </si>
  <si>
    <t>FJ11501567</t>
  </si>
  <si>
    <t>FJ11501568</t>
  </si>
  <si>
    <t>FJ11501569</t>
  </si>
  <si>
    <t>FJ11501570</t>
  </si>
  <si>
    <t>FJ11501571</t>
  </si>
  <si>
    <t>FJ11501572</t>
  </si>
  <si>
    <t>FJ11501573</t>
  </si>
  <si>
    <t>FJ11501574</t>
  </si>
  <si>
    <t>FJ11501575</t>
  </si>
  <si>
    <t>FJ11501576</t>
  </si>
  <si>
    <t>FJ11501577</t>
  </si>
  <si>
    <t>FJ11501578</t>
  </si>
  <si>
    <t>FJ11501579</t>
  </si>
  <si>
    <t>FJ11501580</t>
  </si>
  <si>
    <t>FJ11501581</t>
  </si>
  <si>
    <t>FJ11501582</t>
  </si>
  <si>
    <t>FJ11501583</t>
  </si>
  <si>
    <t>FJ11501584</t>
  </si>
  <si>
    <t>FJ11501585</t>
  </si>
  <si>
    <t>FJ11501586</t>
  </si>
  <si>
    <t>FJ11501587</t>
  </si>
  <si>
    <t>FJ11501588</t>
  </si>
  <si>
    <t>FJ11501589</t>
  </si>
  <si>
    <t>FJ11501590</t>
  </si>
  <si>
    <t>FJ11501591</t>
  </si>
  <si>
    <t>FJ11501592</t>
  </si>
  <si>
    <t>FJ11501593</t>
  </si>
  <si>
    <t>FJ11501594</t>
  </si>
  <si>
    <t>FJ11501595</t>
  </si>
  <si>
    <t>FJ11501596</t>
  </si>
  <si>
    <t>FJ11501597</t>
  </si>
  <si>
    <t>FJ11501598</t>
  </si>
  <si>
    <t>FJ11501599</t>
  </si>
  <si>
    <t>FJ11501600</t>
  </si>
  <si>
    <t>FJ11501601</t>
  </si>
  <si>
    <t>FJ11501602</t>
  </si>
  <si>
    <t>FJ11501604</t>
  </si>
  <si>
    <t>FJ11501605</t>
  </si>
  <si>
    <t>FJ11501606</t>
  </si>
  <si>
    <t>FJ11501607</t>
  </si>
  <si>
    <t>FJ11501608</t>
  </si>
  <si>
    <t>FJ11501609</t>
  </si>
  <si>
    <t>FJ11501610</t>
  </si>
  <si>
    <t>FJ11501611</t>
  </si>
  <si>
    <t>FJ11501612</t>
  </si>
  <si>
    <t>FJ11501613</t>
  </si>
  <si>
    <t>FJ11501614</t>
  </si>
  <si>
    <t>FJ11501615</t>
  </si>
  <si>
    <t>FJ11501616</t>
  </si>
  <si>
    <t>FJ11501617</t>
  </si>
  <si>
    <t>FJ11501618</t>
  </si>
  <si>
    <t>FJ11501619</t>
  </si>
  <si>
    <t>FJ11501620</t>
  </si>
  <si>
    <t>FJ11501621</t>
  </si>
  <si>
    <t>FJ11501622</t>
  </si>
  <si>
    <t>FJ11501623</t>
  </si>
  <si>
    <t>FJ11501624</t>
  </si>
  <si>
    <t>FJ11501625</t>
  </si>
  <si>
    <t>FJ11501626</t>
  </si>
  <si>
    <t>FJ11501627</t>
  </si>
  <si>
    <t>FJ11501628</t>
  </si>
  <si>
    <t>FJ11501629</t>
  </si>
  <si>
    <t>FJ11501630</t>
  </si>
  <si>
    <t>FJ11501631</t>
  </si>
  <si>
    <t>FJ11501632</t>
  </si>
  <si>
    <t>FJ11501633</t>
  </si>
  <si>
    <t>FJ11501634</t>
  </si>
  <si>
    <t>FJ11501635</t>
  </si>
  <si>
    <t>FJ11501636</t>
  </si>
  <si>
    <t>FJ11501637</t>
  </si>
  <si>
    <t>FJ11501638</t>
  </si>
  <si>
    <t>FJ11501639</t>
  </si>
  <si>
    <t>FJ11501640</t>
  </si>
  <si>
    <t>FJ11501641</t>
  </si>
  <si>
    <t>FJ11501642</t>
  </si>
  <si>
    <t>FJ11501643</t>
  </si>
  <si>
    <t>FJ11501644</t>
  </si>
  <si>
    <t>FJ11501645</t>
  </si>
  <si>
    <t>FJ11501646</t>
  </si>
  <si>
    <t>FJ11501647</t>
  </si>
  <si>
    <t>FJ11501648</t>
  </si>
  <si>
    <t>FJ11501649</t>
  </si>
  <si>
    <t>FJ11501650</t>
  </si>
  <si>
    <t>FJ11501651</t>
  </si>
  <si>
    <t>FJ11501652</t>
  </si>
  <si>
    <t>FJ11501653</t>
  </si>
  <si>
    <t>FJ11501654</t>
  </si>
  <si>
    <t>FJ11501655</t>
  </si>
  <si>
    <t>FJ11501656</t>
  </si>
  <si>
    <t>FJ11501657</t>
  </si>
  <si>
    <t>FJ11501658</t>
  </si>
  <si>
    <t>FJ11501659</t>
  </si>
  <si>
    <t>FJ11501660</t>
  </si>
  <si>
    <t>FJ11501661</t>
  </si>
  <si>
    <t>FJ11501662</t>
  </si>
  <si>
    <t>FJ11501663</t>
  </si>
  <si>
    <t>FJ11501664</t>
  </si>
  <si>
    <t>FJ11501665</t>
  </si>
  <si>
    <t>FJ11501666</t>
  </si>
  <si>
    <t>FJ11501667</t>
  </si>
  <si>
    <t>FJ11501668</t>
  </si>
  <si>
    <t>FJ11501669</t>
  </si>
  <si>
    <t>FJ11501670</t>
  </si>
  <si>
    <t>FJ11501671</t>
  </si>
  <si>
    <t>FJ11501672</t>
  </si>
  <si>
    <t>FJ11501673</t>
  </si>
  <si>
    <t>FJ11501674</t>
  </si>
  <si>
    <t>FJ11501675</t>
  </si>
  <si>
    <t>FJ11501676</t>
  </si>
  <si>
    <t>FJ11501677</t>
  </si>
  <si>
    <t>FJ11501678</t>
  </si>
  <si>
    <t>FJ11501679</t>
  </si>
  <si>
    <t>FJ11501680</t>
  </si>
  <si>
    <t>FJ11501681</t>
  </si>
  <si>
    <t>FJ11501682</t>
  </si>
  <si>
    <t>FJ11501683</t>
  </si>
  <si>
    <t>FJ11501684</t>
  </si>
  <si>
    <t>FJ11501685</t>
  </si>
  <si>
    <t>FJ11501686</t>
  </si>
  <si>
    <t>FJ11501687</t>
  </si>
  <si>
    <t>FJ11501688</t>
  </si>
  <si>
    <t>FJ11501689</t>
  </si>
  <si>
    <t>FJ11501690</t>
  </si>
  <si>
    <t>FJ11501691</t>
  </si>
  <si>
    <t>FJ11501692</t>
  </si>
  <si>
    <t>FJ11501693</t>
  </si>
  <si>
    <t>FJ11501694</t>
  </si>
  <si>
    <t>FJ11501695</t>
  </si>
  <si>
    <t>FJ11501696</t>
  </si>
  <si>
    <t>FJ11501697</t>
  </si>
  <si>
    <t>FJ11501698</t>
  </si>
  <si>
    <t>FJ11501699</t>
  </si>
  <si>
    <t>FJ11501700</t>
  </si>
  <si>
    <t>FJ11501701</t>
  </si>
  <si>
    <t>FJ11501702</t>
  </si>
  <si>
    <t>FJ11501703</t>
  </si>
  <si>
    <t>FJ11501704</t>
  </si>
  <si>
    <t>FJ11501705</t>
  </si>
  <si>
    <t>FJ11501706</t>
  </si>
  <si>
    <t>FJ11501707</t>
  </si>
  <si>
    <t>FJ11501708</t>
  </si>
  <si>
    <t>FJ11501709</t>
  </si>
  <si>
    <t>FJ11501710</t>
  </si>
  <si>
    <t>FJ11501711</t>
  </si>
  <si>
    <t>FJ11501712</t>
  </si>
  <si>
    <t>FJ11501713</t>
  </si>
  <si>
    <t>FJ11501714</t>
  </si>
  <si>
    <t>FJ11501715</t>
  </si>
  <si>
    <t>FJ11501716</t>
  </si>
  <si>
    <t>FJ11501717</t>
  </si>
  <si>
    <t>FJ11501718</t>
  </si>
  <si>
    <t>FJ11501719</t>
  </si>
  <si>
    <t>FJ11501720</t>
  </si>
  <si>
    <t>FJ11501721</t>
  </si>
  <si>
    <t>FJ11501722</t>
  </si>
  <si>
    <t>FJ11501723</t>
  </si>
  <si>
    <t>FJ11501724</t>
  </si>
  <si>
    <t>FJ11501725</t>
  </si>
  <si>
    <t>FJ11501726</t>
  </si>
  <si>
    <t>FJ11501727</t>
  </si>
  <si>
    <t>FJ11501728</t>
  </si>
  <si>
    <t>FJ11501729</t>
  </si>
  <si>
    <t>FJ11501730</t>
  </si>
  <si>
    <t>FJ11501731</t>
  </si>
  <si>
    <t>FJ11501732</t>
  </si>
  <si>
    <t>FJ11501733</t>
  </si>
  <si>
    <t>FJ11501734</t>
  </si>
  <si>
    <t>FJ11501735</t>
  </si>
  <si>
    <t>FJ11501736</t>
  </si>
  <si>
    <t>FJ11501737</t>
  </si>
  <si>
    <t>FJ11501738</t>
  </si>
  <si>
    <t>FJ11501739</t>
  </si>
  <si>
    <t>FJ11501740</t>
  </si>
  <si>
    <t>FJ11501741</t>
  </si>
  <si>
    <t>FJ11501742</t>
  </si>
  <si>
    <t>FJ11501743</t>
  </si>
  <si>
    <t>FJ11501744</t>
  </si>
  <si>
    <t>FJ11501745</t>
  </si>
  <si>
    <t>FJ11501746</t>
  </si>
  <si>
    <t>FJ11501747</t>
  </si>
  <si>
    <t>FJ11501748</t>
  </si>
  <si>
    <t>FJ11501749</t>
  </si>
  <si>
    <t>FJ11501750</t>
  </si>
  <si>
    <t>FJ11501751</t>
  </si>
  <si>
    <t>FJ11501752</t>
  </si>
  <si>
    <t>FJ11501753</t>
  </si>
  <si>
    <t>FJ11501754</t>
  </si>
  <si>
    <t>FJ11501755</t>
  </si>
  <si>
    <t>FJ11501756</t>
  </si>
  <si>
    <t>FJ11501757</t>
  </si>
  <si>
    <t>FJ11501758</t>
  </si>
  <si>
    <t>FJ11501759</t>
  </si>
  <si>
    <t>FJ11501760</t>
  </si>
  <si>
    <t>FJ11501761</t>
  </si>
  <si>
    <t>FJ11501762</t>
  </si>
  <si>
    <t>FJ11501763</t>
  </si>
  <si>
    <t>FJ11501764</t>
  </si>
  <si>
    <t>FJ11501765</t>
  </si>
  <si>
    <t>FJ11501766</t>
  </si>
  <si>
    <t>FJ11501767</t>
  </si>
  <si>
    <t>FJ11501768</t>
  </si>
  <si>
    <t>FJ11501769</t>
  </si>
  <si>
    <t>FJ11501770</t>
  </si>
  <si>
    <t>FJ11501771</t>
  </si>
  <si>
    <t>FJ11501772</t>
  </si>
  <si>
    <t>FJ11501773</t>
  </si>
  <si>
    <t>FJ11501774</t>
  </si>
  <si>
    <t>FJ11501775</t>
  </si>
  <si>
    <t>FJ11501776</t>
  </si>
  <si>
    <t>FJ11501777</t>
  </si>
  <si>
    <t>FJ11501778</t>
  </si>
  <si>
    <t>FJ11501779</t>
  </si>
  <si>
    <t>FJ11501780</t>
  </si>
  <si>
    <t>FJ11501781</t>
  </si>
  <si>
    <t>FJ11501782</t>
  </si>
  <si>
    <t>FJ11501783</t>
  </si>
  <si>
    <t>FJ11501784</t>
  </si>
  <si>
    <t>FJ11501785</t>
  </si>
  <si>
    <t>FJ11501786</t>
  </si>
  <si>
    <t>FJ11501787</t>
  </si>
  <si>
    <t>FJ11501789</t>
  </si>
  <si>
    <t>FJ11501790</t>
  </si>
  <si>
    <t>FJ11501791</t>
  </si>
  <si>
    <t>FJ11501792</t>
  </si>
  <si>
    <t>FJ11501793</t>
  </si>
  <si>
    <t>FJ11501794</t>
  </si>
  <si>
    <t>FJ11501795</t>
  </si>
  <si>
    <t>FJ11501796</t>
  </si>
  <si>
    <t>FJ11501797</t>
  </si>
  <si>
    <t>FJ11501798</t>
  </si>
  <si>
    <t>FJ11501799</t>
  </si>
  <si>
    <t>FJ11501800</t>
  </si>
  <si>
    <t>FJ11501801</t>
  </si>
  <si>
    <t>FJ11501802</t>
  </si>
  <si>
    <t>FJ11501803</t>
  </si>
  <si>
    <t>FJ11501804</t>
  </si>
  <si>
    <t>FJ11501805</t>
  </si>
  <si>
    <t>FJ11501806</t>
  </si>
  <si>
    <t>FJ11501807</t>
  </si>
  <si>
    <t>FJ11501808</t>
  </si>
  <si>
    <t>FJ11501809</t>
  </si>
  <si>
    <t>FJ11501810</t>
  </si>
  <si>
    <t>FJ11501812</t>
  </si>
  <si>
    <t>FJ11501813</t>
  </si>
  <si>
    <t>FJ11501814</t>
  </si>
  <si>
    <t>FJ11501815</t>
  </si>
  <si>
    <t>FJ11501816</t>
  </si>
  <si>
    <t>FJ11501817</t>
  </si>
  <si>
    <t>FJ11501818</t>
  </si>
  <si>
    <t>FJ11501819</t>
  </si>
  <si>
    <t>FJ11501820</t>
  </si>
  <si>
    <t>FJ11501821</t>
  </si>
  <si>
    <t>FJ11501822</t>
  </si>
  <si>
    <t>FJ11501823</t>
  </si>
  <si>
    <t>FJ11501824</t>
  </si>
  <si>
    <t>FJ11501825</t>
  </si>
  <si>
    <t>FJ11501826</t>
  </si>
  <si>
    <t>FJ11501827</t>
  </si>
  <si>
    <t>FJ11501828</t>
  </si>
  <si>
    <t>FJ11501829</t>
  </si>
  <si>
    <t>FJ11501832</t>
  </si>
  <si>
    <t>FJ11501833</t>
  </si>
  <si>
    <t>FJ11501834</t>
  </si>
  <si>
    <t>FJ11501835</t>
  </si>
  <si>
    <t>FJ11501836</t>
  </si>
  <si>
    <t>FJ11501837</t>
  </si>
  <si>
    <t>FJ11501838</t>
  </si>
  <si>
    <t>FJ11501839</t>
  </si>
  <si>
    <t>FJ11501840</t>
  </si>
  <si>
    <t>FJ11501841</t>
  </si>
  <si>
    <t>FJ11501842</t>
  </si>
  <si>
    <t>FJ11501843</t>
  </si>
  <si>
    <t>FJ11501844</t>
  </si>
  <si>
    <t>FJ11501845</t>
  </si>
  <si>
    <t>FJ11501846</t>
  </si>
  <si>
    <t>FJ11501847</t>
  </si>
  <si>
    <t>FJ11501848</t>
  </si>
  <si>
    <t>FJ11501849</t>
  </si>
  <si>
    <t>FJ11501850</t>
  </si>
  <si>
    <t>FJ11501851</t>
  </si>
  <si>
    <t>FJ11501852</t>
  </si>
  <si>
    <t>FJ11501853</t>
  </si>
  <si>
    <t>FJ11501854</t>
  </si>
  <si>
    <t>FJ11501855</t>
  </si>
  <si>
    <t>FJ11501856</t>
  </si>
  <si>
    <t>FJ11501857</t>
  </si>
  <si>
    <t>FJ11501858</t>
  </si>
  <si>
    <t>FJ11501859</t>
  </si>
  <si>
    <t>FJ11501860</t>
  </si>
  <si>
    <t>FJ11501861</t>
  </si>
  <si>
    <t>FJ11501862</t>
  </si>
  <si>
    <t>FJ11501863</t>
  </si>
  <si>
    <t>FJ11501864</t>
  </si>
  <si>
    <t>FJ11501865</t>
  </si>
  <si>
    <t>FJ11501866</t>
  </si>
  <si>
    <t>FJ11501867</t>
  </si>
  <si>
    <t>FJ11501868</t>
  </si>
  <si>
    <t>FJ11501869</t>
  </si>
  <si>
    <t>FJ11501870</t>
  </si>
  <si>
    <t>FJ11501871</t>
  </si>
  <si>
    <t>FJ11501872</t>
  </si>
  <si>
    <t>FJ11501873</t>
  </si>
  <si>
    <t>FJ11501874</t>
  </si>
  <si>
    <t>FJ11501875</t>
  </si>
  <si>
    <t>FJ11501876</t>
  </si>
  <si>
    <t>FJ11501877</t>
  </si>
  <si>
    <t>FJ11501879</t>
  </si>
  <si>
    <t>FJ11501880</t>
  </si>
  <si>
    <t>FJ11501881</t>
  </si>
  <si>
    <t>FJ11501882</t>
  </si>
  <si>
    <t>FJ11501883</t>
  </si>
  <si>
    <t>FJ11501884</t>
  </si>
  <si>
    <t>FJ11501885</t>
  </si>
  <si>
    <t>FJ11501886</t>
  </si>
  <si>
    <t>FJ11501887</t>
  </si>
  <si>
    <t>FJ11501888</t>
  </si>
  <si>
    <t>FJ11501889</t>
  </si>
  <si>
    <t>FJ11501890</t>
  </si>
  <si>
    <t>FJ11501891</t>
  </si>
  <si>
    <t>FJ11501892</t>
  </si>
  <si>
    <t>FJ11501893</t>
  </si>
  <si>
    <t>FJ11501894</t>
  </si>
  <si>
    <t>FJ11501895</t>
  </si>
  <si>
    <t>FJ11501896</t>
  </si>
  <si>
    <t>FJ11501897</t>
  </si>
  <si>
    <t>FJ11501898</t>
  </si>
  <si>
    <t>FJ11501899</t>
  </si>
  <si>
    <t>FJ11501900</t>
  </si>
  <si>
    <t>FJ11501901</t>
  </si>
  <si>
    <t>FJ11501902</t>
  </si>
  <si>
    <t>FJ11501903</t>
  </si>
  <si>
    <t>FJ11501904</t>
  </si>
  <si>
    <t>FJ11501905</t>
  </si>
  <si>
    <t>FJ11501906</t>
  </si>
  <si>
    <t>FJ11501907</t>
  </si>
  <si>
    <t>FJ11501908</t>
  </si>
  <si>
    <t>FJ11501909</t>
  </si>
  <si>
    <t>FJ11501910</t>
  </si>
  <si>
    <t>FJ11501911</t>
  </si>
  <si>
    <t>FJ11501913</t>
  </si>
  <si>
    <t>FJ11501914</t>
  </si>
  <si>
    <t>FJ11501915</t>
  </si>
  <si>
    <t>FJ11501916</t>
  </si>
  <si>
    <t>FJ11501917</t>
  </si>
  <si>
    <t>FJ11501918</t>
  </si>
  <si>
    <t>FJ11501919</t>
  </si>
  <si>
    <t>FJ11501920</t>
  </si>
  <si>
    <t>FJ11501921</t>
  </si>
  <si>
    <t>FJ11501922</t>
  </si>
  <si>
    <t>FJ11501923</t>
  </si>
  <si>
    <t>FJ11501924</t>
  </si>
  <si>
    <t>FJ11501925</t>
  </si>
  <si>
    <t>FJ11501926</t>
  </si>
  <si>
    <t>FJ11501927</t>
  </si>
  <si>
    <t>FJ11501928</t>
  </si>
  <si>
    <t>FJ11501929</t>
  </si>
  <si>
    <t>FJ11501930</t>
  </si>
  <si>
    <t>FJ11501931</t>
  </si>
  <si>
    <t>FJ11501932</t>
  </si>
  <si>
    <t>FJ11501933</t>
  </si>
  <si>
    <t>FJ11501934</t>
  </si>
  <si>
    <t>FJ11501935</t>
  </si>
  <si>
    <t>FJ11501936</t>
  </si>
  <si>
    <t>FJ11501937</t>
  </si>
  <si>
    <t>FJ11501938</t>
  </si>
  <si>
    <t>FJ11501939</t>
  </si>
  <si>
    <t>FJ11501940</t>
  </si>
  <si>
    <t>FJ11501941</t>
  </si>
  <si>
    <t>FJ11501942</t>
  </si>
  <si>
    <t>FJ11501943</t>
  </si>
  <si>
    <t>FJ11501944</t>
  </si>
  <si>
    <t>FJ11501945</t>
  </si>
  <si>
    <t>FJ11501946</t>
  </si>
  <si>
    <t>FJ11501947</t>
  </si>
  <si>
    <t>FJ11501948</t>
  </si>
  <si>
    <t>FJ11501949</t>
  </si>
  <si>
    <t>FJ11501950</t>
  </si>
  <si>
    <t>FJ11501951</t>
  </si>
  <si>
    <t>FJ11501952</t>
  </si>
  <si>
    <t>FJ11501953</t>
  </si>
  <si>
    <t>FJ11501954</t>
  </si>
  <si>
    <t>FJ11501955</t>
  </si>
  <si>
    <t>FJ11501956</t>
  </si>
  <si>
    <t>FJ11501957</t>
  </si>
  <si>
    <t>FJ11501958</t>
  </si>
  <si>
    <t>FJ11501959</t>
  </si>
  <si>
    <t>FJ11501960</t>
  </si>
  <si>
    <t>FJ11501961</t>
  </si>
  <si>
    <t>FJ11501962</t>
  </si>
  <si>
    <t>FJ11501963</t>
  </si>
  <si>
    <t>FJ11501964</t>
  </si>
  <si>
    <t>FJ11501965</t>
  </si>
  <si>
    <t>FJ11501966</t>
  </si>
  <si>
    <t>FJ11501967</t>
  </si>
  <si>
    <t>FJ11501968</t>
  </si>
  <si>
    <t>FJ11501969</t>
  </si>
  <si>
    <t>FJ11501970</t>
  </si>
  <si>
    <t>FJ11501971</t>
  </si>
  <si>
    <t>FJ11501972</t>
  </si>
  <si>
    <t>FJ11501973</t>
  </si>
  <si>
    <t>FJ11501974</t>
  </si>
  <si>
    <t>FJ11501975</t>
  </si>
  <si>
    <t>FJ11501976</t>
  </si>
  <si>
    <t>FJ11501977</t>
  </si>
  <si>
    <t>FJ11501978</t>
  </si>
  <si>
    <t>FJ11501979</t>
  </si>
  <si>
    <t>FJ11501980</t>
  </si>
  <si>
    <t>FJ11501981</t>
  </si>
  <si>
    <t>FJ11501982</t>
  </si>
  <si>
    <t>FJ11501983</t>
  </si>
  <si>
    <t>FJ11501984</t>
  </si>
  <si>
    <t>FJ11501985</t>
  </si>
  <si>
    <t>FJ11501986</t>
  </si>
  <si>
    <t>FJ11501987</t>
  </si>
  <si>
    <t>FJ11501988</t>
  </si>
  <si>
    <t>FJ11501989</t>
  </si>
  <si>
    <t>FJ11501990</t>
  </si>
  <si>
    <t>FJ11501991</t>
  </si>
  <si>
    <t>FJ11501992</t>
  </si>
  <si>
    <t>FJ11501993</t>
  </si>
  <si>
    <t>FJ11501994</t>
  </si>
  <si>
    <t>FJ11501995</t>
  </si>
  <si>
    <t>FJ11501996</t>
  </si>
  <si>
    <t>FJ11501997</t>
  </si>
  <si>
    <t>FJ11501998</t>
  </si>
  <si>
    <t>FJ11501999</t>
  </si>
  <si>
    <t>FJ11502000</t>
  </si>
  <si>
    <t>FJ11502001</t>
  </si>
  <si>
    <t>FJ11502002</t>
  </si>
  <si>
    <t>FJ11502003</t>
  </si>
  <si>
    <t>FJ11502004</t>
  </si>
  <si>
    <t>FJ11502005</t>
  </si>
  <si>
    <t>FJ11502006</t>
  </si>
  <si>
    <t>FJ11502007</t>
  </si>
  <si>
    <t>FJ11502008</t>
  </si>
  <si>
    <t>FJ11502009</t>
  </si>
  <si>
    <t>FJ11502010</t>
  </si>
  <si>
    <t>FJ11502011</t>
  </si>
  <si>
    <t>FJ11502012</t>
  </si>
  <si>
    <t>FJ11502013</t>
  </si>
  <si>
    <t>FJ11502015</t>
  </si>
  <si>
    <t>FJ11502016</t>
  </si>
  <si>
    <t>FJ11502017</t>
  </si>
  <si>
    <t>FJ11502018</t>
  </si>
  <si>
    <t>FJ11502019</t>
  </si>
  <si>
    <t>FJ11502020</t>
  </si>
  <si>
    <t>FJ11502021</t>
  </si>
  <si>
    <t>FJ11502022</t>
  </si>
  <si>
    <t>FJ11502023</t>
  </si>
  <si>
    <t>FJ11502024</t>
  </si>
  <si>
    <t>FJ11502025</t>
  </si>
  <si>
    <t>FJ11502026</t>
  </si>
  <si>
    <t>FJ11502027</t>
  </si>
  <si>
    <t>FJ11502028</t>
  </si>
  <si>
    <t>FJ11502029</t>
  </si>
  <si>
    <t>FJ11502030</t>
  </si>
  <si>
    <t>FJ11502031</t>
  </si>
  <si>
    <t>FJ11502032</t>
  </si>
  <si>
    <t>FJ11502033</t>
  </si>
  <si>
    <t>FJ11502034</t>
  </si>
  <si>
    <t>FJ11502035</t>
  </si>
  <si>
    <t>FJ11502036</t>
  </si>
  <si>
    <t>FJ11502037</t>
  </si>
  <si>
    <t>FJ11502038</t>
  </si>
  <si>
    <t>FJ11502039</t>
  </si>
  <si>
    <t>FJ11502040</t>
  </si>
  <si>
    <t>FJ11502041</t>
  </si>
  <si>
    <t>FJ11502042</t>
  </si>
  <si>
    <t>FJ11502043</t>
  </si>
  <si>
    <t>FJ11502044</t>
  </si>
  <si>
    <t>FJ11502045</t>
  </si>
  <si>
    <t>FJ11502046</t>
  </si>
  <si>
    <t>FJ11502047</t>
  </si>
  <si>
    <t>FJ11502048</t>
  </si>
  <si>
    <t>FJ11502049</t>
  </si>
  <si>
    <t>FJ11502050</t>
  </si>
  <si>
    <t>FJ11502051</t>
  </si>
  <si>
    <t>FJ11502052</t>
  </si>
  <si>
    <t>FJ11502053</t>
  </si>
  <si>
    <t>FJ11502054</t>
  </si>
  <si>
    <t>FJ11502055</t>
  </si>
  <si>
    <t>FJ11502056</t>
  </si>
  <si>
    <t>FJ11502057</t>
  </si>
  <si>
    <t>FJ11502058</t>
  </si>
  <si>
    <t>FJ11502059</t>
  </si>
  <si>
    <t>FJ11502060</t>
  </si>
  <si>
    <t>FJ11502061</t>
  </si>
  <si>
    <t>FJ11502062</t>
  </si>
  <si>
    <t>FJ11502063</t>
  </si>
  <si>
    <t>FJ11502064</t>
  </si>
  <si>
    <t>FJ11502065</t>
  </si>
  <si>
    <t>FJ11502066</t>
  </si>
  <si>
    <t>FJ11502067</t>
  </si>
  <si>
    <t>FJ11502068</t>
  </si>
  <si>
    <t>FJ11502069</t>
  </si>
  <si>
    <t>FJ11502070</t>
  </si>
  <si>
    <t>FJ11502071</t>
  </si>
  <si>
    <t>FJ11502072</t>
  </si>
  <si>
    <t>FJ11502073</t>
  </si>
  <si>
    <t>FJ11502074</t>
  </si>
  <si>
    <t>FJ11502075</t>
  </si>
  <si>
    <t>FJ11502076</t>
  </si>
  <si>
    <t>FJ11502077</t>
  </si>
  <si>
    <t>FJ11502078</t>
  </si>
  <si>
    <t>FJ11502079</t>
  </si>
  <si>
    <t>FJ11502080</t>
  </si>
  <si>
    <t>FJ11502081</t>
  </si>
  <si>
    <t>FJ11502082</t>
  </si>
  <si>
    <t>FJ11502083</t>
  </si>
  <si>
    <t>FJ11502084</t>
  </si>
  <si>
    <t>FJ11502085</t>
  </si>
  <si>
    <t>FJ11502086</t>
  </si>
  <si>
    <t>FJ11502087</t>
  </si>
  <si>
    <t>FJ11502088</t>
  </si>
  <si>
    <t>FJ11502089</t>
  </si>
  <si>
    <t>FJ11502090</t>
  </si>
  <si>
    <t>FJ11502091</t>
  </si>
  <si>
    <t>FJ11502092</t>
  </si>
  <si>
    <t>FJ11502093</t>
  </si>
  <si>
    <t>FJ11502094</t>
  </si>
  <si>
    <t>FJ11502095</t>
  </si>
  <si>
    <t>FJ11502096</t>
  </si>
  <si>
    <t>FJ11502097</t>
  </si>
  <si>
    <t>FJ11502098</t>
  </si>
  <si>
    <t>FJ11502099</t>
  </si>
  <si>
    <t>FJ11502100</t>
  </si>
  <si>
    <t>FJ11502101</t>
  </si>
  <si>
    <t>FJ11502102</t>
  </si>
  <si>
    <t>FJ11502103</t>
  </si>
  <si>
    <t>FJ11502104</t>
  </si>
  <si>
    <t>FJ11502105</t>
  </si>
  <si>
    <t>FJ11502106</t>
  </si>
  <si>
    <t>FJ11502107</t>
  </si>
  <si>
    <t>FJ11502108</t>
  </si>
  <si>
    <t>FJ11502109</t>
  </si>
  <si>
    <t>FJ11502110</t>
  </si>
  <si>
    <t>FJ11502111</t>
  </si>
  <si>
    <t>FJ11502112</t>
  </si>
  <si>
    <t>FJ11502113</t>
  </si>
  <si>
    <t>FJ11502114</t>
  </si>
  <si>
    <t>FJ11502115</t>
  </si>
  <si>
    <t>FJ11502116</t>
  </si>
  <si>
    <t>FJ11502117</t>
  </si>
  <si>
    <t>FJ11502118</t>
  </si>
  <si>
    <t>FJ11502119</t>
  </si>
  <si>
    <t>FJ11502120</t>
  </si>
  <si>
    <t>FJ11502121</t>
  </si>
  <si>
    <t>FJ11502122</t>
  </si>
  <si>
    <t>FJ11502123</t>
  </si>
  <si>
    <t>FJ11502124</t>
  </si>
  <si>
    <t>FJ11502125</t>
  </si>
  <si>
    <t>FJ11502126</t>
  </si>
  <si>
    <t>FJ11502127</t>
  </si>
  <si>
    <t>FJ11502128</t>
  </si>
  <si>
    <t>FJ11502129</t>
  </si>
  <si>
    <t>FJ11502130</t>
  </si>
  <si>
    <t>FJ11502131</t>
  </si>
  <si>
    <t>FJ11502132</t>
  </si>
  <si>
    <t>FJ11502133</t>
  </si>
  <si>
    <t>FJ11502134</t>
  </si>
  <si>
    <t>FJ11502135</t>
  </si>
  <si>
    <t>FJ11502136</t>
  </si>
  <si>
    <t>FJ11502137</t>
  </si>
  <si>
    <t>FJ11502138</t>
  </si>
  <si>
    <t>FJ11502139</t>
  </si>
  <si>
    <t>FJ11502140</t>
  </si>
  <si>
    <t>FJ11502141</t>
  </si>
  <si>
    <t>FJ11502142</t>
  </si>
  <si>
    <t>FJ11502143</t>
  </si>
  <si>
    <t>FJ11502144</t>
  </si>
  <si>
    <t>FJ11502145</t>
  </si>
  <si>
    <t>FJ11502146</t>
  </si>
  <si>
    <t>FJ11502147</t>
  </si>
  <si>
    <t>FJ11502148</t>
  </si>
  <si>
    <t>FJ11502149</t>
  </si>
  <si>
    <t>FJ11502150</t>
  </si>
  <si>
    <t>FJ11502151</t>
  </si>
  <si>
    <t>FJ11502152</t>
  </si>
  <si>
    <t>FJ11502153</t>
  </si>
  <si>
    <t>FJ11502154</t>
  </si>
  <si>
    <t>FJ11502155</t>
  </si>
  <si>
    <t>FJ11502156</t>
  </si>
  <si>
    <t>FJ11502157</t>
  </si>
  <si>
    <t>FJ11502158</t>
  </si>
  <si>
    <t>FJ11502159</t>
  </si>
  <si>
    <t>FJ11502160</t>
  </si>
  <si>
    <t>FJ11502161</t>
  </si>
  <si>
    <t>FJ11502162</t>
  </si>
  <si>
    <t>FJ11502163</t>
  </si>
  <si>
    <t>FJ11502164</t>
  </si>
  <si>
    <t>FJ11502165</t>
  </si>
  <si>
    <t>FJ11502166</t>
  </si>
  <si>
    <t>FJ11502167</t>
  </si>
  <si>
    <t>FJ11502168</t>
  </si>
  <si>
    <t>FJ11502169</t>
  </si>
  <si>
    <t>FJ11502170</t>
  </si>
  <si>
    <t>FJ11502171</t>
  </si>
  <si>
    <t>FJ11502172</t>
  </si>
  <si>
    <t>FJ11502173</t>
  </si>
  <si>
    <t>FJ11502174</t>
  </si>
  <si>
    <t>FJ11502175</t>
  </si>
  <si>
    <t>FJ11502176</t>
  </si>
  <si>
    <t>FJ11502177</t>
  </si>
  <si>
    <t>FJ11502178</t>
  </si>
  <si>
    <t>FJ11502179</t>
  </si>
  <si>
    <t>FJ11502180</t>
  </si>
  <si>
    <t>FJ11502181</t>
  </si>
  <si>
    <t>FJ11502182</t>
  </si>
  <si>
    <t>FJ11502183</t>
  </si>
  <si>
    <t>FJ11502184</t>
  </si>
  <si>
    <t>FJ11502185</t>
  </si>
  <si>
    <t>FJ11502186</t>
  </si>
  <si>
    <t>FJ11502187</t>
  </si>
  <si>
    <t>FJ11502188</t>
  </si>
  <si>
    <t>FJ11502189</t>
  </si>
  <si>
    <t>FJ11502190</t>
  </si>
  <si>
    <t>FJ11502191</t>
  </si>
  <si>
    <t>FJ11502192</t>
  </si>
  <si>
    <t>FJ11502193</t>
  </si>
  <si>
    <t>FJ11502194</t>
  </si>
  <si>
    <t>FJ11502195</t>
  </si>
  <si>
    <t>FJ11502196</t>
  </si>
  <si>
    <t>FJ11502197</t>
  </si>
  <si>
    <t>FJ11502198</t>
  </si>
  <si>
    <t>FJ11502199</t>
  </si>
  <si>
    <t>FJ11502200</t>
  </si>
  <si>
    <t>FJ11502201</t>
  </si>
  <si>
    <t>FJ11502202</t>
  </si>
  <si>
    <t>FJ11502203</t>
  </si>
  <si>
    <t>FJ11502204</t>
  </si>
  <si>
    <t>FJ11502205</t>
  </si>
  <si>
    <t>FJ11502206</t>
  </si>
  <si>
    <t>FJ11502207</t>
  </si>
  <si>
    <t>FJ11502208</t>
  </si>
  <si>
    <t>FJ11502209</t>
  </si>
  <si>
    <t>FJ11502210</t>
  </si>
  <si>
    <t>FJ11502211</t>
  </si>
  <si>
    <t>FJ11502212</t>
  </si>
  <si>
    <t>FJ11502213</t>
  </si>
  <si>
    <t>FJ11502214</t>
  </si>
  <si>
    <t>FJ11502215</t>
  </si>
  <si>
    <t>FJ11502216</t>
  </si>
  <si>
    <t>FJ11502217</t>
  </si>
  <si>
    <t>FJ11502218</t>
  </si>
  <si>
    <t>FJ11502219</t>
  </si>
  <si>
    <t>FJ11502220</t>
  </si>
  <si>
    <t>FJ11502221</t>
  </si>
  <si>
    <t>FJ11502222</t>
  </si>
  <si>
    <t>FJ11502223</t>
  </si>
  <si>
    <t>FJ11502224</t>
  </si>
  <si>
    <t>FJ11502225</t>
  </si>
  <si>
    <t>FJ11502226</t>
  </si>
  <si>
    <t>FJ11502227</t>
  </si>
  <si>
    <t>FJ11502228</t>
  </si>
  <si>
    <t>FJ11502229</t>
  </si>
  <si>
    <t>FJ11502230</t>
  </si>
  <si>
    <t>FJ11502231</t>
  </si>
  <si>
    <t>FJ11502232</t>
  </si>
  <si>
    <t>FJ11502233</t>
  </si>
  <si>
    <t>FJ11502234</t>
  </si>
  <si>
    <t>FJ11502235</t>
  </si>
  <si>
    <t>FJ11502236</t>
  </si>
  <si>
    <t>FJ11502237</t>
  </si>
  <si>
    <t>FJ11502238</t>
  </si>
  <si>
    <t>FJ11502239</t>
  </si>
  <si>
    <t>FJ11502240</t>
  </si>
  <si>
    <t>FJ11502241</t>
  </si>
  <si>
    <t>FJ11502242</t>
  </si>
  <si>
    <t>FJ11502243</t>
  </si>
  <si>
    <t>FJ11502244</t>
  </si>
  <si>
    <t>FJ11502245</t>
  </si>
  <si>
    <t>FJ11502246</t>
  </si>
  <si>
    <t>FJ11502247</t>
  </si>
  <si>
    <t>FJ11502248</t>
  </si>
  <si>
    <t>FJ11502249</t>
  </si>
  <si>
    <t>FJ11502250</t>
  </si>
  <si>
    <t>FJ11502251</t>
  </si>
  <si>
    <t>FJ11502252</t>
  </si>
  <si>
    <t>FJ11502253</t>
  </si>
  <si>
    <t>FJ11502254</t>
  </si>
  <si>
    <t>FJ11502255</t>
  </si>
  <si>
    <t>FJ11502256</t>
  </si>
  <si>
    <t>FJ11502257</t>
  </si>
  <si>
    <t>FJ11502258</t>
  </si>
  <si>
    <t>FJ11502259</t>
  </si>
  <si>
    <t>FJ11502260</t>
  </si>
  <si>
    <t>FJ11502261</t>
  </si>
  <si>
    <t>FJ11502262</t>
  </si>
  <si>
    <t>FJ11502263</t>
  </si>
  <si>
    <t>FJ11502264</t>
  </si>
  <si>
    <t>FJ11502265</t>
  </si>
  <si>
    <t>FJ11502266</t>
  </si>
  <si>
    <t>FJ11502267</t>
  </si>
  <si>
    <t>FJ11502268</t>
  </si>
  <si>
    <t>FJ11502269</t>
  </si>
  <si>
    <t>FJ11502270</t>
  </si>
  <si>
    <t>FJ11502271</t>
  </si>
  <si>
    <t>FJ11502272</t>
  </si>
  <si>
    <t>FJ11502273</t>
  </si>
  <si>
    <t>FJ11502274</t>
  </si>
  <si>
    <t>FJ11502275</t>
  </si>
  <si>
    <t>FJ11502276</t>
  </si>
  <si>
    <t>FJ11502277</t>
  </si>
  <si>
    <t>FJ11502278</t>
  </si>
  <si>
    <t>FJ11502279</t>
  </si>
  <si>
    <t>FJ11502280</t>
  </si>
  <si>
    <t>FJ11502281</t>
  </si>
  <si>
    <t>FJ11502282</t>
  </si>
  <si>
    <t>FJ11502283</t>
  </si>
  <si>
    <t>FJ11502284</t>
  </si>
  <si>
    <t>FJ11502285</t>
  </si>
  <si>
    <t>FJ11502286</t>
  </si>
  <si>
    <t>FJ11502287</t>
  </si>
  <si>
    <t>FJ11502288</t>
  </si>
  <si>
    <t>FJ11502289</t>
  </si>
  <si>
    <t>FJ11502290</t>
  </si>
  <si>
    <t>FJ11502291</t>
  </si>
  <si>
    <t>FJ11502292</t>
  </si>
  <si>
    <t>FJ11502293</t>
  </si>
  <si>
    <t>FJ11502294</t>
  </si>
  <si>
    <t>FJ11502295</t>
  </si>
  <si>
    <t>FJ11502296</t>
  </si>
  <si>
    <t>FJ11502297</t>
  </si>
  <si>
    <t>FJ11502298</t>
  </si>
  <si>
    <t>FJ11502299</t>
  </si>
  <si>
    <t>FJ11502300</t>
  </si>
  <si>
    <t>FJ11502301</t>
  </si>
  <si>
    <t>FJ11502302</t>
  </si>
  <si>
    <t>FJ11502303</t>
  </si>
  <si>
    <t>FJ11502304</t>
  </si>
  <si>
    <t>FJ11502305</t>
  </si>
  <si>
    <t>FJ11502306</t>
  </si>
  <si>
    <t>FJ11502307</t>
  </si>
  <si>
    <t>FJ11502308</t>
  </si>
  <si>
    <t>FJ11502309</t>
  </si>
  <si>
    <t>FJ11502310</t>
  </si>
  <si>
    <t>FJ11502311</t>
  </si>
  <si>
    <t>FJ11502312</t>
  </si>
  <si>
    <t>FJ11502313</t>
  </si>
  <si>
    <t>FJ11502314</t>
  </si>
  <si>
    <t>FJ11502315</t>
  </si>
  <si>
    <t>FJ11502316</t>
  </si>
  <si>
    <t>FJ11502317</t>
  </si>
  <si>
    <t>FJ11502318</t>
  </si>
  <si>
    <t>FJ11502319</t>
  </si>
  <si>
    <t>FJ11502320</t>
  </si>
  <si>
    <t>FJ11502321</t>
  </si>
  <si>
    <t>FJ11502322</t>
  </si>
  <si>
    <t>FJ11502323</t>
  </si>
  <si>
    <t>FJ11502324</t>
  </si>
  <si>
    <t>FJ11502325</t>
  </si>
  <si>
    <t>FJ11502326</t>
  </si>
  <si>
    <t>FJ11502327</t>
  </si>
  <si>
    <t>FJ11502328</t>
  </si>
  <si>
    <t>FJ11502329</t>
  </si>
  <si>
    <t>FJ11502330</t>
  </si>
  <si>
    <t>FJ11502331</t>
  </si>
  <si>
    <t>FJ11502332</t>
  </si>
  <si>
    <t>FJ11502333</t>
  </si>
  <si>
    <t>FJ11502334</t>
  </si>
  <si>
    <t>FJ11502335</t>
  </si>
  <si>
    <t>FJ11502336</t>
  </si>
  <si>
    <t>FJ11502337</t>
  </si>
  <si>
    <t>FJ11502338</t>
  </si>
  <si>
    <t>FJ11502339</t>
  </si>
  <si>
    <t>FJ11502340</t>
  </si>
  <si>
    <t>FJ11502341</t>
  </si>
  <si>
    <t>FJ11502342</t>
  </si>
  <si>
    <t>FJ11502343</t>
  </si>
  <si>
    <t>FJ11502344</t>
  </si>
  <si>
    <t>FJ11502345</t>
  </si>
  <si>
    <t>FJ11502346</t>
  </si>
  <si>
    <t>FJ11502347</t>
  </si>
  <si>
    <t>FJ11502348</t>
  </si>
  <si>
    <t>FJ11502349</t>
  </si>
  <si>
    <t>FJ11502350</t>
  </si>
  <si>
    <t>FJ11502351</t>
  </si>
  <si>
    <t>FJ11502352</t>
  </si>
  <si>
    <t>FJ11502353</t>
  </si>
  <si>
    <t>FJ11502354</t>
  </si>
  <si>
    <t>FJ11502355</t>
  </si>
  <si>
    <t>FJ11502356</t>
  </si>
  <si>
    <t>FJ11502357</t>
  </si>
  <si>
    <t>FJ11502358</t>
  </si>
  <si>
    <t>FJ11502359</t>
  </si>
  <si>
    <t>FJ11502360</t>
  </si>
  <si>
    <t>FJ11502361</t>
  </si>
  <si>
    <t>FJ11502362</t>
  </si>
  <si>
    <t>FJ11502363</t>
  </si>
  <si>
    <t>FJ11502364</t>
  </si>
  <si>
    <t>FJ11502365</t>
  </si>
  <si>
    <t>FJ11502366</t>
  </si>
  <si>
    <t>FJ11502367</t>
  </si>
  <si>
    <t>FJ11502368</t>
  </si>
  <si>
    <t>FJ11502369</t>
  </si>
  <si>
    <t>FJ11502370</t>
  </si>
  <si>
    <t>FJ11502371</t>
  </si>
  <si>
    <t>FJ11502372</t>
  </si>
  <si>
    <t>FJ11502373</t>
  </si>
  <si>
    <t>FJ11502374</t>
  </si>
  <si>
    <t>FJ11502375</t>
  </si>
  <si>
    <t>FJ11502376</t>
  </si>
  <si>
    <t>FJ11502377</t>
  </si>
  <si>
    <t>FJ11502378</t>
  </si>
  <si>
    <t>FJ11502379</t>
  </si>
  <si>
    <t>FJ11502380</t>
  </si>
  <si>
    <t>FJ11502381</t>
  </si>
  <si>
    <t>FJ11502382</t>
  </si>
  <si>
    <t>FJ11502383</t>
  </si>
  <si>
    <t>FJ11502384</t>
  </si>
  <si>
    <t>FJ11502385</t>
  </si>
  <si>
    <t>FJ11502386</t>
  </si>
  <si>
    <t>FJ11502387</t>
  </si>
  <si>
    <t>FJ11502388</t>
  </si>
  <si>
    <t>FJ11502389</t>
  </si>
  <si>
    <t>FJ11502390</t>
  </si>
  <si>
    <t>FJ11502391</t>
  </si>
  <si>
    <t>FJ11502392</t>
  </si>
  <si>
    <t>FJ11502393</t>
  </si>
  <si>
    <t>FJ11502394</t>
  </si>
  <si>
    <t>FJ11502395</t>
  </si>
  <si>
    <t>FJ11502396</t>
  </si>
  <si>
    <t>FJ11502397</t>
  </si>
  <si>
    <t>FJ11502398</t>
  </si>
  <si>
    <t>FJ11502399</t>
  </si>
  <si>
    <t>FJ11502400</t>
  </si>
  <si>
    <t>FJ11502401</t>
  </si>
  <si>
    <t>FJ11502402</t>
  </si>
  <si>
    <t>FJ11502403</t>
  </si>
  <si>
    <t>FJ11502404</t>
  </si>
  <si>
    <t>FJ11502405</t>
  </si>
  <si>
    <t>FJ11502406</t>
  </si>
  <si>
    <t>FJ11502407</t>
  </si>
  <si>
    <t>FJ11502408</t>
  </si>
  <si>
    <t>FJ11502409</t>
  </si>
  <si>
    <t>FJ11502410</t>
  </si>
  <si>
    <t>FJ11502411</t>
  </si>
  <si>
    <t>FJ11502412</t>
  </si>
  <si>
    <t>FJ11502413</t>
  </si>
  <si>
    <t>FJ11502414</t>
  </si>
  <si>
    <t>FJ11502415</t>
  </si>
  <si>
    <t>FJ11502416</t>
  </si>
  <si>
    <t>FJ11502417</t>
  </si>
  <si>
    <t>FJ11502418</t>
  </si>
  <si>
    <t>FJ11502419</t>
  </si>
  <si>
    <t>FJ11502420</t>
  </si>
  <si>
    <t>FJ11502421</t>
  </si>
  <si>
    <t>FJ11502422</t>
  </si>
  <si>
    <t>FJ11502423</t>
  </si>
  <si>
    <t>FJ11502424</t>
  </si>
  <si>
    <t>FJ11502425</t>
  </si>
  <si>
    <t>FJ11502426</t>
  </si>
  <si>
    <t>FJ11502427</t>
  </si>
  <si>
    <t>FJ11502428</t>
  </si>
  <si>
    <t>FJ11502429</t>
  </si>
  <si>
    <t>FJ11502430</t>
  </si>
  <si>
    <t>FJ11502431</t>
  </si>
  <si>
    <t>FJ11502432</t>
  </si>
  <si>
    <t>FJ11502433</t>
  </si>
  <si>
    <t>FJ11502434</t>
  </si>
  <si>
    <t>FJ11502435</t>
  </si>
  <si>
    <t>FJ11502436</t>
  </si>
  <si>
    <t>FJ11502437</t>
  </si>
  <si>
    <t>FJ11502438</t>
  </si>
  <si>
    <t>FJ11502439</t>
  </si>
  <si>
    <t>FJ11502440</t>
  </si>
  <si>
    <t>FJ11502441</t>
  </si>
  <si>
    <t>FJ11502442</t>
  </si>
  <si>
    <t>FJ11502443</t>
  </si>
  <si>
    <t>FJ11502444</t>
  </si>
  <si>
    <t>FJ11502445</t>
  </si>
  <si>
    <t>FJ11502446</t>
  </si>
  <si>
    <t>FJ11502447</t>
  </si>
  <si>
    <t>FJ11502448</t>
  </si>
  <si>
    <t>FJ11502449</t>
  </si>
  <si>
    <t>FJ11502450</t>
  </si>
  <si>
    <t>FJ11502451</t>
  </si>
  <si>
    <t>FJ11502452</t>
  </si>
  <si>
    <t>FJ11502453</t>
  </si>
  <si>
    <t>FJ11502454</t>
  </si>
  <si>
    <t>FJ11502455</t>
  </si>
  <si>
    <t>FJ11502456</t>
  </si>
  <si>
    <t>FJ11502457</t>
  </si>
  <si>
    <t>FJ11502458</t>
  </si>
  <si>
    <t>FJ11502459</t>
  </si>
  <si>
    <t>FJ11502460</t>
  </si>
  <si>
    <t>FJ11502461</t>
  </si>
  <si>
    <t>FJ11502462</t>
  </si>
  <si>
    <t>FJ11502463</t>
  </si>
  <si>
    <t>FJ11502464</t>
  </si>
  <si>
    <t>FJ11502465</t>
  </si>
  <si>
    <t>FJ11502466</t>
  </si>
  <si>
    <t>FJ11502467</t>
  </si>
  <si>
    <t>FJ11502468</t>
  </si>
  <si>
    <t>FJ11502469</t>
  </si>
  <si>
    <t>FJ11502470</t>
  </si>
  <si>
    <t>FJ11502471</t>
  </si>
  <si>
    <t>FJ11502472</t>
  </si>
  <si>
    <t>FJ11502473</t>
  </si>
  <si>
    <t>FJ11502474</t>
  </si>
  <si>
    <t>FJ11502475</t>
  </si>
  <si>
    <t>FJ11502476</t>
  </si>
  <si>
    <t>FJ11502477</t>
  </si>
  <si>
    <t>FJ11502478</t>
  </si>
  <si>
    <t>FJ11502479</t>
  </si>
  <si>
    <t>FJ11502480</t>
  </si>
  <si>
    <t>FJ11502481</t>
  </si>
  <si>
    <t>FJ11502482</t>
  </si>
  <si>
    <t>FJ11502483</t>
  </si>
  <si>
    <t>FJ11502484</t>
  </si>
  <si>
    <t>FJ11502485</t>
  </si>
  <si>
    <t>FJ11502486</t>
  </si>
  <si>
    <t>FJ11502487</t>
  </si>
  <si>
    <t>FJ11502488</t>
  </si>
  <si>
    <t>FJ11502489</t>
  </si>
  <si>
    <t>FJ11502490</t>
  </si>
  <si>
    <t>FJ11502491</t>
  </si>
  <si>
    <t>FJ11502492</t>
  </si>
  <si>
    <t>FJ11502493</t>
  </si>
  <si>
    <t>FJ11502494</t>
  </si>
  <si>
    <t>FJ11502495</t>
  </si>
  <si>
    <t>FJ11502496</t>
  </si>
  <si>
    <t>FJ11502497</t>
  </si>
  <si>
    <t>FJ11502498</t>
  </si>
  <si>
    <t>FJ11502499</t>
  </si>
  <si>
    <t>FJ11502500</t>
  </si>
  <si>
    <t>FJ11502501</t>
  </si>
  <si>
    <t>FJ11502502</t>
  </si>
  <si>
    <t>FJ11502503</t>
  </si>
  <si>
    <t>FJ11502504</t>
  </si>
  <si>
    <t>FJ11502505</t>
  </si>
  <si>
    <t>FJ11502506</t>
  </si>
  <si>
    <t>FJ11502507</t>
  </si>
  <si>
    <t>FJ11502508</t>
  </si>
  <si>
    <t>FJ11502509</t>
  </si>
  <si>
    <t>FJ11502510</t>
  </si>
  <si>
    <t>FJ11502511</t>
  </si>
  <si>
    <t>FJ11502512</t>
  </si>
  <si>
    <t>FJ11502513</t>
  </si>
  <si>
    <t>FJ11502514</t>
  </si>
  <si>
    <t>FJ11502515</t>
  </si>
  <si>
    <t>FJ11502516</t>
  </si>
  <si>
    <t>FJ11502517</t>
  </si>
  <si>
    <t>FJ11502518</t>
  </si>
  <si>
    <t>FJ11502519</t>
  </si>
  <si>
    <t>FJ11502520</t>
  </si>
  <si>
    <t>FJ11502521</t>
  </si>
  <si>
    <t>FJ11502522</t>
  </si>
  <si>
    <t>FJ11502523</t>
  </si>
  <si>
    <t>FJ11502524</t>
  </si>
  <si>
    <t>FJ11502525</t>
  </si>
  <si>
    <t>FJ11502526</t>
  </si>
  <si>
    <t>FJ11502527</t>
  </si>
  <si>
    <t>FJ11502528</t>
  </si>
  <si>
    <t>FJ11502529</t>
  </si>
  <si>
    <t>FJ11502530</t>
  </si>
  <si>
    <t>FJ11502531</t>
  </si>
  <si>
    <t>FJ11502532</t>
  </si>
  <si>
    <t>FJ11502533</t>
  </si>
  <si>
    <t>FJ11502534</t>
  </si>
  <si>
    <t>FJ11502535</t>
  </si>
  <si>
    <t>FJ11502536</t>
  </si>
  <si>
    <t>FJ11502537</t>
  </si>
  <si>
    <t>FJ11502538</t>
  </si>
  <si>
    <t>FJ11502539</t>
  </si>
  <si>
    <t>FJ11502540</t>
  </si>
  <si>
    <t>FJ11502541</t>
  </si>
  <si>
    <t>FJ11502542</t>
  </si>
  <si>
    <t>FJ11502543</t>
  </si>
  <si>
    <t>FJ11502544</t>
  </si>
  <si>
    <t>FJ11502545</t>
  </si>
  <si>
    <t>FJ11502546</t>
  </si>
  <si>
    <t>FJ11502547</t>
  </si>
  <si>
    <t>FJ11502548</t>
  </si>
  <si>
    <t>FJ11502549</t>
  </si>
  <si>
    <t>FJ11502550</t>
  </si>
  <si>
    <t>FJ11502551</t>
  </si>
  <si>
    <t>FJ11502552</t>
  </si>
  <si>
    <t>FJ11502553</t>
  </si>
  <si>
    <t>FJ11502554</t>
  </si>
  <si>
    <t>FJ11502555</t>
  </si>
  <si>
    <t>FJ11502556</t>
  </si>
  <si>
    <t>FJ11502557</t>
  </si>
  <si>
    <t>FJ11502558</t>
  </si>
  <si>
    <t>FJ11502559</t>
  </si>
  <si>
    <t>FJ11502560</t>
  </si>
  <si>
    <t>FJ11502561</t>
  </si>
  <si>
    <t>FJ11502562</t>
  </si>
  <si>
    <t>FJ11502563</t>
  </si>
  <si>
    <t>FJ11502564</t>
  </si>
  <si>
    <t>FJ11502565</t>
  </si>
  <si>
    <t>FJ11502566</t>
  </si>
  <si>
    <t>FJ11502567</t>
  </si>
  <si>
    <t>FJ11502568</t>
  </si>
  <si>
    <t>FJ11502569</t>
  </si>
  <si>
    <t>FJ11502570</t>
  </si>
  <si>
    <t>FJ11502571</t>
  </si>
  <si>
    <t>FJ11502572</t>
  </si>
  <si>
    <t>FJ11502573</t>
  </si>
  <si>
    <t>FJ11502574</t>
  </si>
  <si>
    <t>FJ11502575</t>
  </si>
  <si>
    <t>FJ11502576</t>
  </si>
  <si>
    <t>FJ11502577</t>
  </si>
  <si>
    <t>FJ11502578</t>
  </si>
  <si>
    <t>FJ11502579</t>
  </si>
  <si>
    <t>FJ11502580</t>
  </si>
  <si>
    <t>FJ11502581</t>
  </si>
  <si>
    <t>FJ11502582</t>
  </si>
  <si>
    <t>FJ11502583</t>
  </si>
  <si>
    <t>FJ11502584</t>
  </si>
  <si>
    <t>FJ11502585</t>
  </si>
  <si>
    <t>FJ11502586</t>
  </si>
  <si>
    <t>FJ11502587</t>
  </si>
  <si>
    <t>FJ11502588</t>
  </si>
  <si>
    <t>FJ11502589</t>
  </si>
  <si>
    <t>FJ11502590</t>
  </si>
  <si>
    <t>FJ11502591</t>
  </si>
  <si>
    <t>FJ11502592</t>
  </si>
  <si>
    <t>FJ11502593</t>
  </si>
  <si>
    <t>FJ11502594</t>
  </si>
  <si>
    <t>FJ11502595</t>
  </si>
  <si>
    <t>FJ11502596</t>
  </si>
  <si>
    <t>FJ11502597</t>
  </si>
  <si>
    <t>FJ11502598</t>
  </si>
  <si>
    <t>FJ11502599</t>
  </si>
  <si>
    <t>FJ11502600</t>
  </si>
  <si>
    <t>FJ11502601</t>
  </si>
  <si>
    <t>FJ11502602</t>
  </si>
  <si>
    <t>FJ11502603</t>
  </si>
  <si>
    <t>FJ11502604</t>
  </si>
  <si>
    <t>FJ11502605</t>
  </si>
  <si>
    <t>FJ11502606</t>
  </si>
  <si>
    <t>FJ11502607</t>
  </si>
  <si>
    <t>FJ11502608</t>
  </si>
  <si>
    <t>FJ11502609</t>
  </si>
  <si>
    <t>FJ11502610</t>
  </si>
  <si>
    <t>FJ11502611</t>
  </si>
  <si>
    <t>FJ11502612</t>
  </si>
  <si>
    <t>FJ11502613</t>
  </si>
  <si>
    <t>FJ11502614</t>
  </si>
  <si>
    <t>FJ11502615</t>
  </si>
  <si>
    <t>FJ11502616</t>
  </si>
  <si>
    <t>FJ11502617</t>
  </si>
  <si>
    <t>FJ11502618</t>
  </si>
  <si>
    <t>FJ11502619</t>
  </si>
  <si>
    <t>FJ11502620</t>
  </si>
  <si>
    <t>FJ11502621</t>
  </si>
  <si>
    <t>FJ11502622</t>
  </si>
  <si>
    <t>FJ11502623</t>
  </si>
  <si>
    <t>FJ11502624</t>
  </si>
  <si>
    <t>FJ11502625</t>
  </si>
  <si>
    <t>FJ11502626</t>
  </si>
  <si>
    <t>FJ11502627</t>
  </si>
  <si>
    <t>FJ11502628</t>
  </si>
  <si>
    <t>FJ11502629</t>
  </si>
  <si>
    <t>FJ11502630</t>
  </si>
  <si>
    <t>FJ11502631</t>
  </si>
  <si>
    <t>FJ11502632</t>
  </si>
  <si>
    <t>FJ11502633</t>
  </si>
  <si>
    <t>FJ11502634</t>
  </si>
  <si>
    <t>FJ11502635</t>
  </si>
  <si>
    <t>FJ11502636</t>
  </si>
  <si>
    <t>FJ11502637</t>
  </si>
  <si>
    <t>FJ11502638</t>
  </si>
  <si>
    <t>FJ11502639</t>
  </si>
  <si>
    <t>FJ11502640</t>
  </si>
  <si>
    <t>FJ11502641</t>
  </si>
  <si>
    <t>FJ11502642</t>
  </si>
  <si>
    <t>FJ11502643</t>
  </si>
  <si>
    <t>FJ11502644</t>
  </si>
  <si>
    <t>FJ11502645</t>
  </si>
  <si>
    <t>FJ11502646</t>
  </si>
  <si>
    <t>FJ11502647</t>
  </si>
  <si>
    <t>FJ11502648</t>
  </si>
  <si>
    <t>FJ11502649</t>
  </si>
  <si>
    <t>FJ11502650</t>
  </si>
  <si>
    <t>FJ11502651</t>
  </si>
  <si>
    <t>FJ11502652</t>
  </si>
  <si>
    <t>FJ11502653</t>
  </si>
  <si>
    <t>FJ11502654</t>
  </si>
  <si>
    <t>FJ11502655</t>
  </si>
  <si>
    <t>FJ11502656</t>
  </si>
  <si>
    <t>FJ11502657</t>
  </si>
  <si>
    <t>FJ11502658</t>
  </si>
  <si>
    <t>FJ11502659</t>
  </si>
  <si>
    <t>FJ11502660</t>
  </si>
  <si>
    <t>FJ11502661</t>
  </si>
  <si>
    <t>FJ11502662</t>
  </si>
  <si>
    <t>FJ11502663</t>
  </si>
  <si>
    <t>FJ11502664</t>
  </si>
  <si>
    <t>FJ11502665</t>
  </si>
  <si>
    <t>FJ11502666</t>
  </si>
  <si>
    <t>FJ11502667</t>
  </si>
  <si>
    <t>FJ11502668</t>
  </si>
  <si>
    <t>FJ11502669</t>
  </si>
  <si>
    <t>FJ11502670</t>
  </si>
  <si>
    <t>FJ11502671</t>
  </si>
  <si>
    <t>FJ11502672</t>
  </si>
  <si>
    <t>FJ11502673</t>
  </si>
  <si>
    <t>FJ11502674</t>
  </si>
  <si>
    <t>FJ11502675</t>
  </si>
  <si>
    <t>FJ11502676</t>
  </si>
  <si>
    <t>FJ11502677</t>
  </si>
  <si>
    <t>FJ11502678</t>
  </si>
  <si>
    <t>FJ11502679</t>
  </si>
  <si>
    <t>FJ11502680</t>
  </si>
  <si>
    <t>FJ11502681</t>
  </si>
  <si>
    <t>FJ11502682</t>
  </si>
  <si>
    <t>FJ11502683</t>
  </si>
  <si>
    <t>FJ11502684</t>
  </si>
  <si>
    <t>FJ11502685</t>
  </si>
  <si>
    <t>FJ11502686</t>
  </si>
  <si>
    <t>FJ11502687</t>
  </si>
  <si>
    <t>FJ11502688</t>
  </si>
  <si>
    <t>FJ11502689</t>
  </si>
  <si>
    <t>FJ11502690</t>
  </si>
  <si>
    <t>FJ11502691</t>
  </si>
  <si>
    <t>FJ11502692</t>
  </si>
  <si>
    <t>FJ11502693</t>
  </si>
  <si>
    <t>FJ11502694</t>
  </si>
  <si>
    <t>FJ11502695</t>
  </si>
  <si>
    <t>FJ11502696</t>
  </si>
  <si>
    <t>FJ11502697</t>
  </si>
  <si>
    <t>FJ11502698</t>
  </si>
  <si>
    <t>FJ11502699</t>
  </si>
  <si>
    <t>FJ11502700</t>
  </si>
  <si>
    <t>FJ11502701</t>
  </si>
  <si>
    <t>FJ11502702</t>
  </si>
  <si>
    <t>FJ11502703</t>
  </si>
  <si>
    <t>FJ11502704</t>
  </si>
  <si>
    <t>FJ11502705</t>
  </si>
  <si>
    <t>FJ11502706</t>
  </si>
  <si>
    <t>FJ11502707</t>
  </si>
  <si>
    <t>FJ11502708</t>
  </si>
  <si>
    <t>FJ11502709</t>
  </si>
  <si>
    <t>FJ11502710</t>
  </si>
  <si>
    <t>FJ11502711</t>
  </si>
  <si>
    <t>FJ11502712</t>
  </si>
  <si>
    <t>FJ11502713</t>
  </si>
  <si>
    <t>FJ11502714</t>
  </si>
  <si>
    <t>FJ11502715</t>
  </si>
  <si>
    <t>FJ11502716</t>
  </si>
  <si>
    <t>FJ11502717</t>
  </si>
  <si>
    <t>FJ11502718</t>
  </si>
  <si>
    <t>FJ11502719</t>
  </si>
  <si>
    <t>FJ11502720</t>
  </si>
  <si>
    <t>FJ11502721</t>
  </si>
  <si>
    <t>FJ11502722</t>
  </si>
  <si>
    <t>FJ11502723</t>
  </si>
  <si>
    <t>FJ11502724</t>
  </si>
  <si>
    <t>FJ11502725</t>
  </si>
  <si>
    <t>FJ11502726</t>
  </si>
  <si>
    <t>FJ11502727</t>
  </si>
  <si>
    <t>FJ11502728</t>
  </si>
  <si>
    <t>FJ11502729</t>
  </si>
  <si>
    <t>FJ11502730</t>
  </si>
  <si>
    <t>FJ11502731</t>
  </si>
  <si>
    <t>FJ11502732</t>
  </si>
  <si>
    <t>FJ11502733</t>
  </si>
  <si>
    <t>FJ11502734</t>
  </si>
  <si>
    <t>FJ11502735</t>
  </si>
  <si>
    <t>FJ11502736</t>
  </si>
  <si>
    <t>FJ11502737</t>
  </si>
  <si>
    <t>FJ11502738</t>
  </si>
  <si>
    <t>FJ11502739</t>
  </si>
  <si>
    <t>FJ11502740</t>
  </si>
  <si>
    <t>FJ11502741</t>
  </si>
  <si>
    <t>FJ11502742</t>
  </si>
  <si>
    <t>FJ11502743</t>
  </si>
  <si>
    <t>FJ11502744</t>
  </si>
  <si>
    <t>FJ11502745</t>
  </si>
  <si>
    <t>FJ11502746</t>
  </si>
  <si>
    <t>FJ11502747</t>
  </si>
  <si>
    <t>FJ11502748</t>
  </si>
  <si>
    <t>FJ11502749</t>
  </si>
  <si>
    <t>FJ11502750</t>
  </si>
  <si>
    <t>FJ11502751</t>
  </si>
  <si>
    <t>FJ11502752</t>
  </si>
  <si>
    <t>FJ11502753</t>
  </si>
  <si>
    <t>FJ11502754</t>
  </si>
  <si>
    <t>FJ11502755</t>
  </si>
  <si>
    <t>FJ11502756</t>
  </si>
  <si>
    <t>FJ11502757</t>
  </si>
  <si>
    <t>FJ11502758</t>
  </si>
  <si>
    <t>FJ11502759</t>
  </si>
  <si>
    <t>FJ11502760</t>
  </si>
  <si>
    <t>FJ11502761</t>
  </si>
  <si>
    <t>FJ11502762</t>
  </si>
  <si>
    <t>FJ11502763</t>
  </si>
  <si>
    <t>FJ11502764</t>
  </si>
  <si>
    <t>FJ11502765</t>
  </si>
  <si>
    <t>FJ11502766</t>
  </si>
  <si>
    <t>FJ11502767</t>
  </si>
  <si>
    <t>FJ11502768</t>
  </si>
  <si>
    <t>FJ11502769</t>
  </si>
  <si>
    <t>FJ11502770</t>
  </si>
  <si>
    <t>FJ11502771</t>
  </si>
  <si>
    <t>FJ11502772</t>
  </si>
  <si>
    <t>FJ11502773</t>
  </si>
  <si>
    <t>FJ11502774</t>
  </si>
  <si>
    <t>FJ11502775</t>
  </si>
  <si>
    <t>FJ11502776</t>
  </si>
  <si>
    <t>FJ11502777</t>
  </si>
  <si>
    <t>FJ11502778</t>
  </si>
  <si>
    <t>FJ11502779</t>
  </si>
  <si>
    <t>FJ11502780</t>
  </si>
  <si>
    <t>FJ11502781</t>
  </si>
  <si>
    <t>FJ11502782</t>
  </si>
  <si>
    <t>FJ11502783</t>
  </si>
  <si>
    <t>FJ11502784</t>
  </si>
  <si>
    <t>FJ11502785</t>
  </si>
  <si>
    <t>FJ11502786</t>
  </si>
  <si>
    <t>FJ11502787</t>
  </si>
  <si>
    <t>FJ11502788</t>
  </si>
  <si>
    <t>FJ11502789</t>
  </si>
  <si>
    <t>FJ11502790</t>
  </si>
  <si>
    <t>FJ11502791</t>
  </si>
  <si>
    <t>FJ11502792</t>
  </si>
  <si>
    <t>FJ11502793</t>
  </si>
  <si>
    <t>FJ11502794</t>
  </si>
  <si>
    <t>FJ11502795</t>
  </si>
  <si>
    <t>FJ11502796</t>
  </si>
  <si>
    <t>FJ11502797</t>
  </si>
  <si>
    <t>FJ11502798</t>
  </si>
  <si>
    <t>FJ11502799</t>
  </si>
  <si>
    <t>FJ11502800</t>
  </si>
  <si>
    <t>FJ11502801</t>
  </si>
  <si>
    <t>FJ11502802</t>
  </si>
  <si>
    <t>FJ11502803</t>
  </si>
  <si>
    <t>FJ11502804</t>
  </si>
  <si>
    <t>FJ11502805</t>
  </si>
  <si>
    <t>FJ11502806</t>
  </si>
  <si>
    <t>FJ11502807</t>
  </si>
  <si>
    <t>FJ11502808</t>
  </si>
  <si>
    <t>FJ11502809</t>
  </si>
  <si>
    <t>FJ11502810</t>
  </si>
  <si>
    <t>FJ11502811</t>
  </si>
  <si>
    <t>FJ11502812</t>
  </si>
  <si>
    <t>FJ11502813</t>
  </si>
  <si>
    <t>FJ11502814</t>
  </si>
  <si>
    <t>FJ11502815</t>
  </si>
  <si>
    <t>FJ11502816</t>
  </si>
  <si>
    <t>FJ11502817</t>
  </si>
  <si>
    <t>FJ11502818</t>
  </si>
  <si>
    <t>FJ11502819</t>
  </si>
  <si>
    <t>FJ11502820</t>
  </si>
  <si>
    <t>FJ11502821</t>
  </si>
  <si>
    <t>FJ11502822</t>
  </si>
  <si>
    <t>FJ11502823</t>
  </si>
  <si>
    <t>FJ11502824</t>
  </si>
  <si>
    <t>FJ11502825</t>
  </si>
  <si>
    <t>FJ11502826</t>
  </si>
  <si>
    <t>FJ11502827</t>
  </si>
  <si>
    <t>FJ11502828</t>
  </si>
  <si>
    <t>FJ11502829</t>
  </si>
  <si>
    <t>FJ11502830</t>
  </si>
  <si>
    <t>FJ11502831</t>
  </si>
  <si>
    <t>FJ11502832</t>
  </si>
  <si>
    <t>FJ11502833</t>
  </si>
  <si>
    <t>FJ11502834</t>
  </si>
  <si>
    <t>FJ11502835</t>
  </si>
  <si>
    <t>Etat_Facture</t>
  </si>
  <si>
    <t>Num_Devis</t>
  </si>
  <si>
    <t>Code_Client</t>
  </si>
  <si>
    <t>1ER REGIMENT D'INFANTERIE</t>
  </si>
  <si>
    <t>A2B TOULOUSE</t>
  </si>
  <si>
    <t>AAEPM CORPO PHARMACIE MONTPELLIER</t>
  </si>
  <si>
    <t>ABELE QUENTIN</t>
  </si>
  <si>
    <t>ABELIA ETS</t>
  </si>
  <si>
    <t>ABERKANE FARID</t>
  </si>
  <si>
    <t>ABOI JUDO</t>
  </si>
  <si>
    <t>ACCA DE FONCINE LE BAS</t>
  </si>
  <si>
    <t xml:space="preserve">ACES GROUP </t>
  </si>
  <si>
    <t>ACES UP</t>
  </si>
  <si>
    <t>ACTRADIS</t>
  </si>
  <si>
    <t>ADHE MOBIL CONCEPT</t>
  </si>
  <si>
    <t>ADJ VILLIERME J-FRANÇOIS</t>
  </si>
  <si>
    <t>ADMR DE FRANCASTEL</t>
  </si>
  <si>
    <t>AEBY PASCAL</t>
  </si>
  <si>
    <t>AEC COMMUNICATION</t>
  </si>
  <si>
    <t>AFRO LIPS</t>
  </si>
  <si>
    <t>AGEN POKER TEAM BUREAU</t>
  </si>
  <si>
    <t>AGENCE EQUINOXES</t>
  </si>
  <si>
    <t>AGENCE MCI</t>
  </si>
  <si>
    <t>AGENCE NORIA</t>
  </si>
  <si>
    <t>AGENCE POPCOMS</t>
  </si>
  <si>
    <t>AGENCE PSCHHH</t>
  </si>
  <si>
    <t>AGENCE PWP</t>
  </si>
  <si>
    <t>AGENCE TWID</t>
  </si>
  <si>
    <t>AGENCE VERMILLON</t>
  </si>
  <si>
    <t>AGENCE YAM</t>
  </si>
  <si>
    <t>AGEPI IMMOBILIER</t>
  </si>
  <si>
    <t>AGOSTINI SERIGRAPHIE</t>
  </si>
  <si>
    <t>AIKIDO DU LEFF</t>
  </si>
  <si>
    <t xml:space="preserve">AIR CONDITIONING AND ENERGY SOLUTION   </t>
  </si>
  <si>
    <t>AIR COST CONTROL</t>
  </si>
  <si>
    <t>AIRSOFT ENTREPOT</t>
  </si>
  <si>
    <t>AJ COMMUNICATION - SARL EMBALCOM 63</t>
  </si>
  <si>
    <t xml:space="preserve">AKOMBI PRINCE JOHANN </t>
  </si>
  <si>
    <t>AL DENTE</t>
  </si>
  <si>
    <t>ALB ENSEIGNES</t>
  </si>
  <si>
    <t>ALBERT DAMIEN</t>
  </si>
  <si>
    <t>ALBESTOS</t>
  </si>
  <si>
    <t>ALBIZU DANIEL</t>
  </si>
  <si>
    <t>ALCADE NICOLAS</t>
  </si>
  <si>
    <t xml:space="preserve">ALDRIDGE EVE </t>
  </si>
  <si>
    <t>ALIS EXPRESS</t>
  </si>
  <si>
    <t>ALLAIN FRED</t>
  </si>
  <si>
    <t>ALLALI KAREN</t>
  </si>
  <si>
    <t>ALLANIC PASCAL</t>
  </si>
  <si>
    <t>ALLANIC PASCAL ALLANIC</t>
  </si>
  <si>
    <t>ALLARI MICHEL</t>
  </si>
  <si>
    <t>ALLION FABRICE ALLION</t>
  </si>
  <si>
    <t>ALONSO JEAN-PIERRE</t>
  </si>
  <si>
    <t>ALSTOM TRANSPORT</t>
  </si>
  <si>
    <t>ALTERNATIVE</t>
  </si>
  <si>
    <t xml:space="preserve">ALTITEC </t>
  </si>
  <si>
    <t xml:space="preserve">AMABLE YANNIS </t>
  </si>
  <si>
    <t>AMBASSADE DE FRANCE</t>
  </si>
  <si>
    <t>AMBROSINI WILLIAM</t>
  </si>
  <si>
    <t>AMDEC ENGINEERING</t>
  </si>
  <si>
    <t>AMI DIDIER</t>
  </si>
  <si>
    <t>AMICAL POKER CLUB VILLECRESNES</t>
  </si>
  <si>
    <t>AMICALE BOULISTE BASTIDIENNE</t>
  </si>
  <si>
    <t>AMICALE BOULISTE GRANDE-SYNTHE</t>
  </si>
  <si>
    <t>AMICALE CICDA</t>
  </si>
  <si>
    <t>AMICALE DE L’OCBC</t>
  </si>
  <si>
    <t>AMICALE DES ANCIENS MARINS POMPIERS</t>
  </si>
  <si>
    <t>AMICALE DES JOUEURS DU THB</t>
  </si>
  <si>
    <t>AMICALE DES PARENTS DE L’ECOLE DE RUGBY</t>
  </si>
  <si>
    <t>AMICALE DES PERSONNELS DU SDIS 66</t>
  </si>
  <si>
    <t>AMICALE DES POMPERS DE PLAISIR</t>
  </si>
  <si>
    <t>AMICALE DES POMPIERS CASAGLIONE</t>
  </si>
  <si>
    <t>AMICALE DES POMPIERS DE CADOURS</t>
  </si>
  <si>
    <t>AMICALE DES POMPIERS DE CYSOING</t>
  </si>
  <si>
    <t>AMICALE DES POMPIERS DE LA PORTA</t>
  </si>
  <si>
    <t>AMICALE DES POMPIERS LESQUIN</t>
  </si>
  <si>
    <t>AMICALE DES SAPEURS POMPIERS D’HAUTBOURDIN</t>
  </si>
  <si>
    <t>AMICALE DES SAPEURS POMPIERS DE CASAGLIONE</t>
  </si>
  <si>
    <t>AMICALE DES SAPEURS POMPIERS DE CHATELAILLON</t>
  </si>
  <si>
    <t>AMICALE DES SAPEURS POMPIERS DE FRONTON</t>
  </si>
  <si>
    <t>AMICALE DES SAPEURS POMPIERS DE GALERIA</t>
  </si>
  <si>
    <t>AMICALE DES SAPEURS POMPIERS DE MAULEON-BAROUSSE</t>
  </si>
  <si>
    <t>AMICALE DES SAPEURS POMPIERS DE NIOLU</t>
  </si>
  <si>
    <t>AMICALE DES SAPEURS POMPIERS DE PERPIGNAN</t>
  </si>
  <si>
    <t xml:space="preserve">AMICALE DES SAPEURS POMPIERS DE RISOUL </t>
  </si>
  <si>
    <t>AMICALE DES SAPEURS POMPIERS DE SAINT LYS</t>
  </si>
  <si>
    <t>AMICALE DES SAPEURS POMPIERS DE ST PONS</t>
  </si>
  <si>
    <t>AMICALE DES SAPEURS POMPIERS DU RIZZANESE</t>
  </si>
  <si>
    <t>AMICALE DES SAPEURS POMPIERS ECHALAS</t>
  </si>
  <si>
    <t>AMICALE DES SAPEURS POMPIERS LA SOUTERRAINE</t>
  </si>
  <si>
    <t>AMICALE DES SAPEURS POMPIERS MONTGENOST</t>
  </si>
  <si>
    <t>AMICALE DES SAPEURS POMPIERS SARTENE</t>
  </si>
  <si>
    <t>AMICALE DES SAPEURS POMPIERS WISSEMBOURG</t>
  </si>
  <si>
    <t>AMICALE DES SAPEURS-POMPIERS DE DIEFFENBACH</t>
  </si>
  <si>
    <t>AMICALE DES SAPEURS-POMPIERS DE SAINT MARTORY</t>
  </si>
  <si>
    <t xml:space="preserve">AMICALE DES SAPEURS-POMPIERS DU GRAND BOURG </t>
  </si>
  <si>
    <t>AMICALE DU PERSONNEL</t>
  </si>
  <si>
    <t>AMICALE LA FONTAINE</t>
  </si>
  <si>
    <t>AMICALE PORTE DRAPEAU DE CARCASSONNE</t>
  </si>
  <si>
    <t>AMICALE SAPEURS POMPIERS CERVIONI</t>
  </si>
  <si>
    <t>AMICALE SAPEURS POMPIERS GRANDE MOTTE</t>
  </si>
  <si>
    <t>AMICALE SAPEURS POMPIERS ROUBAIX </t>
  </si>
  <si>
    <t>AMICALE SSLIA GRENOBLE ISERE</t>
  </si>
  <si>
    <t>AMICALES DES SAPEURS POMPIERS RITTERSHOFFEN</t>
  </si>
  <si>
    <t>AMIDEI PIERRE</t>
  </si>
  <si>
    <t>AMIENS POKER CLUB</t>
  </si>
  <si>
    <t>AMISSAH SAMUEL</t>
  </si>
  <si>
    <t>AMRICAN VINTAGE</t>
  </si>
  <si>
    <t>ANDRE JEAN</t>
  </si>
  <si>
    <t>ANDREJOL CEDRIC</t>
  </si>
  <si>
    <t>ANDRIEUX MIREILLE</t>
  </si>
  <si>
    <t>ANGAMA LATCHIMY OLIVIER</t>
  </si>
  <si>
    <t>ANKAMA</t>
  </si>
  <si>
    <t>ANNE BAULT PATRIMOINE</t>
  </si>
  <si>
    <t>ANORAA GUYENNE</t>
  </si>
  <si>
    <t>ANSELME PHILIPPE</t>
  </si>
  <si>
    <t>ANSTETT VINCENT</t>
  </si>
  <si>
    <t>ANTHON CHRISTOPHE</t>
  </si>
  <si>
    <t>APCO TECHNOLOGIES</t>
  </si>
  <si>
    <t>APEL NET LABEL</t>
  </si>
  <si>
    <t>APRIL MOTO ASSURANCE</t>
  </si>
  <si>
    <t>APS SUD</t>
  </si>
  <si>
    <t>ARAMI FARID</t>
  </si>
  <si>
    <t>ARCACHE EMMANUEL</t>
  </si>
  <si>
    <t>ARCHERS DE LA TUBLERIE</t>
  </si>
  <si>
    <t>ARCHERS DE WISSOUS</t>
  </si>
  <si>
    <t>ARENA ANTONIO</t>
  </si>
  <si>
    <t>ARENA EVENEMENT</t>
  </si>
  <si>
    <t>AREVALO JULIEN</t>
  </si>
  <si>
    <t>ARIAS DAVID</t>
  </si>
  <si>
    <t>ARINO CYRILL</t>
  </si>
  <si>
    <t>ARKANE POKER</t>
  </si>
  <si>
    <t>ARKOSE</t>
  </si>
  <si>
    <t>ARMAÇAO DESIGN</t>
  </si>
  <si>
    <t>ARNOUX OLIVIER</t>
  </si>
  <si>
    <t>ARPEGA</t>
  </si>
  <si>
    <t>ART MARTIAUX DE SAINT LEU LA FORET</t>
  </si>
  <si>
    <t>ARTISTES FUTSAL</t>
  </si>
  <si>
    <t>ARTS MARTIAUX DU PAYS D'AGOUT</t>
  </si>
  <si>
    <t>ASAP DOMICILE</t>
  </si>
  <si>
    <t xml:space="preserve">ASLJ HANDBALL HILSENHEIM </t>
  </si>
  <si>
    <t>ASPTT NICE JUDO JUJITSU GYM</t>
  </si>
  <si>
    <t xml:space="preserve">ASPTT TAEKWONDO </t>
  </si>
  <si>
    <t>ASSA ESCALADE</t>
  </si>
  <si>
    <t>ASSANTE MARC</t>
  </si>
  <si>
    <t>ASSOCIATION ABEILLE MACHINE</t>
  </si>
  <si>
    <t>ASSOCIATION AMICALE SSSM 2A</t>
  </si>
  <si>
    <t>ASSOCIATION ARTSONIC</t>
  </si>
  <si>
    <t>ASSOCIATION ASEDM</t>
  </si>
  <si>
    <t>ASSOCIATION AVOGUE</t>
  </si>
  <si>
    <t>ASSOCIATION BLOCK RACE</t>
  </si>
  <si>
    <t>ASSOCIATION BODYFORM</t>
  </si>
  <si>
    <t>ASSOCIATION BREIZHLAND</t>
  </si>
  <si>
    <t>ASSOCIATION CAC</t>
  </si>
  <si>
    <t>ASSOCIATION CARNAVALESQUE LES ZOTES DE GRAVELINES</t>
  </si>
  <si>
    <t>ASSOCIATION CARTES SUR TABLE</t>
  </si>
  <si>
    <t>ASSOCIATION CHARROS MCI</t>
  </si>
  <si>
    <t>ASSOCIATION DE CLUB TIR CARABINE</t>
  </si>
  <si>
    <t>ASSOCIATION DOJO DU JET</t>
  </si>
  <si>
    <t>ASSOCIATION DOJO THIONVILLE-ELANGE</t>
  </si>
  <si>
    <t>ASSOCIATION DTC</t>
  </si>
  <si>
    <t>ASSOCIATION ECE EVENT</t>
  </si>
  <si>
    <t>ASSOCIATION EUSKAL TURNOVER</t>
  </si>
  <si>
    <t xml:space="preserve">ASSOCIATION EXPONENTIELLE </t>
  </si>
  <si>
    <t>ASSOCIATION FRANÇAISE DES VICTIMES DU TERRORISME</t>
  </si>
  <si>
    <t>ASSOCIATION FULL METAL AIR SOFT</t>
  </si>
  <si>
    <t>ASSOCIATION GACC AIRSOFT</t>
  </si>
  <si>
    <t>ASSOCIATION HIGHLANDER MOTOR’S CLUB</t>
  </si>
  <si>
    <t>ASSOCIATION HIPPOCAMPE-CERF</t>
  </si>
  <si>
    <t>ASSOCIATION LES ANGES GARDIENS</t>
  </si>
  <si>
    <t>ASSOCIATION LES TEMPLIERS</t>
  </si>
  <si>
    <t>ASSOCIATION LET'S GO</t>
  </si>
  <si>
    <t>ASSOCIATION MAUD FONTENOY FRANCE</t>
  </si>
  <si>
    <t>ASSOCIATION MOSKITOS</t>
  </si>
  <si>
    <t>ASSOCIATION OVALSSTARS</t>
  </si>
  <si>
    <t>ASSOCIATION PACA-CORSE DES</t>
  </si>
  <si>
    <t>ASSOCIATION PARIS BIKE POLO</t>
  </si>
  <si>
    <t>ASSOCIATION QUEBEC-FRANCE</t>
  </si>
  <si>
    <t>ASSOCIATION ROAD TEAM SPORT</t>
  </si>
  <si>
    <t>ASSOCIATION SCOOTENTOLE</t>
  </si>
  <si>
    <t>ASSOCIATION SONG HO</t>
  </si>
  <si>
    <t>ASSOCIATION SYAM 84</t>
  </si>
  <si>
    <t>ASSOCIATION TAEKWONDO DE LA VILLE DU BOIS</t>
  </si>
  <si>
    <t>ASSOCIATION TEAM BRATS</t>
  </si>
  <si>
    <t>ASSOCIATION TECREW</t>
  </si>
  <si>
    <t>ASSOCIATION TIR SPORTIF VERCELLOIS TSV</t>
  </si>
  <si>
    <t>ASSOCIATION TRIBU DESIGN</t>
  </si>
  <si>
    <t>ASSOCIATION TRISKEL AIRSOFT</t>
  </si>
  <si>
    <t xml:space="preserve">ASSOCIATION VIENNE HISTORIQUE </t>
  </si>
  <si>
    <t>ASSOCIATION VIET VO DAO MINH LONG DUONG</t>
  </si>
  <si>
    <t xml:space="preserve">ATALAY ALI </t>
  </si>
  <si>
    <t>ATELIER MONSIEUR COTON</t>
  </si>
  <si>
    <t>AU FIL DES NOTES</t>
  </si>
  <si>
    <t>AUBERT CHRISTOPHE</t>
  </si>
  <si>
    <t>AUBERT, SERGENT CHEF</t>
  </si>
  <si>
    <t>AUBRY BORIS</t>
  </si>
  <si>
    <t>AUDI VW 68</t>
  </si>
  <si>
    <t>AUMOITTE-SAYADI LUCIE</t>
  </si>
  <si>
    <t>AURIGNAC SOUS PRESSION</t>
  </si>
  <si>
    <t xml:space="preserve">AUSTRALIA </t>
  </si>
  <si>
    <t>AUTOMOTO CLASSIC DE L’OUEST</t>
  </si>
  <si>
    <t>AUTREMENT DIT COMMUNICATION</t>
  </si>
  <si>
    <t>AVANT POST </t>
  </si>
  <si>
    <t>AVIATION CLUB DE FRANCE</t>
  </si>
  <si>
    <t>AWAYTOCOM</t>
  </si>
  <si>
    <t>AŸ CACTUS</t>
  </si>
  <si>
    <t>AYSO AMERICAN YOUTH SOCCER ORGANIZATION</t>
  </si>
  <si>
    <t>AZE LOIC</t>
  </si>
  <si>
    <t>B COMPAGNIE</t>
  </si>
  <si>
    <t>BAC DE LA COURNEUVE</t>
  </si>
  <si>
    <t>BAC MENTON</t>
  </si>
  <si>
    <t>BACHA ENSEIGNES</t>
  </si>
  <si>
    <t>BAERA FOREST</t>
  </si>
  <si>
    <t>BAGES THIBAULT</t>
  </si>
  <si>
    <t>BALAABI RYADE</t>
  </si>
  <si>
    <t>BALDACCHINO GEORGES</t>
  </si>
  <si>
    <t>BALLET-BAZ MATHIS</t>
  </si>
  <si>
    <t>BALOU TCHIBINDA CHRISTELLE</t>
  </si>
  <si>
    <t>BANDICAT</t>
  </si>
  <si>
    <t>BANDIT CAT</t>
  </si>
  <si>
    <t>BANLIN SOPHIE</t>
  </si>
  <si>
    <t>BANTS YVANN</t>
  </si>
  <si>
    <t>BARBEY ARNAUD</t>
  </si>
  <si>
    <t xml:space="preserve">BARDI MATHIAS </t>
  </si>
  <si>
    <t>BARRY LANCELOT</t>
  </si>
  <si>
    <t>BARTHE LOUIS</t>
  </si>
  <si>
    <t>BAS PASCAL</t>
  </si>
  <si>
    <t>BASCAULE JORDAN</t>
  </si>
  <si>
    <t>BASEBALL CLUB DES CANONNIERS DE ROCHEFORT</t>
  </si>
  <si>
    <t>BASTIDE JEAN-PAUL</t>
  </si>
  <si>
    <t>BASTIEN CHRISTOPHE</t>
  </si>
  <si>
    <t>BATAILLARD MICHEL</t>
  </si>
  <si>
    <t>BAUDRIER ROMUALD</t>
  </si>
  <si>
    <t>BAUMONT JOSSELIN</t>
  </si>
  <si>
    <t>BAUSSART JEROME</t>
  </si>
  <si>
    <t>BAVEREL CHRISTOPHE</t>
  </si>
  <si>
    <t>BAZELOT FREDERIC</t>
  </si>
  <si>
    <t>BCP POLICE MUNICIPALE</t>
  </si>
  <si>
    <t>BCRM DE BREST</t>
  </si>
  <si>
    <t>BDE POLYTECH NANCY</t>
  </si>
  <si>
    <t>BEARDED BAD BOYS FRANCE</t>
  </si>
  <si>
    <t>BEAUSSE THIERRY</t>
  </si>
  <si>
    <t>BEAUVAIS GREGORY</t>
  </si>
  <si>
    <t>BEFFRE SAMUEL</t>
  </si>
  <si>
    <t>BEGUIN LUCI</t>
  </si>
  <si>
    <t xml:space="preserve">BEIRA KADIO </t>
  </si>
  <si>
    <t>BEJOT LAURENT</t>
  </si>
  <si>
    <t>BELANGER MAXIME</t>
  </si>
  <si>
    <t>BELGIAN BUTTON COMPANY</t>
  </si>
  <si>
    <t>BELLACICO SOPHIE</t>
  </si>
  <si>
    <t>BEN HAMIDA YOSRA</t>
  </si>
  <si>
    <t>BEN KHELIL MHAMED</t>
  </si>
  <si>
    <t xml:space="preserve">BENASSAYA GUILLAUME </t>
  </si>
  <si>
    <t>BENOIS PASCAL</t>
  </si>
  <si>
    <t>BENOMAR ZINEB</t>
  </si>
  <si>
    <t>BENSAIAH LUCAS</t>
  </si>
  <si>
    <t>BENSOUSSAN ERIC</t>
  </si>
  <si>
    <t>BE-POLES</t>
  </si>
  <si>
    <t>BERART DIMITRI</t>
  </si>
  <si>
    <t>BERGOEND CLAUDE</t>
  </si>
  <si>
    <t>BERKOUK MOHAMED</t>
  </si>
  <si>
    <t xml:space="preserve">BERLINGEN ISABELLE </t>
  </si>
  <si>
    <t>BERNARD ANGELO</t>
  </si>
  <si>
    <t>BERNARD THIERRY</t>
  </si>
  <si>
    <t>BERNARD XAVIER</t>
  </si>
  <si>
    <t>BERNIER GEORGES-MICHEL</t>
  </si>
  <si>
    <t>BERRENGER JULIEN</t>
  </si>
  <si>
    <t>BERTHE PIERRE</t>
  </si>
  <si>
    <t>BERTHOD GREGORY</t>
  </si>
  <si>
    <t>BERTON EMMANUEL</t>
  </si>
  <si>
    <t>BERTY MICHEL</t>
  </si>
  <si>
    <t>BESANÇON RACING CLUB ESCRIME</t>
  </si>
  <si>
    <t>BESSON SEVERINE</t>
  </si>
  <si>
    <t>BIEN AIME MARIE-CATELINE</t>
  </si>
  <si>
    <t>BIG TWIN NORD DE FRANCE</t>
  </si>
  <si>
    <t>BIKARE</t>
  </si>
  <si>
    <t>BIKE SQUARE</t>
  </si>
  <si>
    <t>BILGER JULIEN</t>
  </si>
  <si>
    <t>BILLARD CLUB DE CHAUMONTEL</t>
  </si>
  <si>
    <t>BILLARD CLUB DE LAON</t>
  </si>
  <si>
    <t>BILLARD CLUB DE ST MIHIEL</t>
  </si>
  <si>
    <t xml:space="preserve">BILLES FLORENT </t>
  </si>
  <si>
    <t>BILLION ISABELLE</t>
  </si>
  <si>
    <t>BILLY STEPHANE</t>
  </si>
  <si>
    <t>BIRE OLIVIER</t>
  </si>
  <si>
    <t>BISTON MICKAEL</t>
  </si>
  <si>
    <t>BLACKSIDE DOPEBOYZ</t>
  </si>
  <si>
    <t>BLANDIN CORENTIN</t>
  </si>
  <si>
    <t>BLAYA MICKAEL</t>
  </si>
  <si>
    <t>BLEIN EMILIE</t>
  </si>
  <si>
    <t>BNP PARIBAS SA</t>
  </si>
  <si>
    <t>BODIN GREGORY</t>
  </si>
  <si>
    <t>BOHARDY PARIS</t>
  </si>
  <si>
    <t>BOIN GILLES</t>
  </si>
  <si>
    <t>BOIREAU PASCAL</t>
  </si>
  <si>
    <t>BOIS EMMANUEL</t>
  </si>
  <si>
    <t>BOISSONNADE STEPHANE</t>
  </si>
  <si>
    <t>BOISSY AUDREY</t>
  </si>
  <si>
    <t>BOMBA PIERRE-LOUIS</t>
  </si>
  <si>
    <t>BONAFIN FRED</t>
  </si>
  <si>
    <t>BONETAT LAURENT</t>
  </si>
  <si>
    <t>BONNAVAL THIERRY</t>
  </si>
  <si>
    <t>BONNE LIONEL</t>
  </si>
  <si>
    <t>BONNEFOUS LISE</t>
  </si>
  <si>
    <t>BONNEH JONATHAN</t>
  </si>
  <si>
    <t>BONNET XAVIER</t>
  </si>
  <si>
    <t>BONNEVAL YANNICK</t>
  </si>
  <si>
    <t>BONNOUVRIER TERRY</t>
  </si>
  <si>
    <t>BOOSTY POKER</t>
  </si>
  <si>
    <t>BORDENAVE ALAIN</t>
  </si>
  <si>
    <t>BORDIER PATRICK</t>
  </si>
  <si>
    <t>BORGERS NICOLAS</t>
  </si>
  <si>
    <t>BOSSON EMMANUEL</t>
  </si>
  <si>
    <t>BOSSON JONATHAN</t>
  </si>
  <si>
    <t>BOUCHER ANTHONY</t>
  </si>
  <si>
    <t>BOUCHER PASCAL</t>
  </si>
  <si>
    <t>BOULANGER BORIS</t>
  </si>
  <si>
    <t>BOULANGER JEAN-PAUL</t>
  </si>
  <si>
    <t>BOULORD FANNY</t>
  </si>
  <si>
    <t>BOUR GUILLAUME</t>
  </si>
  <si>
    <t>BOURCIER VINCENT</t>
  </si>
  <si>
    <t>BOURGEOIS EMMANUEL</t>
  </si>
  <si>
    <t>BOURGUIGNON LUC</t>
  </si>
  <si>
    <t>BOURSEAUX YANNICK</t>
  </si>
  <si>
    <t>BOUSSEMART ENGUERRAND</t>
  </si>
  <si>
    <t>BOUSSEMART LAURENT</t>
  </si>
  <si>
    <t>BOUTIN JEAN-MICHEL</t>
  </si>
  <si>
    <t>BOUTIN PUB</t>
  </si>
  <si>
    <t>BOUVIER STEPHEN</t>
  </si>
  <si>
    <t>BOUYER SARL</t>
  </si>
  <si>
    <t>BOXER INSIDE CLUB</t>
  </si>
  <si>
    <t>BRANCHERIE KEVIN</t>
  </si>
  <si>
    <t>BRANDAO FRANÇOIS</t>
  </si>
  <si>
    <t>BRANKS VOLLEYBALL</t>
  </si>
  <si>
    <t>BRAUNER CORENTIN</t>
  </si>
  <si>
    <t>BRIAND CLAUDE</t>
  </si>
  <si>
    <t>BRIEE MAXIME</t>
  </si>
  <si>
    <t>BRIGADE DE NUIT</t>
  </si>
  <si>
    <t>BRIGADE JUDICIAIRE DE NUIT 94</t>
  </si>
  <si>
    <t>BRIGADE NAUTIQUE</t>
  </si>
  <si>
    <t>BRIS EMMANUEL</t>
  </si>
  <si>
    <t xml:space="preserve">BRIS EMMANUEL </t>
  </si>
  <si>
    <t>BRISTOL ASTRID</t>
  </si>
  <si>
    <t xml:space="preserve">BRIZARD ANTOINE </t>
  </si>
  <si>
    <t>BRONCARD LAURENT</t>
  </si>
  <si>
    <t xml:space="preserve">BROSSET PAULINE </t>
  </si>
  <si>
    <t>BROUA SANDRINE</t>
  </si>
  <si>
    <t>BRUMENIL ERIC</t>
  </si>
  <si>
    <t>BSI-CLI DES DOUANES DE CAYENNE</t>
  </si>
  <si>
    <t>BUDO CLUB DE LUSIGNY SUR BARSE</t>
  </si>
  <si>
    <t>BUFFAUT BETTY</t>
  </si>
  <si>
    <t>BUGDACI NICOLAS</t>
  </si>
  <si>
    <t>BULLE IMPRESSION</t>
  </si>
  <si>
    <t>BULLET ARNAUD</t>
  </si>
  <si>
    <t>BULPA LIONEL</t>
  </si>
  <si>
    <t>BUN JAMES</t>
  </si>
  <si>
    <t>BUREAU DES ETUDIANTS</t>
  </si>
  <si>
    <t>BUREAU DES SPORTS ESC PAU</t>
  </si>
  <si>
    <t>BUREL ULYSSE</t>
  </si>
  <si>
    <t>BUS SPORT PRO</t>
  </si>
  <si>
    <t>BUSEYNE SOPHIE</t>
  </si>
  <si>
    <t>BUSINESS COPY</t>
  </si>
  <si>
    <t>BY-COEURS CATHARES ALBI</t>
  </si>
  <si>
    <t>CABANAS MATHILDE</t>
  </si>
  <si>
    <t>CABANIS CAMILLE</t>
  </si>
  <si>
    <t>CABASSOT MARC</t>
  </si>
  <si>
    <t>CABINET PASCAL LABOUREAU</t>
  </si>
  <si>
    <t>CACHAU FRANÇOIS</t>
  </si>
  <si>
    <t>CAEN FREE CHAPTER</t>
  </si>
  <si>
    <t>CAGE CLAUDE</t>
  </si>
  <si>
    <t>CAHELO CHRISTINE</t>
  </si>
  <si>
    <t>CAHEZ MICKAEL</t>
  </si>
  <si>
    <t>CALL ME DADDY BIKEPOLO</t>
  </si>
  <si>
    <t>CALOI NICOLAS</t>
  </si>
  <si>
    <t>CALVEL LYSANDRE</t>
  </si>
  <si>
    <t>CALYPSO</t>
  </si>
  <si>
    <t>CAMBIER CATHERINE</t>
  </si>
  <si>
    <t>CAMBON EMILIE</t>
  </si>
  <si>
    <t>CAMPANA VALENTINE CAMPANA</t>
  </si>
  <si>
    <t>CANLER SARL</t>
  </si>
  <si>
    <t>CANO JEAN-JACQUES</t>
  </si>
  <si>
    <t>CANYON</t>
  </si>
  <si>
    <t>CAP TRAIL LUYNES</t>
  </si>
  <si>
    <t>CARETTE BENOÎT</t>
  </si>
  <si>
    <t>CARLE PAUL</t>
  </si>
  <si>
    <t>CARLET FABRICE</t>
  </si>
  <si>
    <t>CAROLE</t>
  </si>
  <si>
    <t>CAROLE ANDRIEUX SARL</t>
  </si>
  <si>
    <t xml:space="preserve">CARON FRANÇOIS </t>
  </si>
  <si>
    <t>CARPENTIER OLIVIER</t>
  </si>
  <si>
    <t>CARPENTIER PATRICK</t>
  </si>
  <si>
    <t>CARRERE YANNICK</t>
  </si>
  <si>
    <t xml:space="preserve">CARTELIER MORGAN </t>
  </si>
  <si>
    <t>CARVALHO JACINTO</t>
  </si>
  <si>
    <t>CASERNE LILLE BOUVINES</t>
  </si>
  <si>
    <t>CASINO D’ARCACHON</t>
  </si>
  <si>
    <t>CASINO GUJAN-MESTRAS</t>
  </si>
  <si>
    <t>CASTELEYN CHRISTOPHE</t>
  </si>
  <si>
    <t xml:space="preserve">CASTRO DE MACEDO LAETITIA </t>
  </si>
  <si>
    <t>CATRIX MARION</t>
  </si>
  <si>
    <t>CAVAL BROD</t>
  </si>
  <si>
    <t>CAYUELA JEAN-LOUIS</t>
  </si>
  <si>
    <t>CEFILOR</t>
  </si>
  <si>
    <t>CEGN- SETSE CNFPJ ROSNY-SOUS-BOIS</t>
  </si>
  <si>
    <t>CENTER 51</t>
  </si>
  <si>
    <t xml:space="preserve">CENTRE DE FORMATION INCENDIE </t>
  </si>
  <si>
    <t>CENTRE DE SECOURS DE PIANA</t>
  </si>
  <si>
    <t>CENTRE DE SECOURS D'ECHALAS</t>
  </si>
  <si>
    <t>CENTRE DE SECOURS PRINCIPAL</t>
  </si>
  <si>
    <t>CENTRE INITIATION ESCRIME MARCQUOIS</t>
  </si>
  <si>
    <t>CERCLE D’ESCRIME FRANCO CUBAIN</t>
  </si>
  <si>
    <t>CERCLE D’ESCRIME RIOLAIS</t>
  </si>
  <si>
    <t>CERCLE D’ESCRIME ROCHELAIS</t>
  </si>
  <si>
    <t>CERCLE DE TIR COUDRAY-MONTCEAUX</t>
  </si>
  <si>
    <t>CERCLE D'ESCRIME DU HAVRE</t>
  </si>
  <si>
    <t>CERCLE GAILLON</t>
  </si>
  <si>
    <t>CERCLE MIXTE DE GENDARMERIE</t>
  </si>
  <si>
    <t>CESARI PATRICK</t>
  </si>
  <si>
    <t>CESTAN PHILIPPE</t>
  </si>
  <si>
    <t>CHABANON DYNAMIQUE</t>
  </si>
  <si>
    <t>CHAIX QUENTIN</t>
  </si>
  <si>
    <t>CHAMIOT-PONCET FLORENT</t>
  </si>
  <si>
    <t>CHAMPAULT PIERRE</t>
  </si>
  <si>
    <t>CHAMPELS</t>
  </si>
  <si>
    <t>CHAMPIGNY HOCKEY CLUB</t>
  </si>
  <si>
    <t>CHAMPY CAROLE</t>
  </si>
  <si>
    <t>CHANTRE LUCAS</t>
  </si>
  <si>
    <t>CHANZY EMMANUELLE</t>
  </si>
  <si>
    <t>CHAPTER BORDEAUX</t>
  </si>
  <si>
    <t>CHAPUIS CHRISTOPHE</t>
  </si>
  <si>
    <t xml:space="preserve">CHARLES STAMPFLI </t>
  </si>
  <si>
    <t>CHARNAY AMANDINE</t>
  </si>
  <si>
    <t>CHARRASSIER ALAIN</t>
  </si>
  <si>
    <t>CHASTAGNARET QUENTIN</t>
  </si>
  <si>
    <t>CHAUDEURGE SIMON</t>
  </si>
  <si>
    <t>CHAUMEIL ROMUALD</t>
  </si>
  <si>
    <t>CHEDRU VALENTINE</t>
  </si>
  <si>
    <t>CHETIOUI MEHDI</t>
  </si>
  <si>
    <t>CHEVALIER GERARD</t>
  </si>
  <si>
    <t>CHILL BURGER</t>
  </si>
  <si>
    <t>CHONG YONG</t>
  </si>
  <si>
    <t>CHOURY JEAN-LUC</t>
  </si>
  <si>
    <t>CHRONOSPORTS</t>
  </si>
  <si>
    <t>CHU CAEN</t>
  </si>
  <si>
    <t>CIPRI YOANN</t>
  </si>
  <si>
    <t>CIS LILLE MALUS</t>
  </si>
  <si>
    <t>CITY PUB</t>
  </si>
  <si>
    <t>CLERGEAU THOMAS</t>
  </si>
  <si>
    <t>CLERO CHRISTOPHE</t>
  </si>
  <si>
    <t>CLIPSE BY BRITTA</t>
  </si>
  <si>
    <t>CLOUTOUR NICOLAS</t>
  </si>
  <si>
    <t>CLUB AQUATIQUE SOCHALIEN</t>
  </si>
  <si>
    <t>CLUB ATELIER 21</t>
  </si>
  <si>
    <t>CLUB DE DANSE SUR GLACE DU HAVRE</t>
  </si>
  <si>
    <t>CLUB DE NATATION DE LA CHAUX DE FONDS</t>
  </si>
  <si>
    <t>CLUB DE SKI DE FOND BOZEL</t>
  </si>
  <si>
    <t>CLUB DE TENNIS DE TABLE HAPRO PING</t>
  </si>
  <si>
    <t>CLUB DES ARTS MARTIAUX TRADITIONNELS</t>
  </si>
  <si>
    <t>CLUB DES CLUBS DE POKER</t>
  </si>
  <si>
    <t>CLUB DES SAUMONIERS</t>
  </si>
  <si>
    <t>CLUB DES SPORTS DE CHAMONIX</t>
  </si>
  <si>
    <t>CLUB ES MUNICIPAUX TROYES</t>
  </si>
  <si>
    <t>CLUB MARCHE LES GODILLOTS</t>
  </si>
  <si>
    <t>CLUB MOUCHE DE COLOMIERS</t>
  </si>
  <si>
    <t>CLUB MOUCHE DU MANS</t>
  </si>
  <si>
    <t>CLUB MOUCHE NO-KILL PONT-AUDEMER</t>
  </si>
  <si>
    <t>CLUB PLEIN AIR DE L’ODON</t>
  </si>
  <si>
    <t>CLUB QWANKIDO AGENAIS</t>
  </si>
  <si>
    <t>CLUB ROTARACT D'ANNECY</t>
  </si>
  <si>
    <t>CLUB ROTARACT GRENOBLE DAUPHINE</t>
  </si>
  <si>
    <t>CLUB SPORTIF POUCHET PARIS XVII</t>
  </si>
  <si>
    <t>CLUD BE JUJITSU DE ZEGERSCAPPEL</t>
  </si>
  <si>
    <t>COCA-COLA EUROPEAN PARTNERS FRANCE</t>
  </si>
  <si>
    <t>COCADIER CHRISTIAN</t>
  </si>
  <si>
    <t>CODIGEL</t>
  </si>
  <si>
    <t>COLANGE BENOIT</t>
  </si>
  <si>
    <t>COLARD PATRICK</t>
  </si>
  <si>
    <t>COLAS VINCENT</t>
  </si>
  <si>
    <t>COLASSE OLIVIER</t>
  </si>
  <si>
    <t>COLIN JEAN-CHRISTOPHE</t>
  </si>
  <si>
    <t>COLLECTIF CLUBS MOUCHES 31</t>
  </si>
  <si>
    <t>COLLECTIF MWASI</t>
  </si>
  <si>
    <t>COLLECTION PASSION POMPIERS</t>
  </si>
  <si>
    <t>COM @ BOUTIK LA</t>
  </si>
  <si>
    <t>COM ET PUB</t>
  </si>
  <si>
    <t>COM'INVADERS</t>
  </si>
  <si>
    <t>COMMISSARIAT DE POLICE DE L’HAY LES ROSES</t>
  </si>
  <si>
    <t>COMPAGNIE D'ARC DE MAGNY LES HAMEAUX</t>
  </si>
  <si>
    <t>COMPAGNIE DE COMMANDEMENT ET DE TRANSMISSIONS</t>
  </si>
  <si>
    <t>COMPAGNIE DES ARCHERS DU PAPOGAY</t>
  </si>
  <si>
    <t>COMPAGNIE DES ARCHERS TOULOUSAINS</t>
  </si>
  <si>
    <t>COMPTOIR DE LA MER</t>
  </si>
  <si>
    <t>CONGREVE MARIANNE</t>
  </si>
  <si>
    <t>CONSTANT FRANCOIS</t>
  </si>
  <si>
    <t>COOP EGM 17/5</t>
  </si>
  <si>
    <t>CO-PILOTES</t>
  </si>
  <si>
    <t>COPPOLANI ALEXANDRE</t>
  </si>
  <si>
    <t>CORBIERE ANTOINE</t>
  </si>
  <si>
    <t>CORDON ELECTRONICS</t>
  </si>
  <si>
    <t>CORDUAN MATTHIEU</t>
  </si>
  <si>
    <t>CORRADI JONATHAN</t>
  </si>
  <si>
    <t xml:space="preserve">COS POMPIERS DE GUERET </t>
  </si>
  <si>
    <t>COSTA PAUL</t>
  </si>
  <si>
    <t>COUDRIN THIBAUD</t>
  </si>
  <si>
    <t>COUPEAU JOEL</t>
  </si>
  <si>
    <t>COUR LIONEL</t>
  </si>
  <si>
    <t>COURAUDON JULIEN</t>
  </si>
  <si>
    <t xml:space="preserve">COURGEY HENRI </t>
  </si>
  <si>
    <t>COURNOYER ELIANNA JESSY</t>
  </si>
  <si>
    <t>COURS SAINTS MARTIN</t>
  </si>
  <si>
    <t xml:space="preserve">COYCAULT THOMAS </t>
  </si>
  <si>
    <t>COYOTE RACING TEAM</t>
  </si>
  <si>
    <t>CRAMBES ETS</t>
  </si>
  <si>
    <t xml:space="preserve">CREMASCHI LAURENT </t>
  </si>
  <si>
    <t>CREPIN DOMINIQUE</t>
  </si>
  <si>
    <t>CRETENOUD THORWALD</t>
  </si>
  <si>
    <t>CROZE GEORGES</t>
  </si>
  <si>
    <t>CSP112 LA CAVERNE DU SAPEUR POMPIER</t>
  </si>
  <si>
    <t>CT PRO EQUIPEMENT</t>
  </si>
  <si>
    <t>CUGAT XAVIER</t>
  </si>
  <si>
    <t>CULTURE SILAT</t>
  </si>
  <si>
    <t>CUVILLIER ALEXANDRA</t>
  </si>
  <si>
    <t>CYCLO VTT DECINES</t>
  </si>
  <si>
    <t>CYCLOPERATIVA ASBL</t>
  </si>
  <si>
    <t>DA SILVA SERGE</t>
  </si>
  <si>
    <t>DAILCROIX PAULINE</t>
  </si>
  <si>
    <t>DALLA LIBERA LAURENT</t>
  </si>
  <si>
    <t>DALLEMANS CHRISTOPHE</t>
  </si>
  <si>
    <t>DAMIEN</t>
  </si>
  <si>
    <t>DAMOUR JIMMY</t>
  </si>
  <si>
    <t>DANIEL IGOR</t>
  </si>
  <si>
    <t>DANJOU MARIE-JULIE</t>
  </si>
  <si>
    <t>DANSLEAU</t>
  </si>
  <si>
    <t>DARU YANN</t>
  </si>
  <si>
    <t>DASSET CHRISTOPHE</t>
  </si>
  <si>
    <t>DATA VITAE</t>
  </si>
  <si>
    <t>DAUTRICHE GUILLAUME</t>
  </si>
  <si>
    <t>DAVID MAUREEN</t>
  </si>
  <si>
    <t>DDSP DE LA SOMME</t>
  </si>
  <si>
    <t>DE BOKAY HENRI</t>
  </si>
  <si>
    <t>DE BOUBERS MARIE-FRANÇOISE</t>
  </si>
  <si>
    <t>DE BUOR AMAURY</t>
  </si>
  <si>
    <t>DE GOUYON MATIGNON ALEXANDRE</t>
  </si>
  <si>
    <t xml:space="preserve">DE LA PERSONNE </t>
  </si>
  <si>
    <t>DE LABOURET BENOIT</t>
  </si>
  <si>
    <t>DE ROECK VINCENT</t>
  </si>
  <si>
    <t>DE SARRAU-POEYDOMENGE AGATHE</t>
  </si>
  <si>
    <t>DE SORAS GABRIEL</t>
  </si>
  <si>
    <t>DE ZUTTER MARC</t>
  </si>
  <si>
    <t>DEAUVILLE SAILING CLUB</t>
  </si>
  <si>
    <t>DEBARBUAT JEAN-BAPTISTE</t>
  </si>
  <si>
    <t xml:space="preserve">DECAMPS CHRISTOPHE </t>
  </si>
  <si>
    <t>DECATHLON THIONVILLE</t>
  </si>
  <si>
    <t>DECHAMBRE SIMON</t>
  </si>
  <si>
    <t>DEGLUME PHILIPPE</t>
  </si>
  <si>
    <t>DEJAHDI YANIS DEJAHDI</t>
  </si>
  <si>
    <t xml:space="preserve">DELACHAUX ARTHUR </t>
  </si>
  <si>
    <t>DELALANDE RONAN</t>
  </si>
  <si>
    <t>DELAT FABRICE</t>
  </si>
  <si>
    <t xml:space="preserve">DELAUANY BASTIEN </t>
  </si>
  <si>
    <t>DELBART JORDANE</t>
  </si>
  <si>
    <t>DELEGACZ ANNA</t>
  </si>
  <si>
    <t>DELEMARIE SABINE</t>
  </si>
  <si>
    <t>DELEPAUT GREGORY</t>
  </si>
  <si>
    <t>DELETTE DAVID</t>
  </si>
  <si>
    <t>DELLA VECCHIA MICHELANGELO</t>
  </si>
  <si>
    <t>DELMAS MARGOT</t>
  </si>
  <si>
    <t>DELUZET CAROLE</t>
  </si>
  <si>
    <t>DENDONCKER HARALD</t>
  </si>
  <si>
    <t>DENOUX BORIS</t>
  </si>
  <si>
    <t>DERCOURT LAURENT</t>
  </si>
  <si>
    <t>DEROUIN TANGUY</t>
  </si>
  <si>
    <t>DESGRANGES GUILLAUME</t>
  </si>
  <si>
    <t>DESI ROAD</t>
  </si>
  <si>
    <t>DESIMEUR MICHAEL</t>
  </si>
  <si>
    <t>DESJARDINS ERIC</t>
  </si>
  <si>
    <t xml:space="preserve">DESMOTTES SIMON </t>
  </si>
  <si>
    <t>DESPLACES MARION</t>
  </si>
  <si>
    <t>DESTENBERT MARIE</t>
  </si>
  <si>
    <t>DETEMMERMANN FABRICE</t>
  </si>
  <si>
    <t>DETRE YONI</t>
  </si>
  <si>
    <t>DEURVEILHER CHRISTOPHE</t>
  </si>
  <si>
    <t>DGA ESSAIS EN VOL</t>
  </si>
  <si>
    <t>DIANE DE LIBES</t>
  </si>
  <si>
    <t>DIAZ XAVIER</t>
  </si>
  <si>
    <t>DIDIER THOMAS</t>
  </si>
  <si>
    <t>DISCOUR MATHIEU</t>
  </si>
  <si>
    <t>DISTRIBUTION QUALITY PARTNERS</t>
  </si>
  <si>
    <t>DISTRICT DES VOSGES DE FOOTBALL</t>
  </si>
  <si>
    <t>DISTRICT DU VAL-DE-MARNE DE FOOTBALL</t>
  </si>
  <si>
    <t>DISTURBANCE</t>
  </si>
  <si>
    <t>DIVISIA MARINE</t>
  </si>
  <si>
    <t>DJIBO HABIB</t>
  </si>
  <si>
    <t>DOJO CULTUREL SAINT SULPICIEN</t>
  </si>
  <si>
    <t>DOLLE MICHEL</t>
  </si>
  <si>
    <t>DOMAINE DES ETANGS</t>
  </si>
  <si>
    <t>DOMINGO FABIEN</t>
  </si>
  <si>
    <t>DONZEL CHRISTOPHE</t>
  </si>
  <si>
    <t>DORIVAL VINCENT</t>
  </si>
  <si>
    <t xml:space="preserve">DOUAGOURI ALAIN </t>
  </si>
  <si>
    <t>DOUSSAT ORIANE</t>
  </si>
  <si>
    <t>DOUSSEAUD SOPHIE</t>
  </si>
  <si>
    <t>DRAAF LANGUEDOC ROUSSILLON</t>
  </si>
  <si>
    <t>DRAME IBRAHIM</t>
  </si>
  <si>
    <t>DREAMSTARTER</t>
  </si>
  <si>
    <t>DRSP TOULOUSE</t>
  </si>
  <si>
    <t>DTF COMMUNICATION</t>
  </si>
  <si>
    <t>DU BEAU BOULOT</t>
  </si>
  <si>
    <t>DUBROCA JEAN-MARIE</t>
  </si>
  <si>
    <t>DUCARROIR CHRISTOPHE</t>
  </si>
  <si>
    <t>DUCHATEAU GAETAN</t>
  </si>
  <si>
    <t>DUHESME TRISTAN</t>
  </si>
  <si>
    <t>DUJARDIN CHRISTOPHER</t>
  </si>
  <si>
    <t>DUNKERQUE POKER</t>
  </si>
  <si>
    <t xml:space="preserve">DUPREZ BRUNO </t>
  </si>
  <si>
    <t>DUPUIS EDOUARD</t>
  </si>
  <si>
    <t xml:space="preserve">DUPUIS YOHAN </t>
  </si>
  <si>
    <t xml:space="preserve">DUPUY STEPHANE </t>
  </si>
  <si>
    <t>DURAND DAMIEN</t>
  </si>
  <si>
    <t>DUVIVIER LAURA</t>
  </si>
  <si>
    <t>ECLAIREUSES ECLAIREURS DE FRANCE</t>
  </si>
  <si>
    <t>ECOLE D'ARTS MARTIAUX QWAN KI DO - MONTPELLIER</t>
  </si>
  <si>
    <t>ECOLE DE GENDARMERIE</t>
  </si>
  <si>
    <t>ECOLE DE GENDARMERIE DE DIJON</t>
  </si>
  <si>
    <t>ECOLE DE GENDARMERIE DE MONTLUÇON</t>
  </si>
  <si>
    <t>ECOLE DE GENDARMERIE DE TULLE</t>
  </si>
  <si>
    <t>ECOLE DE LA PROVIDENCE DE BAURE</t>
  </si>
  <si>
    <t>ECOLE DE POLICE DE ROUEN OISSEL</t>
  </si>
  <si>
    <t>ECOLE DE SKI SUPER BESSE</t>
  </si>
  <si>
    <t>ECOLE DES JEUNES SAPEURS POMPIERS DE MARIGNANE</t>
  </si>
  <si>
    <t>EFFINOV NUTRITION</t>
  </si>
  <si>
    <t>EFOOD BUSINESS</t>
  </si>
  <si>
    <t>EGM 22/7 WISSEMBOURG</t>
  </si>
  <si>
    <t>EGM 26/6 DE GAP</t>
  </si>
  <si>
    <t>ELABED MONAAM</t>
  </si>
  <si>
    <t>ELEGANGZ</t>
  </si>
  <si>
    <t>ELOPHE PATRICE</t>
  </si>
  <si>
    <t>EMAA BA 126 SOLENZAR / APPY</t>
  </si>
  <si>
    <t>EMIAZD SUD - ASIA</t>
  </si>
  <si>
    <t>EMICA DIVERTISSEMENTS SARL</t>
  </si>
  <si>
    <t>EMJ PUBLICOM</t>
  </si>
  <si>
    <t>EMORINE LAURENT</t>
  </si>
  <si>
    <t>ENERGIA BRASIL</t>
  </si>
  <si>
    <t>ENTENTE VALABRE</t>
  </si>
  <si>
    <t>ENTRE’SPORT</t>
  </si>
  <si>
    <t>ENTREPRISE CTIC</t>
  </si>
  <si>
    <t>EPITA</t>
  </si>
  <si>
    <t>EPM PORCHEVILLE</t>
  </si>
  <si>
    <t>EPOLA FIACRE</t>
  </si>
  <si>
    <t>EPS SPRL</t>
  </si>
  <si>
    <t>ESCADRON 21/1 DE GENDARMERIE MOBILE</t>
  </si>
  <si>
    <t>ESCLOUPIER YANNICK</t>
  </si>
  <si>
    <t>ESCRIG ANTONIO</t>
  </si>
  <si>
    <t>ESCRIME GUEBWILLER</t>
  </si>
  <si>
    <t>ESF CHABANON</t>
  </si>
  <si>
    <t>ESPOSITO LAURENT</t>
  </si>
  <si>
    <t>ESPRIT MOTO CLUB 59</t>
  </si>
  <si>
    <t>ESTA 15064 « EURE »</t>
  </si>
  <si>
    <t>ESTEVE THIERRY</t>
  </si>
  <si>
    <t>EUCAP SAHEL MALI</t>
  </si>
  <si>
    <t>EUROPE RACING</t>
  </si>
  <si>
    <t>EUROPEAN TECHNOLOGIE CONCEPT</t>
  </si>
  <si>
    <t>EVANNO ELODIE</t>
  </si>
  <si>
    <t xml:space="preserve">EVENMOTO </t>
  </si>
  <si>
    <t>EXACTOR MORTIS BEHOURD</t>
  </si>
  <si>
    <t>EXPERBUY FRANCE</t>
  </si>
  <si>
    <t>FALCAU FLORIAN</t>
  </si>
  <si>
    <t>FALCOU FLORIAN</t>
  </si>
  <si>
    <t>FALLONCUIR</t>
  </si>
  <si>
    <t>FAMILLE DES CHEVALIERS DES RONDES DE PICARDIE</t>
  </si>
  <si>
    <t>FAN’S TEAM</t>
  </si>
  <si>
    <t>FANION LIMOUSIN DES AMIS DE LA MOTO</t>
  </si>
  <si>
    <t>FANTOLI JEAN-MARC</t>
  </si>
  <si>
    <t>FAURE LUDOVIC</t>
  </si>
  <si>
    <t>FAUVI-BROD</t>
  </si>
  <si>
    <t>FAVIER CHRISTIANE</t>
  </si>
  <si>
    <t>FAYE KEVIN</t>
  </si>
  <si>
    <t>FAYOLLE ALEXANDRE</t>
  </si>
  <si>
    <t>FC MULHOUSE</t>
  </si>
  <si>
    <t>FEBO VIVIANA</t>
  </si>
  <si>
    <t>FEBVAY NICOLAS</t>
  </si>
  <si>
    <t>FERAL BAPTISTE</t>
  </si>
  <si>
    <t>FERNANDEZ MARC</t>
  </si>
  <si>
    <t>FERRARI LAURENT</t>
  </si>
  <si>
    <t xml:space="preserve">FERREIRA LUIS </t>
  </si>
  <si>
    <t>FESTIVAL DE FONTDOUCE</t>
  </si>
  <si>
    <t>FEVIN DANIEL</t>
  </si>
  <si>
    <t>FFROLLER SPORTS</t>
  </si>
  <si>
    <t>FFT LIGUE CORSE DE LA FFT</t>
  </si>
  <si>
    <t>FIELDCLOUD</t>
  </si>
  <si>
    <t>FILLION MAÎTRE</t>
  </si>
  <si>
    <t>FIOL GUY</t>
  </si>
  <si>
    <t>FLAMANT PASCAL</t>
  </si>
  <si>
    <t>FLAMCOUR LAURA</t>
  </si>
  <si>
    <t>FLORET SARAH</t>
  </si>
  <si>
    <t>FLORIDA POKER TOUR</t>
  </si>
  <si>
    <t>FLOWER JOHANN</t>
  </si>
  <si>
    <t>FLUIDES SERVICE DISTRIBUTION</t>
  </si>
  <si>
    <t>FM CREATION</t>
  </si>
  <si>
    <t>FNATH DU BASSIN D'ANNONAY</t>
  </si>
  <si>
    <t xml:space="preserve">FOFANA YOUSSOUF </t>
  </si>
  <si>
    <t>FOGLIATO MICKAEL</t>
  </si>
  <si>
    <t>FONTENILLE JEAN-BAPTISTE</t>
  </si>
  <si>
    <t>FONTENILLES FC</t>
  </si>
  <si>
    <t>FONT-FIGUERAS JEAN-MARC</t>
  </si>
  <si>
    <t>FORCE 10 SAS</t>
  </si>
  <si>
    <t>FOREST TRAIL 31</t>
  </si>
  <si>
    <t>FORESTIER SERGE</t>
  </si>
  <si>
    <t>FORGERON SABINE FORGERON</t>
  </si>
  <si>
    <t>FORT FEU INCENDIE</t>
  </si>
  <si>
    <t>FORTE ERIC</t>
  </si>
  <si>
    <t>FORTSCHOOL</t>
  </si>
  <si>
    <t>FORUM PASSION HARLEY</t>
  </si>
  <si>
    <t>FOUCAULT FRANCK</t>
  </si>
  <si>
    <t>FOUNOUNE YOUNES</t>
  </si>
  <si>
    <t>FOURDAIN DOMINIQUE</t>
  </si>
  <si>
    <t>FOURNIER ELOI</t>
  </si>
  <si>
    <t>FOURNIER PATRICE</t>
  </si>
  <si>
    <t>FOURTYDEMS</t>
  </si>
  <si>
    <t>FOYER EMLP</t>
  </si>
  <si>
    <t>FRAÎCHE MADEMOISELLE</t>
  </si>
  <si>
    <t>FRANC ELODIE</t>
  </si>
  <si>
    <t>FRANÇAISE DU VERRE</t>
  </si>
  <si>
    <t>FRANCE JKA</t>
  </si>
  <si>
    <t>FRANCISCO LILIAN</t>
  </si>
  <si>
    <t>FRANCK</t>
  </si>
  <si>
    <t>FRECHOU PHILIPPE</t>
  </si>
  <si>
    <t>FRED ET CARLOS SARL</t>
  </si>
  <si>
    <t>FRELOT ERIC</t>
  </si>
  <si>
    <t>FREMAUX CEDRIC</t>
  </si>
  <si>
    <t>FRENCH-MUD</t>
  </si>
  <si>
    <t>FRESCORYL</t>
  </si>
  <si>
    <t>FUNK ARNAUD</t>
  </si>
  <si>
    <t>FUSTEC ARMELLE</t>
  </si>
  <si>
    <t>FWT MANAGEMENT SA</t>
  </si>
  <si>
    <t>FX IMPRESSION</t>
  </si>
  <si>
    <t>G’S COMMUNICATIONS</t>
  </si>
  <si>
    <t>GABORIT FABRICE</t>
  </si>
  <si>
    <t>GAILLARD CHRISTOPHE</t>
  </si>
  <si>
    <t>GALLET VINCENT</t>
  </si>
  <si>
    <t>GALLUCCI GEOFFREY</t>
  </si>
  <si>
    <t>GALTIER STACY</t>
  </si>
  <si>
    <t>GAND GUILLAUME</t>
  </si>
  <si>
    <t>GARDE ORIANE</t>
  </si>
  <si>
    <t xml:space="preserve">GARDE PIERRE </t>
  </si>
  <si>
    <t>GARDE REPUBLICAINE CASERNE BABYLONE</t>
  </si>
  <si>
    <t>GAROFF ENTREPRISE</t>
  </si>
  <si>
    <t>GARRIGUES DESIGN GRAPHIQUE</t>
  </si>
  <si>
    <t>GASQUET JEAN-MICHEL</t>
  </si>
  <si>
    <t>GASTE OLIVIER</t>
  </si>
  <si>
    <t>GAUTIER OLIVIER</t>
  </si>
  <si>
    <t>GAZEL SERGE</t>
  </si>
  <si>
    <t>GEFFROY FABIEN</t>
  </si>
  <si>
    <t>GEHRING AUDREY</t>
  </si>
  <si>
    <t xml:space="preserve">GENCE JOHNNY </t>
  </si>
  <si>
    <t>GENDARMERIE MARITIME</t>
  </si>
  <si>
    <t>GENDARMERIE NATIONALE</t>
  </si>
  <si>
    <t>GENDREAU DIDIER</t>
  </si>
  <si>
    <t xml:space="preserve">GENOVESE TONY </t>
  </si>
  <si>
    <t>GENSOUS JASON</t>
  </si>
  <si>
    <t>GENTIL NICOLAS</t>
  </si>
  <si>
    <t>GENTLEMEN DESIGNERS</t>
  </si>
  <si>
    <t xml:space="preserve">GEORGES MATTHIEU </t>
  </si>
  <si>
    <t>GERARD GUY</t>
  </si>
  <si>
    <t>GERDIL FLORIAN</t>
  </si>
  <si>
    <t>GERMAINE CECILE</t>
  </si>
  <si>
    <t>GHASSOULI SAID</t>
  </si>
  <si>
    <t>GHIGLIA PIERRE</t>
  </si>
  <si>
    <t>GILET PASCAL</t>
  </si>
  <si>
    <t>GILLET DAVID</t>
  </si>
  <si>
    <t>GILLET GUY</t>
  </si>
  <si>
    <t>GILMER NATHAN</t>
  </si>
  <si>
    <t>GIR DE LA GUADELOUPE</t>
  </si>
  <si>
    <t>GIRARD ANNE-PAULINE</t>
  </si>
  <si>
    <t>GIRARDEAU MORGAN</t>
  </si>
  <si>
    <t>GIRAUDEAU JEAN-FRANÇOIS</t>
  </si>
  <si>
    <t>GIREAUDEAU JEAN-FRANÇOIS</t>
  </si>
  <si>
    <t>GLACHANT GAETAN</t>
  </si>
  <si>
    <t>GLEIZE GILLES</t>
  </si>
  <si>
    <t>GMI PHOENIX</t>
  </si>
  <si>
    <t>GOBET HECTOR</t>
  </si>
  <si>
    <t>GODIN YANNICK</t>
  </si>
  <si>
    <t>GOMES XAVIER</t>
  </si>
  <si>
    <t>GONDEK ALEXIS</t>
  </si>
  <si>
    <t>GONTARD SARAH</t>
  </si>
  <si>
    <t>GORET PHILIPPE</t>
  </si>
  <si>
    <t>GOUADON GAUTIER</t>
  </si>
  <si>
    <t>GOUILLER ELODIE</t>
  </si>
  <si>
    <t>GOULAIN ARNAUD</t>
  </si>
  <si>
    <t>GOULIN ANAUD</t>
  </si>
  <si>
    <t>GOURDEL VINCENT</t>
  </si>
  <si>
    <t>GOURET SEBASTIEN</t>
  </si>
  <si>
    <t>GRAND JACK</t>
  </si>
  <si>
    <t>GRANGER QUENTIN</t>
  </si>
  <si>
    <t>GRECH RODOLPHE</t>
  </si>
  <si>
    <t>GREFFE CORENTIN</t>
  </si>
  <si>
    <t>GREGOIRE LUDOVIC</t>
  </si>
  <si>
    <t xml:space="preserve">GREGORI ANTHONY </t>
  </si>
  <si>
    <t>GREL ALVIN</t>
  </si>
  <si>
    <t>GRESSARD FLORA</t>
  </si>
  <si>
    <t>GRIMAL JACQUES</t>
  </si>
  <si>
    <t>GROSS CHRISTIAN</t>
  </si>
  <si>
    <t>GROUP SPIRIT SARL</t>
  </si>
  <si>
    <t>GROUPE F</t>
  </si>
  <si>
    <t>GROUPE SAHARIEN DE TRANSPORT</t>
  </si>
  <si>
    <t>GROUPE SANEJO</t>
  </si>
  <si>
    <t>GROUPE TIR 23-05</t>
  </si>
  <si>
    <t>GROUPEMENT II/1 DE GENDARMERIE MOBILE</t>
  </si>
  <si>
    <t>GROUPEMENT LOGISTIQUE SDIS 81</t>
  </si>
  <si>
    <t>GSBDD DE COLMAR</t>
  </si>
  <si>
    <t>GUEDJ SHARON</t>
  </si>
  <si>
    <t>GUELLEC PATRICK</t>
  </si>
  <si>
    <t>GUELTON MATTHIEU</t>
  </si>
  <si>
    <t>GUENAN MARC</t>
  </si>
  <si>
    <t>GUERIN ROMAIN</t>
  </si>
  <si>
    <t>GUERIN TEDDY</t>
  </si>
  <si>
    <t>GUERRERE GILLES</t>
  </si>
  <si>
    <t>GUERRY JULIEN</t>
  </si>
  <si>
    <t>GUERT CHRISTOPHE</t>
  </si>
  <si>
    <t>GUES ROMAIN GUES</t>
  </si>
  <si>
    <t xml:space="preserve">GUEZ YONATHAN GUEZ </t>
  </si>
  <si>
    <t>GUGLIELMO ALEXANDRA</t>
  </si>
  <si>
    <t>GUIARD LAURE</t>
  </si>
  <si>
    <t>GUIDERA VIRGILE</t>
  </si>
  <si>
    <t>GUIGUES SEBASTIEN</t>
  </si>
  <si>
    <t>GUILLABERT ANTOINE</t>
  </si>
  <si>
    <t>GUILLE FRANK</t>
  </si>
  <si>
    <t>GUILLEMIN SERGE</t>
  </si>
  <si>
    <t>GUILLOT MICHKA</t>
  </si>
  <si>
    <t>GUIMS SEVRINE</t>
  </si>
  <si>
    <t>GUINAMANT CAROLINE</t>
  </si>
  <si>
    <t>GUINET ISABELLE</t>
  </si>
  <si>
    <t>GUINET JULIEN</t>
  </si>
  <si>
    <t>GUIRIAN DAVID</t>
  </si>
  <si>
    <t>GUM ANDREW</t>
  </si>
  <si>
    <t>GUS ILLUSIONISTE</t>
  </si>
  <si>
    <t>GUSTIN OLIVIER</t>
  </si>
  <si>
    <t>GUYONNET PHILIPE</t>
  </si>
  <si>
    <t>GYDE MATHIEU</t>
  </si>
  <si>
    <t>GYM MULHOUSE</t>
  </si>
  <si>
    <t>HANNAPPE PHILIPPE</t>
  </si>
  <si>
    <t>HARLEY DAVIDSON MASSILIA</t>
  </si>
  <si>
    <t>HARMONIE MUNICIPALE DE OIGNIES</t>
  </si>
  <si>
    <t>HARTZ PATRICK</t>
  </si>
  <si>
    <t>HAUSS JEAN-ROBERT</t>
  </si>
  <si>
    <t>HAVAS PARIS</t>
  </si>
  <si>
    <t>HAYE DAVID</t>
  </si>
  <si>
    <t>HD LE PLAISIR</t>
  </si>
  <si>
    <t>HEBERT MARTIN MDL</t>
  </si>
  <si>
    <t>HEBERT SYLVIE</t>
  </si>
  <si>
    <t>HENRY ALEXANDRE</t>
  </si>
  <si>
    <t>HERANT CORALIE</t>
  </si>
  <si>
    <t>HERVIOU THOMAS</t>
  </si>
  <si>
    <t>HESTIN JEREMIE</t>
  </si>
  <si>
    <t>HINTERLANG GEOFFROY</t>
  </si>
  <si>
    <t>HISPANO-SUIZA</t>
  </si>
  <si>
    <t>HLWN GROUP</t>
  </si>
  <si>
    <t>HOKA EUROPE</t>
  </si>
  <si>
    <t>HOLA CLOTHES</t>
  </si>
  <si>
    <t>HOLESCHOVSKY LINUS</t>
  </si>
  <si>
    <t>HOME PANORAMIK</t>
  </si>
  <si>
    <t>HOSTYN JORDAN</t>
  </si>
  <si>
    <t>HOTEL BIENVENUE</t>
  </si>
  <si>
    <t xml:space="preserve">HOULBEC WILLY </t>
  </si>
  <si>
    <t>HOURS FREDERIC</t>
  </si>
  <si>
    <t>HUBERT BRUNO</t>
  </si>
  <si>
    <t>HUBERT STEPHANE</t>
  </si>
  <si>
    <t>HUCK CYRILLE</t>
  </si>
  <si>
    <t>HUE XAVIER</t>
  </si>
  <si>
    <t>HUMBERT ARNAUD</t>
  </si>
  <si>
    <t>HYVER CHRISTIAN</t>
  </si>
  <si>
    <t>ICARD ADRIEN</t>
  </si>
  <si>
    <t>ICEROLL</t>
  </si>
  <si>
    <t>ICI LA TERRE</t>
  </si>
  <si>
    <t>ILE DE GROIX RUGBY CLUB</t>
  </si>
  <si>
    <t>ILLICOM</t>
  </si>
  <si>
    <t>IMAGINE SAS</t>
  </si>
  <si>
    <t>IMARD TOM-JULES</t>
  </si>
  <si>
    <t>IMPRIMERIE BERNARD MOUNIER</t>
  </si>
  <si>
    <t>INDEPENDANT BIKERS MEUDON</t>
  </si>
  <si>
    <t>INFINIMENTSPORT</t>
  </si>
  <si>
    <t>INFORSID ASSOCIATION</t>
  </si>
  <si>
    <t>INGLEBERT CLAUDE</t>
  </si>
  <si>
    <t>INSTITUT CATHOLIQUE DE PARIS</t>
  </si>
  <si>
    <t>INTERNATIONAL ICS</t>
  </si>
  <si>
    <t>INTERSPORT</t>
  </si>
  <si>
    <t>INTERSPORT CHARLEVILLE</t>
  </si>
  <si>
    <t>IRLES DAVID</t>
  </si>
  <si>
    <t>ISSY-LES-MOULINEAUX VOLLEY-BALL</t>
  </si>
  <si>
    <t>ITEM _ STUDIO</t>
  </si>
  <si>
    <t>JABET CHRISTOPHE</t>
  </si>
  <si>
    <t>JACQUET SYLVAIN</t>
  </si>
  <si>
    <t>JACQUOT ALAIN</t>
  </si>
  <si>
    <t>JAFFRE SERGE</t>
  </si>
  <si>
    <t>JALLAIS TONY</t>
  </si>
  <si>
    <t>JAMAFRA</t>
  </si>
  <si>
    <t>JANKOWIAK PAULINE</t>
  </si>
  <si>
    <t xml:space="preserve">JANNEAU LAURENT </t>
  </si>
  <si>
    <t>JAQUOT VALENTIN</t>
  </si>
  <si>
    <t>JARRIGE MICHEL</t>
  </si>
  <si>
    <t>JAURE BRUNO</t>
  </si>
  <si>
    <t xml:space="preserve">JD BILLARD </t>
  </si>
  <si>
    <t>JEAMBRUN OLIVIER</t>
  </si>
  <si>
    <t>JEAN-BAPTISTE JEAN-MARC</t>
  </si>
  <si>
    <t>JEAN-CLAUDE</t>
  </si>
  <si>
    <t>JEHAN BAPTISTE</t>
  </si>
  <si>
    <t>JEUNESSE SPORTIVE ABYMIENNE HANDBALL CLUB</t>
  </si>
  <si>
    <t>JOFFRE GUILLAUME</t>
  </si>
  <si>
    <t>JOG’IN</t>
  </si>
  <si>
    <t>JOLLY LISE</t>
  </si>
  <si>
    <t xml:space="preserve">JOLY NATHANIEL </t>
  </si>
  <si>
    <t>JOLY NICOLAS</t>
  </si>
  <si>
    <t>JOREL NICOLAS</t>
  </si>
  <si>
    <t>JOSCHKO NICOLAS</t>
  </si>
  <si>
    <t>JOUBERT YANNICK</t>
  </si>
  <si>
    <t>JOURQUIN HERMELINE</t>
  </si>
  <si>
    <t xml:space="preserve">JOUVELLIER THIERRY JOUVELLIER </t>
  </si>
  <si>
    <t>JOUVENCEAU JEAN</t>
  </si>
  <si>
    <t>JSP “LES PORTE - LANCES BEAUJOLAIS”</t>
  </si>
  <si>
    <t>JSP DE BEAUGENCY (JEUNES SAPEURS POMPIERS)</t>
  </si>
  <si>
    <t xml:space="preserve">JUDO CLUB BOURGAISANT </t>
  </si>
  <si>
    <t>JUDO CLUB BOUSSAC</t>
  </si>
  <si>
    <t>JUDO CLUB DE BREVELAY</t>
  </si>
  <si>
    <t>JUDO CLUB DE CHASSIEU</t>
  </si>
  <si>
    <t>JUDO CLUB DE LIMOURS</t>
  </si>
  <si>
    <t>JUDO CLUB DE QUIEVRECHAIN</t>
  </si>
  <si>
    <t>JUDO CLUB DE VILLEPARISIS</t>
  </si>
  <si>
    <t>JUDO CLUB DE WORMHOUT</t>
  </si>
  <si>
    <t>JUDO CLUB DU CINGAL</t>
  </si>
  <si>
    <t>JUDO CLUB GAILLON AUBEVOYE</t>
  </si>
  <si>
    <t>JUDO CLUB LE PERREUX</t>
  </si>
  <si>
    <t>JUDO CLUB MESLAY DU MAISNE</t>
  </si>
  <si>
    <t>JUDO CLUB MONSOIS</t>
  </si>
  <si>
    <t>JUDO CLUB MONTOIS</t>
  </si>
  <si>
    <t>JUDO CLUB PHILIBERTIN</t>
  </si>
  <si>
    <t>JUDO CLUB SAINT VALLIERROIS</t>
  </si>
  <si>
    <t>JUDO CLUB SEMUSSACAIS</t>
  </si>
  <si>
    <t>JUDO LEERS OMNISPORTS</t>
  </si>
  <si>
    <t>JUNITHI</t>
  </si>
  <si>
    <t>JURA FILTRATION</t>
  </si>
  <si>
    <t>KAESLIN PIERRE</t>
  </si>
  <si>
    <t>KANOUTE LADJI</t>
  </si>
  <si>
    <t>KARATE CLUB BRUAY SUR L’ESCAUT</t>
  </si>
  <si>
    <t>KARATE CONTACT</t>
  </si>
  <si>
    <t>KARDACZ PHILIPPE</t>
  </si>
  <si>
    <t>KAS DANIEL</t>
  </si>
  <si>
    <t>KAZAN NIZAR</t>
  </si>
  <si>
    <t>KERBRAT ALAIN</t>
  </si>
  <si>
    <t>KIDDERMINSTER</t>
  </si>
  <si>
    <t>KING CLAUDE</t>
  </si>
  <si>
    <t>KINNAER ARNAUD</t>
  </si>
  <si>
    <t>KIRSTETTER CEDRIC</t>
  </si>
  <si>
    <t>KISTER DELPHINE</t>
  </si>
  <si>
    <t>KIWI PRODUCTION</t>
  </si>
  <si>
    <t xml:space="preserve">KLUKASZEWSKI YANN </t>
  </si>
  <si>
    <t>KM CONCEPT</t>
  </si>
  <si>
    <t>KOALA CONCEPT</t>
  </si>
  <si>
    <t>KOENIG MICHEL</t>
  </si>
  <si>
    <t xml:space="preserve">KOEUNE PASCALE </t>
  </si>
  <si>
    <t>KOUASSI JEAN-BAPTISTE</t>
  </si>
  <si>
    <t>KOZLOVSKI PATRICK</t>
  </si>
  <si>
    <t>KRANTZ DAVID</t>
  </si>
  <si>
    <t>KRONENTAL THOMAS</t>
  </si>
  <si>
    <t>L’EFFET COUTURE</t>
  </si>
  <si>
    <t xml:space="preserve">L’IMMORTELLE </t>
  </si>
  <si>
    <t>LA BOULE JONZACAISE</t>
  </si>
  <si>
    <t>LA BOUTIQUE SPORT</t>
  </si>
  <si>
    <t>LA CARABINE BIGOUDENNE</t>
  </si>
  <si>
    <t>LA FERME DES CARA-MEUH !</t>
  </si>
  <si>
    <t>LA GROSSE EQUIPE</t>
  </si>
  <si>
    <t>LA MAISON POUR TOUS FONTAINE D’EAU VIVE - ASSOCIATION</t>
  </si>
  <si>
    <t>LA MAISON VERSAILLES</t>
  </si>
  <si>
    <t>LA MOTTE-SERVOLEX CYCLISME</t>
  </si>
  <si>
    <t>LABADIE GARNIER MARIANNE</t>
  </si>
  <si>
    <t>LABORATOIRE SOFIBIO</t>
  </si>
  <si>
    <t>LABORATOIRES MARCORS</t>
  </si>
  <si>
    <t>LABROT CLAUDE</t>
  </si>
  <si>
    <t>LACAILLE MAXIME</t>
  </si>
  <si>
    <t>LACARRIERE ALAIN</t>
  </si>
  <si>
    <t>LAFOU LAILA</t>
  </si>
  <si>
    <t>LAFOURCADE HERVE</t>
  </si>
  <si>
    <t>LAGARDERE JULIETTE</t>
  </si>
  <si>
    <t>LAGLEIZE PATRICK</t>
  </si>
  <si>
    <t>LAGRANGE YOHAN</t>
  </si>
  <si>
    <t>LAINE SOPHIE</t>
  </si>
  <si>
    <t>LALLEMENT STEVE</t>
  </si>
  <si>
    <t>LAMACHE SANDY</t>
  </si>
  <si>
    <t>LAMANT FLORIAN</t>
  </si>
  <si>
    <t>LAMARCHE CAROLL</t>
  </si>
  <si>
    <t>LAMBERT MANON</t>
  </si>
  <si>
    <t xml:space="preserve">LAMY RICHARD </t>
  </si>
  <si>
    <t>LANDOIS JULIEN</t>
  </si>
  <si>
    <t>LANDRIEU LAURENTIA</t>
  </si>
  <si>
    <t>LANGUILLE FRANÇOIS-XAVIER</t>
  </si>
  <si>
    <t xml:space="preserve">LANTHEAUME GUILLAUME </t>
  </si>
  <si>
    <t>LANZONI JEAN-MARC</t>
  </si>
  <si>
    <t xml:space="preserve">LAPULY JACKY </t>
  </si>
  <si>
    <t>LARATTA THOMAS</t>
  </si>
  <si>
    <t>LAROCHE GROUP</t>
  </si>
  <si>
    <t>LAUGIER CARCREFF JULIETTE</t>
  </si>
  <si>
    <t>LAUGIER EUPHRASIE</t>
  </si>
  <si>
    <t>LAUGIER GUILLAUME</t>
  </si>
  <si>
    <t>LAURENT DAVID</t>
  </si>
  <si>
    <t>LAYER PAULINE</t>
  </si>
  <si>
    <t>LDH CERGY</t>
  </si>
  <si>
    <t>LE BON MELINA</t>
  </si>
  <si>
    <t>LE CARQUOIS</t>
  </si>
  <si>
    <t>LE COMPTOIR DE L’IMAGE</t>
  </si>
  <si>
    <t>LE CORFF MARTIAL</t>
  </si>
  <si>
    <t>LE FRANC PHILIPPE</t>
  </si>
  <si>
    <t>LE GODILLOT VAGABOND</t>
  </si>
  <si>
    <t>LE GRAS LAURENT</t>
  </si>
  <si>
    <t>LE GROUPE OBSCUR</t>
  </si>
  <si>
    <t>LE HOMARD BLEU</t>
  </si>
  <si>
    <t>LE SOUFFLE DU NORD</t>
  </si>
  <si>
    <t>LEBEAU THOMAS</t>
  </si>
  <si>
    <t>LECOINTE JULIEN</t>
  </si>
  <si>
    <t>LECOUTURIER GILLES</t>
  </si>
  <si>
    <t>LEDUC PATRICK</t>
  </si>
  <si>
    <t>LEFEVRE ARNAUD</t>
  </si>
  <si>
    <t>LEFFRAY RODOLPHE</t>
  </si>
  <si>
    <t>LEFRANCOIS HENRI-BENOÎT</t>
  </si>
  <si>
    <t>LEGENDRE KARIM</t>
  </si>
  <si>
    <t>LEGENDRE MATHIEU</t>
  </si>
  <si>
    <t>LEGRAND DOMINIQUE</t>
  </si>
  <si>
    <t>LEMACON ROMUL</t>
  </si>
  <si>
    <t>LEMAIRE GREGORY</t>
  </si>
  <si>
    <t>LEME MICHEL</t>
  </si>
  <si>
    <t>LEMEILLE EDDY</t>
  </si>
  <si>
    <t xml:space="preserve">LEMERCIER NICOLAS </t>
  </si>
  <si>
    <t>LEMMET JEAN-LOUIS</t>
  </si>
  <si>
    <t>LEMONZER CHRISTIAN</t>
  </si>
  <si>
    <t>LEOMENT VIOLAINE</t>
  </si>
  <si>
    <t>LEPETRE JULIEN</t>
  </si>
  <si>
    <t>LEPIONNIER ANNE</t>
  </si>
  <si>
    <t>LERICHE GREGORY</t>
  </si>
  <si>
    <t>LEROUX PASCAL</t>
  </si>
  <si>
    <t>LEROY CHRISTOPHE</t>
  </si>
  <si>
    <t>LES APACHES</t>
  </si>
  <si>
    <t>LES ARCHERS DE LA LANDE CASTELNAUDAISE</t>
  </si>
  <si>
    <t>LES ARCHERS FRESNOIS</t>
  </si>
  <si>
    <t>LES AS DU POKER</t>
  </si>
  <si>
    <t>LES BIOS DU GERS - GABB32</t>
  </si>
  <si>
    <t>LES CHEVALIERS DU CENTAURE</t>
  </si>
  <si>
    <t>LES COMPAGNONS</t>
  </si>
  <si>
    <t>LES FOUS DE BASSAN</t>
  </si>
  <si>
    <t>LES GARÇONS FACILES</t>
  </si>
  <si>
    <t>LES GUIDONNEUX</t>
  </si>
  <si>
    <t>LES MOTARDS DU VIADUC</t>
  </si>
  <si>
    <t>LES MOUCHEURS DE LA TOUQUES</t>
  </si>
  <si>
    <t>LES OURS BLANCS</t>
  </si>
  <si>
    <t>LES PALOTS D’ANGRES</t>
  </si>
  <si>
    <t>LES PETITS ANGES DE LA VIE</t>
  </si>
  <si>
    <t>LES RAQUETTES DU 11E</t>
  </si>
  <si>
    <t>LES RIPATONS</t>
  </si>
  <si>
    <t>LES SCOUTS ASBL</t>
  </si>
  <si>
    <t>LESUR THIBAULT</t>
  </si>
  <si>
    <t>LEVAN ANTOINE</t>
  </si>
  <si>
    <t>LEZARD MOTORS</t>
  </si>
  <si>
    <t>LHERMET ALEXIS</t>
  </si>
  <si>
    <t xml:space="preserve">LHOPITEAU OLIVIER </t>
  </si>
  <si>
    <t>LHUILLIER MARIE-LAURE</t>
  </si>
  <si>
    <t>LIGUE CORSE DE TENNIS DE TABLE</t>
  </si>
  <si>
    <t>LIGUE D’ESCRIME DE BASSE NORMANDIE</t>
  </si>
  <si>
    <t>LIGUE DE TENNIS DE TABLE</t>
  </si>
  <si>
    <t>LIKE THAT</t>
  </si>
  <si>
    <t>LIMOGES POKER CLUB</t>
  </si>
  <si>
    <t>LIMOUSIN CYRIL</t>
  </si>
  <si>
    <t>LITTLE DREAMS</t>
  </si>
  <si>
    <t>LLINARES THIERRY</t>
  </si>
  <si>
    <t>LLOVET ANTHONY</t>
  </si>
  <si>
    <t>LOMBARD MANUEL</t>
  </si>
  <si>
    <t>LONDAS JEF</t>
  </si>
  <si>
    <t xml:space="preserve">LOPES AMERICO </t>
  </si>
  <si>
    <t>LOPES RUDY</t>
  </si>
  <si>
    <t>LOPEZ CHRISTOPHE</t>
  </si>
  <si>
    <t>LOPEZ NICOLAS</t>
  </si>
  <si>
    <t>LOPEZ RATOUIS IÑAKI</t>
  </si>
  <si>
    <t xml:space="preserve">LOREILLER BRUNO </t>
  </si>
  <si>
    <t>LOTHAIRE INDEPENDENT CHAPTER</t>
  </si>
  <si>
    <t>LUBAKI EMMANUELLE</t>
  </si>
  <si>
    <t>LUC DESSORT</t>
  </si>
  <si>
    <t>LUIGI SYLVAIN</t>
  </si>
  <si>
    <t>LUTZ DIDIER</t>
  </si>
  <si>
    <t>M CORPORATION</t>
  </si>
  <si>
    <t>M’BOUANGA KEVIN</t>
  </si>
  <si>
    <t>M2VIDEO</t>
  </si>
  <si>
    <t>MAAX GAMING SARL</t>
  </si>
  <si>
    <t>MACCABI PARIS</t>
  </si>
  <si>
    <t>MACOUILLARD CYRIL</t>
  </si>
  <si>
    <t>MACRON STORE PARIS</t>
  </si>
  <si>
    <t>MADAHOUSE MUSIC</t>
  </si>
  <si>
    <t>MAFFRE YANNICK</t>
  </si>
  <si>
    <t>MAGAZINE ANTIDOTE</t>
  </si>
  <si>
    <t>MAG'EQUIP'SERVICE</t>
  </si>
  <si>
    <t>MAGGIO CARMELA</t>
  </si>
  <si>
    <t>MAGNAUD JULIA</t>
  </si>
  <si>
    <t>MAHIEU CLAIRE</t>
  </si>
  <si>
    <t>MAHIEUX CANDY</t>
  </si>
  <si>
    <t>MAHUL STEPHANE</t>
  </si>
  <si>
    <t xml:space="preserve">MAIRET CATHY </t>
  </si>
  <si>
    <t>MAIRIE DE LE PIN</t>
  </si>
  <si>
    <t>MAIRIE DE NEUILLY-PLAISANCE</t>
  </si>
  <si>
    <t>MAIRIE DE SAINT-AVOLD</t>
  </si>
  <si>
    <t>MAIRIE DES PENNES MIRABEAU</t>
  </si>
  <si>
    <t>MAIRRY FRANCK</t>
  </si>
  <si>
    <t>MAISON CAROLINA RITZLER</t>
  </si>
  <si>
    <t>MAISON DES JEUNES - ST VINCENT DE PAUL</t>
  </si>
  <si>
    <t>MAJCHZAK FABIEN</t>
  </si>
  <si>
    <t>MALEGRE JEAN-FRANÇOIS</t>
  </si>
  <si>
    <t>MALEK FANNY</t>
  </si>
  <si>
    <t>MALHERBE TERRY</t>
  </si>
  <si>
    <t>MALOD CLAIRE</t>
  </si>
  <si>
    <t>MALSACRE JEAN-MARIE</t>
  </si>
  <si>
    <t xml:space="preserve">MAMOU ET BOUH </t>
  </si>
  <si>
    <t>MANGEOT GUILLAUME</t>
  </si>
  <si>
    <t>MANISCALCO LAURENT</t>
  </si>
  <si>
    <t>MAP ADVERTISING</t>
  </si>
  <si>
    <t>MAPICA DE LA BAULE</t>
  </si>
  <si>
    <t>MARC L’HOST MARC</t>
  </si>
  <si>
    <t>MARCHET DAVID</t>
  </si>
  <si>
    <t>MARCONNET GAUTHIER</t>
  </si>
  <si>
    <t xml:space="preserve">MARIANI JEAN-PAUL </t>
  </si>
  <si>
    <t>MARQUET JEAN-PAUL</t>
  </si>
  <si>
    <t>MARSEILLE CHAPTER</t>
  </si>
  <si>
    <t>MARTELLI JEAN-LUC</t>
  </si>
  <si>
    <t>MARTIAL ART ACADEMY</t>
  </si>
  <si>
    <t>MARTIENNE NICOLAS</t>
  </si>
  <si>
    <t>MARTIN JACKY</t>
  </si>
  <si>
    <t>MARTIN VINCENT</t>
  </si>
  <si>
    <t>MARTOREDJO NICOLAS</t>
  </si>
  <si>
    <t>MARTY TRISTAN</t>
  </si>
  <si>
    <t>MAS ROLAND</t>
  </si>
  <si>
    <t>MASIERO EMMANUEL</t>
  </si>
  <si>
    <t>MASKARADE SARL</t>
  </si>
  <si>
    <t>MASSET JEAN MICHEL MASSET</t>
  </si>
  <si>
    <t>MASSEZ ALAIN</t>
  </si>
  <si>
    <t>MASSON ARNAUD</t>
  </si>
  <si>
    <t>MATET ALICE</t>
  </si>
  <si>
    <t>MATHIEUX ALAIN</t>
  </si>
  <si>
    <t>MATURANA JEAN-MICHEL</t>
  </si>
  <si>
    <t>MAUD AIT</t>
  </si>
  <si>
    <t xml:space="preserve">MAURY ISABELLE </t>
  </si>
  <si>
    <t>MAXIME PARMENTIER</t>
  </si>
  <si>
    <t>MAY PARTNERS</t>
  </si>
  <si>
    <t>MAYA EURL</t>
  </si>
  <si>
    <t>MB EQUIPEMENTS</t>
  </si>
  <si>
    <t>MC PIRATE LES LOUPS</t>
  </si>
  <si>
    <t xml:space="preserve">MEDALE CHRISTIAN </t>
  </si>
  <si>
    <t>MEDIAREX ENTERPRISES LTD</t>
  </si>
  <si>
    <t>MEDINA MARIANO</t>
  </si>
  <si>
    <t>MEDISAFE</t>
  </si>
  <si>
    <t>MEFFRE SEBASTIEN</t>
  </si>
  <si>
    <t>MEGA COLOR</t>
  </si>
  <si>
    <t>MEGHARDI ERIC</t>
  </si>
  <si>
    <t>MEILLAN ANTHONY</t>
  </si>
  <si>
    <t>MENTHALISS KINTA</t>
  </si>
  <si>
    <t>MENUT-LE BONNIEC OLIVIER</t>
  </si>
  <si>
    <t>MERCI ALFRED</t>
  </si>
  <si>
    <t>MERCIER THIERRY</t>
  </si>
  <si>
    <t>MERCIER-ZULIANI GWENN</t>
  </si>
  <si>
    <t>MERIADEG FLEURY</t>
  </si>
  <si>
    <t>MERLE MORIS</t>
  </si>
  <si>
    <t>MERLET FABIEN</t>
  </si>
  <si>
    <t>MERLIN NICOLAS</t>
  </si>
  <si>
    <t>MESGOUEZ YANN</t>
  </si>
  <si>
    <t>MESSANGA KENNY</t>
  </si>
  <si>
    <t xml:space="preserve">MEUDEC MICKAEL </t>
  </si>
  <si>
    <t>MEUNIER PATRICK</t>
  </si>
  <si>
    <t>MICHAUD MARINA</t>
  </si>
  <si>
    <t>MICHEAU DIDIER</t>
  </si>
  <si>
    <t>MICHEL ARND</t>
  </si>
  <si>
    <t>MICHEL LAURENT</t>
  </si>
  <si>
    <t>MICHELANGELO CRUISES LTD</t>
  </si>
  <si>
    <t>MICKA</t>
  </si>
  <si>
    <t>MINEC JULIEN</t>
  </si>
  <si>
    <t>MINGASSON ERIK</t>
  </si>
  <si>
    <t>MINGHO IP - GAMELOFT SA</t>
  </si>
  <si>
    <t>MIQUEL PIERRE</t>
  </si>
  <si>
    <t>MIRAIL ANTOINE</t>
  </si>
  <si>
    <t>MJC PLAN DE CUQUES</t>
  </si>
  <si>
    <t>MLLE MAUD</t>
  </si>
  <si>
    <t>MODJO COMMUNICATION</t>
  </si>
  <si>
    <t>MOLAS WILLIAM</t>
  </si>
  <si>
    <t>MOLNAR LINDA</t>
  </si>
  <si>
    <t>MONHEIM STAN</t>
  </si>
  <si>
    <t>MONNIER FABIEN</t>
  </si>
  <si>
    <t>MONTAGNER CEDRIC</t>
  </si>
  <si>
    <t>MONTIN QUENTIN</t>
  </si>
  <si>
    <t>MONTPELLIER DEPAN’ 3000</t>
  </si>
  <si>
    <t>MONTPELLIER VIET VO DAO</t>
  </si>
  <si>
    <t>MONTSAINGEON OLIVIER</t>
  </si>
  <si>
    <t>MORALES HUGUES</t>
  </si>
  <si>
    <t>MORCILLO CHRISTOPHE</t>
  </si>
  <si>
    <t>MOREAU PASCAL</t>
  </si>
  <si>
    <t>MORISET MICHEL</t>
  </si>
  <si>
    <t>MORISSET VINCENT</t>
  </si>
  <si>
    <t>MORO MICHEL</t>
  </si>
  <si>
    <t>MOT COMPTE DOUBLE</t>
  </si>
  <si>
    <t>MOTHER DUNKERS</t>
  </si>
  <si>
    <t xml:space="preserve">MOTO CLUB LES BERLODIOTS </t>
  </si>
  <si>
    <t>MOTO CLUB LES ZIZIS RIDERS</t>
  </si>
  <si>
    <t>MOTO HANDICAP</t>
  </si>
  <si>
    <t>MOUNTAIN MASTERS</t>
  </si>
  <si>
    <t>MOURGUE RICHARD</t>
  </si>
  <si>
    <t>MOXNOZ CLOTHING</t>
  </si>
  <si>
    <t>MPSQUAD LIMITED</t>
  </si>
  <si>
    <t>MRAOVIC VINCENT</t>
  </si>
  <si>
    <t>MRS BURGER</t>
  </si>
  <si>
    <t>MYCOMPANY</t>
  </si>
  <si>
    <t>MYFOOD FRANCE SAS</t>
  </si>
  <si>
    <t>NAHAS MARC</t>
  </si>
  <si>
    <t>NANGBAN ANDERSON</t>
  </si>
  <si>
    <t xml:space="preserve">NANTES BIKE POLO </t>
  </si>
  <si>
    <t>NARBONNE FRANK</t>
  </si>
  <si>
    <t>NAVAS CHRISTIAN</t>
  </si>
  <si>
    <t>NBO EVENTS</t>
  </si>
  <si>
    <t>NEB ZACK</t>
  </si>
  <si>
    <t>NEFNAF GAMAL</t>
  </si>
  <si>
    <t>NEY RACHEL</t>
  </si>
  <si>
    <t>NEYKOV SOPHIE</t>
  </si>
  <si>
    <t>NGATSEKE ENICE</t>
  </si>
  <si>
    <t>NICAUDIE VINCENT</t>
  </si>
  <si>
    <t>NICOLAS</t>
  </si>
  <si>
    <t>NIMY O SINAKILEMBA JUNIOR</t>
  </si>
  <si>
    <t xml:space="preserve">NIOGRET CYRILLE </t>
  </si>
  <si>
    <t>NN INVESTMENT PARTNERS FRANCE</t>
  </si>
  <si>
    <t>NO YOUTH CONTROL</t>
  </si>
  <si>
    <t>NOBLE ART ROUEN BOXE</t>
  </si>
  <si>
    <t>NOEL NICOLAS</t>
  </si>
  <si>
    <t>NOUEL ANTOINE</t>
  </si>
  <si>
    <t>NOUGAYREDE PAUL</t>
  </si>
  <si>
    <t>NSS POKER CLUB</t>
  </si>
  <si>
    <t>NUCCI CHRISTOPHE</t>
  </si>
  <si>
    <t>NUNES GUILLAUME</t>
  </si>
  <si>
    <t>NUNEZ JORGE RONAY</t>
  </si>
  <si>
    <t>NUTRISENS WELL-BEING</t>
  </si>
  <si>
    <t>OBERSON CLAUDE</t>
  </si>
  <si>
    <t>OCCAR-EA A400M PROGRAMME DIVISION</t>
  </si>
  <si>
    <t>OCONNECTION</t>
  </si>
  <si>
    <t>OEUVRE DES ORPHELINS DES DOUANES</t>
  </si>
  <si>
    <t>OFFICE DE TOURISME DE CHAMROUSSE</t>
  </si>
  <si>
    <t>OFFICIERS TRADITIONS</t>
  </si>
  <si>
    <t>OLIVIER BLEYS</t>
  </si>
  <si>
    <t xml:space="preserve">OODRIVE </t>
  </si>
  <si>
    <t>OPEN WORLDWIDE</t>
  </si>
  <si>
    <t>OPS SOLUTION</t>
  </si>
  <si>
    <t xml:space="preserve">ORDIONI EMMANUELLE </t>
  </si>
  <si>
    <t>ORDRE DES COMPAGNONS DU BEAUJOLAIS</t>
  </si>
  <si>
    <t>ORLOWSKI ALEXANDRE</t>
  </si>
  <si>
    <t>ORTALI ROBERT</t>
  </si>
  <si>
    <t xml:space="preserve">ORTENZI MAXIME </t>
  </si>
  <si>
    <t>OUAFAE RACHIDI</t>
  </si>
  <si>
    <t>OUDOT BERNADETTE</t>
  </si>
  <si>
    <t>OUEST GUYANE OPTIC</t>
  </si>
  <si>
    <t>OYOMA</t>
  </si>
  <si>
    <t>PACI JULIEN</t>
  </si>
  <si>
    <t xml:space="preserve">PAIN CLAUDE </t>
  </si>
  <si>
    <t>PAIN MARC</t>
  </si>
  <si>
    <t>PALLADINO CHRISTOPHE</t>
  </si>
  <si>
    <t>PAOLI PIERRE-ANTOINE</t>
  </si>
  <si>
    <t>PAPIZZ TEAM</t>
  </si>
  <si>
    <t>PAPPAIANNI ANDREA</t>
  </si>
  <si>
    <t>PARACLET WILLIAM</t>
  </si>
  <si>
    <t>PARIOLLAUD JOHANN</t>
  </si>
  <si>
    <t>PARIS ROLLERGIRLS</t>
  </si>
  <si>
    <t>PARIZOT ERIC</t>
  </si>
  <si>
    <t>PARROT ERIC</t>
  </si>
  <si>
    <t>PARTENARIATS DE POLYTECH NANCY</t>
  </si>
  <si>
    <t>PASQUEREAU MICHEL</t>
  </si>
  <si>
    <t>PASSION HARLEY</t>
  </si>
  <si>
    <t>PATTE BEATRICE</t>
  </si>
  <si>
    <t>PATUREAU BRUNO</t>
  </si>
  <si>
    <t>PAULINE</t>
  </si>
  <si>
    <t>PAYET EMMANUEL</t>
  </si>
  <si>
    <t>PEACE AND SPORT</t>
  </si>
  <si>
    <t>PEDRO PIERRE</t>
  </si>
  <si>
    <t>PEIFFER LAURENT</t>
  </si>
  <si>
    <t xml:space="preserve">PELAN KEVIN </t>
  </si>
  <si>
    <t xml:space="preserve">PELE FLORENCE </t>
  </si>
  <si>
    <t>PELLETIER BRIGITTE</t>
  </si>
  <si>
    <t>PELLETIER LOUIS</t>
  </si>
  <si>
    <t>PENAUD DAMIEN</t>
  </si>
  <si>
    <t>PENLA ALDA</t>
  </si>
  <si>
    <t>PEPPER MIND SPRL</t>
  </si>
  <si>
    <t>PERENON JEAN-ROBERT</t>
  </si>
  <si>
    <t>PERLAU TIBURCE</t>
  </si>
  <si>
    <t>PERON SANDRINE</t>
  </si>
  <si>
    <t xml:space="preserve">PERREIN FRANCK </t>
  </si>
  <si>
    <t>PERREY HUGO</t>
  </si>
  <si>
    <t xml:space="preserve">PERRIER ANTHONY </t>
  </si>
  <si>
    <t>PERRIN ERIC</t>
  </si>
  <si>
    <t>PESCE MARIE-FRANCE</t>
  </si>
  <si>
    <t>PESSANHA HENRIQUE</t>
  </si>
  <si>
    <t>PESSELON TONY</t>
  </si>
  <si>
    <t>PESTE MATHIEU</t>
  </si>
  <si>
    <t>PETANQUE DU PLATEAU</t>
  </si>
  <si>
    <t>PETER CHRISTOPHE</t>
  </si>
  <si>
    <t>PETIPON</t>
  </si>
  <si>
    <t>PETIT LAURENT</t>
  </si>
  <si>
    <t>PEYRUSSE THIERRY</t>
  </si>
  <si>
    <t>PHENIX SECURITY SARL</t>
  </si>
  <si>
    <t>PHILIPPE NICOLAS</t>
  </si>
  <si>
    <t>PIAT DOMINIQUE</t>
  </si>
  <si>
    <t>PICARD PAULA</t>
  </si>
  <si>
    <t>PIERRUCCI LIONEL</t>
  </si>
  <si>
    <t>PINARD JEAN-MICHEL</t>
  </si>
  <si>
    <t>PINK PANTHERS</t>
  </si>
  <si>
    <t>PINTO MAX</t>
  </si>
  <si>
    <t>PIOT PHILIPPE</t>
  </si>
  <si>
    <t>PIRODON CYRILLE</t>
  </si>
  <si>
    <t>PIROUD MARGOT</t>
  </si>
  <si>
    <t>PL PLESSIER</t>
  </si>
  <si>
    <t>PLANET FITNESS SARL</t>
  </si>
  <si>
    <t>PLATE-FORME ACHATS-FINANCES SUD OUEST</t>
  </si>
  <si>
    <t>PLATRET JEAN-MARC</t>
  </si>
  <si>
    <t>PLAYAPLAYA</t>
  </si>
  <si>
    <t>PLAZA ROBERT</t>
  </si>
  <si>
    <t>PLUQUET FREDERIC</t>
  </si>
  <si>
    <t>PLUYMERS FANNY</t>
  </si>
  <si>
    <t>PNG EVENEMENTS</t>
  </si>
  <si>
    <t>POCHON GABIN</t>
  </si>
  <si>
    <t>POGGIO STEPHAN</t>
  </si>
  <si>
    <t>POIRAUD DELPHINE</t>
  </si>
  <si>
    <t>POKER 62</t>
  </si>
  <si>
    <t>POKER CLUB CHARLEROI</t>
  </si>
  <si>
    <t>POLETTE</t>
  </si>
  <si>
    <t>POLICE CANTONALE</t>
  </si>
  <si>
    <t>POLICE MUNICIPALE</t>
  </si>
  <si>
    <t>POLICE MUNICIPALE DE TARASCON</t>
  </si>
  <si>
    <t>POMBO CHRISTINE</t>
  </si>
  <si>
    <t>POMMIER FREDERIC</t>
  </si>
  <si>
    <t>POMPIERS DE BRUXELLES</t>
  </si>
  <si>
    <t>POMPIERS DE CANJUERS</t>
  </si>
  <si>
    <t>POMPON SUR LA GARONNE</t>
  </si>
  <si>
    <t>PONCELET XAVIER</t>
  </si>
  <si>
    <t xml:space="preserve">PONS EMILE </t>
  </si>
  <si>
    <t xml:space="preserve">PONSEGGI TIZIANO </t>
  </si>
  <si>
    <t>PONTET GUYOT ASSURANCES</t>
  </si>
  <si>
    <t>POPCOMS</t>
  </si>
  <si>
    <t>PORTET CHRISTIAN</t>
  </si>
  <si>
    <t>POSTEC PATRICK</t>
  </si>
  <si>
    <t>POU JACQUES</t>
  </si>
  <si>
    <t xml:space="preserve">POUCHAN OLIVIER </t>
  </si>
  <si>
    <t>POULET BLANDINE</t>
  </si>
  <si>
    <t>POUPAULT MATTHIEU</t>
  </si>
  <si>
    <t>POUTOIRE OLIVIER</t>
  </si>
  <si>
    <t>POYET NICOLAS</t>
  </si>
  <si>
    <t>PRETRE ROMUALD</t>
  </si>
  <si>
    <t>PRIE OLIVIER</t>
  </si>
  <si>
    <t>PRIGENT CLAUDE</t>
  </si>
  <si>
    <t>PRISME TECHNOLOGIES</t>
  </si>
  <si>
    <t>PROMOTION EA 2013</t>
  </si>
  <si>
    <t>PROP'AIR SERVICE</t>
  </si>
  <si>
    <t>PROTECTION AGK</t>
  </si>
  <si>
    <t>PROTECTION CIVILE 41</t>
  </si>
  <si>
    <t>PROTECTION CIVILE 64</t>
  </si>
  <si>
    <t>PROTECTION CIVILE DE LA MARNE</t>
  </si>
  <si>
    <t>PROTECTION CIVILE DU MORBIHAN</t>
  </si>
  <si>
    <t>PROTECTION CIVILE PARIS SEINE</t>
  </si>
  <si>
    <t>PROTO WILLIAM</t>
  </si>
  <si>
    <t>PRUKOP LILIANE</t>
  </si>
  <si>
    <t>PSIG COMBRONDE</t>
  </si>
  <si>
    <t>PSIG SAINT BENOÎT</t>
  </si>
  <si>
    <t>PUB COPIN</t>
  </si>
  <si>
    <t>PUISSANT BAEYENS VICTOR</t>
  </si>
  <si>
    <t>PUR JUS</t>
  </si>
  <si>
    <t>QUAD GRASSOIS 06</t>
  </si>
  <si>
    <t>QUART DE LAIT</t>
  </si>
  <si>
    <t>RACAUD PASCAL</t>
  </si>
  <si>
    <t>RACING CLUB DE PROVENCE</t>
  </si>
  <si>
    <t>RADIS NOIR SARL</t>
  </si>
  <si>
    <t>RAGONNAUD JEAN-PIERRE</t>
  </si>
  <si>
    <t>RAMAIN EMILIE</t>
  </si>
  <si>
    <t xml:space="preserve">RAMELET LUDOVIC </t>
  </si>
  <si>
    <t>RANDONNEURS DES TROIS MONTS</t>
  </si>
  <si>
    <t>RAPIDO CAMPING-CAR CLUB FRANCE R3CF</t>
  </si>
  <si>
    <t>RASCOL THIBAUD</t>
  </si>
  <si>
    <t>RAULT GWENAELLE</t>
  </si>
  <si>
    <t>RAVOISIER MICHEL</t>
  </si>
  <si>
    <t>RAWYLER VICTOR</t>
  </si>
  <si>
    <t>RECEVEUR JEAN-PHILIPPE</t>
  </si>
  <si>
    <t>RED BULL FRANCE</t>
  </si>
  <si>
    <t>REDCACTUS EVENTS</t>
  </si>
  <si>
    <t>REMAKE PARIS</t>
  </si>
  <si>
    <t>RENARD ALICE</t>
  </si>
  <si>
    <t>RESTA - JAY PERCUSSIONS</t>
  </si>
  <si>
    <t>RESTAURANT LES CHALETS DE L'ARC</t>
  </si>
  <si>
    <t>REUTER VICTOR</t>
  </si>
  <si>
    <t xml:space="preserve">REVAULT D'ALLONNES ADRIEN </t>
  </si>
  <si>
    <t>REVERT PHILIPPE</t>
  </si>
  <si>
    <t>REZAEU ALEXANDRE</t>
  </si>
  <si>
    <t>RICHARD THIERRY</t>
  </si>
  <si>
    <t xml:space="preserve">RICHEZ ARNAUD </t>
  </si>
  <si>
    <t>RICKERT NATHALIE</t>
  </si>
  <si>
    <t>RIGOLET DANIEL</t>
  </si>
  <si>
    <t xml:space="preserve">RINTEAUX MAXIME </t>
  </si>
  <si>
    <t>RIOT HOUSE PRODUCTION</t>
  </si>
  <si>
    <t>RIOT PATRICK</t>
  </si>
  <si>
    <t>RITTER BRUCE</t>
  </si>
  <si>
    <t>ROBACHE FABRICE</t>
  </si>
  <si>
    <t>ROBERT FABIEN</t>
  </si>
  <si>
    <t>ROBIN ALAIN</t>
  </si>
  <si>
    <t>ROC PARK ASSOCIATION</t>
  </si>
  <si>
    <t>ROCH ALAIN</t>
  </si>
  <si>
    <t>ROCHE PASCAL</t>
  </si>
  <si>
    <t>RODAL BLANCO ANGE</t>
  </si>
  <si>
    <t>ROLLER DERBY CAEN</t>
  </si>
  <si>
    <t>ROLLER DERBY RENNES</t>
  </si>
  <si>
    <t>ROLLIN OLIVIER</t>
  </si>
  <si>
    <t>ROLLO GUILLAUME</t>
  </si>
  <si>
    <t>ROMAIN</t>
  </si>
  <si>
    <t>ROTARACT LYON INTERNATIONAL</t>
  </si>
  <si>
    <t>ROTO FRANK SA</t>
  </si>
  <si>
    <t>ROUBINET PHILIPPE</t>
  </si>
  <si>
    <t>ROUGER LUCAS</t>
  </si>
  <si>
    <t>ROUGERIE HUGUES</t>
  </si>
  <si>
    <t>ROUSSEAU DAMIEN</t>
  </si>
  <si>
    <t>ROUSSEL THOMAS</t>
  </si>
  <si>
    <t>ROUVIERE JEROME</t>
  </si>
  <si>
    <t>ROUX MARIE</t>
  </si>
  <si>
    <t>ROUX SERGE</t>
  </si>
  <si>
    <t>ROY JEAN-PIERRE</t>
  </si>
  <si>
    <t>ROY OLIVIER</t>
  </si>
  <si>
    <t>ROYER SYLVAIN</t>
  </si>
  <si>
    <t>RUGBY CLUB DE GUIDEL</t>
  </si>
  <si>
    <t>RUGBY STORE</t>
  </si>
  <si>
    <t>RUIZ PIERRE</t>
  </si>
  <si>
    <t>S</t>
  </si>
  <si>
    <t>SAADAOUI KHALID</t>
  </si>
  <si>
    <t>SABBAH RUDY</t>
  </si>
  <si>
    <t>SABENA TECHNICS</t>
  </si>
  <si>
    <t>SABIN RONAN</t>
  </si>
  <si>
    <t>SABOURAULT PATRICK</t>
  </si>
  <si>
    <t>SAEM PAVIN SANCY</t>
  </si>
  <si>
    <t>SAINT GOBAIN PERFORMANCE PLASTICS FRANCE</t>
  </si>
  <si>
    <t>SAINT JUST AUTO</t>
  </si>
  <si>
    <t>SALAZAR CELIAN</t>
  </si>
  <si>
    <t>SALEZ PHILIPPE</t>
  </si>
  <si>
    <t>SALSAALACUBANA</t>
  </si>
  <si>
    <t>SAMEL JEAN-PHILIPPE</t>
  </si>
  <si>
    <t>SAMYN VICTOR</t>
  </si>
  <si>
    <t>SANCHEZ HUGO</t>
  </si>
  <si>
    <t>SANCHEZ MARVIN</t>
  </si>
  <si>
    <t>SANCTUAIRE NOTRE-DAME DE LOURDES</t>
  </si>
  <si>
    <t>SANDJAK SAMY</t>
  </si>
  <si>
    <t>SANGARE MAMEDY</t>
  </si>
  <si>
    <t>SANTAROSSA OLIVIER</t>
  </si>
  <si>
    <t>SAPEURS POMPIERS CUBLIZE</t>
  </si>
  <si>
    <t>SAPEURS POMPIERS DE LUCHON</t>
  </si>
  <si>
    <t>SAPEURS POMPIERS DE PIRAE</t>
  </si>
  <si>
    <t>SARFATI ADAM</t>
  </si>
  <si>
    <t>SARIC GROUP</t>
  </si>
  <si>
    <t>SAUVAGE PHILIPPE</t>
  </si>
  <si>
    <t>SAUVETEURS EN MER CAPBRETON</t>
  </si>
  <si>
    <t>SAUVETEURS SECOURISTES PARISIENS </t>
  </si>
  <si>
    <t>SAUVEUR OPTICIEN</t>
  </si>
  <si>
    <t>SAVARIT MARTIAL</t>
  </si>
  <si>
    <t>SAVIGNY WILLY</t>
  </si>
  <si>
    <t>SAYA EDITIONS</t>
  </si>
  <si>
    <t>SCANDLE PARIS</t>
  </si>
  <si>
    <t>SCHAEFFER THOMAS</t>
  </si>
  <si>
    <t>SCHALK THIERRY</t>
  </si>
  <si>
    <t>SCHAREN FABRICE</t>
  </si>
  <si>
    <t>SCHENARDI JULIEN</t>
  </si>
  <si>
    <t>SCHIETTECATTE JULIEN</t>
  </si>
  <si>
    <t>SCHILLING PHILIP</t>
  </si>
  <si>
    <t>SCHOORMAN CHRIS</t>
  </si>
  <si>
    <t>SCHRANZ LEO</t>
  </si>
  <si>
    <t>SCOUTS ET GUIDES DE FRANCE LAMBALLE</t>
  </si>
  <si>
    <t>SCOUTS ET GUIDES DE FRANCE MONTMELAS</t>
  </si>
  <si>
    <t>SCOUTS ET GUIDES DE FRANCE NANTES</t>
  </si>
  <si>
    <t>SCOUTS ET GUIDES DE FRANCE STRASBOURG</t>
  </si>
  <si>
    <t>SCOUTS ET GUIDES DE FRANCE, DOLE ORNANS MAICHE</t>
  </si>
  <si>
    <t>SCOUTS ET GUIDES DE FRANCE, GROUPE NELSON MANDELA</t>
  </si>
  <si>
    <t>SCOUTS ET GUIDES DE FRANCE, TERRITOIRE LYON LEVANT</t>
  </si>
  <si>
    <t>SCOUTS MUSULMANS DE FRANCE</t>
  </si>
  <si>
    <t>SCOUTS-GUIDES TOURNEFEUILLE</t>
  </si>
  <si>
    <t>SDIS 34 CENTRE DE SECOURS</t>
  </si>
  <si>
    <t>SDIS 54 GROUPE CYNO</t>
  </si>
  <si>
    <t>SDIS 62 PAS DE CALAIS</t>
  </si>
  <si>
    <t>SDIS DE LA MARTINIQUE</t>
  </si>
  <si>
    <t>SDIS DES ARDENNES</t>
  </si>
  <si>
    <t>SDIS DU MORBIHAN</t>
  </si>
  <si>
    <t xml:space="preserve">SDIS HAUTE SAONE </t>
  </si>
  <si>
    <t>SDSI DU NORD</t>
  </si>
  <si>
    <t>SEAVERHORSE</t>
  </si>
  <si>
    <t>SECOURISTES D’HAUBOURDIN</t>
  </si>
  <si>
    <t>SECTION JSP UDSP 24</t>
  </si>
  <si>
    <t>SED LOGISTIQUE</t>
  </si>
  <si>
    <t>SEINE PRODUCTION SPRL</t>
  </si>
  <si>
    <t>SEMERINAS JOHAN</t>
  </si>
  <si>
    <t>SENTENAC CHRISTOPHE</t>
  </si>
  <si>
    <t>SERVICE BST</t>
  </si>
  <si>
    <t>SERVICE VIE SCOLAIRE</t>
  </si>
  <si>
    <t>SEVEN PROTECTION</t>
  </si>
  <si>
    <t>SGDF RESPONSABLE DE GROUPE</t>
  </si>
  <si>
    <t>SGDF ST CLAIR VEXIN OUEST</t>
  </si>
  <si>
    <t>SGS AIKIDO</t>
  </si>
  <si>
    <t>SHADOW SARL</t>
  </si>
  <si>
    <t>SHAMAN</t>
  </si>
  <si>
    <t>SHARK ROLLER CLUB</t>
  </si>
  <si>
    <t>SHOOTING AIRSOFT 01</t>
  </si>
  <si>
    <t>SHOTOKAN KARATE TARBES</t>
  </si>
  <si>
    <t>SI DE CARCASSONNE</t>
  </si>
  <si>
    <t>SILVA PAULO</t>
  </si>
  <si>
    <t>SIMON OLIVIER</t>
  </si>
  <si>
    <t>SIMON PIERRE</t>
  </si>
  <si>
    <t>SITE DU PONT DU GARD</t>
  </si>
  <si>
    <t xml:space="preserve">SIXTEK SARL </t>
  </si>
  <si>
    <t xml:space="preserve">SKI CLUB DE CAGNES SUR MER </t>
  </si>
  <si>
    <t>SKI CLUB SEDANAIS</t>
  </si>
  <si>
    <t>SKI SHOP FALGOUX</t>
  </si>
  <si>
    <t>SKOX ASSOCIATION</t>
  </si>
  <si>
    <t>SKULL MOTORCYCLE</t>
  </si>
  <si>
    <t>SLCE - WATERMAKERS</t>
  </si>
  <si>
    <t>SM GONÇALVES</t>
  </si>
  <si>
    <t>SNECMA - GROUPE SAFRAN</t>
  </si>
  <si>
    <t>SNI EXPORT</t>
  </si>
  <si>
    <t>SNOWBOARD SCHOOL</t>
  </si>
  <si>
    <t>SNSM COURSEULLES-SUR-MER</t>
  </si>
  <si>
    <t>SNSM GROIX</t>
  </si>
  <si>
    <t>SNSM LA TURBALLE</t>
  </si>
  <si>
    <t>SNSM LE CROISIC</t>
  </si>
  <si>
    <t>SNSM PLOEMEUR</t>
  </si>
  <si>
    <t>SNSM SOCIETE NATIONALE DE SAUVETAGE EN MER</t>
  </si>
  <si>
    <t>SNSM ST TROPEZ</t>
  </si>
  <si>
    <t>SNSM STATION DE CARRO</t>
  </si>
  <si>
    <t>SNSM STATION DE MARSEILLE</t>
  </si>
  <si>
    <t>SNSM STATION DE PORT SAINT-LOUIS</t>
  </si>
  <si>
    <t>SNSM STATION DE PORT-EN-BESSIN</t>
  </si>
  <si>
    <t>SNSM STATION DE SARZEAU</t>
  </si>
  <si>
    <t>SNSM STE MARIES</t>
  </si>
  <si>
    <t>SNSM VEULETTES SUR MER</t>
  </si>
  <si>
    <t>SOARERES NICOLAS</t>
  </si>
  <si>
    <t>SODEXO ATHLETIC CLUB</t>
  </si>
  <si>
    <t>SODEXO JUSTICE SERVICE</t>
  </si>
  <si>
    <t xml:space="preserve">SOLBES CHRISTIAN </t>
  </si>
  <si>
    <t>SOLER GILLES</t>
  </si>
  <si>
    <t>SOLUTION EXPOSITION</t>
  </si>
  <si>
    <t>SONY MUSIC ENTERTAINMENT</t>
  </si>
  <si>
    <t>SOUBES XAVIER</t>
  </si>
  <si>
    <t>SOUFFIR WILFRID</t>
  </si>
  <si>
    <t>SOUL’PARASOL</t>
  </si>
  <si>
    <t>SOULIE CORENTIN</t>
  </si>
  <si>
    <t>SOUYRI ERIC</t>
  </si>
  <si>
    <t>SPEED CLASSIC</t>
  </si>
  <si>
    <t>SPERLE INGRID</t>
  </si>
  <si>
    <t>SPIELMANN NICOLAS</t>
  </si>
  <si>
    <t>SPORT AND CO</t>
  </si>
  <si>
    <t>SPORT CANIN VIERZONNAIS</t>
  </si>
  <si>
    <t>STADE MULTISPORTS DE MONTROUGE</t>
  </si>
  <si>
    <t>STAHL ALICE</t>
  </si>
  <si>
    <t>STANLEY ROBOTICS</t>
  </si>
  <si>
    <t>STASSE ANTOINE</t>
  </si>
  <si>
    <t>STATION SNSM DE PORT LA NOUVELLE</t>
  </si>
  <si>
    <t>STEVE CLARA</t>
  </si>
  <si>
    <t>STURZENEGGER PETER</t>
  </si>
  <si>
    <t>STYLE WASTED PARIS</t>
  </si>
  <si>
    <t xml:space="preserve">SUBLIM FACTORY - SUBLI SPORT </t>
  </si>
  <si>
    <t>SUCILLON QUENTIN</t>
  </si>
  <si>
    <t>SUD SIDE</t>
  </si>
  <si>
    <t>SUPERTRAMP</t>
  </si>
  <si>
    <t xml:space="preserve">SURVEY COPTER </t>
  </si>
  <si>
    <t>SW MOTECH</t>
  </si>
  <si>
    <t>SWINK ADRIEN</t>
  </si>
  <si>
    <t>SYNDICAT AEROPORT DE LANNION</t>
  </si>
  <si>
    <t>SZLACHETKA FRANCK</t>
  </si>
  <si>
    <t>TACTICAL SYSTEM</t>
  </si>
  <si>
    <t>TALAMON PIERRE</t>
  </si>
  <si>
    <t>TALLANDIER THOMAS</t>
  </si>
  <si>
    <t>TASTY FRANCE</t>
  </si>
  <si>
    <t>TAVARES DAVID</t>
  </si>
  <si>
    <t>TAVARES DO CANTO URSULA</t>
  </si>
  <si>
    <t>TC FOLELLI</t>
  </si>
  <si>
    <t>TEAM DORDOGNE PERIGORD</t>
  </si>
  <si>
    <t>TEAM K YOU</t>
  </si>
  <si>
    <t>TEAM WIKIZI</t>
  </si>
  <si>
    <t>TEAMPOKERCHAMPIONSHIP</t>
  </si>
  <si>
    <t>TENDERO PAULINE</t>
  </si>
  <si>
    <t>TENNIS CLUB CLONAS SUR VAREZE</t>
  </si>
  <si>
    <t>TERMELET DAMIEN</t>
  </si>
  <si>
    <t>TERRACHE ABDELHACK</t>
  </si>
  <si>
    <t xml:space="preserve">TERRAZZONI THIBAUT </t>
  </si>
  <si>
    <t>TERRITOIRE SGDF BOURGOGNE SUD</t>
  </si>
  <si>
    <t>TERRUEL FABRICE</t>
  </si>
  <si>
    <t>THABOURET ALEXANDRE</t>
  </si>
  <si>
    <t>THE CAMP</t>
  </si>
  <si>
    <t>THE DISTILLERY</t>
  </si>
  <si>
    <t>THEBAULT NICOLAS</t>
  </si>
  <si>
    <t>THILLET ERICK</t>
  </si>
  <si>
    <t>THIRET RAPHAEL</t>
  </si>
  <si>
    <t xml:space="preserve">THOMAS LEBEAU </t>
  </si>
  <si>
    <t>THUAIRE LAURENT</t>
  </si>
  <si>
    <t>THUE-TUN JOHANN</t>
  </si>
  <si>
    <t>TIDAL WAVES SASU</t>
  </si>
  <si>
    <t>TIRAND PAUL</t>
  </si>
  <si>
    <t>TIREURS SPORTIFS DU TRIEUX</t>
  </si>
  <si>
    <t>TISSOT BASTIEN</t>
  </si>
  <si>
    <t>TLV SERVICE VOITURIER</t>
  </si>
  <si>
    <t>TODGE ALEX</t>
  </si>
  <si>
    <t>TOP CONCEPT</t>
  </si>
  <si>
    <t>TOQUE GILLES</t>
  </si>
  <si>
    <t>TORDABLE OLIVIER</t>
  </si>
  <si>
    <t>TORO EDITIONS</t>
  </si>
  <si>
    <t>TOUBAS DAMIEN</t>
  </si>
  <si>
    <t>TOULEMENT ROMAIN</t>
  </si>
  <si>
    <t>TOULOUSE UNIVERSITE CLUB ESCRIME</t>
  </si>
  <si>
    <t>TOUNE MANGION GHISLAINE</t>
  </si>
  <si>
    <t>TOUPET GUILLAUME</t>
  </si>
  <si>
    <t>TOURET MARINE</t>
  </si>
  <si>
    <t>TOURNIER EDOUARD</t>
  </si>
  <si>
    <t>TOURROU PHILIPPE</t>
  </si>
  <si>
    <t>TRANQUILLE EMILE</t>
  </si>
  <si>
    <t xml:space="preserve">TRANSAT ENSEMBLE SARL </t>
  </si>
  <si>
    <t>TRAVERS FLAVIE</t>
  </si>
  <si>
    <t>TRIBOUT ALAIN</t>
  </si>
  <si>
    <t>TRICHET GUILLAUME</t>
  </si>
  <si>
    <t>TRIKERS AQUITAINE ATTC</t>
  </si>
  <si>
    <t>TRITSCH EVELYNE</t>
  </si>
  <si>
    <t>TRUPIANO NICOLAS</t>
  </si>
  <si>
    <t>TUDELA JEROME</t>
  </si>
  <si>
    <t>TURBAUT CYRIL</t>
  </si>
  <si>
    <t>TURREL RENAUD</t>
  </si>
  <si>
    <t xml:space="preserve">TYR FRANCE </t>
  </si>
  <si>
    <t>UDSP ARDENNES</t>
  </si>
  <si>
    <t>UHSI BORDEAUX</t>
  </si>
  <si>
    <t xml:space="preserve">ULTIMA AIRSOFT LES PINGOUINS FLINGEURS </t>
  </si>
  <si>
    <t>UNG PATRICK UNG</t>
  </si>
  <si>
    <t>UNIFORME PRESTIGE</t>
  </si>
  <si>
    <t>UNION SPORTIVE BERGERACOISE</t>
  </si>
  <si>
    <t>UNION SPORTIVE TOULOUSE JULES JULIEN</t>
  </si>
  <si>
    <t>UNIVERSAL MUSIC FRANCE</t>
  </si>
  <si>
    <t>URS WEARBEAR</t>
  </si>
  <si>
    <t>US ALBI</t>
  </si>
  <si>
    <t>US IVRY ASSOCIATION</t>
  </si>
  <si>
    <t>USM SARAN JUDO</t>
  </si>
  <si>
    <t>USOBC ESCRIME</t>
  </si>
  <si>
    <t>VACQUIER ERIC</t>
  </si>
  <si>
    <t>VALADE GUILLAUME</t>
  </si>
  <si>
    <t>VALECCHI ALBANO</t>
  </si>
  <si>
    <t>VALENTINI CHRISTOPHE</t>
  </si>
  <si>
    <t>VALET MAXIME</t>
  </si>
  <si>
    <t xml:space="preserve">VALETTE GILLES </t>
  </si>
  <si>
    <t>VALIN PAUL</t>
  </si>
  <si>
    <t>VALLET-PRINCE ALEXANDRE</t>
  </si>
  <si>
    <t>VAUDRY YANN</t>
  </si>
  <si>
    <t>VAULEON PIERRE</t>
  </si>
  <si>
    <t>VCRA VESPA CLUB RODEZ AVEYRON</t>
  </si>
  <si>
    <t>VEDRINE DANIEL</t>
  </si>
  <si>
    <t>VEGLIA ANTOINE</t>
  </si>
  <si>
    <t>VENTURA JOAQUIM</t>
  </si>
  <si>
    <t>VENTURE CLUB DE FRANCE</t>
  </si>
  <si>
    <t>VERDINO ISABELLE</t>
  </si>
  <si>
    <t xml:space="preserve">VERGNOLLE OLIVIER </t>
  </si>
  <si>
    <t>VERSUS PRODUCTION</t>
  </si>
  <si>
    <t>VIARD FABIEN</t>
  </si>
  <si>
    <t>VIAT FRANCIS</t>
  </si>
  <si>
    <t>VIDEAU CYRIL</t>
  </si>
  <si>
    <t>VIENNET STEPHANE</t>
  </si>
  <si>
    <t>VIETRI MICKAEL</t>
  </si>
  <si>
    <t>VIGEZZI EMMANUEL</t>
  </si>
  <si>
    <t>VIGNAUX DAMIEN</t>
  </si>
  <si>
    <t>VIGOUROUX DIDIER</t>
  </si>
  <si>
    <t>VILLE DE BORDEAUX</t>
  </si>
  <si>
    <t>VILLE DE VILLERS-LES-NANCY</t>
  </si>
  <si>
    <t>VINCENT</t>
  </si>
  <si>
    <t>VINOT DENIS</t>
  </si>
  <si>
    <t>VITA 6 ESCRIME</t>
  </si>
  <si>
    <t>VITABIKE</t>
  </si>
  <si>
    <t>VITAMINE CC</t>
  </si>
  <si>
    <t>VITIELLO LAURENT</t>
  </si>
  <si>
    <t>VIVIEN ODILE</t>
  </si>
  <si>
    <t>VÖDER MAXIME</t>
  </si>
  <si>
    <t>VOISINE ALEXANDRE</t>
  </si>
  <si>
    <t>VOLA RACING</t>
  </si>
  <si>
    <t>WAITING FOR IDEAS</t>
  </si>
  <si>
    <t>WEBER FREDERIC</t>
  </si>
  <si>
    <t>WEIL RAFAEL</t>
  </si>
  <si>
    <t>WERNER BENOIT</t>
  </si>
  <si>
    <t>WILD MIND</t>
  </si>
  <si>
    <t>WILLICKOND SOPHIE</t>
  </si>
  <si>
    <t>WILOO</t>
  </si>
  <si>
    <t>WIN-WIN DIGITAL</t>
  </si>
  <si>
    <t>WIRTTAN DESIGN</t>
  </si>
  <si>
    <t>WOLMER ROMAIN</t>
  </si>
  <si>
    <t>WOODCOCK TROPHY PAUL COULET</t>
  </si>
  <si>
    <t>WORK IN PROGRESS TEXTILHANDELS GMBH </t>
  </si>
  <si>
    <t>XD PRODUCTIONS</t>
  </si>
  <si>
    <t>YAAFA FALAFEL COMPANY SAS</t>
  </si>
  <si>
    <t>YACHT CLUB DE LA BAULE</t>
  </si>
  <si>
    <t>ZAGO VICTOR</t>
  </si>
  <si>
    <t>ZANOTTO BRUNO</t>
  </si>
  <si>
    <t>ZBAIR HASSAN</t>
  </si>
  <si>
    <t>ZELMAN ZACHARI</t>
  </si>
  <si>
    <t>ZEUDE ROSE-ANNA</t>
  </si>
  <si>
    <t>ZIMERAY FRANÇOIS</t>
  </si>
  <si>
    <t>ZINOVIEFF VLADIMIR</t>
  </si>
  <si>
    <t>54E REGIMENT DE TRANSMISSIONS</t>
  </si>
  <si>
    <t>68E REGIMENT D'ARTILLERIE D'AFRIQUE</t>
  </si>
  <si>
    <t>7EME SENS</t>
  </si>
  <si>
    <t>9329Z EXPERIENCE</t>
  </si>
  <si>
    <t>A LA MERE DE FAMILLE</t>
  </si>
  <si>
    <t>ABSA ST ALBAN</t>
  </si>
  <si>
    <t>ADPC 11</t>
  </si>
  <si>
    <t>ALCEA</t>
  </si>
  <si>
    <t>ANALINK SOCIETE</t>
  </si>
  <si>
    <t>APPY</t>
  </si>
  <si>
    <t>APTECHNIC SAS</t>
  </si>
  <si>
    <t>AS BESSANAISE</t>
  </si>
  <si>
    <t xml:space="preserve">ABECK CEDRIC ABECK </t>
  </si>
  <si>
    <t>ABOUR M ABOUR</t>
  </si>
  <si>
    <t>ABSCISSE SECURITE PRIVEE</t>
  </si>
  <si>
    <t>ACADEMIE DE KARATE</t>
  </si>
  <si>
    <t>ACADEMIE DE POLICE</t>
  </si>
  <si>
    <t>ACADEMIE MUNICIPALE DE BILLARD</t>
  </si>
  <si>
    <t xml:space="preserve">ACEL ENERGIES SARL </t>
  </si>
  <si>
    <t>ADDELICE LTD</t>
  </si>
  <si>
    <t>ADJ LIONEL BARRE</t>
  </si>
  <si>
    <t>AEROCLUB DE MONTDIDIER</t>
  </si>
  <si>
    <t>AEROPORT DE GRENOBLE ISERE</t>
  </si>
  <si>
    <t>AGENCE TACTIQUE D’INTERVENTION ET D’ENQUETE DU CANADA</t>
  </si>
  <si>
    <t>AGI SECURITE</t>
  </si>
  <si>
    <t>ALBATECH DEMENAGEMENT</t>
  </si>
  <si>
    <t>ALIBERT STEPHANE</t>
  </si>
  <si>
    <t>ALIZE CREATION</t>
  </si>
  <si>
    <t>ALLARD SOLENE</t>
  </si>
  <si>
    <t>ALP CREATIONS</t>
  </si>
  <si>
    <t>ALPHA SECURITE</t>
  </si>
  <si>
    <t>AMBASSADE REGIONALE DES CONFRERIES DES PRODUITS DU TERROIR ET DU GOÛT DE LA REGION DES PAYS DE LA LOIRE</t>
  </si>
  <si>
    <t>AMIC CHASSEURS DU PAYS DE GEX</t>
  </si>
  <si>
    <t>AMICALE “ARMES DE MELEE” STAT</t>
  </si>
  <si>
    <t>AMICALE DES ANCIENS DE LA LEGION ETRANGERE DE LA VIENNE</t>
  </si>
  <si>
    <t>AMICALE DES ANCIENS DE LA LEGION ETRANGERE DES DEUX SEVRES</t>
  </si>
  <si>
    <t>AMICALE DES POMPIERS DE LA COTE D'EMERAUDE</t>
  </si>
  <si>
    <t>AMICALE DES RETRAITES ET AMIS DE LA GENDARMERIE NATIONALE - NVLLE CALEDONIE</t>
  </si>
  <si>
    <t>AMICALE DES SAPEURS POMPIERS DE L’AEROPORT DE PERPIGNAN</t>
  </si>
  <si>
    <t>AMICALE DES SAPEURS POMPIERS DE L'ISLE CREMIEU</t>
  </si>
  <si>
    <t>ARNAUD CHIMIE SOCIETE</t>
  </si>
  <si>
    <t>ASANDD SECURITE SOCIETE AQUITAINE SERVICE AND DEVELOPPEMENT</t>
  </si>
  <si>
    <t>ASA KARATE</t>
  </si>
  <si>
    <t>ASAC 118 - SECTION SPAERO</t>
  </si>
  <si>
    <t>ASOCIATION 6EME VISION</t>
  </si>
  <si>
    <t>ASSO BITAZELLES MOTOR’S CLUB</t>
  </si>
  <si>
    <t>ASSO BRUAYSIEN TAKEDA-RYU</t>
  </si>
  <si>
    <t>ASSO CLUB MUSCHIO</t>
  </si>
  <si>
    <t>ASSO DES AMIS DU MUSEE DE LA MOTO DE BANTZENHEIM</t>
  </si>
  <si>
    <t>ASSO EQUIPE AIRSOFT ASTRA 10</t>
  </si>
  <si>
    <t>ASSO GITAN</t>
  </si>
  <si>
    <t>ASSO QUANJI SHENGHUO</t>
  </si>
  <si>
    <t>ASSO SCOUTS ET GUIDES MARTINIQUE</t>
  </si>
  <si>
    <t>ASSO TAE KWON DO SPIRIT</t>
  </si>
  <si>
    <t>ASSOCIATION "LES GLANDARDS DU VIEUX CHENE"</t>
  </si>
  <si>
    <t>ASSOCIATION “TAEKWONDO TRADITIONNEL DU RIBERAL”</t>
  </si>
  <si>
    <t>ASSOCIATION AICHA</t>
  </si>
  <si>
    <t>ASSOCIATION CAL 556</t>
  </si>
  <si>
    <t>ASSOCIATION DES ETUDIANTS EN CHIRURGIE DENTAIRE DE LYON</t>
  </si>
  <si>
    <t>ASSOCIATION DES JEUNES SAPEURS-POMPIERS DE PONT-A-MOUSSON</t>
  </si>
  <si>
    <t>ASSOCIATION DES PECHEURS HESDINOIS</t>
  </si>
  <si>
    <t>ASSOCIATION FIST</t>
  </si>
  <si>
    <t>ASSOCIATION LES GLANDARDS DU VIEUX CHENE</t>
  </si>
  <si>
    <t>ASSOCIATION NATIONALE DES ANCIENS DU RICM</t>
  </si>
  <si>
    <t>ASSOCIATION NATIONALE DES OFFICIERS DE RESERVE DE L'ARMEE DE L'AIR</t>
  </si>
  <si>
    <t>ASSOCIATION ROLE</t>
  </si>
  <si>
    <t>ASSOCIATION SPORTIVE DU COLLEGE DES TROIS VALLEES</t>
  </si>
  <si>
    <t>ASSOCIATION-PIERRE-MAFARETTEORG</t>
  </si>
  <si>
    <t>ATELIER LESOUEF PUBLICITE</t>
  </si>
  <si>
    <t>ATELIER TOTEM SARL D'ARCHITECTURE</t>
  </si>
  <si>
    <t>ATTYE WAEL</t>
  </si>
  <si>
    <t>AUDUREAU G</t>
  </si>
  <si>
    <t>AULAGNE CLEMENT</t>
  </si>
  <si>
    <t>AUMER TEXTILE AND COMMUNICATION</t>
  </si>
  <si>
    <t>AURIOL CLEMENT</t>
  </si>
  <si>
    <t xml:space="preserve">AVANT - AMICALE DES VEHICULES D’ANTAN </t>
  </si>
  <si>
    <t>AWOMO GERARD</t>
  </si>
  <si>
    <t>B E I - BUREAU ENQUETE INCENDIE</t>
  </si>
  <si>
    <t>BA 172 KOSSEI</t>
  </si>
  <si>
    <t>BACOT SEBASTIEN</t>
  </si>
  <si>
    <t>BAILLY CELINE</t>
  </si>
  <si>
    <t>BARALLE GERARD</t>
  </si>
  <si>
    <t>BARDIN JEROME</t>
  </si>
  <si>
    <t>BARLOT SOCIETE</t>
  </si>
  <si>
    <t>BASE AERIENNE 105</t>
  </si>
  <si>
    <t>BASE AERIENNE 273</t>
  </si>
  <si>
    <t>BASE AERIENNE DE CREIL</t>
  </si>
  <si>
    <t>BASE AERIENNE FRANCAZAL</t>
  </si>
  <si>
    <t>BASE AERIENNE  118/ESCA</t>
  </si>
  <si>
    <t>BATAC REGIS</t>
  </si>
  <si>
    <t>BATAIS CELINE</t>
  </si>
  <si>
    <t>BATTAGLINI CEDRIC</t>
  </si>
  <si>
    <t>BCRM TOULON - FREGATE CASSARD</t>
  </si>
  <si>
    <t>BE FIT SOCIETE</t>
  </si>
  <si>
    <t>BECUTS DE GASCOGNE</t>
  </si>
  <si>
    <t>BELARD CEDRIC</t>
  </si>
  <si>
    <t>BELCOUR SEBASTIEN</t>
  </si>
  <si>
    <t>BELLANGEON HERVE</t>
  </si>
  <si>
    <t>BELLEC STEPHANE</t>
  </si>
  <si>
    <t>BELLOC D</t>
  </si>
  <si>
    <t>BERTRAND STEPHANE</t>
  </si>
  <si>
    <t>BICONCEPT</t>
  </si>
  <si>
    <t xml:space="preserve">BIEN A LR </t>
  </si>
  <si>
    <t>BISCAREL STEPHANE</t>
  </si>
  <si>
    <t>BLANC-MESNIL SPORT KARATE</t>
  </si>
  <si>
    <t>BLEAS JEROME</t>
  </si>
  <si>
    <t>BMC COMPETITION</t>
  </si>
  <si>
    <t>BOL D’AIR GIVRE MOTO CLUB</t>
  </si>
  <si>
    <t>BONNET CEDRIC</t>
  </si>
  <si>
    <t>BOUDIER FREDERIC</t>
  </si>
  <si>
    <t>BOUTENEGRE JOEL</t>
  </si>
  <si>
    <t>BRANDT SEBASTIEN</t>
  </si>
  <si>
    <t>BRITFRAN SECURITE</t>
  </si>
  <si>
    <t>BRUNERIE CLEMENT</t>
  </si>
  <si>
    <t>BRUNET PHILEMON</t>
  </si>
  <si>
    <t>BUFFET REGIS</t>
  </si>
  <si>
    <t>CANDC ASSOCIES</t>
  </si>
  <si>
    <t>CCS LES TEMPLIERS</t>
  </si>
  <si>
    <t>CENS ACADEMY ASBL</t>
  </si>
  <si>
    <t>CTGYM TOULOUSE</t>
  </si>
  <si>
    <t>CUDL</t>
  </si>
  <si>
    <t>CABINET ERIC MAERTE</t>
  </si>
  <si>
    <t>CAILLE SEBASTIEN</t>
  </si>
  <si>
    <t>CALUIRE FOOTBALL FEMININ 1968</t>
  </si>
  <si>
    <t>CAMARET FREDERIC</t>
  </si>
  <si>
    <t>CAMILLERI LOIC</t>
  </si>
  <si>
    <t>CAPOUL VERONIQUE</t>
  </si>
  <si>
    <t>CARAKTERE</t>
  </si>
  <si>
    <t>CAROLO FPMS</t>
  </si>
  <si>
    <t>CARRE AND CO</t>
  </si>
  <si>
    <t>CARRE SUISSE</t>
  </si>
  <si>
    <t>CATHEDRALE NOTRE DAME DE STRASBOURG</t>
  </si>
  <si>
    <t>CELLULE IDENTIFICATION CRIMINELLE ET NUMERIQUE DE QUIMPER</t>
  </si>
  <si>
    <t xml:space="preserve">CENTRE DE DETENTION DE MURET </t>
  </si>
  <si>
    <t>CENTRE DE DETENTION DE NEUVIC</t>
  </si>
  <si>
    <t>CENTRE PENITENTIAIRE DE POITIERS-VIVONNE</t>
  </si>
  <si>
    <t>CERCLE DES AMITIES</t>
  </si>
  <si>
    <t>CHAMAE FRANCE SAS</t>
  </si>
  <si>
    <t>CHAMPAGNE R POUILLON AND FILS</t>
  </si>
  <si>
    <t>CHAPLAIN JEREMIE</t>
  </si>
  <si>
    <t>CHAPUIS AURELIEN</t>
  </si>
  <si>
    <t>CHARPENTIER JEAN-NOEL</t>
  </si>
  <si>
    <t>CHASTELOUX SEBASTIEN</t>
  </si>
  <si>
    <t>CHEMIN STEPHANE</t>
  </si>
  <si>
    <t>CHENEY SERIGRAPHIE</t>
  </si>
  <si>
    <t>CHOCAT L</t>
  </si>
  <si>
    <t>CHŒUR DES MARINS ADOUR OCEAN</t>
  </si>
  <si>
    <t>CHRISTOPHE WATERS AE SOCIETE</t>
  </si>
  <si>
    <t xml:space="preserve">CIEL EN FETE </t>
  </si>
  <si>
    <t>CINE REGIE</t>
  </si>
  <si>
    <t xml:space="preserve">CITE GREGORY </t>
  </si>
  <si>
    <t>CLUB AND CO</t>
  </si>
  <si>
    <t xml:space="preserve">COFFI VALERIE </t>
  </si>
  <si>
    <t>COLLEGE DES TROIS VALLEES</t>
  </si>
  <si>
    <t>COLLEGE PRIVE CHAMPFLEURY</t>
  </si>
  <si>
    <t>COMITE 17 HANDBALL</t>
  </si>
  <si>
    <t>COMITE DE SOUTIEN HANDH</t>
  </si>
  <si>
    <t>COMITE DEPARTEMENTALE DE PETANQUE</t>
  </si>
  <si>
    <t>COMITE DES FETES DE RUFFIEUX</t>
  </si>
  <si>
    <t>COMITE DU TOURISME DE LA DORDOGNE</t>
  </si>
  <si>
    <t>COMITE ERSTEIN AQUATIC CLUB</t>
  </si>
  <si>
    <t>COMITE IDF JUDO</t>
  </si>
  <si>
    <t>COMITE REGIONAL D'ESCRIME AUVERGNE-RHONE-ALPES</t>
  </si>
  <si>
    <t>COMMAGNAC AGNES</t>
  </si>
  <si>
    <t>COMOE</t>
  </si>
  <si>
    <t>CONAN GERARD</t>
  </si>
  <si>
    <t>CONFRERIE DE LA FIGUE DE SOLIES</t>
  </si>
  <si>
    <t>CONGO TELECOM</t>
  </si>
  <si>
    <t>COOPERATION FRANÇAISE EN GUINEE</t>
  </si>
  <si>
    <t>COOPERATIVE DE L’ESCADRON 26/6</t>
  </si>
  <si>
    <t xml:space="preserve">COOPERATIVE DE L'EGM 13/7 </t>
  </si>
  <si>
    <t>COOPERATIVE DE L'EGM 22/1</t>
  </si>
  <si>
    <t xml:space="preserve">COOPERATIVE EGM 26/2 DE BOULIAC </t>
  </si>
  <si>
    <t>COOPERATIVE EGM 32/6 MIRANDE</t>
  </si>
  <si>
    <t>CORDEE BASQUE SARL</t>
  </si>
  <si>
    <t>CORPATAUX GREGOIRE</t>
  </si>
  <si>
    <t>COSTUMES-HOMMECOM</t>
  </si>
  <si>
    <t>COULON CEDRIC</t>
  </si>
  <si>
    <t>CPMC PROVENCE-ALPES-COTE D’AZUR</t>
  </si>
  <si>
    <t>CREATIF COMMUNICATION DIFFUSION</t>
  </si>
  <si>
    <t>CRECHES DE L’YVETTE</t>
  </si>
  <si>
    <t>CRETTENAND KEVIN</t>
  </si>
  <si>
    <t>CROSNIER JOEL</t>
  </si>
  <si>
    <t>CYA BRANDS SARL</t>
  </si>
  <si>
    <t>DAM’S PECHE</t>
  </si>
  <si>
    <t>DARIES MELANIE</t>
  </si>
  <si>
    <t>DDTM 34 - SECRETARIAT GENERAL</t>
  </si>
  <si>
    <t>DEFENTE FREDERIC</t>
  </si>
  <si>
    <t>DEFERT VALERIE</t>
  </si>
  <si>
    <t>DELAFOSSE VALERIE</t>
  </si>
  <si>
    <t>DELOT SEVERINE</t>
  </si>
  <si>
    <t>DERENDINGER AND CIE SARL</t>
  </si>
  <si>
    <t>DESTRET G</t>
  </si>
  <si>
    <t>DIDRY FREDERIC</t>
  </si>
  <si>
    <t>DIEZ INC </t>
  </si>
  <si>
    <t>DKDRAGEFR</t>
  </si>
  <si>
    <t>DOG AND RIDE</t>
  </si>
  <si>
    <t>DOGNIN GREGOIRE</t>
  </si>
  <si>
    <t>DOJO DE LA SEVRE</t>
  </si>
  <si>
    <t>DOJO FUXEEN 09</t>
  </si>
  <si>
    <t>DOS SANTOS MICKAEL</t>
  </si>
  <si>
    <t>DUDOGNON JEROME</t>
  </si>
  <si>
    <t>DUMONT REMI</t>
  </si>
  <si>
    <t xml:space="preserve">DUMOULIN SEBASTIEN </t>
  </si>
  <si>
    <t>DUNIS SEBASTIEN</t>
  </si>
  <si>
    <t>ENC SAINT JEAN</t>
  </si>
  <si>
    <t>ENP NIMES</t>
  </si>
  <si>
    <t>ENP MONTBELIARD</t>
  </si>
  <si>
    <t>EPCI</t>
  </si>
  <si>
    <t>ECOLE DE GENDARMERIE DE FONTAINEBLEAU</t>
  </si>
  <si>
    <t>ECOLE DEPARTEMENTALE D'INCENDIE ET DE SECOURS</t>
  </si>
  <si>
    <t>ECOLE DES ARTS ET METIERS DE CHALONS</t>
  </si>
  <si>
    <t>ECOLE MATERNELLE VAUGIRARD</t>
  </si>
  <si>
    <t>ECOLE NATIONALE DE POLICE PERIGUEUX</t>
  </si>
  <si>
    <t>ECOLE POLICE PERIGUEUX</t>
  </si>
  <si>
    <t>ECOLE REGIONALE ET INTERCOMMUNALE DE POLICE</t>
  </si>
  <si>
    <t>ECOLE SUPERIEURE D'ART DE L'AGGLOMERATION D'ANNECY</t>
  </si>
  <si>
    <t>EEIF - REGION EST</t>
  </si>
  <si>
    <t>EIDO AND CO</t>
  </si>
  <si>
    <t>ELYSEES GAMING</t>
  </si>
  <si>
    <t>ENTENTE BOULOGNE PEGUILHAN</t>
  </si>
  <si>
    <t>ENTENTE MEDICALE D'ISTRES ET SA REGION</t>
  </si>
  <si>
    <t>ENTRE CIEL AND MER</t>
  </si>
  <si>
    <t>EOS - ATHENAIS</t>
  </si>
  <si>
    <t>ESPERANCE SPORTIVE DE STAINS </t>
  </si>
  <si>
    <t>ESQUERRE AURELIEN</t>
  </si>
  <si>
    <t>ETUDES STUDIO</t>
  </si>
  <si>
    <t>EVA ATELIER CREATION</t>
  </si>
  <si>
    <t>EXPERIENCE NORD</t>
  </si>
  <si>
    <t>FACCC</t>
  </si>
  <si>
    <t>FACULTE DE MEDECINE DE LYON 2</t>
  </si>
  <si>
    <t>FAURE M ET MME</t>
  </si>
  <si>
    <t>FAUVEL THIMOTEE</t>
  </si>
  <si>
    <t>FC IBERICO</t>
  </si>
  <si>
    <t>FEDERATION ADMR DE L’OISE</t>
  </si>
  <si>
    <t>FEDERATION DES ENTREPRISES DE PROPRETE</t>
  </si>
  <si>
    <t>FEDERATION DU PAS-DE-CALAIS POUR LA PECHE ET LA PROTECTION DU MILIEU AQUATIQUE</t>
  </si>
  <si>
    <t>FEDERATION FRANÇAISE D’ESCRIME</t>
  </si>
  <si>
    <t>FEDERATION FRANÇAISE DE SAUVETAGE ET DE SECOURISME</t>
  </si>
  <si>
    <t>FEDERATION FRANÇAISE DE TIR A L’ARC</t>
  </si>
  <si>
    <t>FEDERATION FRANÇAISE D'ULM</t>
  </si>
  <si>
    <t>FEDERATION INT KRAV S</t>
  </si>
  <si>
    <t>FEDERATION NATIONALE DES PATROS</t>
  </si>
  <si>
    <t>FELIX AND CO</t>
  </si>
  <si>
    <t>FERRETTI STEPHANE</t>
  </si>
  <si>
    <t>FETILLEUX C</t>
  </si>
  <si>
    <t>FONDATION UNIVERSITE TOULOUSE 3</t>
  </si>
  <si>
    <t xml:space="preserve">FOOTBALL CLUB PEAGEOIS </t>
  </si>
  <si>
    <t>FOUILLOUX REMI</t>
  </si>
  <si>
    <t>FRED AND FARID</t>
  </si>
  <si>
    <t>FRENCH PALS "ANGARDE" SOCIETE</t>
  </si>
  <si>
    <t>GAGLIANO (M GALIANO)</t>
  </si>
  <si>
    <t>GALLER CHOCOLATIERS SA</t>
  </si>
  <si>
    <t>GELPE CLEA</t>
  </si>
  <si>
    <t>GENDRE JEREMIE</t>
  </si>
  <si>
    <t>GENOT NICOLAS</t>
  </si>
  <si>
    <t>GIR DESIGN</t>
  </si>
  <si>
    <t>GIP SECURITE</t>
  </si>
  <si>
    <t>GOAZIOU JEREMY</t>
  </si>
  <si>
    <t>GOBET CEDRIC</t>
  </si>
  <si>
    <t>GODET KEVIN</t>
  </si>
  <si>
    <t>GOSSET SEGOLENE</t>
  </si>
  <si>
    <t xml:space="preserve">GRAVA M ET MME </t>
  </si>
  <si>
    <t>GRILLED CHEESE CO</t>
  </si>
  <si>
    <t>GRIMALDI STEPHANE</t>
  </si>
  <si>
    <t>GROUPE LUCIEN BARRIERE SAS</t>
  </si>
  <si>
    <t>GROUPE SGDF ST CLAIR VEXIN OUEST</t>
  </si>
  <si>
    <t>GROUPEMENT D’INTERET ECONOMIQUE DES COMMERÇANTS</t>
  </si>
  <si>
    <t>GROUPEMENT DE GENDARMERIE DEPARTEMENTALE DE L'ESSONNE</t>
  </si>
  <si>
    <t>GROUPEMENT DES OEUVRES LAIQUES D'ANNONAY</t>
  </si>
  <si>
    <t>GROUPEMENT RIT SDIS 13</t>
  </si>
  <si>
    <t>GUILHEMERY AUTO PIECES</t>
  </si>
  <si>
    <t>GUILLERMET VALERE</t>
  </si>
  <si>
    <t>GUISQUET REMY</t>
  </si>
  <si>
    <t>HAMELIN AMELIE</t>
  </si>
  <si>
    <t>HELENE COUSIN SAS</t>
  </si>
  <si>
    <t>HEMISPHERE PROTECTION</t>
  </si>
  <si>
    <t>HENAFF</t>
  </si>
  <si>
    <t>HEREDIA STEPHANE</t>
  </si>
  <si>
    <t>HERVO JEREMY</t>
  </si>
  <si>
    <t>HIVART HELENE</t>
  </si>
  <si>
    <t>HOEL JEAN-MARIE</t>
  </si>
  <si>
    <t>HOSATTE JEROME</t>
  </si>
  <si>
    <t>HOTEL GERGOVIA</t>
  </si>
  <si>
    <t>HOTEL LE KAILA</t>
  </si>
  <si>
    <t>HUIN RENE</t>
  </si>
  <si>
    <t>HURE STEPHANE</t>
  </si>
  <si>
    <t>HYDPM SOCIETE</t>
  </si>
  <si>
    <t>IBOT CLEMENT</t>
  </si>
  <si>
    <t>INSTITUT DE GOJURYU KARATE DO FRANCE</t>
  </si>
  <si>
    <t>INTERNATIONAL WATERSKI AND WAKEBOARD FEDERATION</t>
  </si>
  <si>
    <t>ISOSTEO LYON - BUREAU DES ETUDIANTS</t>
  </si>
  <si>
    <t>JACQMIN NOELIE</t>
  </si>
  <si>
    <t>JAUD HERVE</t>
  </si>
  <si>
    <t>JLC JEANLOUISCASQUETTECOM</t>
  </si>
  <si>
    <t>J-NOVECOM</t>
  </si>
  <si>
    <t>JOHN SUISSA SOCIETE</t>
  </si>
  <si>
    <t>JOHNKOOL RECORDS</t>
  </si>
  <si>
    <t>JSP BIEVRES</t>
  </si>
  <si>
    <t>JUDO COTE DE LUMIERE</t>
  </si>
  <si>
    <t>JUHLE ELECTRICITE</t>
  </si>
  <si>
    <t>JUNG MATTEO</t>
  </si>
  <si>
    <t>JUSTAMENTE STEPHANIE</t>
  </si>
  <si>
    <t>KARATE CLUB BIRA</t>
  </si>
  <si>
    <t>KARATE CLUB NEUILLY-PLAISANCE</t>
  </si>
  <si>
    <t>KARATE DO AGEN</t>
  </si>
  <si>
    <t>KARATE WADO MONTGERON</t>
  </si>
  <si>
    <t>KARAYAN AGNES</t>
  </si>
  <si>
    <t>KIMDOBE</t>
  </si>
  <si>
    <t>KOCHE</t>
  </si>
  <si>
    <t>KROPFELD STEPHANE</t>
  </si>
  <si>
    <t>LP LA FAVORITE SAINTE THERESE</t>
  </si>
  <si>
    <t>L’ECURIE PRODUCTION</t>
  </si>
  <si>
    <t>L’INDUSTRIELLE D’EQUIPEMENTS</t>
  </si>
  <si>
    <t>LA CAVE AUX POETES</t>
  </si>
  <si>
    <t>LA FEE GRAPHIK</t>
  </si>
  <si>
    <t>LA GARE EXPERIMENTALE</t>
  </si>
  <si>
    <t>LA RAPIERE D’HEROUVILLE  </t>
  </si>
  <si>
    <t>LABIDI JEREMY</t>
  </si>
  <si>
    <t>LABORATOIRE AMPERE</t>
  </si>
  <si>
    <t>LABRO STEPHANE</t>
  </si>
  <si>
    <t>LAILHEUGUE STEPHANE, CAPITAINE</t>
  </si>
  <si>
    <t>LAMBELIN CECILE</t>
  </si>
  <si>
    <t>LAROSE PARIS INC</t>
  </si>
  <si>
    <t>LB SERVICES GIE</t>
  </si>
  <si>
    <t>LE BERET FRANÇAIS</t>
  </si>
  <si>
    <t>LE BOUR VINCENT P ALEXIS</t>
  </si>
  <si>
    <t>LE NESTOUR LOIC</t>
  </si>
  <si>
    <t>LEBRUN EMILIE</t>
  </si>
  <si>
    <t>LEGAL DETECTIVE INVESTIGATIONS</t>
  </si>
  <si>
    <t>LEGARES DAVID</t>
  </si>
  <si>
    <t>LEOUX LOIC</t>
  </si>
  <si>
    <t>LEPETIT CECILE</t>
  </si>
  <si>
    <t>LEROY CLEMENT</t>
  </si>
  <si>
    <t>LEROY FREDERIC</t>
  </si>
  <si>
    <t>LES ARCHERS DU PHENIX</t>
  </si>
  <si>
    <t>LES CITES D'OR </t>
  </si>
  <si>
    <t>LES DISQUES DU 7EME CIEL</t>
  </si>
  <si>
    <t>LES EDITIONS LYDIENNES</t>
  </si>
  <si>
    <t>LES INSURGES</t>
  </si>
  <si>
    <t>LES MÂLES FETEURS</t>
  </si>
  <si>
    <t>LES MARCHEURS DE L'OUTRE-FORET </t>
  </si>
  <si>
    <t>LES PECHEURS DU PONT DE PUTEAUX</t>
  </si>
  <si>
    <t>LES PETAROS DES VOLCANS</t>
  </si>
  <si>
    <t>LES TAUREAUX FOOTBALL AMERICAIN</t>
  </si>
  <si>
    <t>LIGUE D’ESCRIME COTE D’AZUR</t>
  </si>
  <si>
    <t>LIGUE DE TAEKWONDO RHONE-ALPES</t>
  </si>
  <si>
    <t>LIGUE RIAL</t>
  </si>
  <si>
    <t>LILLE METROPOLE COMMUNAUTE URBAINE</t>
  </si>
  <si>
    <t>LOMBARD CLEMENT</t>
  </si>
  <si>
    <t>LORQUET SEBASTIEN</t>
  </si>
  <si>
    <t>LOT AND GARONNE AMICALE SOFT AIR</t>
  </si>
  <si>
    <t>LOUIS-AIME ROMUALD</t>
  </si>
  <si>
    <t>LUCAS STEPHANE</t>
  </si>
  <si>
    <t>LYCEE JEAN PERRIN</t>
  </si>
  <si>
    <t>LYCEE PARETO</t>
  </si>
  <si>
    <t>LYCEE PROFESSIONNEL A RIMBAUD</t>
  </si>
  <si>
    <t>LYCEE PROFESSIONNEL LES ALPILLES</t>
  </si>
  <si>
    <t>M LAMIRAL</t>
  </si>
  <si>
    <t>M2C SOCIETE</t>
  </si>
  <si>
    <t>MACE-DIXON</t>
  </si>
  <si>
    <t>MAHEUR@AOLCOM</t>
  </si>
  <si>
    <t>MAISON D’ARRET DE FOIX</t>
  </si>
  <si>
    <t>MALAKOFF MEDERIC</t>
  </si>
  <si>
    <t>MALLET MICHAEL</t>
  </si>
  <si>
    <t>MANKOU VERONE</t>
  </si>
  <si>
    <t>MARC SICH AND CO SAS</t>
  </si>
  <si>
    <t>MARCHAIS CEDRIC</t>
  </si>
  <si>
    <t>MARCON STEPHANE</t>
  </si>
  <si>
    <t>MARILLY JEROME</t>
  </si>
  <si>
    <t>MARTIN HERVE</t>
  </si>
  <si>
    <t xml:space="preserve">MEDIANE SA </t>
  </si>
  <si>
    <t>MICHONNET FREDERIC</t>
  </si>
  <si>
    <t>MINISTERE DE LA DEFENSE</t>
  </si>
  <si>
    <t>MINISTERE DE LA JUSTICE</t>
  </si>
  <si>
    <t>MINVIELLE SEBASTIEN</t>
  </si>
  <si>
    <t>MNSP KARATE CLUB</t>
  </si>
  <si>
    <t>MONSIEUR LE CHEF DU DET CERBERE</t>
  </si>
  <si>
    <t>MONT BLANC HELICOPTERES</t>
  </si>
  <si>
    <t>MORANSKY SOCIETE</t>
  </si>
  <si>
    <t>MOREAU HERVE</t>
  </si>
  <si>
    <t>MORGAOCOM SOCIETE</t>
  </si>
  <si>
    <t>MOTO CLUB LEI BIROLS</t>
  </si>
  <si>
    <t>MOTO CLUB RIVIEROIS</t>
  </si>
  <si>
    <t>MSU - SPORTS AND POKER</t>
  </si>
  <si>
    <t>NASARRE CECILIA</t>
  </si>
  <si>
    <t>NDOUMOU MOISE-ANDRE</t>
  </si>
  <si>
    <t>NIEF CLEMENT</t>
  </si>
  <si>
    <t>NILL CREATIONS</t>
  </si>
  <si>
    <t>NINUS CHLOE</t>
  </si>
  <si>
    <t>NUSS RENE</t>
  </si>
  <si>
    <t>OA6 SA</t>
  </si>
  <si>
    <t>OLIPS SOCIETE</t>
  </si>
  <si>
    <t>ORAIN RAPHAEL</t>
  </si>
  <si>
    <t>ORSZAG CLEMENT</t>
  </si>
  <si>
    <t>OXYGENE COMMUNICATION</t>
  </si>
  <si>
    <t>PPP VAL D’ISERE</t>
  </si>
  <si>
    <t>PAGNOT STEPHANE</t>
  </si>
  <si>
    <t>PAOLINO FREDERIC</t>
  </si>
  <si>
    <t>PARC NATIONAL DE LA REUNION</t>
  </si>
  <si>
    <t>PATRICE-CREPIN AGNES</t>
  </si>
  <si>
    <t>PAVLEVSKI ELENA</t>
  </si>
  <si>
    <t>PELLE CLEMENT</t>
  </si>
  <si>
    <t>PEOPLEANDBABY</t>
  </si>
  <si>
    <t>PERAUDEAU KEVIN</t>
  </si>
  <si>
    <t>PETANQUE LOCTUDISTE</t>
  </si>
  <si>
    <t>PETANQUE MONTESCOTOISE</t>
  </si>
  <si>
    <t>PETANQUE PERROSIENNE</t>
  </si>
  <si>
    <t>PEYE AURELIEN</t>
  </si>
  <si>
    <t>PIATON ET ASSOCIES</t>
  </si>
  <si>
    <t>PMU POKER SPORTS AND POKER MSU</t>
  </si>
  <si>
    <t>POLE FORMATION TBS FINANCE</t>
  </si>
  <si>
    <t>POTTIER SEBASTIEN</t>
  </si>
  <si>
    <t>POUGET LEO</t>
  </si>
  <si>
    <t>PRESTATION INTERNET SOCIETE</t>
  </si>
  <si>
    <t>PROJET DEVELOPPEMENT</t>
  </si>
  <si>
    <t>PROTECT SECURITE INTERVENTION GARDIENNAGE</t>
  </si>
  <si>
    <t>PUIG FRANCE SAS</t>
  </si>
  <si>
    <t>QUI RENOV SOCIETE</t>
  </si>
  <si>
    <t>RANDONNEURS DE MALEPERE</t>
  </si>
  <si>
    <t>REGIE DES SPORTS D'HIVER DE LUZ-ARDIDEN</t>
  </si>
  <si>
    <t xml:space="preserve">RELAIS DE LA MENE </t>
  </si>
  <si>
    <t>RENARD FREDERIC</t>
  </si>
  <si>
    <t>RESERVE NATURELLE GEOLOGIQUE DE HAUTE-PROVENCE</t>
  </si>
  <si>
    <t>RETRO MOTOS CLUB DE L’EST</t>
  </si>
  <si>
    <t>RHODIA OPERATIONS</t>
  </si>
  <si>
    <t>RIVIERE ANDRE</t>
  </si>
  <si>
    <t>RODIER SEBASTIEN</t>
  </si>
  <si>
    <t>ROURE CECILE</t>
  </si>
  <si>
    <t>ROUX ELOISE</t>
  </si>
  <si>
    <t>SDIS</t>
  </si>
  <si>
    <t>SEP</t>
  </si>
  <si>
    <t>SNSM YPORT</t>
  </si>
  <si>
    <t>SOS COLLECTION</t>
  </si>
  <si>
    <t>SRI</t>
  </si>
  <si>
    <t>S’PACE ARCHITECTES ASSOCIES</t>
  </si>
  <si>
    <t>SAINT-MARTIN AURELIEN</t>
  </si>
  <si>
    <t>SANCHEZ FELICIA</t>
  </si>
  <si>
    <t>SANTAIS EDOUARD</t>
  </si>
  <si>
    <t>SANTINA REMI</t>
  </si>
  <si>
    <t xml:space="preserve">SAYA EDITIONS AND COMMUNICATION </t>
  </si>
  <si>
    <t>SCHAEFFER ARSENE</t>
  </si>
  <si>
    <t xml:space="preserve">SCOUTS ET GUIDES DE FRANCE GROUPE SAINT EXUPERY </t>
  </si>
  <si>
    <t>SCOUTS ET GUIDES DE FRANCE HENIN</t>
  </si>
  <si>
    <t>SCOUTS LAICS DE NOUVELLE CALEDONIE</t>
  </si>
  <si>
    <t>SDIS 95 SERVICE DEPARTEMENTAL D'INCENDIE ET DE SECOURS DU VAL D'OISE</t>
  </si>
  <si>
    <t>SEBAS JOSUE MDL (4E RD)</t>
  </si>
  <si>
    <t>SECTION HORS RANG - RI1</t>
  </si>
  <si>
    <t>SEIGLE VERONIQUE</t>
  </si>
  <si>
    <t>SELLEM JEREMY</t>
  </si>
  <si>
    <t>SERNA JEAN-SEBASTIEN</t>
  </si>
  <si>
    <t>SERRES JEREMIE</t>
  </si>
  <si>
    <t>SERVICE DEPARTEMENTAL D’INCENDIE ET DE SECOURS DE L’AISNE</t>
  </si>
  <si>
    <t>SERVICE DEPARTEMENTAL D'INCENDIE ET DE SECOURS DE LA CORSE DU SUD</t>
  </si>
  <si>
    <t>SERVICE DEPARTEMENTAL INCENDIE ET SECOURS</t>
  </si>
  <si>
    <t>SERVICE LAS LAND AND AIR SYSTEMS FRANCE</t>
  </si>
  <si>
    <t>SEVIERE SAMUEL-FREDERIC</t>
  </si>
  <si>
    <t>SMITH AND NEPHEW OTHOPAEDICS FRANCE</t>
  </si>
  <si>
    <t>SMITH DOROTHEE</t>
  </si>
  <si>
    <t>SNCF RESEAU</t>
  </si>
  <si>
    <t>SNSM BENODET</t>
  </si>
  <si>
    <t xml:space="preserve">SO BRAISE </t>
  </si>
  <si>
    <t>SOCIETE D’ESCRIME DE LYON</t>
  </si>
  <si>
    <t>SOCIETE DE PRESTATIONS INTERNET</t>
  </si>
  <si>
    <t>SOCIETE FRANÇAISE D’EQUITHERAPIE</t>
  </si>
  <si>
    <t>SOCIETE NATIONALE DE SAUVETAGE EN MER</t>
  </si>
  <si>
    <t>STAFF SECUTITE</t>
  </si>
  <si>
    <t>STATION SNSM DE SAINT-BARTHELEMY</t>
  </si>
  <si>
    <t>STREETRIPLEFR</t>
  </si>
  <si>
    <t>SUB ROSA LEGAL SCRL-CVBA</t>
  </si>
  <si>
    <t>SYND NAT DES GUIDES DE MONTAGNE</t>
  </si>
  <si>
    <t>SYNDICAT DEPARTEMENTAL D’ENERGIE DES HAUTES PYRENEES</t>
  </si>
  <si>
    <t>SYNDICAT DES APICULTEURS DE MIDI PYRENEES</t>
  </si>
  <si>
    <t>TGF SARL</t>
  </si>
  <si>
    <t>TQR 2017</t>
  </si>
  <si>
    <t>TSAFFAR</t>
  </si>
  <si>
    <t>TEAM PASSION TRUITE AND MER</t>
  </si>
  <si>
    <t>TEAMDENISFIGHT ASBL</t>
  </si>
  <si>
    <t>THOMAS VALERIE</t>
  </si>
  <si>
    <t xml:space="preserve">THOMASSET CELINE </t>
  </si>
  <si>
    <t>TIR THOLOZAN SOCIETE</t>
  </si>
  <si>
    <t>TIREME SARL</t>
  </si>
  <si>
    <t>TISSIER S</t>
  </si>
  <si>
    <t>TISSOUX JEROME</t>
  </si>
  <si>
    <t>TOURNOI SPORTIF INTER-CENTRES DES ARTS ET METIERS</t>
  </si>
  <si>
    <t>TROPHEES 23</t>
  </si>
  <si>
    <t>UE ARTS ET METIERS SKIOZARTS</t>
  </si>
  <si>
    <t>UNION DEPARTEMENTALE DES SAPEURS-POMPIERS DU VAL D’OISE</t>
  </si>
  <si>
    <t>UNITE DES SCOUTS DE SAINT GHISLAIN</t>
  </si>
  <si>
    <t>UNITE LITTORALE DES AFFAIRES MARITIMES 13</t>
  </si>
  <si>
    <t>UZIK DATA AND LAB</t>
  </si>
  <si>
    <t>VALERIE RAHIER</t>
  </si>
  <si>
    <t>VENDRAN STEPHANE</t>
  </si>
  <si>
    <t>VILCHIEN RENE</t>
  </si>
  <si>
    <t>VILLE DE LOUDEAC </t>
  </si>
  <si>
    <t>WANDO GROUP</t>
  </si>
  <si>
    <t>W L GORE AND ASSOCIES SARL</t>
  </si>
  <si>
    <t>WADBLED LEA</t>
  </si>
  <si>
    <t>WALCH LOIC PELLARIN ANTOINE</t>
  </si>
  <si>
    <t>WAPLER ERIC</t>
  </si>
  <si>
    <t>WARFACE TEAM ASBL</t>
  </si>
  <si>
    <t>WASSELIN MICKAEL</t>
  </si>
  <si>
    <t>WIN-WINCOM</t>
  </si>
  <si>
    <t>YES ! YOUR EVENT SERVICES</t>
  </si>
  <si>
    <t>YACAT-GUENDI ARSENE</t>
  </si>
  <si>
    <t>YKEM SOCIETE</t>
  </si>
  <si>
    <t>YORGO AND CO</t>
  </si>
  <si>
    <t>ZEBRA3</t>
  </si>
  <si>
    <t>Organisation</t>
  </si>
  <si>
    <t>Code_Postal</t>
  </si>
  <si>
    <t>Somme_Devis</t>
  </si>
  <si>
    <t>Christophe VIAL</t>
  </si>
  <si>
    <t>EEIF</t>
  </si>
  <si>
    <t>LEVAL TRAHEGNIES</t>
  </si>
  <si>
    <t>MEDALE CHRISTIAN</t>
  </si>
  <si>
    <t>Hermann CHAUME, Maître</t>
  </si>
  <si>
    <t>BIEVRES</t>
  </si>
  <si>
    <t>PRIX LES MEZIERES</t>
  </si>
  <si>
    <t>GOURNAY SUR MARNE</t>
  </si>
  <si>
    <t>Gilles GUFFROY</t>
  </si>
  <si>
    <t>COS POMPIERS DE GUERET</t>
  </si>
  <si>
    <t>GUERET</t>
  </si>
  <si>
    <t>Thierry LINOU</t>
  </si>
  <si>
    <t>ANR 06</t>
  </si>
  <si>
    <t>AMABLE YANNIS</t>
  </si>
  <si>
    <t>Dorian COULLIER</t>
  </si>
  <si>
    <t>BE-1150</t>
  </si>
  <si>
    <t>LA VAIVRE</t>
  </si>
  <si>
    <t>Guillaume DUCHAUSSOY</t>
  </si>
  <si>
    <t>CH-4051</t>
  </si>
  <si>
    <t>VANDOEUVRE LES NANCY</t>
  </si>
  <si>
    <t>GUERIN Romain</t>
  </si>
  <si>
    <t>ASSOCIATION EXPONENTIELLE</t>
  </si>
  <si>
    <t>GAIT</t>
  </si>
  <si>
    <t>CIEL EN FETE</t>
  </si>
  <si>
    <t>MOTO CLUB LES BERLODIOTS</t>
  </si>
  <si>
    <t>chez Hippolyte PAULIN</t>
  </si>
  <si>
    <t>Sergent</t>
  </si>
  <si>
    <t>LHOPITEAU OLIVIER</t>
  </si>
  <si>
    <t>BARDI MATHIAS</t>
  </si>
  <si>
    <t>TARASCON</t>
  </si>
  <si>
    <t>DECAMPS CHRISTOPHE</t>
  </si>
  <si>
    <t>ULTIMA AIRSOFT LES PINGOUINS FLINGEURS</t>
  </si>
  <si>
    <t>VERGNOLLE OLIVIER</t>
  </si>
  <si>
    <t>COYCAULT THOMAS</t>
  </si>
  <si>
    <t>NANTES BIKE POLO</t>
  </si>
  <si>
    <t>Nicolas OLIVIER</t>
  </si>
  <si>
    <t>CH-1357</t>
  </si>
  <si>
    <t>Axel HAMAYON</t>
  </si>
  <si>
    <t>POUCHAN OLIVIER</t>
  </si>
  <si>
    <t>RINTEAUX MAXIME</t>
  </si>
  <si>
    <t>SAINT SÉBASTIEN SUR LOIRE</t>
  </si>
  <si>
    <t>PERRIER ANTHONY</t>
  </si>
  <si>
    <t>PELAN KEVIN</t>
  </si>
  <si>
    <t>Martin LANGLAIS, Chef d’unité</t>
  </si>
  <si>
    <t>MAIRET CATHY</t>
  </si>
  <si>
    <t>Sylvie DARROUS</t>
  </si>
  <si>
    <t>BE-6031</t>
  </si>
  <si>
    <t>LAPULY JACKY</t>
  </si>
  <si>
    <t>CARTELIER MORGAN</t>
  </si>
  <si>
    <t>LA TREMBLADE</t>
  </si>
  <si>
    <t>COOPERATIVE EGM 26/2 DE BOULIAC</t>
  </si>
  <si>
    <t>Major</t>
  </si>
  <si>
    <t>GRANVILLE</t>
  </si>
  <si>
    <t>VPM AUTOMATION</t>
  </si>
  <si>
    <t>CAMBES</t>
  </si>
  <si>
    <t>DE LA PERSONNE</t>
  </si>
  <si>
    <t>GLIDE COMPANY</t>
  </si>
  <si>
    <t>ASSOCIATION VIENNE HISTORIQUE</t>
  </si>
  <si>
    <t>Jacky DECAUNES</t>
  </si>
  <si>
    <t>ES-08015</t>
  </si>
  <si>
    <t>GARDE PIERRE</t>
  </si>
  <si>
    <t>FPA</t>
  </si>
  <si>
    <t>Eddy PATTERSON</t>
  </si>
  <si>
    <t>ASLJ HANDBALL HILSENHEIM</t>
  </si>
  <si>
    <t>Service Achats BPE 2953</t>
  </si>
  <si>
    <t>Yves CORRE, Commandant</t>
  </si>
  <si>
    <t>Raphael GROULT</t>
  </si>
  <si>
    <t>RELAIS DE LA MENE</t>
  </si>
  <si>
    <t>COFFI VALERIE</t>
  </si>
  <si>
    <t>FOOTBALL CLUB PEAGEOIS</t>
  </si>
  <si>
    <t>Marc GROUSSELLE</t>
  </si>
  <si>
    <t>CASTRO DE MACEDO LAETITIA</t>
  </si>
  <si>
    <t>Maître FILLION</t>
  </si>
  <si>
    <t>AVANT - AMICALE DES VEHICULES D’ANTAN</t>
  </si>
  <si>
    <t>FOFANA YOUSSOUF</t>
  </si>
  <si>
    <t>ARNAUD JEAN-MARC</t>
  </si>
  <si>
    <t>BE-3080</t>
  </si>
  <si>
    <t>SAVIGNY-SUR-ORGE CEDEX</t>
  </si>
  <si>
    <t>Mlle ROTA</t>
  </si>
  <si>
    <t>SGAMI SUD</t>
  </si>
  <si>
    <t>MONA</t>
  </si>
  <si>
    <t>MAMOU ET BOUH</t>
  </si>
  <si>
    <t>AIR CONDITIONING AND ENERGY SOLUTION  </t>
  </si>
  <si>
    <t>ROISSY CDG CEDEX</t>
  </si>
  <si>
    <t>PIOLENC</t>
  </si>
  <si>
    <t>AUDERGHEM</t>
  </si>
  <si>
    <t>PROF CAMALEAO</t>
  </si>
  <si>
    <t>OODRIVE</t>
  </si>
  <si>
    <t>Pauline MOREAU</t>
  </si>
  <si>
    <t>Jean-Noël BODEREAU, Commandant</t>
  </si>
  <si>
    <t>AGIT 13</t>
  </si>
  <si>
    <t>BIEN A LR</t>
  </si>
  <si>
    <t>SURVEY COPTER</t>
  </si>
  <si>
    <t>Dominique SZEPIELAK</t>
  </si>
  <si>
    <t>SUBLIM FACTORY - SUBLI SPORT</t>
  </si>
  <si>
    <t>SO BRAISE</t>
  </si>
  <si>
    <t>M. Messaoud</t>
  </si>
  <si>
    <t>CAPITOLE</t>
  </si>
  <si>
    <t>Pierre-Michel ARCADE, Capitaine</t>
  </si>
  <si>
    <t>CARON FRANÇOIS</t>
  </si>
  <si>
    <t>AMICALE DES SAPEURS POMPIERS DE RISOUL</t>
  </si>
  <si>
    <t>FORT-DE-FRANCE CEDEX</t>
  </si>
  <si>
    <t>EMEA</t>
  </si>
  <si>
    <t>AKOMBI PRINCE JOHANN</t>
  </si>
  <si>
    <t>STONYFIELD FRANCE</t>
  </si>
  <si>
    <t>L’IMMORTELLE</t>
  </si>
  <si>
    <t>Olivier CARAUD</t>
  </si>
  <si>
    <t>SDIS HAUTE SAONE</t>
  </si>
  <si>
    <t>LARDIER RICHARD</t>
  </si>
  <si>
    <t>KLUKASZEWSKI YANN</t>
  </si>
  <si>
    <t>PERREIN FRANCK</t>
  </si>
  <si>
    <t>Thomas HERVIOU, Lieutenant</t>
  </si>
  <si>
    <t>LA VERPILLIÈRE</t>
  </si>
  <si>
    <t>FJ11501544A</t>
  </si>
  <si>
    <t>FJ11501554A</t>
  </si>
  <si>
    <t>FJ11501788</t>
  </si>
  <si>
    <t>FJ11501878</t>
  </si>
  <si>
    <t>FJ11501912</t>
  </si>
  <si>
    <t>FJ11502019A</t>
  </si>
  <si>
    <t>FJ11501520A</t>
  </si>
  <si>
    <t>Code_Region</t>
  </si>
  <si>
    <t>Departement</t>
  </si>
  <si>
    <t>Nom_Region</t>
  </si>
  <si>
    <t>Provence-Alpes-Côte d'Azur</t>
  </si>
  <si>
    <t>Centre-Val de Loire</t>
  </si>
  <si>
    <t>Auvergne-Rhône-Alpes</t>
  </si>
  <si>
    <t>Normandie</t>
  </si>
  <si>
    <t>Pays de la Loire</t>
  </si>
  <si>
    <t>Île-de-France</t>
  </si>
  <si>
    <t>Bourgogne-Franche-Comté</t>
  </si>
  <si>
    <t>Bretagne</t>
  </si>
  <si>
    <t>BE</t>
  </si>
  <si>
    <t>CA</t>
  </si>
  <si>
    <t>CH</t>
  </si>
  <si>
    <t>HK</t>
  </si>
  <si>
    <t>MC</t>
  </si>
  <si>
    <t>ML</t>
  </si>
  <si>
    <t>NL</t>
  </si>
  <si>
    <t>UK</t>
  </si>
  <si>
    <t>Outre-Mer</t>
  </si>
  <si>
    <t>Corse</t>
  </si>
  <si>
    <t>34999</t>
  </si>
  <si>
    <t>BE-7337</t>
  </si>
  <si>
    <t>04220</t>
  </si>
  <si>
    <t xml:space="preserve">AIX LES MILLES CEDEX 3 </t>
  </si>
  <si>
    <t>MIRAMONT D'ASTARAC</t>
  </si>
  <si>
    <t>MARGUERITTES</t>
  </si>
  <si>
    <t>HESDIN</t>
  </si>
  <si>
    <t>LA CHAPELLE SUR ERDRE</t>
  </si>
  <si>
    <t>44240</t>
  </si>
  <si>
    <t>C002238</t>
  </si>
  <si>
    <t>Occitanie</t>
  </si>
  <si>
    <t>Nouvelle-Aquitaine</t>
  </si>
  <si>
    <t>Grand Est</t>
  </si>
  <si>
    <t>Export</t>
  </si>
  <si>
    <t>POLICE</t>
  </si>
  <si>
    <t>GENDARME</t>
  </si>
  <si>
    <t>PENITENT</t>
  </si>
  <si>
    <t>BRIGADE</t>
  </si>
  <si>
    <t>INFANTERIE</t>
  </si>
  <si>
    <t>MILITAIRE</t>
  </si>
  <si>
    <t>ARMEE</t>
  </si>
  <si>
    <t>REGIMENT</t>
  </si>
  <si>
    <t>ESCADRON</t>
  </si>
  <si>
    <t>SDSS</t>
  </si>
  <si>
    <t>ENP</t>
  </si>
  <si>
    <t>TSHIRT</t>
  </si>
  <si>
    <t>PULL</t>
  </si>
  <si>
    <t>VETEMENT</t>
  </si>
  <si>
    <t>WEAR</t>
  </si>
  <si>
    <t>TEXTILE</t>
  </si>
  <si>
    <t>CFI</t>
  </si>
  <si>
    <t>PUB</t>
  </si>
  <si>
    <t>ESCRIME</t>
  </si>
  <si>
    <t>NATATION</t>
  </si>
  <si>
    <t>BASKET</t>
  </si>
  <si>
    <t>SPORT</t>
  </si>
  <si>
    <t>CLUB</t>
  </si>
  <si>
    <t>MOTO</t>
  </si>
  <si>
    <t>TENNIS</t>
  </si>
  <si>
    <t>ATHLETI</t>
  </si>
  <si>
    <t>TAEK</t>
  </si>
  <si>
    <t>KARATE</t>
  </si>
  <si>
    <t>JUDO</t>
  </si>
  <si>
    <t>BOXE</t>
  </si>
  <si>
    <t>PETANQUE</t>
  </si>
  <si>
    <t>MOTARD</t>
  </si>
  <si>
    <t>BIKE</t>
  </si>
  <si>
    <t>AIKI</t>
  </si>
  <si>
    <t>GUIDON</t>
  </si>
  <si>
    <t>PECHE</t>
  </si>
  <si>
    <t>HOCKEY</t>
  </si>
  <si>
    <t>RUGBY</t>
  </si>
  <si>
    <t>POKER</t>
  </si>
  <si>
    <t>LIGUE</t>
  </si>
  <si>
    <t>AIRSOFT</t>
  </si>
  <si>
    <t>CULTUR</t>
  </si>
  <si>
    <t>ESCALADE</t>
  </si>
  <si>
    <t>SECOUR</t>
  </si>
  <si>
    <t>SAPEUR</t>
  </si>
  <si>
    <t>SAUVET</t>
  </si>
  <si>
    <t>EN MER</t>
  </si>
  <si>
    <t>SCOUT</t>
  </si>
  <si>
    <t>Hauts-de-France</t>
  </si>
  <si>
    <t>AAAAA ATELIER COMMUNICATION</t>
  </si>
  <si>
    <t>ACCES PUB</t>
  </si>
  <si>
    <t>SAINT VINCENT DE PAUL</t>
  </si>
  <si>
    <t>ACZ ATHLETIC CLUB ZACHARIEN SAINTE BAUME</t>
  </si>
  <si>
    <t>AGENCE M-CREA COMMUNICATION</t>
  </si>
  <si>
    <t>AMICALE DES SAPEURS-POMPIERS DE ST GENIS</t>
  </si>
  <si>
    <t>APMA ASSOCIATION DE VARCES</t>
  </si>
  <si>
    <t xml:space="preserve">ASC TORAKAN ASSO SPORT ET CULT </t>
  </si>
  <si>
    <t>ASM SECTION JUDO CITOYENNETE</t>
  </si>
  <si>
    <t>ASSO BILLARD CLUB DE GUIGNICOURT</t>
  </si>
  <si>
    <t>ASSO CORPO ETUDIANTS LAVAL</t>
  </si>
  <si>
    <t>ASSO CULTURELLE SPORTIVE BRB</t>
  </si>
  <si>
    <t>ASSO DES AMIS DE ST JACQUES REGION LORRAINE</t>
  </si>
  <si>
    <t>ASSO DES JOUTEURS BITERROI</t>
  </si>
  <si>
    <t>ASSO FUJII CLUB</t>
  </si>
  <si>
    <t>ASSO ISSY BUDO KAI ARTS MARTIAUX</t>
  </si>
  <si>
    <t>ASSO JEUNES SAPEURS-POMPIERS DE GRAND BOURG</t>
  </si>
  <si>
    <t>ASSO JUDO KODOKAN 28</t>
  </si>
  <si>
    <t>ASSO LES MOTARDS DU VIADUC 12</t>
  </si>
  <si>
    <t>ASSO LES TONTONS SCOOTEURS</t>
  </si>
  <si>
    <t>ASSO MOTO CLUB ARDUINA</t>
  </si>
  <si>
    <t>ASSO NDECMC LES KUDACIES DE MARIE</t>
  </si>
  <si>
    <t>ASSO PROVENCE TRIAL CLASSOIC</t>
  </si>
  <si>
    <t xml:space="preserve">ASSO SNSM </t>
  </si>
  <si>
    <t>ASSO SOUTH RIDERS ASSOOCIATIONS</t>
  </si>
  <si>
    <t>ASSO SPORTIVE ET CULTURELLE DE PEILLE</t>
  </si>
  <si>
    <t>ASSOCIATION CARCASSONNAISE DE TIR</t>
  </si>
  <si>
    <t>ASSOCIATION PROMO 12 UTBM</t>
  </si>
  <si>
    <t>ASSOCIATION PROMO 15 UTBM</t>
  </si>
  <si>
    <t>ASSOCIATION BLACKFIRE76</t>
  </si>
  <si>
    <t>VAL DE REUIL</t>
  </si>
  <si>
    <t>ASSOCIATION REMES-BRIGADE AIRSOFT</t>
  </si>
  <si>
    <t>ATELIER KATANGA MODE</t>
  </si>
  <si>
    <t>ATELIER LA FORGE COMMUNICATION</t>
  </si>
  <si>
    <t>ATELIER TB TEXTILE TABLIERS</t>
  </si>
  <si>
    <t>ST-MIHIEL</t>
  </si>
  <si>
    <t>BMK SERVICES ETS</t>
  </si>
  <si>
    <t>BOOTCAMPGIRLS SAS</t>
  </si>
  <si>
    <t>C LAGENCE EVENTS</t>
  </si>
  <si>
    <t>SAINT-GERMAIN LAPRADE</t>
  </si>
  <si>
    <t>CENTRE DE SECOURS SAPEURS POMPIERS DE MARIGNANE</t>
  </si>
  <si>
    <t>CENTRE PENITENTIAIRE DE MOULINS YZEURE</t>
  </si>
  <si>
    <t>COOP DE LA FREGATE DE GRASSE</t>
  </si>
  <si>
    <t>Serv. Exéc. des DP : EALCPCMO13</t>
  </si>
  <si>
    <t>CREA-UNIQ COMMUNICATION</t>
  </si>
  <si>
    <t>DELOS GILLES</t>
  </si>
  <si>
    <t>ETABLISSEMENT PENITENTIAIRE DE LAVAUR</t>
  </si>
  <si>
    <t>FEDERATION FRANCAISE PETANQUE JEU PROVENCAL DES AM</t>
  </si>
  <si>
    <t>FRINGAN JULIEN</t>
  </si>
  <si>
    <t>GA DISP LILLE SERVICES PENITENTIAIRES</t>
  </si>
  <si>
    <t>Serv. Exéc. des DP : SGJPFSE059</t>
  </si>
  <si>
    <t>GRAPH TEE CONCEPT PUBLICITE</t>
  </si>
  <si>
    <t>GROUPE SCOLAIRE MARIUS ANDRE</t>
  </si>
  <si>
    <t>François-Geoffrey DEVOIR</t>
  </si>
  <si>
    <t>QUINSAC</t>
  </si>
  <si>
    <t>LA MAÎTRISE LOUVETEAUX/JEANNETTES DE QUATRE CHÂTEAUX</t>
  </si>
  <si>
    <t>MONTREAL QC</t>
  </si>
  <si>
    <t>LEMAN FOREST PARC DE LOISIR</t>
  </si>
  <si>
    <t>FRESNEY-LE-PUCEUX</t>
  </si>
  <si>
    <t>LIKE THAT EVENTS AGENCY</t>
  </si>
  <si>
    <t>MAISON D'ARRET DE BOIS D’ARCY</t>
  </si>
  <si>
    <t>MAISON D'ARRET GRENOBLE-VARCES</t>
  </si>
  <si>
    <t>MBD DESIGN</t>
  </si>
  <si>
    <t>MIDI ECART SARL / TLSE</t>
  </si>
  <si>
    <t>MMCP MOTO CYCLISTES LES PELICANS</t>
  </si>
  <si>
    <t>MONSIEUR BARTOK MODE</t>
  </si>
  <si>
    <t>MONSIEUR SAUCISSE EVENTS</t>
  </si>
  <si>
    <t>MONSIEUR TSHIRT</t>
  </si>
  <si>
    <t>ST JEAN DE LA RUELLE CEDEX</t>
  </si>
  <si>
    <t>MOTO CLUB EL DIABLE</t>
  </si>
  <si>
    <t>MOTO CLUB GERBEVILLOIS</t>
  </si>
  <si>
    <t>MOTO CLUB MCP LES BESTIOLES</t>
  </si>
  <si>
    <t>MOUHAOUIR RACHID</t>
  </si>
  <si>
    <t>NEROP SAS</t>
  </si>
  <si>
    <t>MONTRÉAL QC</t>
  </si>
  <si>
    <t>Jean-Felix NAEGELEN</t>
  </si>
  <si>
    <t>PLATE-FORME ACHATS-FINANCES BREST</t>
  </si>
  <si>
    <t>PLATE-FORME ACHATS-FINANCES DE METZ</t>
  </si>
  <si>
    <t>PSIC DE NEPOUI</t>
  </si>
  <si>
    <t>NIVELLES</t>
  </si>
  <si>
    <t>S C A P H MATRONE ENTREPRISE</t>
  </si>
  <si>
    <t>SCO SPRINTER CLUB OLYMPIQUE DIJON</t>
  </si>
  <si>
    <t>SCOUTS ET GUIDES DE FRANCE ALES</t>
  </si>
  <si>
    <t>SCOUTS ET GUIDES DE FRANCE CONCHES</t>
  </si>
  <si>
    <t>SCOUTS ET GUIDES DE FRANCE LE BREUIL</t>
  </si>
  <si>
    <t>SCOUTS ET GUIDES DE FRANCE LYON</t>
  </si>
  <si>
    <t>SCOUTS ET GUIDES DE FRANCE PLEIN VENT ISERE</t>
  </si>
  <si>
    <t>SCOUTS ET GUIDES DE FRANCE ROMILLY</t>
  </si>
  <si>
    <t>SCOUTS ET GUIDES DE FRANCE ST BRIEUC</t>
  </si>
  <si>
    <t>SCOUTS ET GUIDES DE FRANCE TASSIN LA DEMI LUNE</t>
  </si>
  <si>
    <t>SCOUTS ET GUIDES DE FRANCE LA CHAPELLE SUR ERDRE</t>
  </si>
  <si>
    <t>SCOUTS GROUPE SALLANCHES (74)</t>
  </si>
  <si>
    <t>SDIS 13 GROUPEMENT OUEST</t>
  </si>
  <si>
    <t>SDIS 38 RESISTANCE SPP/PATS</t>
  </si>
  <si>
    <t>SDP SOCIETE</t>
  </si>
  <si>
    <t>SEALIGHT CONCEPTS SARL</t>
  </si>
  <si>
    <t>SECTION AIRSOFT SOMME</t>
  </si>
  <si>
    <t>SECURITE VIGILANCE PROTECTION</t>
  </si>
  <si>
    <t>SMASH SA (SMASH MARQUAGES)</t>
  </si>
  <si>
    <t>SNCF - DIRECTION DE LA COMMUNICATION REGIONALE</t>
  </si>
  <si>
    <t>SNSM CAYEUX SUR MER</t>
  </si>
  <si>
    <t>CAYEUX SUR MER</t>
  </si>
  <si>
    <t>SNSM CFI ALBI</t>
  </si>
  <si>
    <t>SNSM CFI BARCARES</t>
  </si>
  <si>
    <t>SNSM CFI LILLE</t>
  </si>
  <si>
    <t>SNSM CFI LIMOGES</t>
  </si>
  <si>
    <t>SNSM CFI QUIMPER CORNOUAILLES</t>
  </si>
  <si>
    <t>SNSM STATION DE MOLENE</t>
  </si>
  <si>
    <t>SOL-SWISS OFFICE LINEA SARL</t>
  </si>
  <si>
    <t>M CABARET</t>
  </si>
  <si>
    <t>US REVENTIN CLUB FOOTBALL</t>
  </si>
  <si>
    <t>ERNOLSHEIM-BRUCHE</t>
  </si>
  <si>
    <t>WARM UP SARL</t>
  </si>
  <si>
    <t>EVENT</t>
  </si>
  <si>
    <t>MJC</t>
  </si>
  <si>
    <t>EVENEMENT</t>
  </si>
  <si>
    <t>FOOT</t>
  </si>
  <si>
    <t>HABIT</t>
  </si>
  <si>
    <t>COTON</t>
  </si>
  <si>
    <t>MODE</t>
  </si>
  <si>
    <t>CREATION</t>
  </si>
  <si>
    <t>ARRET</t>
  </si>
  <si>
    <t>PJ</t>
  </si>
  <si>
    <t>JUDICIAIRE</t>
  </si>
  <si>
    <t>DISP</t>
  </si>
  <si>
    <t>EGM</t>
  </si>
  <si>
    <t>Categories</t>
  </si>
  <si>
    <t>FC BARCARES MEDITERRANEE</t>
  </si>
  <si>
    <t>AMICALE MAISON D'ARRET DE BONNEVILLE</t>
  </si>
  <si>
    <t>ARCHER</t>
  </si>
  <si>
    <t>FC</t>
  </si>
  <si>
    <t>JOUTEUR</t>
  </si>
  <si>
    <t>FUJII</t>
  </si>
  <si>
    <t>MARTIAUX</t>
  </si>
  <si>
    <t>RIDER</t>
  </si>
  <si>
    <t>SCOOT</t>
  </si>
  <si>
    <t>TIR</t>
  </si>
  <si>
    <t>TRIAL</t>
  </si>
  <si>
    <t>ECLAIR</t>
  </si>
  <si>
    <t>FOOD</t>
  </si>
  <si>
    <t>HOTEL</t>
  </si>
  <si>
    <t>RESTAURANT</t>
  </si>
  <si>
    <t>PARC</t>
  </si>
  <si>
    <t>SAUVETEURS EN MER</t>
  </si>
  <si>
    <t>DIVERS</t>
  </si>
  <si>
    <t>COMMUNICATION</t>
  </si>
  <si>
    <t>SERVICES D'URGENCE</t>
  </si>
  <si>
    <t>AERONAUTIQUE</t>
  </si>
  <si>
    <t>SCOUTISME et MJC</t>
  </si>
  <si>
    <t>TOURISME</t>
  </si>
  <si>
    <t>AERIEN</t>
  </si>
  <si>
    <t>AIRCRAFT</t>
  </si>
  <si>
    <t>BURGER</t>
  </si>
  <si>
    <t>INCENDIE</t>
  </si>
  <si>
    <t>INTERVENTION</t>
  </si>
  <si>
    <t>FORMATION</t>
  </si>
  <si>
    <t>GRAPH</t>
  </si>
  <si>
    <t>POMPIER</t>
  </si>
  <si>
    <t>GRILL</t>
  </si>
  <si>
    <t>CRIMINEL</t>
  </si>
  <si>
    <t>IMPRIMERIE</t>
  </si>
  <si>
    <t>PROTECTION CIVILE</t>
  </si>
  <si>
    <t>DETENTION</t>
  </si>
  <si>
    <t>BASEBALL</t>
  </si>
  <si>
    <t>BILLARD</t>
  </si>
  <si>
    <t>SECURITE CIVILE</t>
  </si>
  <si>
    <t>CYCL</t>
  </si>
  <si>
    <t>DOJO</t>
  </si>
  <si>
    <t>ETUDIANTS</t>
  </si>
  <si>
    <t>FITNESS</t>
  </si>
  <si>
    <t>GYM</t>
  </si>
  <si>
    <t>HANDBALL</t>
  </si>
  <si>
    <t>MOUCHE</t>
  </si>
  <si>
    <t>SKATEBOARD</t>
  </si>
  <si>
    <t>ULM</t>
  </si>
  <si>
    <t>PRISME</t>
  </si>
  <si>
    <t>MARTIAL ART</t>
  </si>
  <si>
    <t>SPORTS LOISIRS TOURISME</t>
  </si>
  <si>
    <t>ARMEE POLICE GENDARMERIE</t>
  </si>
  <si>
    <t>LOISIR</t>
  </si>
  <si>
    <t>1BCLC SOUTIEN PATIENTS CANCER</t>
  </si>
  <si>
    <t>SOUTIEN</t>
  </si>
  <si>
    <t>CONSEIL GESTION ENTREPRISES</t>
  </si>
  <si>
    <t>GESTION</t>
  </si>
  <si>
    <t>Benoit MORVAN, REPARATION PARE-BRISES</t>
  </si>
  <si>
    <t>REPARATION</t>
  </si>
  <si>
    <t>Vincent JUSTES, TEXTILE</t>
  </si>
  <si>
    <t>SECURITE PRIVEE</t>
  </si>
  <si>
    <t>04200</t>
  </si>
  <si>
    <t>06530</t>
  </si>
  <si>
    <t>08700</t>
  </si>
  <si>
    <t>DEFENSE</t>
  </si>
  <si>
    <t>JUSTICE</t>
  </si>
  <si>
    <t>00815 ARMEES</t>
  </si>
  <si>
    <t>DCM/ projet GENDARMERIE - SP 85304</t>
  </si>
  <si>
    <t>Laurent LE STEON, PROTECTION PRIVEE</t>
  </si>
  <si>
    <t>Melvyn BALMAIN, CLIMATISATION ET CHAUFFAGE</t>
  </si>
  <si>
    <t>CHAUFFAGE</t>
  </si>
  <si>
    <t>CLIMATISATION</t>
  </si>
  <si>
    <t>Cédric CLAVE, COMPOSANTS AERONAUTIQUES</t>
  </si>
  <si>
    <t>MEDICAL</t>
  </si>
  <si>
    <t>AGENCE</t>
  </si>
  <si>
    <t>Michel JARLAN, PETANQUE</t>
  </si>
  <si>
    <t>M. LEUCHART, PETANQUE</t>
  </si>
  <si>
    <t>Jean-Claude OBERT, PETANQUE</t>
  </si>
  <si>
    <t>CHAUFFAGE ET CLIMATISATION</t>
  </si>
  <si>
    <t>Aurélie FARGUES, APPLICATIONS AEROSPATIALES</t>
  </si>
  <si>
    <t>AEROSPATIAL</t>
  </si>
  <si>
    <t>EDITIONS</t>
  </si>
  <si>
    <t>Eléonore YABOUNDOU, ACTION SOCIALE</t>
  </si>
  <si>
    <t>ACTION SOCIALE</t>
  </si>
  <si>
    <t>VETEMENTS AMBULANCIERS</t>
  </si>
  <si>
    <t>ROLLER HOCKEY</t>
  </si>
  <si>
    <t>EQUESTRE</t>
  </si>
  <si>
    <t>EQUIPEMENTS EQUESTRES</t>
  </si>
  <si>
    <t>VETEMENTS ET ACCESSOIRES</t>
  </si>
  <si>
    <t>AUDIOVISUEL</t>
  </si>
  <si>
    <t>Léa ROSSIGNOL, AUDIOVISUEL</t>
  </si>
  <si>
    <t>Mauro ACITO, AUDIOVISUEL</t>
  </si>
  <si>
    <t>Jeff MAGNAT, RESTAURANT</t>
  </si>
  <si>
    <t>Chez Claude HEUTEUR, ASSOCIATION TIR A L'ARC</t>
  </si>
  <si>
    <t>Jeremy TESSIER, DESIGN ET CREATION</t>
  </si>
  <si>
    <t>CLUB DE MARCHEURS</t>
  </si>
  <si>
    <t>MARCHEURS</t>
  </si>
  <si>
    <t>Stéphanie ONG, ROLLER ET SKATEBOARD</t>
  </si>
  <si>
    <t>CHEVALIERS</t>
  </si>
  <si>
    <t>CREATIONS CUIR</t>
  </si>
  <si>
    <t>Patrick, MOTO CLUB</t>
  </si>
  <si>
    <t>TEMPLIERS</t>
  </si>
  <si>
    <t>CLUB DE POKER</t>
  </si>
  <si>
    <t>COURSES D'OBSTACLES</t>
  </si>
  <si>
    <t>COURSES</t>
  </si>
  <si>
    <t>ADHAP SERVICES, ACTION SOCIALE</t>
  </si>
  <si>
    <t>Julien HAIRE, RUGBY</t>
  </si>
  <si>
    <t>CLUB ARTS MARTIAUX</t>
  </si>
  <si>
    <t>Vanessa OFFRETE, CLUB EQUESTRE</t>
  </si>
  <si>
    <t>Cédric CHENEVIERE, APICULTURE</t>
  </si>
  <si>
    <t>Moustapha BOUZBIBA, SECURITE PRIVEE</t>
  </si>
  <si>
    <t>ASSO SOUS-OFFICIERS RESERVE ARMEE DE L'AIR</t>
  </si>
  <si>
    <t>Jean Michel KERMEL, SPORTS ET LOISIRS</t>
  </si>
  <si>
    <t>Jonathan WALBRECQ, COMBATS MEDIEVAUX</t>
  </si>
  <si>
    <t>COMBAT</t>
  </si>
  <si>
    <t>BLACK AND WHITE TATTOO</t>
  </si>
  <si>
    <t>Bruno ROSSI, TATOUAGE</t>
  </si>
  <si>
    <t>TATOUAGE</t>
  </si>
  <si>
    <t xml:space="preserve">Nicolas DERVAUX </t>
  </si>
  <si>
    <t>EOGN ECOLE DES OFFICIERS DE LA GENDARMERIE NATIONALE</t>
  </si>
  <si>
    <t>VETEMENTS DE SPORT</t>
  </si>
  <si>
    <t>LA BOULE SALLOISE PETANQUE</t>
  </si>
  <si>
    <t xml:space="preserve">MACRON STORE PARIS </t>
  </si>
  <si>
    <t>69110</t>
  </si>
  <si>
    <t>62114</t>
  </si>
  <si>
    <t>75685</t>
  </si>
  <si>
    <t>VETEMENTS POUR BEBES</t>
  </si>
  <si>
    <t>GRM/44 - SP 30505 - ARMEE</t>
  </si>
  <si>
    <t>31240</t>
  </si>
  <si>
    <t>91250</t>
  </si>
  <si>
    <t>35800</t>
  </si>
  <si>
    <t>BE-1330</t>
  </si>
  <si>
    <t>BE-6060</t>
  </si>
  <si>
    <t>CH-1218</t>
  </si>
  <si>
    <t>CH-1225</t>
  </si>
  <si>
    <t>CH-1203</t>
  </si>
  <si>
    <t>98866</t>
  </si>
  <si>
    <t>20189</t>
  </si>
  <si>
    <t>76800</t>
  </si>
  <si>
    <t>27107</t>
  </si>
  <si>
    <t>54700</t>
  </si>
  <si>
    <t>69490</t>
  </si>
  <si>
    <t>83320</t>
  </si>
  <si>
    <t>93150</t>
  </si>
  <si>
    <t>52300</t>
  </si>
  <si>
    <t>89190</t>
  </si>
  <si>
    <t>83560</t>
  </si>
  <si>
    <t>57126</t>
  </si>
  <si>
    <t>82303</t>
  </si>
  <si>
    <t>45000</t>
  </si>
  <si>
    <t>19130</t>
  </si>
  <si>
    <t>34060</t>
  </si>
  <si>
    <t>80650</t>
  </si>
  <si>
    <t>45073</t>
  </si>
  <si>
    <t>34000</t>
  </si>
  <si>
    <t>91028</t>
  </si>
  <si>
    <t>13104</t>
  </si>
  <si>
    <t>73870</t>
  </si>
  <si>
    <t>38290</t>
  </si>
  <si>
    <t>10120</t>
  </si>
  <si>
    <t>36150</t>
  </si>
  <si>
    <t>78190</t>
  </si>
  <si>
    <t>83830</t>
  </si>
  <si>
    <t>83310</t>
  </si>
  <si>
    <t>44230</t>
  </si>
  <si>
    <t>63119</t>
  </si>
  <si>
    <t>47150</t>
  </si>
  <si>
    <t>77600</t>
  </si>
  <si>
    <t>70001</t>
  </si>
  <si>
    <t>59028</t>
  </si>
  <si>
    <t>77410</t>
  </si>
  <si>
    <t>46100</t>
  </si>
  <si>
    <t>13856</t>
  </si>
  <si>
    <t>17011</t>
  </si>
  <si>
    <t>20221</t>
  </si>
  <si>
    <t>26150</t>
  </si>
  <si>
    <t>29150</t>
  </si>
  <si>
    <t>44200</t>
  </si>
  <si>
    <t>47250</t>
  </si>
  <si>
    <t>50400</t>
  </si>
  <si>
    <t>56370</t>
  </si>
  <si>
    <t>67120</t>
  </si>
  <si>
    <t>73550</t>
  </si>
  <si>
    <t>74136</t>
  </si>
  <si>
    <t>92190</t>
  </si>
  <si>
    <t>CH-1006</t>
  </si>
  <si>
    <t>08090</t>
  </si>
  <si>
    <t>VOITURE</t>
  </si>
  <si>
    <t>VOITURE RENAULT 4L</t>
  </si>
  <si>
    <t>Michel ROCHER, VOITURES oldtimer</t>
  </si>
  <si>
    <t>CHU</t>
  </si>
  <si>
    <t>TROPH</t>
  </si>
  <si>
    <t>MARINS</t>
  </si>
  <si>
    <t>EGM 26/3</t>
  </si>
  <si>
    <t>Association Tourisme</t>
  </si>
  <si>
    <t>Ecole de ski</t>
  </si>
  <si>
    <t>Total_HT</t>
  </si>
  <si>
    <t>Region</t>
  </si>
  <si>
    <t>Date_de_facturation</t>
  </si>
  <si>
    <t>Zone d'affichage des clients et des factures</t>
  </si>
  <si>
    <t>Nb_Factures</t>
  </si>
  <si>
    <t>Somme_des_Factures</t>
  </si>
  <si>
    <t>Taux de rétention client</t>
  </si>
  <si>
    <t>Taux :</t>
  </si>
  <si>
    <t>Taux de conversion des devis en factures</t>
  </si>
  <si>
    <t>Taux de conversion :</t>
  </si>
  <si>
    <t>Gain moyen</t>
  </si>
  <si>
    <t>ORGANISATION</t>
  </si>
  <si>
    <t>Association les Chiens du Silence, Action Sociale</t>
  </si>
  <si>
    <t>Eric PEREIRA, SEAGI</t>
  </si>
  <si>
    <t>FC MA YVELINES</t>
  </si>
  <si>
    <t>Christophe ANGELI, design graphique</t>
  </si>
  <si>
    <t>Sapeur pompier</t>
  </si>
  <si>
    <t>Agence PUBLICITE et COMMUNICATION</t>
  </si>
  <si>
    <t>Antoine scohier, association culturelle</t>
  </si>
  <si>
    <t>Chaussures personnalisables</t>
  </si>
  <si>
    <t>CENTRE DE SECOURS LA TREMBLADE</t>
  </si>
  <si>
    <t>Motos Harley</t>
  </si>
  <si>
    <t>Chaussures Louboutin</t>
  </si>
  <si>
    <t>Thierry MOREAU, articles AIRSOFT</t>
  </si>
  <si>
    <t>Dir Dép Services Incendie et Secours</t>
  </si>
  <si>
    <t>Simon VEROVE, Textile et accessoires</t>
  </si>
  <si>
    <t>Madou DOLO, Textile</t>
  </si>
  <si>
    <t>Gestion achats des entreprises</t>
  </si>
  <si>
    <t>Secrétariat, Chasseurs aux Chiens Courants</t>
  </si>
  <si>
    <t>Patrice DARDILLAC, motos Harley</t>
  </si>
  <si>
    <t>Films publicitaires et institutionnels</t>
  </si>
  <si>
    <t>Mathieu TEMPIER; VPC Textile</t>
  </si>
  <si>
    <t>Confiserie</t>
  </si>
  <si>
    <t>Fabrice LEVAS, association culturelle</t>
  </si>
  <si>
    <t>Conseil en communication</t>
  </si>
  <si>
    <t>Textile, SPORTS EN APARTE</t>
  </si>
  <si>
    <t>Agence WEB</t>
  </si>
  <si>
    <t>Objets PUBLICITE et COMMUNICATION</t>
  </si>
  <si>
    <t>Benjamin LORENTE, Maintenance industrielle</t>
  </si>
  <si>
    <t>VPC Textile</t>
  </si>
  <si>
    <t>Alexandra BREYNE, Agence RP</t>
  </si>
  <si>
    <t>Franck BERNASCON, Fondation humanitaire</t>
  </si>
  <si>
    <t>Programmation informatique</t>
  </si>
  <si>
    <t>Mode et Parfums</t>
  </si>
  <si>
    <t>SAFRAN AIRCRAFT ENGINES ISTRES</t>
  </si>
  <si>
    <t>SAFRAN AIRCRAFT ENGINES MONTEREAU</t>
  </si>
  <si>
    <t>Site de MONTEREAU</t>
  </si>
  <si>
    <t>SAFRAN AIRCRAFT ENGINES REAU</t>
  </si>
  <si>
    <t>REAU</t>
  </si>
  <si>
    <t>SAFRAN AIRCRAFT ENGINES SERVICES BRUSSELS SA</t>
  </si>
  <si>
    <t>Frédéric ZURFLUH, régiment d'infanterie</t>
  </si>
  <si>
    <t>SDIS de La Martinique</t>
  </si>
  <si>
    <t>Jean-Marie PEIROLO</t>
  </si>
  <si>
    <t>Conseil et Gestion PME</t>
  </si>
  <si>
    <t>TEXTILES IMPRESSIONS PUBLICITE SERVICE</t>
  </si>
  <si>
    <t>Maintenance industrielle</t>
  </si>
  <si>
    <t>PUBLICITE COMMUNICATION</t>
  </si>
  <si>
    <t>CHAPEAU</t>
  </si>
  <si>
    <t>CHAUSSURE</t>
  </si>
  <si>
    <t>CONFISERIE</t>
  </si>
  <si>
    <t>FONDATION</t>
  </si>
  <si>
    <t>CHASSE</t>
  </si>
  <si>
    <t>INFORMATIQUE</t>
  </si>
  <si>
    <t>MAINTENANCE</t>
  </si>
  <si>
    <t>NEGOCE</t>
  </si>
  <si>
    <t>RICM</t>
  </si>
  <si>
    <t>FETE</t>
  </si>
  <si>
    <t>VOLLEY</t>
  </si>
  <si>
    <t>Direction du batiment et de la securite</t>
  </si>
  <si>
    <t>ECLAIREUSES et ECLAIREURS ISRAELITES de France</t>
  </si>
  <si>
    <t>Administration Penitentiaire</t>
  </si>
  <si>
    <t>Accueil / Prevention / Securite Technicien Surete</t>
  </si>
  <si>
    <t>Détachement Terre Polynésie/ Regiment IMaP-P</t>
  </si>
  <si>
    <t>Commissaire Générale des EEIF ECLAIREURS ISRAELITES</t>
  </si>
  <si>
    <t>Service de Sante et de Secours Médical 2A</t>
  </si>
  <si>
    <t>Centre de Detention de MURET</t>
  </si>
  <si>
    <t>Secteur guerre electronique Systèmes Terrestres &amp; Aeriens</t>
  </si>
  <si>
    <t>Detachement de legion etrangere de Mayotte</t>
  </si>
  <si>
    <t>Club Aeromodelisme du Grand Brianconnais</t>
  </si>
  <si>
    <t>Cellule Securite / A l’attention de Mr ANTOINE Pierre</t>
  </si>
  <si>
    <t>152e regiment d'infanterie</t>
  </si>
  <si>
    <t>Equipe Plateforme/ Section Accueil Aeronefs</t>
  </si>
  <si>
    <t>ASSO OFFICIERS RESERVE ARMEE DE L'AIR</t>
  </si>
  <si>
    <t xml:space="preserve">Michel GERARD, President de la station </t>
  </si>
  <si>
    <t>Section technique de l’Armee de Terre</t>
  </si>
  <si>
    <t>Serv. Exéc. des DP : D0410T7033 MINISTERE DEFENSE</t>
  </si>
  <si>
    <t>Creche-Maternelle</t>
  </si>
  <si>
    <t>Base Aerienne 125</t>
  </si>
  <si>
    <t>Société de negoce international</t>
  </si>
  <si>
    <t>EQUIPEMENTS AERONAUTIQUES</t>
  </si>
  <si>
    <t>Centre penitentiaire de Liancourt</t>
  </si>
  <si>
    <t>2° Regiment de hussards</t>
  </si>
  <si>
    <t>Paul HEQUET &amp; co, vetements personnalisables</t>
  </si>
  <si>
    <t>Vetements et équipements police et armée</t>
  </si>
  <si>
    <t>Adjudant-chef DAVID, ARMEE HORS MARINE</t>
  </si>
  <si>
    <t>HENRY Agathe, Ecole d' INGENIEURS</t>
  </si>
  <si>
    <t>Michel GERARD, President de la station</t>
  </si>
  <si>
    <t>&lt;=100</t>
  </si>
  <si>
    <t>&lt;=1000</t>
  </si>
  <si>
    <t>&gt;1000</t>
  </si>
  <si>
    <t>Somme_Factures</t>
  </si>
  <si>
    <t>Nombre de prospects :</t>
  </si>
  <si>
    <t>Nombre de clients :</t>
  </si>
  <si>
    <t>Quelques chiffres clés sur les clients de l'entreprise</t>
  </si>
  <si>
    <t>Étiquettes de lignes</t>
  </si>
  <si>
    <t>Somme de Total_HT</t>
  </si>
  <si>
    <t>2018</t>
  </si>
  <si>
    <t>Affichage des factures du client sélectionné</t>
  </si>
  <si>
    <t>Zone de recherche d'un client</t>
  </si>
  <si>
    <t>2016</t>
  </si>
  <si>
    <t>2017</t>
  </si>
  <si>
    <t>DND</t>
  </si>
  <si>
    <t>C001981</t>
  </si>
  <si>
    <t>Ambassade de France Danemark</t>
  </si>
  <si>
    <t>Marie-Claire DEJEAN-PANNIER</t>
  </si>
  <si>
    <t>DK-1050</t>
  </si>
  <si>
    <t>COPENHAGUE K</t>
  </si>
  <si>
    <t>LEGION</t>
  </si>
  <si>
    <t>RANDONNE</t>
  </si>
  <si>
    <t>SKI</t>
  </si>
  <si>
    <t>Nb_Clients</t>
  </si>
  <si>
    <t>% du CA</t>
  </si>
  <si>
    <t>Total</t>
  </si>
  <si>
    <t>Répartition du CA (2016-2017-2018) de Paul et Martin</t>
  </si>
  <si>
    <t>REPARTITION DU CA AXE GEOGRAPHIQUE</t>
  </si>
  <si>
    <t>Rang</t>
  </si>
  <si>
    <t>Indicateur</t>
  </si>
  <si>
    <t>Liste de critères</t>
  </si>
  <si>
    <t>Indexation</t>
  </si>
  <si>
    <t>Zone de critère à sélectionner :</t>
  </si>
  <si>
    <t>Région</t>
  </si>
  <si>
    <t>Les factures sélectionnables s'étalent de 2016 à 2018, donc il est possible d'obtenir des données pour tout les clients. Le but de cette zone est de pouvoir visualiser les informations sur vos clients.</t>
  </si>
  <si>
    <t>Facture moyenne</t>
  </si>
  <si>
    <t>Nombre de factures (à ce jour)</t>
  </si>
  <si>
    <t>Nombre de devis (à ce jour)</t>
  </si>
  <si>
    <t>Quelques chiffres clés pour Prisme Technologies</t>
  </si>
  <si>
    <t>Au vu de la place qu'occupe la société Prisme Technologies dans les résultats, les statistiques le concernant sont representées séparément des autres clients</t>
  </si>
  <si>
    <t>Part du CA généré par Prisme</t>
  </si>
  <si>
    <t>Nombre de devis (à ce jour) :</t>
  </si>
  <si>
    <t>Nombre de factures (à ce jour) :</t>
  </si>
  <si>
    <t>CA moyen par client</t>
  </si>
  <si>
    <t>Les statistiques ici présentes sont effectuées sur l'ensemble des clients (restreints) hormis Prisme Technologies qui constitue un client hors catégorie</t>
  </si>
  <si>
    <t>global</t>
  </si>
  <si>
    <t>Global</t>
  </si>
  <si>
    <t>indexation</t>
  </si>
  <si>
    <t>Globale</t>
  </si>
  <si>
    <t>indicateur</t>
  </si>
  <si>
    <t>CA généré par Prisme Technologies</t>
  </si>
  <si>
    <t>Total des ventes</t>
  </si>
  <si>
    <t>Simulation d'une variation du montant moyen des factures</t>
  </si>
  <si>
    <t>TABLEAUX DE BORD</t>
  </si>
  <si>
    <t>AFFICHAGE CLIENT ET STATISTIQUES</t>
  </si>
  <si>
    <t>ANALYSE GEOGRAPHIQUE</t>
  </si>
  <si>
    <t>ANALYSE TEMPORELLE</t>
  </si>
  <si>
    <t>ANALYSE SECTORIELLE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</si>
</sst>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,\ %"/>
    <numFmt numFmtId="166" formatCode="#,##0.00\ \€"/>
    <numFmt numFmtId="167" formatCode="#,##0\ &quot;€&quot;"/>
    <numFmt numFmtId="168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color theme="5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165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3" fillId="0" borderId="0" xfId="0" applyFont="1"/>
    <xf numFmtId="0" fontId="0" fillId="0" borderId="0" xfId="0" applyFill="1"/>
    <xf numFmtId="0" fontId="2" fillId="0" borderId="0" xfId="0" applyFont="1"/>
    <xf numFmtId="164" fontId="0" fillId="2" borderId="1" xfId="0" applyNumberFormat="1" applyFill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2" borderId="1" xfId="0" applyFill="1" applyBorder="1" applyAlignment="1">
      <alignment horizontal="right"/>
    </xf>
    <xf numFmtId="8" fontId="0" fillId="0" borderId="1" xfId="0" applyNumberFormat="1" applyBorder="1" applyAlignment="1">
      <alignment horizontal="right"/>
    </xf>
    <xf numFmtId="8" fontId="0" fillId="3" borderId="1" xfId="0" applyNumberFormat="1" applyFill="1" applyBorder="1" applyAlignment="1">
      <alignment horizontal="right"/>
    </xf>
    <xf numFmtId="0" fontId="0" fillId="0" borderId="0" xfId="0" applyAlignment="1">
      <alignment horizontal="right"/>
    </xf>
    <xf numFmtId="14" fontId="0" fillId="2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right"/>
    </xf>
    <xf numFmtId="0" fontId="0" fillId="0" borderId="1" xfId="0" applyBorder="1"/>
    <xf numFmtId="4" fontId="0" fillId="0" borderId="1" xfId="0" applyNumberFormat="1" applyBorder="1" applyAlignment="1" applyProtection="1">
      <alignment vertical="center"/>
    </xf>
    <xf numFmtId="0" fontId="0" fillId="2" borderId="1" xfId="0" applyFill="1" applyBorder="1"/>
    <xf numFmtId="0" fontId="0" fillId="4" borderId="1" xfId="0" applyFill="1" applyBorder="1"/>
    <xf numFmtId="0" fontId="0" fillId="4" borderId="0" xfId="0" applyFill="1"/>
    <xf numFmtId="0" fontId="5" fillId="2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right" vertical="center"/>
    </xf>
    <xf numFmtId="49" fontId="6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49" fontId="6" fillId="0" borderId="1" xfId="0" applyNumberFormat="1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/>
    </xf>
    <xf numFmtId="49" fontId="6" fillId="0" borderId="1" xfId="0" applyNumberFormat="1" applyFont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49" fontId="6" fillId="0" borderId="1" xfId="0" applyNumberFormat="1" applyFont="1" applyFill="1" applyBorder="1" applyAlignment="1">
      <alignment horizontal="right" vertical="center"/>
    </xf>
    <xf numFmtId="49" fontId="6" fillId="0" borderId="1" xfId="0" applyNumberFormat="1" applyFont="1" applyFill="1" applyBorder="1" applyAlignment="1">
      <alignment vertical="center"/>
    </xf>
    <xf numFmtId="49" fontId="6" fillId="0" borderId="1" xfId="0" applyNumberFormat="1" applyFont="1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14" fontId="0" fillId="3" borderId="1" xfId="0" applyNumberFormat="1" applyFill="1" applyBorder="1" applyAlignment="1">
      <alignment horizontal="center"/>
    </xf>
    <xf numFmtId="8" fontId="0" fillId="0" borderId="0" xfId="0" applyNumberFormat="1"/>
    <xf numFmtId="0" fontId="1" fillId="2" borderId="0" xfId="0" applyFont="1" applyFill="1" applyAlignment="1">
      <alignment vertical="top" wrapText="1"/>
    </xf>
    <xf numFmtId="0" fontId="0" fillId="5" borderId="0" xfId="0" applyFill="1"/>
    <xf numFmtId="0" fontId="0" fillId="5" borderId="1" xfId="0" applyFill="1" applyBorder="1"/>
    <xf numFmtId="0" fontId="0" fillId="5" borderId="0" xfId="0" applyFill="1" applyBorder="1"/>
    <xf numFmtId="164" fontId="0" fillId="5" borderId="1" xfId="0" applyNumberFormat="1" applyFill="1" applyBorder="1"/>
    <xf numFmtId="165" fontId="1" fillId="5" borderId="1" xfId="1" applyNumberFormat="1" applyFont="1" applyFill="1" applyBorder="1"/>
    <xf numFmtId="165" fontId="1" fillId="5" borderId="1" xfId="0" applyNumberFormat="1" applyFont="1" applyFill="1" applyBorder="1"/>
    <xf numFmtId="166" fontId="1" fillId="5" borderId="1" xfId="2" applyNumberFormat="1" applyFont="1" applyFill="1" applyBorder="1"/>
    <xf numFmtId="166" fontId="1" fillId="5" borderId="1" xfId="0" applyNumberFormat="1" applyFont="1" applyFill="1" applyBorder="1"/>
    <xf numFmtId="164" fontId="0" fillId="5" borderId="0" xfId="0" applyNumberFormat="1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right"/>
    </xf>
    <xf numFmtId="2" fontId="0" fillId="5" borderId="1" xfId="0" applyNumberFormat="1" applyFill="1" applyBorder="1" applyAlignment="1">
      <alignment horizontal="center"/>
    </xf>
    <xf numFmtId="0" fontId="0" fillId="5" borderId="0" xfId="0" applyFill="1" applyAlignment="1">
      <alignment horizontal="right"/>
    </xf>
    <xf numFmtId="0" fontId="11" fillId="5" borderId="0" xfId="0" applyFont="1" applyFill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5" borderId="0" xfId="0" applyNumberFormat="1" applyFill="1" applyBorder="1" applyAlignment="1" applyProtection="1">
      <alignment vertical="center"/>
    </xf>
    <xf numFmtId="14" fontId="0" fillId="5" borderId="0" xfId="0" applyNumberFormat="1" applyFill="1" applyBorder="1" applyAlignment="1">
      <alignment vertical="center"/>
    </xf>
    <xf numFmtId="0" fontId="11" fillId="5" borderId="0" xfId="0" applyFont="1" applyFill="1" applyBorder="1" applyAlignment="1">
      <alignment vertical="center"/>
    </xf>
    <xf numFmtId="164" fontId="0" fillId="2" borderId="1" xfId="0" applyNumberFormat="1" applyFill="1" applyBorder="1"/>
    <xf numFmtId="164" fontId="0" fillId="0" borderId="1" xfId="0" applyNumberFormat="1" applyBorder="1"/>
    <xf numFmtId="164" fontId="0" fillId="0" borderId="0" xfId="0" applyNumberFormat="1"/>
    <xf numFmtId="164" fontId="0" fillId="5" borderId="0" xfId="0" applyNumberFormat="1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5" borderId="1" xfId="0" applyNumberFormat="1" applyFill="1" applyBorder="1" applyAlignment="1">
      <alignment horizontal="right"/>
    </xf>
    <xf numFmtId="0" fontId="0" fillId="2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/>
    </xf>
    <xf numFmtId="167" fontId="0" fillId="0" borderId="1" xfId="0" applyNumberFormat="1" applyBorder="1"/>
    <xf numFmtId="167" fontId="0" fillId="5" borderId="1" xfId="0" applyNumberFormat="1" applyFill="1" applyBorder="1"/>
    <xf numFmtId="168" fontId="0" fillId="0" borderId="1" xfId="3" applyNumberFormat="1" applyFont="1" applyBorder="1" applyAlignment="1">
      <alignment horizontal="right"/>
    </xf>
    <xf numFmtId="0" fontId="0" fillId="5" borderId="1" xfId="3" applyNumberFormat="1" applyFont="1" applyFill="1" applyBorder="1"/>
    <xf numFmtId="168" fontId="0" fillId="2" borderId="1" xfId="0" applyNumberForma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7" fontId="0" fillId="5" borderId="1" xfId="0" applyNumberFormat="1" applyFill="1" applyBorder="1" applyAlignment="1">
      <alignment horizontal="left"/>
    </xf>
    <xf numFmtId="0" fontId="1" fillId="5" borderId="0" xfId="0" applyFont="1" applyFill="1" applyBorder="1"/>
    <xf numFmtId="0" fontId="13" fillId="5" borderId="0" xfId="0" applyFont="1" applyFill="1" applyBorder="1" applyAlignment="1">
      <alignment vertical="top"/>
    </xf>
    <xf numFmtId="0" fontId="12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/>
    </xf>
    <xf numFmtId="7" fontId="0" fillId="5" borderId="0" xfId="0" applyNumberFormat="1" applyFill="1" applyBorder="1" applyAlignment="1">
      <alignment horizontal="left"/>
    </xf>
    <xf numFmtId="0" fontId="1" fillId="5" borderId="0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166" fontId="1" fillId="5" borderId="1" xfId="1" applyNumberFormat="1" applyFont="1" applyFill="1" applyBorder="1"/>
    <xf numFmtId="166" fontId="0" fillId="5" borderId="1" xfId="0" applyNumberFormat="1" applyFill="1" applyBorder="1"/>
    <xf numFmtId="0" fontId="1" fillId="5" borderId="1" xfId="0" applyFont="1" applyFill="1" applyBorder="1"/>
    <xf numFmtId="0" fontId="0" fillId="5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8" borderId="12" xfId="0" applyFont="1" applyFill="1" applyBorder="1"/>
    <xf numFmtId="0" fontId="1" fillId="8" borderId="0" xfId="0" applyFont="1" applyFill="1" applyAlignment="1">
      <alignment horizontal="left"/>
    </xf>
    <xf numFmtId="0" fontId="0" fillId="8" borderId="9" xfId="0" applyFill="1" applyBorder="1"/>
    <xf numFmtId="0" fontId="1" fillId="9" borderId="0" xfId="0" applyFont="1" applyFill="1" applyAlignment="1">
      <alignment horizontal="left"/>
    </xf>
    <xf numFmtId="165" fontId="1" fillId="5" borderId="19" xfId="0" applyNumberFormat="1" applyFont="1" applyFill="1" applyBorder="1"/>
    <xf numFmtId="164" fontId="0" fillId="5" borderId="18" xfId="0" applyNumberFormat="1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5" borderId="26" xfId="0" applyFill="1" applyBorder="1"/>
    <xf numFmtId="0" fontId="1" fillId="8" borderId="20" xfId="0" applyFont="1" applyFill="1" applyBorder="1"/>
    <xf numFmtId="0" fontId="1" fillId="8" borderId="21" xfId="0" applyFont="1" applyFill="1" applyBorder="1" applyAlignment="1">
      <alignment horizontal="left"/>
    </xf>
    <xf numFmtId="0" fontId="1" fillId="8" borderId="22" xfId="0" applyFont="1" applyFill="1" applyBorder="1"/>
    <xf numFmtId="0" fontId="15" fillId="10" borderId="0" xfId="0" applyFont="1" applyFill="1"/>
    <xf numFmtId="0" fontId="0" fillId="5" borderId="28" xfId="0" applyFill="1" applyBorder="1" applyAlignment="1">
      <alignment horizontal="left"/>
    </xf>
    <xf numFmtId="0" fontId="0" fillId="5" borderId="29" xfId="0" applyFill="1" applyBorder="1" applyAlignment="1">
      <alignment horizontal="left"/>
    </xf>
    <xf numFmtId="0" fontId="0" fillId="6" borderId="27" xfId="0" applyFill="1" applyBorder="1" applyAlignment="1">
      <alignment horizontal="left"/>
    </xf>
    <xf numFmtId="0" fontId="4" fillId="5" borderId="0" xfId="0" applyFont="1" applyFill="1" applyAlignment="1">
      <alignment vertical="center"/>
    </xf>
    <xf numFmtId="0" fontId="14" fillId="5" borderId="0" xfId="0" applyFont="1" applyFill="1" applyAlignment="1">
      <alignment vertical="center"/>
    </xf>
    <xf numFmtId="0" fontId="0" fillId="5" borderId="30" xfId="0" applyFill="1" applyBorder="1"/>
    <xf numFmtId="0" fontId="0" fillId="5" borderId="31" xfId="0" applyFill="1" applyBorder="1"/>
    <xf numFmtId="0" fontId="15" fillId="10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16" fillId="4" borderId="0" xfId="0" applyFont="1" applyFill="1" applyBorder="1" applyAlignment="1">
      <alignment horizontal="center" vertical="center" wrapText="1"/>
    </xf>
    <xf numFmtId="0" fontId="0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11" fillId="4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left" vertical="top" wrapText="1"/>
    </xf>
    <xf numFmtId="0" fontId="11" fillId="4" borderId="0" xfId="0" applyFont="1" applyFill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65" fontId="8" fillId="5" borderId="3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166" fontId="8" fillId="5" borderId="3" xfId="0" applyNumberFormat="1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164" fontId="12" fillId="5" borderId="3" xfId="0" applyNumberFormat="1" applyFont="1" applyFill="1" applyBorder="1" applyAlignment="1">
      <alignment horizontal="center" vertical="center" wrapText="1"/>
    </xf>
    <xf numFmtId="164" fontId="12" fillId="5" borderId="4" xfId="0" applyNumberFormat="1" applyFont="1" applyFill="1" applyBorder="1" applyAlignment="1">
      <alignment horizontal="center" vertical="center" wrapText="1"/>
    </xf>
    <xf numFmtId="164" fontId="12" fillId="5" borderId="5" xfId="0" applyNumberFormat="1" applyFont="1" applyFill="1" applyBorder="1" applyAlignment="1">
      <alignment horizontal="center" vertical="center" wrapText="1"/>
    </xf>
    <xf numFmtId="165" fontId="12" fillId="5" borderId="17" xfId="0" applyNumberFormat="1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166" fontId="8" fillId="5" borderId="3" xfId="0" applyNumberFormat="1" applyFont="1" applyFill="1" applyBorder="1" applyAlignment="1">
      <alignment horizontal="center" wrapText="1"/>
    </xf>
    <xf numFmtId="0" fontId="8" fillId="5" borderId="4" xfId="0" applyFont="1" applyFill="1" applyBorder="1" applyAlignment="1">
      <alignment horizontal="center" wrapText="1"/>
    </xf>
    <xf numFmtId="0" fontId="8" fillId="5" borderId="6" xfId="0" applyFont="1" applyFill="1" applyBorder="1" applyAlignment="1">
      <alignment horizontal="center" wrapText="1"/>
    </xf>
    <xf numFmtId="0" fontId="8" fillId="5" borderId="8" xfId="0" applyFont="1" applyFill="1" applyBorder="1" applyAlignment="1">
      <alignment horizontal="center" wrapText="1"/>
    </xf>
    <xf numFmtId="164" fontId="12" fillId="5" borderId="6" xfId="0" applyNumberFormat="1" applyFont="1" applyFill="1" applyBorder="1" applyAlignment="1">
      <alignment horizontal="center" vertical="center" wrapText="1"/>
    </xf>
    <xf numFmtId="165" fontId="12" fillId="5" borderId="8" xfId="0" applyNumberFormat="1" applyFont="1" applyFill="1" applyBorder="1" applyAlignment="1">
      <alignment horizontal="center" vertical="center" wrapText="1"/>
    </xf>
    <xf numFmtId="165" fontId="8" fillId="5" borderId="3" xfId="0" applyNumberFormat="1" applyFont="1" applyFill="1" applyBorder="1" applyAlignment="1">
      <alignment horizontal="center" vertical="center" wrapText="1"/>
    </xf>
    <xf numFmtId="0" fontId="10" fillId="5" borderId="0" xfId="0" applyFont="1" applyFill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4">
    <cellStyle name="Milliers" xfId="1" builtinId="3"/>
    <cellStyle name="Monétaire" xfId="2" builtinId="4"/>
    <cellStyle name="Normal" xfId="0" builtinId="0"/>
    <cellStyle name="Pourcentage" xfId="3" builtinId="5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DFFF5"/>
      <color rgb="FFDDFFFF"/>
      <color rgb="FFDAE9F6"/>
      <color rgb="FFFFFFBD"/>
      <color rgb="FFFFF3CD"/>
      <color rgb="FFE5FED6"/>
      <color rgb="FFFFE5FF"/>
      <color rgb="FFFFDAD1"/>
      <color rgb="FFFFEDB3"/>
      <color rgb="FFE5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[Fichier_Client_v2-2.xlsm]TCD Factures!Tableau croisé dynamique2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Somme des Factures par année</a:t>
            </a:r>
          </a:p>
        </c:rich>
      </c:tx>
      <c:layout>
        <c:manualLayout>
          <c:xMode val="edge"/>
          <c:yMode val="edge"/>
          <c:x val="0.24805662805662806"/>
          <c:y val="5.14233241505968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accent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noFill/>
          <a:ln w="9525" cap="flat" cmpd="sng" algn="ctr">
            <a:solidFill>
              <a:schemeClr val="accent4"/>
            </a:solidFill>
            <a:miter lim="800000"/>
          </a:ln>
          <a:effectLst>
            <a:glow rad="63500">
              <a:schemeClr val="accent4">
                <a:satMod val="175000"/>
                <a:alpha val="25000"/>
              </a:schemeClr>
            </a:glo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234021422997802"/>
          <c:y val="0.1508664317512797"/>
          <c:w val="0.80845772656796278"/>
          <c:h val="0.700667375255778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D85F-4365-A822-0CFC8621FA6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85F-4365-A822-0CFC8621FA6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85F-4365-A822-0CFC8621FA60}"/>
              </c:ext>
            </c:extLst>
          </c:dPt>
          <c:cat>
            <c:strRef>
              <c:f>'TCD Factures'!$A$4</c:f>
              <c:strCache>
                <c:ptCount val="1"/>
                <c:pt idx="0">
                  <c:v>2018</c:v>
                </c:pt>
              </c:strCache>
            </c:strRef>
          </c:cat>
          <c:val>
            <c:numRef>
              <c:f>'TCD Factures'!$B$4</c:f>
              <c:numCache>
                <c:formatCode>General</c:formatCode>
                <c:ptCount val="1"/>
                <c:pt idx="0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F-4365-A822-0CFC8621F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384744640"/>
        <c:axId val="384742672"/>
      </c:barChart>
      <c:catAx>
        <c:axId val="3847446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Années</a:t>
                </a:r>
              </a:p>
            </c:rich>
          </c:tx>
          <c:layout>
            <c:manualLayout>
              <c:xMode val="edge"/>
              <c:yMode val="edge"/>
              <c:x val="0.86149819110449033"/>
              <c:y val="0.922111884774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Total des factures</a:t>
                </a:r>
              </a:p>
            </c:rich>
          </c:tx>
          <c:layout>
            <c:manualLayout>
              <c:xMode val="edge"/>
              <c:yMode val="edge"/>
              <c:x val="3.1402831402832106E-3"/>
              <c:y val="0.37927767293551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accent2"/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>
          <a:solidFill>
            <a:schemeClr val="accent2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Clients vs prospects sans Prisme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'TB statistiques sans Prisme'!$F$17:$F$18</c:f>
              <c:strCache>
                <c:ptCount val="2"/>
                <c:pt idx="0">
                  <c:v>Nombre de prospects :</c:v>
                </c:pt>
                <c:pt idx="1">
                  <c:v>Nombre de clients :</c:v>
                </c:pt>
              </c:strCache>
            </c:strRef>
          </c:cat>
          <c:val>
            <c:numRef>
              <c:f>'TB statistiques sans Prisme'!$G$17:$G$18</c:f>
              <c:numCache>
                <c:formatCode>General</c:formatCode>
                <c:ptCount val="2"/>
                <c:pt idx="0">
                  <c:v>685</c:v>
                </c:pt>
                <c:pt idx="1">
                  <c:v>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AD-4A5A-8C3C-2CBCB0C7CD9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545797552"/>
        <c:axId val="545806408"/>
      </c:barChart>
      <c:catAx>
        <c:axId val="545797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06408"/>
        <c:crosses val="autoZero"/>
        <c:auto val="1"/>
        <c:lblAlgn val="ctr"/>
        <c:lblOffset val="100"/>
        <c:noMultiLvlLbl val="0"/>
      </c:catAx>
      <c:valAx>
        <c:axId val="545806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457975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Nb Factures vs Devis sans Prisme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685551210860547"/>
          <c:y val="0.15699470899470899"/>
          <c:w val="0.60423399456020377"/>
          <c:h val="0.7964444444444444"/>
        </c:manualLayout>
      </c:layout>
      <c:barChart>
        <c:barDir val="bar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'TB statistiques sans Prisme'!$C$17:$C$18</c:f>
              <c:strCache>
                <c:ptCount val="2"/>
                <c:pt idx="0">
                  <c:v>Nombre de factures (à ce jour)</c:v>
                </c:pt>
                <c:pt idx="1">
                  <c:v>Nombre de devis (à ce jour)</c:v>
                </c:pt>
              </c:strCache>
            </c:strRef>
          </c:cat>
          <c:val>
            <c:numRef>
              <c:f>'TB statistiques sans Prisme'!$D$17:$D$18</c:f>
              <c:numCache>
                <c:formatCode>General</c:formatCode>
                <c:ptCount val="2"/>
                <c:pt idx="0">
                  <c:v>1545</c:v>
                </c:pt>
                <c:pt idx="1">
                  <c:v>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3E-4316-9C67-E12C460809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409968680"/>
        <c:axId val="409968352"/>
      </c:barChart>
      <c:catAx>
        <c:axId val="409968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9968352"/>
        <c:crosses val="autoZero"/>
        <c:auto val="1"/>
        <c:lblAlgn val="ctr"/>
        <c:lblOffset val="100"/>
        <c:noMultiLvlLbl val="0"/>
      </c:catAx>
      <c:valAx>
        <c:axId val="40996835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09968680"/>
        <c:crosses val="autoZero"/>
        <c:crossBetween val="between"/>
      </c:valAx>
      <c:spPr>
        <a:noFill/>
        <a:ln w="25400">
          <a:noFill/>
        </a:ln>
        <a:effectLst>
          <a:glow rad="25400">
            <a:schemeClr val="accent1">
              <a:alpha val="40000"/>
            </a:schemeClr>
          </a:glow>
        </a:effectLst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[Fichier_Client_v2-2.xlsm]TCD Factures!Tableau croisé dynamique3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 des Factures 2016-?</a:t>
            </a:r>
          </a:p>
        </c:rich>
      </c:tx>
      <c:layout>
        <c:manualLayout>
          <c:xMode val="edge"/>
          <c:yMode val="edge"/>
          <c:x val="0.23272123225340005"/>
          <c:y val="8.8682598885665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458523082056018"/>
          <c:y val="0.27803250909425797"/>
          <c:w val="0.76815154961205723"/>
          <c:h val="0.53774387576552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5D-44A2-A2B5-F58965EA7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Facture </a:t>
                </a:r>
              </a:p>
              <a:p>
                <a:pPr>
                  <a:defRPr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defRPr>
                </a:pP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en €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2.5909496386833613E-3"/>
              <c:y val="0.11761219321269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Montant de la facture moyenne 2016-2018</a:t>
            </a:r>
          </a:p>
        </c:rich>
      </c:tx>
      <c:layout>
        <c:manualLayout>
          <c:xMode val="edge"/>
          <c:yMode val="edge"/>
          <c:x val="0.16310700221878643"/>
          <c:y val="2.79720279720279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876859471336277"/>
          <c:y val="0.21433584787915497"/>
          <c:w val="0.75869320066590562"/>
          <c:h val="0.69616173852394325"/>
        </c:manualLayout>
      </c:layout>
      <c:barChart>
        <c:barDir val="col"/>
        <c:grouping val="clustered"/>
        <c:varyColors val="0"/>
        <c:ser>
          <c:idx val="0"/>
          <c:order val="0"/>
          <c:tx>
            <c:v>Série1</c:v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FF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Lit>
              <c:formatCode>General</c:formatCode>
              <c:ptCount val="3"/>
              <c:pt idx="0">
                <c:v>2016</c:v>
              </c:pt>
              <c:pt idx="1">
                <c:v>2017</c:v>
              </c:pt>
              <c:pt idx="2">
                <c:v>2018</c:v>
              </c:pt>
            </c:numLit>
          </c:cat>
          <c:val>
            <c:numLit>
              <c:formatCode>General</c:formatCode>
              <c:ptCount val="3"/>
              <c:pt idx="0">
                <c:v>403.6230124223602</c:v>
              </c:pt>
              <c:pt idx="1">
                <c:v>410.8492229038855</c:v>
              </c:pt>
              <c:pt idx="2">
                <c:v>425.00928864569079</c:v>
              </c:pt>
            </c:numLit>
          </c:val>
          <c:extLst>
            <c:ext xmlns:c16="http://schemas.microsoft.com/office/drawing/2014/chart" uri="{C3380CC4-5D6E-409C-BE32-E72D297353CC}">
              <c16:uniqueId val="{00000000-5EB0-4404-A624-03AA6AAD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590322360"/>
        <c:axId val="590326952"/>
      </c:barChart>
      <c:catAx>
        <c:axId val="590322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0326952"/>
        <c:crosses val="autoZero"/>
        <c:auto val="1"/>
        <c:lblAlgn val="ctr"/>
        <c:lblOffset val="100"/>
        <c:noMultiLvlLbl val="0"/>
      </c:catAx>
      <c:valAx>
        <c:axId val="59032695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Montant</a:t>
                </a:r>
                <a:r>
                  <a:rPr lang="fr-FR" b="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 en €</a:t>
                </a:r>
                <a:endParaRPr lang="fr-FR" b="0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layout>
            <c:manualLayout>
              <c:xMode val="edge"/>
              <c:yMode val="edge"/>
              <c:x val="2.6911309800609733E-2"/>
              <c:y val="9.158893599838480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032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 de devis et de factures pour Prisme</a:t>
            </a:r>
            <a:r>
              <a:rPr lang="fr-FR" baseline="0"/>
              <a:t> Technologies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dLbl>
              <c:idx val="0"/>
              <c:layout>
                <c:manualLayout>
                  <c:x val="-7.713586155087504E-2"/>
                  <c:y val="2.314814814814730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cap="none" spc="0" baseline="0">
                      <a:ln w="0"/>
                      <a:solidFill>
                        <a:schemeClr val="tx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1071849234393403E-2"/>
                      <c:h val="6.011592300962379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0AB-448E-9132-7AB0E0D27740}"/>
                </c:ext>
              </c:extLst>
            </c:dLbl>
            <c:dLbl>
              <c:idx val="1"/>
              <c:layout>
                <c:manualLayout>
                  <c:x val="-7.4935032414234437E-2"/>
                  <c:y val="-4.2437781360066642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AB-448E-9132-7AB0E0D277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'TB statistiques avec Prisme'!$C$17:$C$18</c:f>
              <c:strCache>
                <c:ptCount val="2"/>
                <c:pt idx="0">
                  <c:v>Nombre de factures (à ce jour) :</c:v>
                </c:pt>
                <c:pt idx="1">
                  <c:v>Nombre de devis (à ce jour) :</c:v>
                </c:pt>
              </c:strCache>
            </c:strRef>
          </c:cat>
          <c:val>
            <c:numRef>
              <c:f>'TB statistiques avec Prisme'!$D$17:$D$18</c:f>
              <c:numCache>
                <c:formatCode>General</c:formatCode>
                <c:ptCount val="2"/>
                <c:pt idx="0">
                  <c:v>130</c:v>
                </c:pt>
                <c:pt idx="1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B-448E-9132-7AB0E0D27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631773768"/>
        <c:axId val="631767536"/>
      </c:barChart>
      <c:catAx>
        <c:axId val="631773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767536"/>
        <c:crosses val="autoZero"/>
        <c:auto val="1"/>
        <c:lblAlgn val="ctr"/>
        <c:lblOffset val="100"/>
        <c:noMultiLvlLbl val="0"/>
      </c:catAx>
      <c:valAx>
        <c:axId val="6317675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177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Facture moyenne </a:t>
            </a:r>
            <a:r>
              <a:rPr lang="fr-FR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de Prisme Technologies 2016-?</a:t>
            </a:r>
            <a:endParaRPr lang="fr-FR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314064511433471"/>
          <c:y val="0.29748427672955974"/>
          <c:w val="0.8420599550749317"/>
          <c:h val="0.55080374387163866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C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'macro clients'!$Q$1:$S$1</c:f>
              <c:numCache>
                <c:formatCode>General</c:formatCod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numCache>
            </c:numRef>
          </c:cat>
          <c:val>
            <c:numRef>
              <c:f>'macro clients'!$Q$2:$S$2</c:f>
              <c:numCache>
                <c:formatCode>#\ ##0.00\ "€"</c:formatCode>
                <c:ptCount val="3"/>
                <c:pt idx="0">
                  <c:v>2193.4916666666668</c:v>
                </c:pt>
                <c:pt idx="1">
                  <c:v>2414.4812500000003</c:v>
                </c:pt>
                <c:pt idx="2">
                  <c:v>8555.8403225806469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BC-45BA-A2DD-D251695FF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633245664"/>
        <c:axId val="633247632"/>
      </c:barChart>
      <c:catAx>
        <c:axId val="63324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layout>
            <c:manualLayout>
              <c:xMode val="edge"/>
              <c:yMode val="edge"/>
              <c:x val="0.45925335118692417"/>
              <c:y val="0.9203981577774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247632"/>
        <c:crosses val="autoZero"/>
        <c:auto val="1"/>
        <c:lblAlgn val="ctr"/>
        <c:lblOffset val="100"/>
        <c:noMultiLvlLbl val="0"/>
      </c:catAx>
      <c:valAx>
        <c:axId val="633247632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Facture moyenne en €</a:t>
                </a:r>
              </a:p>
            </c:rich>
          </c:tx>
          <c:layout>
            <c:manualLayout>
              <c:xMode val="edge"/>
              <c:yMode val="edge"/>
              <c:x val="0"/>
              <c:y val="0.15966820185212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24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[Fichier_Client_v2-2.xlsm]TCD Factures!Tableau croisé dynamique1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Total des factures de Prisme Technologies</a:t>
            </a:r>
            <a:r>
              <a:rPr lang="en-US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2016-?</a:t>
            </a:r>
            <a:endParaRPr lang="en-US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noFill/>
          <a:ln w="25400" cap="flat" cmpd="sng" algn="ctr">
            <a:solidFill>
              <a:schemeClr val="accent1"/>
            </a:solidFill>
            <a:miter lim="800000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899044693227056"/>
          <c:y val="0.24847475421504514"/>
          <c:w val="0.73681505980469486"/>
          <c:h val="0.615103518839806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Factures'!$N$21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trendline>
            <c:spPr>
              <a:ln w="19050" cap="rnd">
                <a:solidFill>
                  <a:srgbClr val="C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'TCD Factures'!$M$22:$M$24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Factures'!$N$22:$N$24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7-424E-97BB-78FF89BC3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454415080"/>
        <c:axId val="454415408"/>
      </c:barChart>
      <c:catAx>
        <c:axId val="454415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Années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408"/>
        <c:crosses val="autoZero"/>
        <c:auto val="1"/>
        <c:lblAlgn val="ctr"/>
        <c:lblOffset val="100"/>
        <c:noMultiLvlLbl val="0"/>
      </c:catAx>
      <c:valAx>
        <c:axId val="454415408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fr-FR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Total facture en €</a:t>
                </a:r>
              </a:p>
            </c:rich>
          </c:tx>
          <c:layout>
            <c:manualLayout>
              <c:xMode val="edge"/>
              <c:yMode val="edge"/>
              <c:x val="1.1716461628588167E-2"/>
              <c:y val="0.124150718448329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[Fichier_Client_v2-2.xlsm]TCD Factures!Tableau croisé dynamique2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Factures'!$A$4</c:f>
              <c:strCache>
                <c:ptCount val="1"/>
                <c:pt idx="0">
                  <c:v>2018</c:v>
                </c:pt>
              </c:strCache>
            </c:strRef>
          </c:cat>
          <c:val>
            <c:numRef>
              <c:f>'TCD Factures'!$B$4</c:f>
              <c:numCache>
                <c:formatCode>General</c:formatCode>
                <c:ptCount val="1"/>
                <c:pt idx="0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B-4CB7-B3DD-34E56A37B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4744640"/>
        <c:axId val="384742672"/>
      </c:barChart>
      <c:catAx>
        <c:axId val="38474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2672"/>
        <c:crosses val="autoZero"/>
        <c:auto val="1"/>
        <c:lblAlgn val="ctr"/>
        <c:lblOffset val="100"/>
        <c:noMultiLvlLbl val="0"/>
      </c:catAx>
      <c:valAx>
        <c:axId val="38474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7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[Fichier_Client_v2-2.xlsm]TCD Factures!Tableau croisé dynamique3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Factures'!$A$29:$A$31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Factures'!$B$29:$B$31</c:f>
              <c:numCache>
                <c:formatCode>General</c:formatCode>
                <c:ptCount val="3"/>
                <c:pt idx="0">
                  <c:v>130122.61</c:v>
                </c:pt>
                <c:pt idx="1">
                  <c:v>201166.27000000002</c:v>
                </c:pt>
                <c:pt idx="2">
                  <c:v>311163.78999999998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8-401D-A26B-00C932BCD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301408"/>
        <c:axId val="457306656"/>
      </c:barChart>
      <c:catAx>
        <c:axId val="45730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6656"/>
        <c:crosses val="autoZero"/>
        <c:auto val="1"/>
        <c:lblAlgn val="ctr"/>
        <c:lblOffset val="100"/>
        <c:noMultiLvlLbl val="0"/>
      </c:catAx>
      <c:valAx>
        <c:axId val="4573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730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[Fichier_Client_v2-2.xlsm]TCD Factures!Tableau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'TCD Factures'!$N$21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'TCD Factures'!$M$22:$M$24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'TCD Factures'!$N$22:$N$24</c:f>
              <c:numCache>
                <c:formatCode>General</c:formatCode>
                <c:ptCount val="3"/>
                <c:pt idx="0">
                  <c:v>105426.1</c:v>
                </c:pt>
                <c:pt idx="1">
                  <c:v>120968.6</c:v>
                </c:pt>
                <c:pt idx="2">
                  <c:v>266553.55000000005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D-42C5-820F-7B190E295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4415080"/>
        <c:axId val="454415408"/>
      </c:barChart>
      <c:catAx>
        <c:axId val="454415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408"/>
        <c:crosses val="autoZero"/>
        <c:auto val="1"/>
        <c:lblAlgn val="ctr"/>
        <c:lblOffset val="100"/>
        <c:noMultiLvlLbl val="0"/>
      </c:catAx>
      <c:valAx>
        <c:axId val="45441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415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'macro clients'!$M$3" fmlaRange="'macro clients'!$J$1:$J$4" sel="2" val="0"/>
</file>

<file path=xl/ctrlProps/ctrlProp2.xml><?xml version="1.0" encoding="utf-8"?>
<formControlPr xmlns="http://schemas.microsoft.com/office/spreadsheetml/2009/9/main" objectType="Drop" dropStyle="combo" dx="16" fmlaLink="'macro clients'!$M$18" fmlaRange="'macro clients'!$J$16:$J$19" sel="4" val="0"/>
</file>

<file path=xl/ctrlProps/ctrlProp3.xml><?xml version="1.0" encoding="utf-8"?>
<formControlPr xmlns="http://schemas.microsoft.com/office/spreadsheetml/2009/9/main" objectType="Drop" dropStyle="combo" dx="22" fmlaLink="'macro clients'!$Y$3" fmlaRange="'macro clients'!$V$1:$V$4" sel="4" val="0"/>
</file>

<file path=xl/ctrlProps/ctrlProp4.xml><?xml version="1.0" encoding="utf-8"?>
<formControlPr xmlns="http://schemas.microsoft.com/office/spreadsheetml/2009/9/main" objectType="Drop" dropStyle="combo" dx="22" fmlaLink="'macro clients'!$M$10" fmlaRange="'macro clients'!$J$8:$J$11" sel="4" val="0"/>
</file>

<file path=xl/ctrlProps/ctrlProp5.xml><?xml version="1.0" encoding="utf-8"?>
<formControlPr xmlns="http://schemas.microsoft.com/office/spreadsheetml/2009/9/main" objectType="Drop" dropStyle="combo" dx="26" fmlaLink="Crit!$D$3" fmlaRange="Crit!$B$3:$B$7" sel="4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8.emf"/><Relationship Id="rId5" Type="http://schemas.openxmlformats.org/officeDocument/2006/relationships/chart" Target="../charts/chart5.xml"/><Relationship Id="rId4" Type="http://schemas.openxmlformats.org/officeDocument/2006/relationships/image" Target="../media/image17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60.emf"/><Relationship Id="rId3" Type="http://schemas.openxmlformats.org/officeDocument/2006/relationships/image" Target="../media/image50.emf"/><Relationship Id="rId7" Type="http://schemas.openxmlformats.org/officeDocument/2006/relationships/image" Target="../media/image54.emf"/><Relationship Id="rId12" Type="http://schemas.openxmlformats.org/officeDocument/2006/relationships/image" Target="../media/image59.emf"/><Relationship Id="rId2" Type="http://schemas.openxmlformats.org/officeDocument/2006/relationships/image" Target="../media/image49.emf"/><Relationship Id="rId16" Type="http://schemas.openxmlformats.org/officeDocument/2006/relationships/image" Target="../media/image63.emf"/><Relationship Id="rId1" Type="http://schemas.openxmlformats.org/officeDocument/2006/relationships/image" Target="../media/image48.emf"/><Relationship Id="rId6" Type="http://schemas.openxmlformats.org/officeDocument/2006/relationships/image" Target="../media/image53.emf"/><Relationship Id="rId11" Type="http://schemas.openxmlformats.org/officeDocument/2006/relationships/image" Target="../media/image58.emf"/><Relationship Id="rId5" Type="http://schemas.openxmlformats.org/officeDocument/2006/relationships/image" Target="../media/image52.emf"/><Relationship Id="rId15" Type="http://schemas.openxmlformats.org/officeDocument/2006/relationships/image" Target="../media/image62.emf"/><Relationship Id="rId10" Type="http://schemas.openxmlformats.org/officeDocument/2006/relationships/image" Target="../media/image57.emf"/><Relationship Id="rId4" Type="http://schemas.openxmlformats.org/officeDocument/2006/relationships/image" Target="../media/image51.emf"/><Relationship Id="rId9" Type="http://schemas.openxmlformats.org/officeDocument/2006/relationships/image" Target="../media/image56.emf"/><Relationship Id="rId14" Type="http://schemas.openxmlformats.org/officeDocument/2006/relationships/image" Target="../media/image61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0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13" Type="http://schemas.openxmlformats.org/officeDocument/2006/relationships/image" Target="../media/image75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12" Type="http://schemas.openxmlformats.org/officeDocument/2006/relationships/image" Target="../media/image74.emf"/><Relationship Id="rId17" Type="http://schemas.openxmlformats.org/officeDocument/2006/relationships/image" Target="../media/image79.emf"/><Relationship Id="rId2" Type="http://schemas.openxmlformats.org/officeDocument/2006/relationships/image" Target="../media/image64.emf"/><Relationship Id="rId16" Type="http://schemas.openxmlformats.org/officeDocument/2006/relationships/image" Target="../media/image78.emf"/><Relationship Id="rId1" Type="http://schemas.openxmlformats.org/officeDocument/2006/relationships/image" Target="../media/image47.emf"/><Relationship Id="rId6" Type="http://schemas.openxmlformats.org/officeDocument/2006/relationships/image" Target="../media/image68.emf"/><Relationship Id="rId11" Type="http://schemas.openxmlformats.org/officeDocument/2006/relationships/image" Target="../media/image73.emf"/><Relationship Id="rId5" Type="http://schemas.openxmlformats.org/officeDocument/2006/relationships/image" Target="../media/image67.emf"/><Relationship Id="rId15" Type="http://schemas.openxmlformats.org/officeDocument/2006/relationships/image" Target="../media/image77.emf"/><Relationship Id="rId10" Type="http://schemas.openxmlformats.org/officeDocument/2006/relationships/image" Target="../media/image72.emf"/><Relationship Id="rId4" Type="http://schemas.openxmlformats.org/officeDocument/2006/relationships/image" Target="../media/image66.emf"/><Relationship Id="rId9" Type="http://schemas.openxmlformats.org/officeDocument/2006/relationships/image" Target="../media/image71.emf"/><Relationship Id="rId14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769620</xdr:colOff>
      <xdr:row>9</xdr:row>
      <xdr:rowOff>68580</xdr:rowOff>
    </xdr:from>
    <xdr:to>
      <xdr:col>8</xdr:col>
      <xdr:colOff>234317</xdr:colOff>
      <xdr:row>22</xdr:row>
      <xdr:rowOff>66675</xdr:rowOff>
    </xdr:to>
    <xdr:cxnSp macro="">
      <xdr:nvCxnSpPr>
        <xdr:cNvPr id="3" name="Connecteur droi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693920" y="1973580"/>
          <a:ext cx="1819277" cy="2375535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361951</xdr:colOff>
      <xdr:row>9</xdr:row>
      <xdr:rowOff>9525</xdr:rowOff>
    </xdr:from>
    <xdr:to>
      <xdr:col>10</xdr:col>
      <xdr:colOff>628650</xdr:colOff>
      <xdr:row>22</xdr:row>
      <xdr:rowOff>9525</xdr:rowOff>
    </xdr:to>
    <xdr:cxnSp macro="">
      <xdr:nvCxnSpPr>
        <xdr:cNvPr id="7" name="Connecteur droi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7981951" y="1828800"/>
          <a:ext cx="266699" cy="247650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457202</xdr:colOff>
      <xdr:row>8</xdr:row>
      <xdr:rowOff>285752</xdr:rowOff>
    </xdr:from>
    <xdr:to>
      <xdr:col>12</xdr:col>
      <xdr:colOff>619125</xdr:colOff>
      <xdr:row>21</xdr:row>
      <xdr:rowOff>171450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 flipV="1">
          <a:off x="10439402" y="1809752"/>
          <a:ext cx="161923" cy="2466973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9527</xdr:colOff>
      <xdr:row>8</xdr:row>
      <xdr:rowOff>285751</xdr:rowOff>
    </xdr:from>
    <xdr:to>
      <xdr:col>15</xdr:col>
      <xdr:colOff>657225</xdr:colOff>
      <xdr:row>22</xdr:row>
      <xdr:rowOff>9525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 flipV="1">
          <a:off x="10753727" y="1809751"/>
          <a:ext cx="2171698" cy="2495549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22</xdr:row>
      <xdr:rowOff>180975</xdr:rowOff>
    </xdr:from>
    <xdr:to>
      <xdr:col>7</xdr:col>
      <xdr:colOff>123829</xdr:colOff>
      <xdr:row>31</xdr:row>
      <xdr:rowOff>19050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5438775" y="4476750"/>
          <a:ext cx="19054" cy="1552575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180977</xdr:colOff>
      <xdr:row>23</xdr:row>
      <xdr:rowOff>0</xdr:rowOff>
    </xdr:from>
    <xdr:to>
      <xdr:col>8</xdr:col>
      <xdr:colOff>742950</xdr:colOff>
      <xdr:row>30</xdr:row>
      <xdr:rowOff>66675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6276977" y="4486275"/>
          <a:ext cx="561973" cy="1400175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523875</xdr:colOff>
      <xdr:row>23</xdr:row>
      <xdr:rowOff>9525</xdr:rowOff>
    </xdr:from>
    <xdr:to>
      <xdr:col>6</xdr:col>
      <xdr:colOff>219078</xdr:colOff>
      <xdr:row>30</xdr:row>
      <xdr:rowOff>133350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571875" y="4495800"/>
          <a:ext cx="1219203" cy="1457325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518160</xdr:colOff>
          <xdr:row>30</xdr:row>
          <xdr:rowOff>137160</xdr:rowOff>
        </xdr:from>
        <xdr:to>
          <xdr:col>5</xdr:col>
          <xdr:colOff>358140</xdr:colOff>
          <xdr:row>32</xdr:row>
          <xdr:rowOff>60960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31</xdr:row>
          <xdr:rowOff>22860</xdr:rowOff>
        </xdr:from>
        <xdr:to>
          <xdr:col>8</xdr:col>
          <xdr:colOff>45720</xdr:colOff>
          <xdr:row>32</xdr:row>
          <xdr:rowOff>137160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121920</xdr:colOff>
          <xdr:row>30</xdr:row>
          <xdr:rowOff>68580</xdr:rowOff>
        </xdr:from>
        <xdr:to>
          <xdr:col>10</xdr:col>
          <xdr:colOff>114300</xdr:colOff>
          <xdr:row>31</xdr:row>
          <xdr:rowOff>160020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274320</xdr:colOff>
          <xdr:row>25</xdr:row>
          <xdr:rowOff>22860</xdr:rowOff>
        </xdr:from>
        <xdr:to>
          <xdr:col>12</xdr:col>
          <xdr:colOff>251460</xdr:colOff>
          <xdr:row>26</xdr:row>
          <xdr:rowOff>152400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571500</xdr:colOff>
      <xdr:row>23</xdr:row>
      <xdr:rowOff>0</xdr:rowOff>
    </xdr:from>
    <xdr:to>
      <xdr:col>10</xdr:col>
      <xdr:colOff>904875</xdr:colOff>
      <xdr:row>25</xdr:row>
      <xdr:rowOff>19050</xdr:rowOff>
    </xdr:to>
    <xdr:cxnSp macro="">
      <xdr:nvCxnSpPr>
        <xdr:cNvPr id="2065" name="Connecteur droit 2064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CxnSpPr/>
      </xdr:nvCxnSpPr>
      <xdr:spPr>
        <a:xfrm>
          <a:off x="8258175" y="4486275"/>
          <a:ext cx="333375" cy="40005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5</xdr:row>
      <xdr:rowOff>7620</xdr:rowOff>
    </xdr:from>
    <xdr:to>
      <xdr:col>7</xdr:col>
      <xdr:colOff>5718</xdr:colOff>
      <xdr:row>10</xdr:row>
      <xdr:rowOff>0</xdr:rowOff>
    </xdr:to>
    <xdr:cxnSp macro="">
      <xdr:nvCxnSpPr>
        <xdr:cNvPr id="2" name="Connecteur droi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 flipH="1">
          <a:off x="4305300" y="1036320"/>
          <a:ext cx="1842138" cy="90678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7620</xdr:colOff>
      <xdr:row>5</xdr:row>
      <xdr:rowOff>0</xdr:rowOff>
    </xdr:from>
    <xdr:to>
      <xdr:col>11</xdr:col>
      <xdr:colOff>15240</xdr:colOff>
      <xdr:row>10</xdr:row>
      <xdr:rowOff>0</xdr:rowOff>
    </xdr:to>
    <xdr:cxnSp macro="">
      <xdr:nvCxnSpPr>
        <xdr:cNvPr id="5" name="Connecteur droi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9319260" y="1028700"/>
          <a:ext cx="7620" cy="91440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790578</xdr:colOff>
      <xdr:row>4</xdr:row>
      <xdr:rowOff>175260</xdr:rowOff>
    </xdr:from>
    <xdr:to>
      <xdr:col>13</xdr:col>
      <xdr:colOff>297180</xdr:colOff>
      <xdr:row>10</xdr:row>
      <xdr:rowOff>0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9507858" y="1021080"/>
          <a:ext cx="1091562" cy="9220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</xdr:row>
      <xdr:rowOff>7620</xdr:rowOff>
    </xdr:from>
    <xdr:to>
      <xdr:col>8</xdr:col>
      <xdr:colOff>0</xdr:colOff>
      <xdr:row>10</xdr:row>
      <xdr:rowOff>15240</xdr:rowOff>
    </xdr:to>
    <xdr:cxnSp macro="">
      <xdr:nvCxnSpPr>
        <xdr:cNvPr id="18" name="Connecteur droi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6339840" y="1036320"/>
          <a:ext cx="0" cy="9220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769620</xdr:colOff>
      <xdr:row>10</xdr:row>
      <xdr:rowOff>175260</xdr:rowOff>
    </xdr:from>
    <xdr:to>
      <xdr:col>4</xdr:col>
      <xdr:colOff>5718</xdr:colOff>
      <xdr:row>15</xdr:row>
      <xdr:rowOff>175260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 flipH="1">
          <a:off x="2354580" y="2118360"/>
          <a:ext cx="821058" cy="91440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</xdr:colOff>
      <xdr:row>10</xdr:row>
      <xdr:rowOff>167640</xdr:rowOff>
    </xdr:from>
    <xdr:to>
      <xdr:col>5</xdr:col>
      <xdr:colOff>36198</xdr:colOff>
      <xdr:row>15</xdr:row>
      <xdr:rowOff>175260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H="1">
          <a:off x="4168140" y="2110740"/>
          <a:ext cx="5718" cy="9220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1202058</xdr:colOff>
      <xdr:row>10</xdr:row>
      <xdr:rowOff>175260</xdr:rowOff>
    </xdr:from>
    <xdr:to>
      <xdr:col>6</xdr:col>
      <xdr:colOff>457200</xdr:colOff>
      <xdr:row>16</xdr:row>
      <xdr:rowOff>0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5339718" y="2118360"/>
          <a:ext cx="466722" cy="922020"/>
        </a:xfrm>
        <a:prstGeom prst="line">
          <a:avLst/>
        </a:prstGeom>
        <a:ln>
          <a:solidFill>
            <a:srgbClr val="00B0F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</xdr:colOff>
          <xdr:row>15</xdr:row>
          <xdr:rowOff>160020</xdr:rowOff>
        </xdr:from>
        <xdr:to>
          <xdr:col>3</xdr:col>
          <xdr:colOff>579120</xdr:colOff>
          <xdr:row>17</xdr:row>
          <xdr:rowOff>60960</xdr:rowOff>
        </xdr:to>
        <xdr:sp macro="" textlink="">
          <xdr:nvSpPr>
            <xdr:cNvPr id="80897" name="CommandButton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1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15</xdr:row>
          <xdr:rowOff>167640</xdr:rowOff>
        </xdr:from>
        <xdr:to>
          <xdr:col>5</xdr:col>
          <xdr:colOff>701040</xdr:colOff>
          <xdr:row>17</xdr:row>
          <xdr:rowOff>60960</xdr:rowOff>
        </xdr:to>
        <xdr:sp macro="" textlink="">
          <xdr:nvSpPr>
            <xdr:cNvPr id="80898" name="CommandButton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1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1036320</xdr:colOff>
          <xdr:row>15</xdr:row>
          <xdr:rowOff>175260</xdr:rowOff>
        </xdr:from>
        <xdr:to>
          <xdr:col>7</xdr:col>
          <xdr:colOff>441960</xdr:colOff>
          <xdr:row>17</xdr:row>
          <xdr:rowOff>83820</xdr:rowOff>
        </xdr:to>
        <xdr:sp macro="" textlink="">
          <xdr:nvSpPr>
            <xdr:cNvPr id="80899" name="CommandButton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1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243840</xdr:colOff>
          <xdr:row>17</xdr:row>
          <xdr:rowOff>175260</xdr:rowOff>
        </xdr:from>
        <xdr:to>
          <xdr:col>12</xdr:col>
          <xdr:colOff>68580</xdr:colOff>
          <xdr:row>19</xdr:row>
          <xdr:rowOff>68580</xdr:rowOff>
        </xdr:to>
        <xdr:sp macro="" textlink="">
          <xdr:nvSpPr>
            <xdr:cNvPr id="80902" name="CommandButton4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1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13</xdr:row>
      <xdr:rowOff>57150</xdr:rowOff>
    </xdr:from>
    <xdr:to>
      <xdr:col>2</xdr:col>
      <xdr:colOff>276225</xdr:colOff>
      <xdr:row>42</xdr:row>
      <xdr:rowOff>55034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Organisation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1050" y="2505075"/>
              <a:ext cx="2438400" cy="5522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9</xdr:col>
      <xdr:colOff>276225</xdr:colOff>
      <xdr:row>13</xdr:row>
      <xdr:rowOff>85725</xdr:rowOff>
    </xdr:from>
    <xdr:to>
      <xdr:col>12</xdr:col>
      <xdr:colOff>438150</xdr:colOff>
      <xdr:row>31</xdr:row>
      <xdr:rowOff>104775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373380</xdr:colOff>
          <xdr:row>3</xdr:row>
          <xdr:rowOff>182880</xdr:rowOff>
        </xdr:from>
        <xdr:to>
          <xdr:col>12</xdr:col>
          <xdr:colOff>967740</xdr:colOff>
          <xdr:row>6</xdr:row>
          <xdr:rowOff>152400</xdr:rowOff>
        </xdr:to>
        <xdr:sp macro="" textlink="">
          <xdr:nvSpPr>
            <xdr:cNvPr id="17411" name="CommandButton1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251460</xdr:colOff>
          <xdr:row>18</xdr:row>
          <xdr:rowOff>83820</xdr:rowOff>
        </xdr:from>
        <xdr:to>
          <xdr:col>8</xdr:col>
          <xdr:colOff>1569720</xdr:colOff>
          <xdr:row>20</xdr:row>
          <xdr:rowOff>68580</xdr:rowOff>
        </xdr:to>
        <xdr:sp macro="" textlink="">
          <xdr:nvSpPr>
            <xdr:cNvPr id="17412" name="CommandButton2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251460</xdr:colOff>
          <xdr:row>22</xdr:row>
          <xdr:rowOff>0</xdr:rowOff>
        </xdr:from>
        <xdr:to>
          <xdr:col>8</xdr:col>
          <xdr:colOff>1577340</xdr:colOff>
          <xdr:row>23</xdr:row>
          <xdr:rowOff>175260</xdr:rowOff>
        </xdr:to>
        <xdr:sp macro="" textlink="">
          <xdr:nvSpPr>
            <xdr:cNvPr id="17413" name="CommandButton3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251460</xdr:colOff>
          <xdr:row>25</xdr:row>
          <xdr:rowOff>38100</xdr:rowOff>
        </xdr:from>
        <xdr:to>
          <xdr:col>8</xdr:col>
          <xdr:colOff>1569720</xdr:colOff>
          <xdr:row>27</xdr:row>
          <xdr:rowOff>0</xdr:rowOff>
        </xdr:to>
        <xdr:sp macro="" textlink="">
          <xdr:nvSpPr>
            <xdr:cNvPr id="17414" name="CommandButton4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274320</xdr:colOff>
          <xdr:row>28</xdr:row>
          <xdr:rowOff>144780</xdr:rowOff>
        </xdr:from>
        <xdr:to>
          <xdr:col>8</xdr:col>
          <xdr:colOff>1623060</xdr:colOff>
          <xdr:row>30</xdr:row>
          <xdr:rowOff>106680</xdr:rowOff>
        </xdr:to>
        <xdr:sp macro="" textlink="">
          <xdr:nvSpPr>
            <xdr:cNvPr id="17416" name="CommandButton5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7620</xdr:rowOff>
        </xdr:from>
        <xdr:to>
          <xdr:col>6</xdr:col>
          <xdr:colOff>1623060</xdr:colOff>
          <xdr:row>9</xdr:row>
          <xdr:rowOff>182880</xdr:rowOff>
        </xdr:to>
        <xdr:sp macro="" textlink="">
          <xdr:nvSpPr>
            <xdr:cNvPr id="17418" name="CommandButton6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2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762000</xdr:colOff>
      <xdr:row>15</xdr:row>
      <xdr:rowOff>28575</xdr:rowOff>
    </xdr:from>
    <xdr:to>
      <xdr:col>3</xdr:col>
      <xdr:colOff>676275</xdr:colOff>
      <xdr:row>16</xdr:row>
      <xdr:rowOff>161925</xdr:rowOff>
    </xdr:to>
    <xdr:sp macro="" textlink="">
      <xdr:nvSpPr>
        <xdr:cNvPr id="4" name="Flèche droit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467100" y="2857500"/>
          <a:ext cx="762000" cy="3238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542925</xdr:colOff>
      <xdr:row>11</xdr:row>
      <xdr:rowOff>57150</xdr:rowOff>
    </xdr:from>
    <xdr:to>
      <xdr:col>0</xdr:col>
      <xdr:colOff>723900</xdr:colOff>
      <xdr:row>11</xdr:row>
      <xdr:rowOff>180975</xdr:rowOff>
    </xdr:to>
    <xdr:sp macro="" textlink="">
      <xdr:nvSpPr>
        <xdr:cNvPr id="8" name="Chevro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42925" y="2124075"/>
          <a:ext cx="180975" cy="123825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1181100</xdr:colOff>
      <xdr:row>12</xdr:row>
      <xdr:rowOff>95251</xdr:rowOff>
    </xdr:from>
    <xdr:to>
      <xdr:col>18</xdr:col>
      <xdr:colOff>66675</xdr:colOff>
      <xdr:row>27</xdr:row>
      <xdr:rowOff>114301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784860</xdr:colOff>
          <xdr:row>3</xdr:row>
          <xdr:rowOff>182880</xdr:rowOff>
        </xdr:from>
        <xdr:to>
          <xdr:col>17</xdr:col>
          <xdr:colOff>1836420</xdr:colOff>
          <xdr:row>6</xdr:row>
          <xdr:rowOff>175260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523875</xdr:colOff>
      <xdr:row>12</xdr:row>
      <xdr:rowOff>104775</xdr:rowOff>
    </xdr:from>
    <xdr:to>
      <xdr:col>12</xdr:col>
      <xdr:colOff>847725</xdr:colOff>
      <xdr:row>27</xdr:row>
      <xdr:rowOff>123825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25</xdr:row>
          <xdr:rowOff>7620</xdr:rowOff>
        </xdr:from>
        <xdr:to>
          <xdr:col>2</xdr:col>
          <xdr:colOff>1813560</xdr:colOff>
          <xdr:row>26</xdr:row>
          <xdr:rowOff>22860</xdr:rowOff>
        </xdr:to>
        <xdr:sp macro="" textlink="">
          <xdr:nvSpPr>
            <xdr:cNvPr id="18438" name="Drop Dow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523875</xdr:colOff>
      <xdr:row>29</xdr:row>
      <xdr:rowOff>57149</xdr:rowOff>
    </xdr:from>
    <xdr:to>
      <xdr:col>12</xdr:col>
      <xdr:colOff>847726</xdr:colOff>
      <xdr:row>43</xdr:row>
      <xdr:rowOff>95249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9525</xdr:rowOff>
        </xdr:to>
        <xdr:pic>
          <xdr:nvPicPr>
            <xdr:cNvPr id="8" name="Image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H$2" spid="_x0000_s1859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676525" y="5429250"/>
              <a:ext cx="771525" cy="2000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ex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792480</xdr:colOff>
          <xdr:row>6</xdr:row>
          <xdr:rowOff>152400</xdr:rowOff>
        </xdr:from>
        <xdr:to>
          <xdr:col>17</xdr:col>
          <xdr:colOff>1851660</xdr:colOff>
          <xdr:row>9</xdr:row>
          <xdr:rowOff>45720</xdr:rowOff>
        </xdr:to>
        <xdr:sp macro="" textlink="">
          <xdr:nvSpPr>
            <xdr:cNvPr id="18482" name="CommandButton2" hidden="1">
              <a:extLst>
                <a:ext uri="{63B3BB69-23CF-44E3-9099-C40C66FF867C}">
                  <a14:compatExt spid="_x0000_s18482"/>
                </a:ext>
                <a:ext uri="{FF2B5EF4-FFF2-40B4-BE49-F238E27FC236}">
                  <a16:creationId xmlns:a16="http://schemas.microsoft.com/office/drawing/2014/main" id="{00000000-0008-0000-0300-00003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1200150</xdr:colOff>
      <xdr:row>29</xdr:row>
      <xdr:rowOff>57151</xdr:rowOff>
    </xdr:from>
    <xdr:to>
      <xdr:col>18</xdr:col>
      <xdr:colOff>66676</xdr:colOff>
      <xdr:row>43</xdr:row>
      <xdr:rowOff>104776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182880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18517" name="Drop Down 85" hidden="1">
              <a:extLst>
                <a:ext uri="{63B3BB69-23CF-44E3-9099-C40C66FF867C}">
                  <a14:compatExt spid="_x0000_s18517"/>
                </a:ext>
                <a:ext uri="{FF2B5EF4-FFF2-40B4-BE49-F238E27FC236}">
                  <a16:creationId xmlns:a16="http://schemas.microsoft.com/office/drawing/2014/main" id="{00000000-0008-0000-0300-00005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9525</xdr:rowOff>
        </xdr:to>
        <xdr:pic>
          <xdr:nvPicPr>
            <xdr:cNvPr id="12" name="Image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H$17" spid="_x0000_s1859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705100" y="5619750"/>
              <a:ext cx="77152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25</xdr:row>
          <xdr:rowOff>175260</xdr:rowOff>
        </xdr:from>
        <xdr:to>
          <xdr:col>3</xdr:col>
          <xdr:colOff>0</xdr:colOff>
          <xdr:row>26</xdr:row>
          <xdr:rowOff>182880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9525</xdr:rowOff>
        </xdr:to>
        <xdr:pic>
          <xdr:nvPicPr>
            <xdr:cNvPr id="10" name="Image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T$2" spid="_x0000_s195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09875" y="5048250"/>
              <a:ext cx="77152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6</xdr:row>
          <xdr:rowOff>137160</xdr:rowOff>
        </xdr:from>
        <xdr:to>
          <xdr:col>17</xdr:col>
          <xdr:colOff>7620</xdr:colOff>
          <xdr:row>9</xdr:row>
          <xdr:rowOff>38100</xdr:rowOff>
        </xdr:to>
        <xdr:sp macro="" textlink="">
          <xdr:nvSpPr>
            <xdr:cNvPr id="19462" name="CommandButton1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4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22</xdr:row>
          <xdr:rowOff>0</xdr:rowOff>
        </xdr:from>
        <xdr:to>
          <xdr:col>3</xdr:col>
          <xdr:colOff>7620</xdr:colOff>
          <xdr:row>23</xdr:row>
          <xdr:rowOff>7620</xdr:rowOff>
        </xdr:to>
        <xdr:sp macro="" textlink="">
          <xdr:nvSpPr>
            <xdr:cNvPr id="19481" name="Drop Dow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4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9525</xdr:rowOff>
        </xdr:to>
        <xdr:pic>
          <xdr:nvPicPr>
            <xdr:cNvPr id="14" name="Image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macro clients'!$H$9" spid="_x0000_s1958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809875" y="4286250"/>
              <a:ext cx="771525" cy="200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247650</xdr:colOff>
      <xdr:row>10</xdr:row>
      <xdr:rowOff>185737</xdr:rowOff>
    </xdr:from>
    <xdr:to>
      <xdr:col>14</xdr:col>
      <xdr:colOff>228600</xdr:colOff>
      <xdr:row>24</xdr:row>
      <xdr:rowOff>138112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257175</xdr:colOff>
      <xdr:row>29</xdr:row>
      <xdr:rowOff>180975</xdr:rowOff>
    </xdr:from>
    <xdr:to>
      <xdr:col>8</xdr:col>
      <xdr:colOff>0</xdr:colOff>
      <xdr:row>45</xdr:row>
      <xdr:rowOff>161925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563880</xdr:colOff>
          <xdr:row>3</xdr:row>
          <xdr:rowOff>182880</xdr:rowOff>
        </xdr:from>
        <xdr:to>
          <xdr:col>16</xdr:col>
          <xdr:colOff>525780</xdr:colOff>
          <xdr:row>6</xdr:row>
          <xdr:rowOff>144780</xdr:rowOff>
        </xdr:to>
        <xdr:sp macro="" textlink="">
          <xdr:nvSpPr>
            <xdr:cNvPr id="19487" name="CommandButton2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4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238125</xdr:colOff>
      <xdr:row>26</xdr:row>
      <xdr:rowOff>180974</xdr:rowOff>
    </xdr:from>
    <xdr:to>
      <xdr:col>14</xdr:col>
      <xdr:colOff>247650</xdr:colOff>
      <xdr:row>41</xdr:row>
      <xdr:rowOff>123824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18</xdr:row>
          <xdr:rowOff>0</xdr:rowOff>
        </xdr:from>
        <xdr:to>
          <xdr:col>5</xdr:col>
          <xdr:colOff>1950720</xdr:colOff>
          <xdr:row>19</xdr:row>
          <xdr:rowOff>15240</xdr:rowOff>
        </xdr:to>
        <xdr:sp macro="" textlink="">
          <xdr:nvSpPr>
            <xdr:cNvPr id="19523" name="CommandButton3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4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541020</xdr:colOff>
          <xdr:row>1</xdr:row>
          <xdr:rowOff>144780</xdr:rowOff>
        </xdr:from>
        <xdr:to>
          <xdr:col>17</xdr:col>
          <xdr:colOff>701040</xdr:colOff>
          <xdr:row>4</xdr:row>
          <xdr:rowOff>99060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754380</xdr:colOff>
          <xdr:row>2</xdr:row>
          <xdr:rowOff>0</xdr:rowOff>
        </xdr:from>
        <xdr:to>
          <xdr:col>13</xdr:col>
          <xdr:colOff>99060</xdr:colOff>
          <xdr:row>4</xdr:row>
          <xdr:rowOff>160020</xdr:rowOff>
        </xdr:to>
        <xdr:sp macro="" textlink="">
          <xdr:nvSpPr>
            <xdr:cNvPr id="64513" name="CommandButton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6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152400</xdr:rowOff>
        </xdr:from>
        <xdr:to>
          <xdr:col>12</xdr:col>
          <xdr:colOff>137160</xdr:colOff>
          <xdr:row>5</xdr:row>
          <xdr:rowOff>129540</xdr:rowOff>
        </xdr:to>
        <xdr:sp macro="" textlink="">
          <xdr:nvSpPr>
            <xdr:cNvPr id="65537" name="CommandButton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7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</xdr:row>
          <xdr:rowOff>0</xdr:rowOff>
        </xdr:from>
        <xdr:to>
          <xdr:col>14</xdr:col>
          <xdr:colOff>586740</xdr:colOff>
          <xdr:row>4</xdr:row>
          <xdr:rowOff>160020</xdr:rowOff>
        </xdr:to>
        <xdr:sp macro="" textlink="">
          <xdr:nvSpPr>
            <xdr:cNvPr id="66561" name="Command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8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99060</xdr:colOff>
          <xdr:row>1</xdr:row>
          <xdr:rowOff>175260</xdr:rowOff>
        </xdr:from>
        <xdr:to>
          <xdr:col>14</xdr:col>
          <xdr:colOff>236220</xdr:colOff>
          <xdr:row>4</xdr:row>
          <xdr:rowOff>152400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9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544830</xdr:colOff>
      <xdr:row>2</xdr:row>
      <xdr:rowOff>0</xdr:rowOff>
    </xdr:from>
    <xdr:to>
      <xdr:col>6</xdr:col>
      <xdr:colOff>133350</xdr:colOff>
      <xdr:row>17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581025</xdr:colOff>
      <xdr:row>1</xdr:row>
      <xdr:rowOff>38100</xdr:rowOff>
    </xdr:from>
    <xdr:to>
      <xdr:col>9</xdr:col>
      <xdr:colOff>371475</xdr:colOff>
      <xdr:row>19</xdr:row>
      <xdr:rowOff>53340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rganisation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ganis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6475" y="228600"/>
              <a:ext cx="1933575" cy="3444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557212</xdr:colOff>
      <xdr:row>23</xdr:row>
      <xdr:rowOff>14287</xdr:rowOff>
    </xdr:from>
    <xdr:to>
      <xdr:col>9</xdr:col>
      <xdr:colOff>128587</xdr:colOff>
      <xdr:row>37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519112</xdr:colOff>
      <xdr:row>3</xdr:row>
      <xdr:rowOff>80962</xdr:rowOff>
    </xdr:from>
    <xdr:to>
      <xdr:col>15</xdr:col>
      <xdr:colOff>300037</xdr:colOff>
      <xdr:row>17</xdr:row>
      <xdr:rowOff>157162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236220</xdr:colOff>
          <xdr:row>2</xdr:row>
          <xdr:rowOff>152400</xdr:rowOff>
        </xdr:from>
        <xdr:to>
          <xdr:col>19</xdr:col>
          <xdr:colOff>556260</xdr:colOff>
          <xdr:row>5</xdr:row>
          <xdr:rowOff>129540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</xdr:colOff>
          <xdr:row>2</xdr:row>
          <xdr:rowOff>152400</xdr:rowOff>
        </xdr:from>
        <xdr:to>
          <xdr:col>22</xdr:col>
          <xdr:colOff>220980</xdr:colOff>
          <xdr:row>5</xdr:row>
          <xdr:rowOff>129540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B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289560</xdr:colOff>
          <xdr:row>1</xdr:row>
          <xdr:rowOff>152400</xdr:rowOff>
        </xdr:from>
        <xdr:to>
          <xdr:col>36</xdr:col>
          <xdr:colOff>426720</xdr:colOff>
          <xdr:row>4</xdr:row>
          <xdr:rowOff>129540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C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259080</xdr:colOff>
          <xdr:row>1</xdr:row>
          <xdr:rowOff>152400</xdr:rowOff>
        </xdr:from>
        <xdr:to>
          <xdr:col>9</xdr:col>
          <xdr:colOff>396240</xdr:colOff>
          <xdr:row>4</xdr:row>
          <xdr:rowOff>129540</xdr:rowOff>
        </xdr:to>
        <xdr:sp macro="" textlink="">
          <xdr:nvSpPr>
            <xdr:cNvPr id="70657" name="CommandButton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D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160020</xdr:colOff>
          <xdr:row>1</xdr:row>
          <xdr:rowOff>152400</xdr:rowOff>
        </xdr:from>
        <xdr:to>
          <xdr:col>31</xdr:col>
          <xdr:colOff>297180</xdr:colOff>
          <xdr:row>4</xdr:row>
          <xdr:rowOff>129540</xdr:rowOff>
        </xdr:to>
        <xdr:sp macro="" textlink="">
          <xdr:nvSpPr>
            <xdr:cNvPr id="71681" name="CommandButton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754380</xdr:colOff>
          <xdr:row>2</xdr:row>
          <xdr:rowOff>152400</xdr:rowOff>
        </xdr:from>
        <xdr:to>
          <xdr:col>21</xdr:col>
          <xdr:colOff>99060</xdr:colOff>
          <xdr:row>5</xdr:row>
          <xdr:rowOff>129540</xdr:rowOff>
        </xdr:to>
        <xdr:sp macro="" textlink="">
          <xdr:nvSpPr>
            <xdr:cNvPr id="72706" name="CommandButton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754380</xdr:colOff>
          <xdr:row>1</xdr:row>
          <xdr:rowOff>152400</xdr:rowOff>
        </xdr:from>
        <xdr:to>
          <xdr:col>21</xdr:col>
          <xdr:colOff>99060</xdr:colOff>
          <xdr:row>4</xdr:row>
          <xdr:rowOff>129540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1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289560</xdr:colOff>
          <xdr:row>705</xdr:row>
          <xdr:rowOff>152400</xdr:rowOff>
        </xdr:from>
        <xdr:to>
          <xdr:col>23</xdr:col>
          <xdr:colOff>426720</xdr:colOff>
          <xdr:row>708</xdr:row>
          <xdr:rowOff>129540</xdr:rowOff>
        </xdr:to>
        <xdr:sp macro="" textlink="">
          <xdr:nvSpPr>
            <xdr:cNvPr id="74753" name="CommandButton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1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373380</xdr:colOff>
          <xdr:row>2</xdr:row>
          <xdr:rowOff>152400</xdr:rowOff>
        </xdr:from>
        <xdr:to>
          <xdr:col>40</xdr:col>
          <xdr:colOff>510540</xdr:colOff>
          <xdr:row>5</xdr:row>
          <xdr:rowOff>129540</xdr:rowOff>
        </xdr:to>
        <xdr:sp macro="" textlink="">
          <xdr:nvSpPr>
            <xdr:cNvPr id="74754" name="CommandButton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1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373380</xdr:colOff>
          <xdr:row>2</xdr:row>
          <xdr:rowOff>152400</xdr:rowOff>
        </xdr:from>
        <xdr:to>
          <xdr:col>39</xdr:col>
          <xdr:colOff>510540</xdr:colOff>
          <xdr:row>5</xdr:row>
          <xdr:rowOff>129540</xdr:rowOff>
        </xdr:to>
        <xdr:sp macro="" textlink="">
          <xdr:nvSpPr>
            <xdr:cNvPr id="74755" name="CommandButton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11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220980</xdr:colOff>
          <xdr:row>2</xdr:row>
          <xdr:rowOff>121920</xdr:rowOff>
        </xdr:from>
        <xdr:to>
          <xdr:col>29</xdr:col>
          <xdr:colOff>358140</xdr:colOff>
          <xdr:row>5</xdr:row>
          <xdr:rowOff>99060</xdr:rowOff>
        </xdr:to>
        <xdr:sp macro="" textlink="">
          <xdr:nvSpPr>
            <xdr:cNvPr id="74756" name="CommandButton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1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388620</xdr:colOff>
          <xdr:row>0</xdr:row>
          <xdr:rowOff>342900</xdr:rowOff>
        </xdr:from>
        <xdr:to>
          <xdr:col>17</xdr:col>
          <xdr:colOff>525780</xdr:colOff>
          <xdr:row>2</xdr:row>
          <xdr:rowOff>137160</xdr:rowOff>
        </xdr:to>
        <xdr:sp macro="" textlink="">
          <xdr:nvSpPr>
            <xdr:cNvPr id="75777" name="CommandButton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594360</xdr:colOff>
          <xdr:row>2</xdr:row>
          <xdr:rowOff>152400</xdr:rowOff>
        </xdr:from>
        <xdr:to>
          <xdr:col>21</xdr:col>
          <xdr:colOff>731520</xdr:colOff>
          <xdr:row>5</xdr:row>
          <xdr:rowOff>129540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1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137160</xdr:colOff>
          <xdr:row>1</xdr:row>
          <xdr:rowOff>152400</xdr:rowOff>
        </xdr:from>
        <xdr:to>
          <xdr:col>23</xdr:col>
          <xdr:colOff>274320</xdr:colOff>
          <xdr:row>4</xdr:row>
          <xdr:rowOff>129540</xdr:rowOff>
        </xdr:to>
        <xdr:sp macro="" textlink="">
          <xdr:nvSpPr>
            <xdr:cNvPr id="77825" name="CommandButton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291674</xdr:colOff>
      <xdr:row>6</xdr:row>
      <xdr:rowOff>175258</xdr:rowOff>
    </xdr:from>
    <xdr:to>
      <xdr:col>16</xdr:col>
      <xdr:colOff>21165</xdr:colOff>
      <xdr:row>36</xdr:row>
      <xdr:rowOff>52915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8483174" y="1272538"/>
          <a:ext cx="6861811" cy="5364057"/>
          <a:chOff x="6923193" y="137160"/>
          <a:chExt cx="6073141" cy="5103932"/>
        </a:xfrm>
      </xdr:grpSpPr>
      <xdr:sp macro="" textlink="">
        <xdr:nvSpPr>
          <xdr:cNvPr id="3" name="Corse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SpPr/>
        </xdr:nvSpPr>
        <xdr:spPr>
          <a:xfrm>
            <a:off x="12257816" y="4177820"/>
            <a:ext cx="399237" cy="946897"/>
          </a:xfrm>
          <a:custGeom>
            <a:avLst/>
            <a:gdLst/>
            <a:ahLst/>
            <a:cxnLst/>
            <a:rect l="0" t="0" r="0" b="0"/>
            <a:pathLst>
              <a:path w="5508626" h="12057064">
                <a:moveTo>
                  <a:pt x="4143375" y="0"/>
                </a:moveTo>
                <a:lnTo>
                  <a:pt x="3770313" y="250032"/>
                </a:lnTo>
                <a:lnTo>
                  <a:pt x="3821906" y="496094"/>
                </a:lnTo>
                <a:lnTo>
                  <a:pt x="4020344" y="746125"/>
                </a:lnTo>
                <a:lnTo>
                  <a:pt x="3798094" y="916782"/>
                </a:lnTo>
                <a:lnTo>
                  <a:pt x="3897313" y="1115219"/>
                </a:lnTo>
                <a:lnTo>
                  <a:pt x="3746500" y="1289844"/>
                </a:lnTo>
                <a:lnTo>
                  <a:pt x="3746500" y="1512094"/>
                </a:lnTo>
                <a:lnTo>
                  <a:pt x="3996531" y="1738313"/>
                </a:lnTo>
                <a:lnTo>
                  <a:pt x="3996531" y="2083594"/>
                </a:lnTo>
                <a:lnTo>
                  <a:pt x="3845719" y="2405063"/>
                </a:lnTo>
                <a:lnTo>
                  <a:pt x="3675063" y="2480469"/>
                </a:lnTo>
                <a:lnTo>
                  <a:pt x="3476625" y="2206625"/>
                </a:lnTo>
                <a:lnTo>
                  <a:pt x="3127375" y="2234407"/>
                </a:lnTo>
                <a:lnTo>
                  <a:pt x="3051969" y="2182813"/>
                </a:lnTo>
                <a:lnTo>
                  <a:pt x="2754313" y="2182813"/>
                </a:lnTo>
                <a:lnTo>
                  <a:pt x="2484438" y="2432844"/>
                </a:lnTo>
                <a:lnTo>
                  <a:pt x="2381250" y="2853532"/>
                </a:lnTo>
                <a:lnTo>
                  <a:pt x="1738313" y="2976563"/>
                </a:lnTo>
                <a:lnTo>
                  <a:pt x="1242219" y="3397250"/>
                </a:lnTo>
                <a:lnTo>
                  <a:pt x="1143000" y="3671094"/>
                </a:lnTo>
                <a:lnTo>
                  <a:pt x="896938" y="3647282"/>
                </a:lnTo>
                <a:lnTo>
                  <a:pt x="769938" y="3496469"/>
                </a:lnTo>
                <a:lnTo>
                  <a:pt x="698500" y="3921125"/>
                </a:lnTo>
                <a:lnTo>
                  <a:pt x="523875" y="3992563"/>
                </a:lnTo>
                <a:lnTo>
                  <a:pt x="472281" y="4389438"/>
                </a:lnTo>
                <a:lnTo>
                  <a:pt x="547688" y="4564063"/>
                </a:lnTo>
                <a:lnTo>
                  <a:pt x="273844" y="4762500"/>
                </a:lnTo>
                <a:lnTo>
                  <a:pt x="198438" y="4960938"/>
                </a:lnTo>
                <a:lnTo>
                  <a:pt x="0" y="4960938"/>
                </a:lnTo>
                <a:lnTo>
                  <a:pt x="0" y="5234782"/>
                </a:lnTo>
                <a:lnTo>
                  <a:pt x="250031" y="5409407"/>
                </a:lnTo>
                <a:lnTo>
                  <a:pt x="670719" y="5655469"/>
                </a:lnTo>
                <a:lnTo>
                  <a:pt x="698500" y="5853907"/>
                </a:lnTo>
                <a:lnTo>
                  <a:pt x="448469" y="5929313"/>
                </a:lnTo>
                <a:lnTo>
                  <a:pt x="51594" y="6004719"/>
                </a:lnTo>
                <a:lnTo>
                  <a:pt x="51594" y="6175375"/>
                </a:lnTo>
                <a:lnTo>
                  <a:pt x="198438" y="6326188"/>
                </a:lnTo>
                <a:lnTo>
                  <a:pt x="226219" y="6822282"/>
                </a:lnTo>
                <a:lnTo>
                  <a:pt x="769938" y="6996907"/>
                </a:lnTo>
                <a:lnTo>
                  <a:pt x="968375" y="7044532"/>
                </a:lnTo>
                <a:lnTo>
                  <a:pt x="1143000" y="7318375"/>
                </a:lnTo>
                <a:lnTo>
                  <a:pt x="1019969" y="7493000"/>
                </a:lnTo>
                <a:lnTo>
                  <a:pt x="821531" y="7564438"/>
                </a:lnTo>
                <a:lnTo>
                  <a:pt x="670719" y="7838282"/>
                </a:lnTo>
                <a:lnTo>
                  <a:pt x="523875" y="8012907"/>
                </a:lnTo>
                <a:lnTo>
                  <a:pt x="595313" y="8457407"/>
                </a:lnTo>
                <a:lnTo>
                  <a:pt x="968375" y="8433594"/>
                </a:lnTo>
                <a:lnTo>
                  <a:pt x="1067594" y="8509000"/>
                </a:lnTo>
                <a:lnTo>
                  <a:pt x="1416844" y="8334375"/>
                </a:lnTo>
                <a:lnTo>
                  <a:pt x="1516063" y="8433594"/>
                </a:lnTo>
                <a:lnTo>
                  <a:pt x="1341438" y="8806657"/>
                </a:lnTo>
                <a:lnTo>
                  <a:pt x="1516063" y="8981282"/>
                </a:lnTo>
                <a:lnTo>
                  <a:pt x="1218406" y="9203532"/>
                </a:lnTo>
                <a:lnTo>
                  <a:pt x="1019969" y="9648032"/>
                </a:lnTo>
                <a:lnTo>
                  <a:pt x="1563688" y="9775032"/>
                </a:lnTo>
                <a:lnTo>
                  <a:pt x="2333625" y="9846469"/>
                </a:lnTo>
                <a:lnTo>
                  <a:pt x="2012156" y="10219532"/>
                </a:lnTo>
                <a:cubicBezTo>
                  <a:pt x="2012156" y="10219532"/>
                  <a:pt x="1861114" y="10161266"/>
                  <a:pt x="1793875" y="10191750"/>
                </a:cubicBezTo>
                <a:cubicBezTo>
                  <a:pt x="1791885" y="10192730"/>
                  <a:pt x="1787767" y="10194566"/>
                  <a:pt x="1785938" y="10195719"/>
                </a:cubicBezTo>
                <a:cubicBezTo>
                  <a:pt x="1785367" y="10196141"/>
                  <a:pt x="1782521" y="10199241"/>
                  <a:pt x="1781969" y="10199688"/>
                </a:cubicBezTo>
                <a:cubicBezTo>
                  <a:pt x="1781436" y="10200153"/>
                  <a:pt x="1778509" y="10203173"/>
                  <a:pt x="1778000" y="10203657"/>
                </a:cubicBezTo>
                <a:cubicBezTo>
                  <a:pt x="1777529" y="10204184"/>
                  <a:pt x="1774478" y="10207074"/>
                  <a:pt x="1774031" y="10207625"/>
                </a:cubicBezTo>
                <a:cubicBezTo>
                  <a:pt x="1773182" y="10208766"/>
                  <a:pt x="1770819" y="10210360"/>
                  <a:pt x="1770063" y="10211594"/>
                </a:cubicBezTo>
                <a:cubicBezTo>
                  <a:pt x="1769709" y="10212233"/>
                  <a:pt x="1770391" y="10214899"/>
                  <a:pt x="1770063" y="10215563"/>
                </a:cubicBezTo>
                <a:cubicBezTo>
                  <a:pt x="1769455" y="10216940"/>
                  <a:pt x="1766602" y="10222031"/>
                  <a:pt x="1766094" y="10223500"/>
                </a:cubicBezTo>
                <a:cubicBezTo>
                  <a:pt x="1765864" y="10224263"/>
                  <a:pt x="1766292" y="10226682"/>
                  <a:pt x="1766094" y="10227469"/>
                </a:cubicBezTo>
                <a:cubicBezTo>
                  <a:pt x="1765747" y="10229094"/>
                  <a:pt x="1762361" y="10233683"/>
                  <a:pt x="1762125" y="10235407"/>
                </a:cubicBezTo>
                <a:cubicBezTo>
                  <a:pt x="1761945" y="10237180"/>
                  <a:pt x="1762187" y="10241459"/>
                  <a:pt x="1762125" y="10243344"/>
                </a:cubicBezTo>
                <a:cubicBezTo>
                  <a:pt x="1762125" y="10367368"/>
                  <a:pt x="1591469" y="10668000"/>
                  <a:pt x="1591469" y="10668000"/>
                </a:cubicBezTo>
                <a:lnTo>
                  <a:pt x="1837531" y="10937875"/>
                </a:lnTo>
                <a:lnTo>
                  <a:pt x="2286000" y="11211719"/>
                </a:lnTo>
                <a:lnTo>
                  <a:pt x="3127375" y="11433969"/>
                </a:lnTo>
                <a:lnTo>
                  <a:pt x="3373438" y="11533188"/>
                </a:lnTo>
                <a:lnTo>
                  <a:pt x="3599656" y="11632407"/>
                </a:lnTo>
                <a:lnTo>
                  <a:pt x="3448844" y="11906250"/>
                </a:lnTo>
                <a:lnTo>
                  <a:pt x="3845719" y="11882438"/>
                </a:lnTo>
                <a:lnTo>
                  <a:pt x="3921125" y="12057063"/>
                </a:lnTo>
                <a:lnTo>
                  <a:pt x="4318000" y="12057063"/>
                </a:lnTo>
                <a:lnTo>
                  <a:pt x="4417219" y="11584782"/>
                </a:lnTo>
                <a:lnTo>
                  <a:pt x="4167188" y="11533188"/>
                </a:lnTo>
                <a:lnTo>
                  <a:pt x="4516438" y="11164094"/>
                </a:lnTo>
                <a:lnTo>
                  <a:pt x="4393406" y="11037094"/>
                </a:lnTo>
                <a:lnTo>
                  <a:pt x="4417219" y="10814844"/>
                </a:lnTo>
                <a:lnTo>
                  <a:pt x="4865688" y="10568782"/>
                </a:lnTo>
                <a:lnTo>
                  <a:pt x="4889500" y="10294938"/>
                </a:lnTo>
                <a:lnTo>
                  <a:pt x="4591844" y="10271125"/>
                </a:lnTo>
                <a:lnTo>
                  <a:pt x="4393406" y="10441782"/>
                </a:lnTo>
                <a:lnTo>
                  <a:pt x="4393406" y="10195719"/>
                </a:lnTo>
                <a:lnTo>
                  <a:pt x="4790281" y="10171907"/>
                </a:lnTo>
                <a:lnTo>
                  <a:pt x="4913313" y="9874250"/>
                </a:lnTo>
                <a:lnTo>
                  <a:pt x="5012531" y="9005094"/>
                </a:lnTo>
                <a:lnTo>
                  <a:pt x="4937125" y="8632032"/>
                </a:lnTo>
                <a:lnTo>
                  <a:pt x="4929188" y="8274844"/>
                </a:lnTo>
                <a:lnTo>
                  <a:pt x="4913313" y="7540625"/>
                </a:lnTo>
                <a:lnTo>
                  <a:pt x="5508625" y="6699250"/>
                </a:lnTo>
                <a:lnTo>
                  <a:pt x="5508625" y="5310188"/>
                </a:lnTo>
                <a:lnTo>
                  <a:pt x="5262563" y="4837907"/>
                </a:lnTo>
                <a:lnTo>
                  <a:pt x="5187156" y="3349625"/>
                </a:lnTo>
                <a:lnTo>
                  <a:pt x="5012531" y="3075782"/>
                </a:lnTo>
                <a:lnTo>
                  <a:pt x="4691063" y="2829719"/>
                </a:lnTo>
                <a:lnTo>
                  <a:pt x="4639469" y="1908969"/>
                </a:lnTo>
                <a:lnTo>
                  <a:pt x="4790281" y="1488282"/>
                </a:lnTo>
                <a:lnTo>
                  <a:pt x="4591844" y="817563"/>
                </a:lnTo>
                <a:lnTo>
                  <a:pt x="4468813" y="273844"/>
                </a:lnTo>
                <a:lnTo>
                  <a:pt x="4365625" y="123032"/>
                </a:lnTo>
                <a:close/>
              </a:path>
            </a:pathLst>
          </a:custGeom>
          <a:solidFill>
            <a:srgbClr val="DAE9F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Provence-Alpes-Côte d'Azur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/>
        </xdr:nvSpPr>
        <xdr:spPr>
          <a:xfrm>
            <a:off x="10220492" y="3561603"/>
            <a:ext cx="1315920" cy="1226323"/>
          </a:xfrm>
          <a:custGeom>
            <a:avLst/>
            <a:gdLst/>
            <a:ahLst/>
            <a:cxnLst/>
            <a:rect l="0" t="0" r="0" b="0"/>
            <a:pathLst>
              <a:path w="17752219" h="15240001">
                <a:moveTo>
                  <a:pt x="11259343" y="0"/>
                </a:moveTo>
                <a:lnTo>
                  <a:pt x="11037093" y="99219"/>
                </a:lnTo>
                <a:lnTo>
                  <a:pt x="10985500" y="472281"/>
                </a:lnTo>
                <a:lnTo>
                  <a:pt x="10541000" y="523875"/>
                </a:lnTo>
                <a:lnTo>
                  <a:pt x="10465593" y="174625"/>
                </a:lnTo>
                <a:lnTo>
                  <a:pt x="10318750" y="27781"/>
                </a:lnTo>
                <a:lnTo>
                  <a:pt x="9870281" y="75406"/>
                </a:lnTo>
                <a:lnTo>
                  <a:pt x="9695656" y="226219"/>
                </a:lnTo>
                <a:lnTo>
                  <a:pt x="9596437" y="746125"/>
                </a:lnTo>
                <a:lnTo>
                  <a:pt x="9671843" y="869156"/>
                </a:lnTo>
                <a:lnTo>
                  <a:pt x="10191750" y="920750"/>
                </a:lnTo>
                <a:lnTo>
                  <a:pt x="10290968" y="1242219"/>
                </a:lnTo>
                <a:lnTo>
                  <a:pt x="10489406" y="1341437"/>
                </a:lnTo>
                <a:lnTo>
                  <a:pt x="10489406" y="1885156"/>
                </a:lnTo>
                <a:lnTo>
                  <a:pt x="10017125" y="1861344"/>
                </a:lnTo>
                <a:lnTo>
                  <a:pt x="9818687" y="2083594"/>
                </a:lnTo>
                <a:lnTo>
                  <a:pt x="9251156" y="1984375"/>
                </a:lnTo>
                <a:lnTo>
                  <a:pt x="8929687" y="2258219"/>
                </a:lnTo>
                <a:lnTo>
                  <a:pt x="8703468" y="2159000"/>
                </a:lnTo>
                <a:lnTo>
                  <a:pt x="8382000" y="2409031"/>
                </a:lnTo>
                <a:lnTo>
                  <a:pt x="8505031" y="2631281"/>
                </a:lnTo>
                <a:lnTo>
                  <a:pt x="8306593" y="2829719"/>
                </a:lnTo>
                <a:lnTo>
                  <a:pt x="7687468" y="2829719"/>
                </a:lnTo>
                <a:lnTo>
                  <a:pt x="7687468" y="3127375"/>
                </a:lnTo>
                <a:lnTo>
                  <a:pt x="7885906" y="3226594"/>
                </a:lnTo>
                <a:lnTo>
                  <a:pt x="7810500" y="3401219"/>
                </a:lnTo>
                <a:lnTo>
                  <a:pt x="7389812" y="3571875"/>
                </a:lnTo>
                <a:lnTo>
                  <a:pt x="6869906" y="3623469"/>
                </a:lnTo>
                <a:lnTo>
                  <a:pt x="6719093" y="4095750"/>
                </a:lnTo>
                <a:lnTo>
                  <a:pt x="6695281" y="4393406"/>
                </a:lnTo>
                <a:lnTo>
                  <a:pt x="6969125" y="4615656"/>
                </a:lnTo>
                <a:lnTo>
                  <a:pt x="6695281" y="4937125"/>
                </a:lnTo>
                <a:lnTo>
                  <a:pt x="6350000" y="4762500"/>
                </a:lnTo>
                <a:lnTo>
                  <a:pt x="5953125" y="4738687"/>
                </a:lnTo>
                <a:lnTo>
                  <a:pt x="5901531" y="4960937"/>
                </a:lnTo>
                <a:lnTo>
                  <a:pt x="6151562" y="5135562"/>
                </a:lnTo>
                <a:lnTo>
                  <a:pt x="5849937" y="5334000"/>
                </a:lnTo>
                <a:lnTo>
                  <a:pt x="5953125" y="5754687"/>
                </a:lnTo>
                <a:lnTo>
                  <a:pt x="6794500" y="5980906"/>
                </a:lnTo>
                <a:lnTo>
                  <a:pt x="6945312" y="6302375"/>
                </a:lnTo>
                <a:lnTo>
                  <a:pt x="7191375" y="6350000"/>
                </a:lnTo>
                <a:lnTo>
                  <a:pt x="7108031" y="7123906"/>
                </a:lnTo>
                <a:lnTo>
                  <a:pt x="7092156" y="7270750"/>
                </a:lnTo>
                <a:lnTo>
                  <a:pt x="6945312" y="7096125"/>
                </a:lnTo>
                <a:lnTo>
                  <a:pt x="6746875" y="6921500"/>
                </a:lnTo>
                <a:lnTo>
                  <a:pt x="6619875" y="7294562"/>
                </a:lnTo>
                <a:lnTo>
                  <a:pt x="6397625" y="7493000"/>
                </a:lnTo>
                <a:lnTo>
                  <a:pt x="6302375" y="7485062"/>
                </a:lnTo>
                <a:lnTo>
                  <a:pt x="6076156" y="7469187"/>
                </a:lnTo>
                <a:lnTo>
                  <a:pt x="5703093" y="7195344"/>
                </a:lnTo>
                <a:lnTo>
                  <a:pt x="5603875" y="6873875"/>
                </a:lnTo>
                <a:lnTo>
                  <a:pt x="4909343" y="6822281"/>
                </a:lnTo>
                <a:lnTo>
                  <a:pt x="4389437" y="6774656"/>
                </a:lnTo>
                <a:lnTo>
                  <a:pt x="4337843" y="6477000"/>
                </a:lnTo>
                <a:lnTo>
                  <a:pt x="4512468" y="6103937"/>
                </a:lnTo>
                <a:lnTo>
                  <a:pt x="4191000" y="6377781"/>
                </a:lnTo>
                <a:lnTo>
                  <a:pt x="3694906" y="6326187"/>
                </a:lnTo>
                <a:lnTo>
                  <a:pt x="3595687" y="6151562"/>
                </a:lnTo>
                <a:lnTo>
                  <a:pt x="3940968" y="5683250"/>
                </a:lnTo>
                <a:lnTo>
                  <a:pt x="3595687" y="5357812"/>
                </a:lnTo>
                <a:lnTo>
                  <a:pt x="3246437" y="5385594"/>
                </a:lnTo>
                <a:lnTo>
                  <a:pt x="2976562" y="5806281"/>
                </a:lnTo>
                <a:lnTo>
                  <a:pt x="3048000" y="6250781"/>
                </a:lnTo>
                <a:lnTo>
                  <a:pt x="3468687" y="6302375"/>
                </a:lnTo>
                <a:lnTo>
                  <a:pt x="3397250" y="6500812"/>
                </a:lnTo>
                <a:lnTo>
                  <a:pt x="3071812" y="6524625"/>
                </a:lnTo>
                <a:lnTo>
                  <a:pt x="2702718" y="6897687"/>
                </a:lnTo>
                <a:lnTo>
                  <a:pt x="2603500" y="6774656"/>
                </a:lnTo>
                <a:lnTo>
                  <a:pt x="2674937" y="6278562"/>
                </a:lnTo>
                <a:lnTo>
                  <a:pt x="2528093" y="6103937"/>
                </a:lnTo>
                <a:lnTo>
                  <a:pt x="1857375" y="6203156"/>
                </a:lnTo>
                <a:lnTo>
                  <a:pt x="1726406" y="6469062"/>
                </a:lnTo>
                <a:lnTo>
                  <a:pt x="1797843" y="6508750"/>
                </a:lnTo>
                <a:lnTo>
                  <a:pt x="2218531" y="7207250"/>
                </a:lnTo>
                <a:lnTo>
                  <a:pt x="2218531" y="7770812"/>
                </a:lnTo>
                <a:lnTo>
                  <a:pt x="2956718" y="8505031"/>
                </a:lnTo>
                <a:lnTo>
                  <a:pt x="2956718" y="8822531"/>
                </a:lnTo>
                <a:lnTo>
                  <a:pt x="2670968" y="8985250"/>
                </a:lnTo>
                <a:lnTo>
                  <a:pt x="1976437" y="9382125"/>
                </a:lnTo>
                <a:lnTo>
                  <a:pt x="1797843" y="10715625"/>
                </a:lnTo>
                <a:lnTo>
                  <a:pt x="1063625" y="10612437"/>
                </a:lnTo>
                <a:lnTo>
                  <a:pt x="853281" y="11172031"/>
                </a:lnTo>
                <a:lnTo>
                  <a:pt x="1027906" y="11418094"/>
                </a:lnTo>
                <a:lnTo>
                  <a:pt x="222250" y="11910219"/>
                </a:lnTo>
                <a:lnTo>
                  <a:pt x="0" y="12426156"/>
                </a:lnTo>
                <a:lnTo>
                  <a:pt x="785812" y="12461875"/>
                </a:lnTo>
                <a:lnTo>
                  <a:pt x="1829593" y="12537281"/>
                </a:lnTo>
                <a:lnTo>
                  <a:pt x="2028031" y="12735719"/>
                </a:lnTo>
                <a:lnTo>
                  <a:pt x="1654968" y="12735719"/>
                </a:lnTo>
                <a:lnTo>
                  <a:pt x="1408906" y="13156406"/>
                </a:lnTo>
                <a:lnTo>
                  <a:pt x="2472531" y="13378656"/>
                </a:lnTo>
                <a:lnTo>
                  <a:pt x="3317875" y="13231812"/>
                </a:lnTo>
                <a:lnTo>
                  <a:pt x="2869406" y="12807156"/>
                </a:lnTo>
                <a:lnTo>
                  <a:pt x="3167062" y="12561094"/>
                </a:lnTo>
                <a:lnTo>
                  <a:pt x="3639343" y="12759531"/>
                </a:lnTo>
                <a:lnTo>
                  <a:pt x="3861593" y="13231812"/>
                </a:lnTo>
                <a:lnTo>
                  <a:pt x="5278437" y="13255625"/>
                </a:lnTo>
                <a:lnTo>
                  <a:pt x="5647531" y="13104812"/>
                </a:lnTo>
                <a:lnTo>
                  <a:pt x="5722937" y="13331031"/>
                </a:lnTo>
                <a:lnTo>
                  <a:pt x="5326062" y="13676312"/>
                </a:lnTo>
                <a:lnTo>
                  <a:pt x="5873750" y="13700125"/>
                </a:lnTo>
                <a:lnTo>
                  <a:pt x="5774531" y="13950156"/>
                </a:lnTo>
                <a:lnTo>
                  <a:pt x="5623718" y="14124781"/>
                </a:lnTo>
                <a:lnTo>
                  <a:pt x="6838156" y="14124781"/>
                </a:lnTo>
                <a:lnTo>
                  <a:pt x="7433468" y="14323219"/>
                </a:lnTo>
                <a:lnTo>
                  <a:pt x="7493000" y="14402594"/>
                </a:lnTo>
                <a:lnTo>
                  <a:pt x="7560468" y="14493875"/>
                </a:lnTo>
                <a:lnTo>
                  <a:pt x="8004968" y="14692312"/>
                </a:lnTo>
                <a:lnTo>
                  <a:pt x="8128000" y="15188406"/>
                </a:lnTo>
                <a:lnTo>
                  <a:pt x="8401843" y="15240000"/>
                </a:lnTo>
                <a:lnTo>
                  <a:pt x="8651875" y="15065375"/>
                </a:lnTo>
                <a:lnTo>
                  <a:pt x="9096375" y="14791531"/>
                </a:lnTo>
                <a:lnTo>
                  <a:pt x="9866312" y="14866937"/>
                </a:lnTo>
                <a:lnTo>
                  <a:pt x="9842500" y="15065375"/>
                </a:lnTo>
                <a:lnTo>
                  <a:pt x="9592468" y="15188406"/>
                </a:lnTo>
                <a:lnTo>
                  <a:pt x="10187781" y="15216187"/>
                </a:lnTo>
                <a:lnTo>
                  <a:pt x="10040937" y="15065375"/>
                </a:lnTo>
                <a:lnTo>
                  <a:pt x="9989343" y="14743906"/>
                </a:lnTo>
                <a:lnTo>
                  <a:pt x="10310812" y="14521656"/>
                </a:lnTo>
                <a:lnTo>
                  <a:pt x="10683875" y="14644687"/>
                </a:lnTo>
                <a:lnTo>
                  <a:pt x="10834687" y="14692312"/>
                </a:lnTo>
                <a:lnTo>
                  <a:pt x="10957718" y="14843125"/>
                </a:lnTo>
                <a:lnTo>
                  <a:pt x="11132343" y="14720094"/>
                </a:lnTo>
                <a:lnTo>
                  <a:pt x="11179968" y="14394656"/>
                </a:lnTo>
                <a:lnTo>
                  <a:pt x="11378406" y="14224000"/>
                </a:lnTo>
                <a:lnTo>
                  <a:pt x="11898312" y="14224000"/>
                </a:lnTo>
                <a:lnTo>
                  <a:pt x="12049125" y="13997781"/>
                </a:lnTo>
                <a:lnTo>
                  <a:pt x="12394406" y="14097000"/>
                </a:lnTo>
                <a:lnTo>
                  <a:pt x="12791281" y="13926344"/>
                </a:lnTo>
                <a:lnTo>
                  <a:pt x="12791281" y="13279437"/>
                </a:lnTo>
                <a:lnTo>
                  <a:pt x="12271375" y="13303250"/>
                </a:lnTo>
                <a:lnTo>
                  <a:pt x="12668250" y="13057187"/>
                </a:lnTo>
                <a:lnTo>
                  <a:pt x="12866687" y="12783344"/>
                </a:lnTo>
                <a:lnTo>
                  <a:pt x="12918281" y="12386469"/>
                </a:lnTo>
                <a:lnTo>
                  <a:pt x="13636625" y="12287250"/>
                </a:lnTo>
                <a:lnTo>
                  <a:pt x="14037468" y="11838781"/>
                </a:lnTo>
                <a:lnTo>
                  <a:pt x="14057312" y="11814969"/>
                </a:lnTo>
                <a:lnTo>
                  <a:pt x="14081125" y="11247437"/>
                </a:lnTo>
                <a:lnTo>
                  <a:pt x="14577218" y="11346656"/>
                </a:lnTo>
                <a:lnTo>
                  <a:pt x="14751843" y="11120437"/>
                </a:lnTo>
                <a:lnTo>
                  <a:pt x="15001875" y="11172031"/>
                </a:lnTo>
                <a:lnTo>
                  <a:pt x="15025687" y="10402094"/>
                </a:lnTo>
                <a:lnTo>
                  <a:pt x="15597187" y="10354469"/>
                </a:lnTo>
                <a:lnTo>
                  <a:pt x="16093281" y="9906000"/>
                </a:lnTo>
                <a:lnTo>
                  <a:pt x="16537781" y="9906000"/>
                </a:lnTo>
                <a:lnTo>
                  <a:pt x="16561593" y="9632156"/>
                </a:lnTo>
                <a:lnTo>
                  <a:pt x="17010062" y="9362281"/>
                </a:lnTo>
                <a:lnTo>
                  <a:pt x="16760031" y="8790781"/>
                </a:lnTo>
                <a:lnTo>
                  <a:pt x="17133093" y="8469312"/>
                </a:lnTo>
                <a:lnTo>
                  <a:pt x="17057687" y="8096250"/>
                </a:lnTo>
                <a:lnTo>
                  <a:pt x="17605375" y="7921625"/>
                </a:lnTo>
                <a:lnTo>
                  <a:pt x="17752218" y="7377906"/>
                </a:lnTo>
                <a:lnTo>
                  <a:pt x="17680781" y="7004844"/>
                </a:lnTo>
                <a:lnTo>
                  <a:pt x="17553781" y="6782594"/>
                </a:lnTo>
                <a:lnTo>
                  <a:pt x="17454562" y="6457156"/>
                </a:lnTo>
                <a:lnTo>
                  <a:pt x="17085468" y="6484937"/>
                </a:lnTo>
                <a:lnTo>
                  <a:pt x="15918656" y="6905625"/>
                </a:lnTo>
                <a:lnTo>
                  <a:pt x="15545593" y="6905625"/>
                </a:lnTo>
                <a:lnTo>
                  <a:pt x="14902656" y="6385719"/>
                </a:lnTo>
                <a:lnTo>
                  <a:pt x="14255750" y="6211094"/>
                </a:lnTo>
                <a:lnTo>
                  <a:pt x="13882687" y="6211094"/>
                </a:lnTo>
                <a:lnTo>
                  <a:pt x="13882687" y="5762625"/>
                </a:lnTo>
                <a:lnTo>
                  <a:pt x="13362781" y="5441156"/>
                </a:lnTo>
                <a:lnTo>
                  <a:pt x="13362781" y="5425281"/>
                </a:lnTo>
                <a:lnTo>
                  <a:pt x="13362781" y="4945062"/>
                </a:lnTo>
                <a:lnTo>
                  <a:pt x="13712031" y="4897437"/>
                </a:lnTo>
                <a:lnTo>
                  <a:pt x="13513593" y="4722812"/>
                </a:lnTo>
                <a:lnTo>
                  <a:pt x="13263562" y="4647406"/>
                </a:lnTo>
                <a:lnTo>
                  <a:pt x="13140531" y="4325937"/>
                </a:lnTo>
                <a:lnTo>
                  <a:pt x="13239750" y="4103687"/>
                </a:lnTo>
                <a:lnTo>
                  <a:pt x="13684250" y="3631406"/>
                </a:lnTo>
                <a:lnTo>
                  <a:pt x="13612812" y="3282156"/>
                </a:lnTo>
                <a:lnTo>
                  <a:pt x="13676312" y="3214687"/>
                </a:lnTo>
                <a:lnTo>
                  <a:pt x="13910468" y="2960687"/>
                </a:lnTo>
                <a:lnTo>
                  <a:pt x="14180343" y="2984500"/>
                </a:lnTo>
                <a:lnTo>
                  <a:pt x="14180343" y="2762250"/>
                </a:lnTo>
                <a:lnTo>
                  <a:pt x="13835062" y="2587625"/>
                </a:lnTo>
                <a:lnTo>
                  <a:pt x="13759656" y="1869281"/>
                </a:lnTo>
                <a:lnTo>
                  <a:pt x="13485812" y="1770062"/>
                </a:lnTo>
                <a:lnTo>
                  <a:pt x="13140531" y="1821656"/>
                </a:lnTo>
                <a:lnTo>
                  <a:pt x="12493625" y="1496219"/>
                </a:lnTo>
                <a:lnTo>
                  <a:pt x="12394406" y="754062"/>
                </a:lnTo>
                <a:lnTo>
                  <a:pt x="12025312" y="631031"/>
                </a:lnTo>
                <a:lnTo>
                  <a:pt x="11898312" y="381000"/>
                </a:lnTo>
                <a:lnTo>
                  <a:pt x="11735593" y="23812"/>
                </a:lnTo>
                <a:close/>
              </a:path>
            </a:pathLst>
          </a:custGeom>
          <a:solidFill>
            <a:srgbClr val="C1FF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Occitanie">
            <a:extLst>
              <a:ext uri="{FF2B5EF4-FFF2-40B4-BE49-F238E27FC236}">
                <a16:creationId xmlns:a16="http://schemas.microsoft.com/office/drawing/2014/main" id="{00000000-0008-0000-1500-000005000000}"/>
              </a:ext>
            </a:extLst>
          </xdr:cNvPr>
          <xdr:cNvSpPr/>
        </xdr:nvSpPr>
        <xdr:spPr>
          <a:xfrm>
            <a:off x="8415332" y="3644956"/>
            <a:ext cx="2024332" cy="1596136"/>
          </a:xfrm>
          <a:custGeom>
            <a:avLst/>
            <a:gdLst/>
            <a:ahLst/>
            <a:cxnLst/>
            <a:rect l="0" t="0" r="0" b="0"/>
            <a:pathLst>
              <a:path w="27308969" h="19835813">
                <a:moveTo>
                  <a:pt x="10227468" y="0"/>
                </a:moveTo>
                <a:lnTo>
                  <a:pt x="9699625" y="246062"/>
                </a:lnTo>
                <a:lnTo>
                  <a:pt x="9624218" y="257968"/>
                </a:lnTo>
                <a:lnTo>
                  <a:pt x="9640093" y="281781"/>
                </a:lnTo>
                <a:lnTo>
                  <a:pt x="9469437" y="428625"/>
                </a:lnTo>
                <a:lnTo>
                  <a:pt x="9469437" y="702468"/>
                </a:lnTo>
                <a:lnTo>
                  <a:pt x="9691687" y="948531"/>
                </a:lnTo>
                <a:lnTo>
                  <a:pt x="9469437" y="1345406"/>
                </a:lnTo>
                <a:lnTo>
                  <a:pt x="9271000" y="1472406"/>
                </a:lnTo>
                <a:lnTo>
                  <a:pt x="9243218" y="1718468"/>
                </a:lnTo>
                <a:lnTo>
                  <a:pt x="8822531" y="1770062"/>
                </a:lnTo>
                <a:lnTo>
                  <a:pt x="8846343" y="2039937"/>
                </a:lnTo>
                <a:lnTo>
                  <a:pt x="8997156" y="2091531"/>
                </a:lnTo>
                <a:lnTo>
                  <a:pt x="8647906" y="2587625"/>
                </a:lnTo>
                <a:lnTo>
                  <a:pt x="8104187" y="2635250"/>
                </a:lnTo>
                <a:lnTo>
                  <a:pt x="8080375" y="3008312"/>
                </a:lnTo>
                <a:lnTo>
                  <a:pt x="7854156" y="3230562"/>
                </a:lnTo>
                <a:lnTo>
                  <a:pt x="7731125" y="3556000"/>
                </a:lnTo>
                <a:lnTo>
                  <a:pt x="7235031" y="3579812"/>
                </a:lnTo>
                <a:lnTo>
                  <a:pt x="7433468" y="4321968"/>
                </a:lnTo>
                <a:lnTo>
                  <a:pt x="7643812" y="4782343"/>
                </a:lnTo>
                <a:lnTo>
                  <a:pt x="7683500" y="4869656"/>
                </a:lnTo>
                <a:lnTo>
                  <a:pt x="7135812" y="4968875"/>
                </a:lnTo>
                <a:lnTo>
                  <a:pt x="6762750" y="4746625"/>
                </a:lnTo>
                <a:lnTo>
                  <a:pt x="6588125" y="5314156"/>
                </a:lnTo>
                <a:lnTo>
                  <a:pt x="6861968" y="5611812"/>
                </a:lnTo>
                <a:lnTo>
                  <a:pt x="6738937" y="6084093"/>
                </a:lnTo>
                <a:lnTo>
                  <a:pt x="6588125" y="6258718"/>
                </a:lnTo>
                <a:lnTo>
                  <a:pt x="6691312" y="6556375"/>
                </a:lnTo>
                <a:lnTo>
                  <a:pt x="6219031" y="6655593"/>
                </a:lnTo>
                <a:lnTo>
                  <a:pt x="5845968" y="6754812"/>
                </a:lnTo>
                <a:lnTo>
                  <a:pt x="5945187" y="7100093"/>
                </a:lnTo>
                <a:lnTo>
                  <a:pt x="5758656" y="7155656"/>
                </a:lnTo>
                <a:lnTo>
                  <a:pt x="5699125" y="7175500"/>
                </a:lnTo>
                <a:lnTo>
                  <a:pt x="5572125" y="7298531"/>
                </a:lnTo>
                <a:lnTo>
                  <a:pt x="5199062" y="6929437"/>
                </a:lnTo>
                <a:lnTo>
                  <a:pt x="4456906" y="7000875"/>
                </a:lnTo>
                <a:lnTo>
                  <a:pt x="4258468" y="7350125"/>
                </a:lnTo>
                <a:lnTo>
                  <a:pt x="3810000" y="7397750"/>
                </a:lnTo>
                <a:lnTo>
                  <a:pt x="3389312" y="7473156"/>
                </a:lnTo>
                <a:lnTo>
                  <a:pt x="3214687" y="7227093"/>
                </a:lnTo>
                <a:lnTo>
                  <a:pt x="2817812" y="7623968"/>
                </a:lnTo>
                <a:lnTo>
                  <a:pt x="2524125" y="7373937"/>
                </a:lnTo>
                <a:lnTo>
                  <a:pt x="2349500" y="7747000"/>
                </a:lnTo>
                <a:lnTo>
                  <a:pt x="2373312" y="8068468"/>
                </a:lnTo>
                <a:lnTo>
                  <a:pt x="2099468" y="8143875"/>
                </a:lnTo>
                <a:lnTo>
                  <a:pt x="1976437" y="7969250"/>
                </a:lnTo>
                <a:lnTo>
                  <a:pt x="1853406" y="7596187"/>
                </a:lnTo>
                <a:lnTo>
                  <a:pt x="1504156" y="7893843"/>
                </a:lnTo>
                <a:lnTo>
                  <a:pt x="1258093" y="7794625"/>
                </a:lnTo>
                <a:lnTo>
                  <a:pt x="984250" y="7846218"/>
                </a:lnTo>
                <a:lnTo>
                  <a:pt x="738187" y="8143875"/>
                </a:lnTo>
                <a:lnTo>
                  <a:pt x="1031875" y="8639968"/>
                </a:lnTo>
                <a:lnTo>
                  <a:pt x="833437" y="8838406"/>
                </a:lnTo>
                <a:lnTo>
                  <a:pt x="908843" y="9259093"/>
                </a:lnTo>
                <a:lnTo>
                  <a:pt x="662781" y="9580562"/>
                </a:lnTo>
                <a:lnTo>
                  <a:pt x="488156" y="10052843"/>
                </a:lnTo>
                <a:lnTo>
                  <a:pt x="686593" y="10402093"/>
                </a:lnTo>
                <a:lnTo>
                  <a:pt x="1313656" y="10445750"/>
                </a:lnTo>
                <a:lnTo>
                  <a:pt x="1357312" y="10449718"/>
                </a:lnTo>
                <a:lnTo>
                  <a:pt x="1778000" y="11144250"/>
                </a:lnTo>
                <a:lnTo>
                  <a:pt x="1504156" y="11394281"/>
                </a:lnTo>
                <a:lnTo>
                  <a:pt x="1702593" y="11691937"/>
                </a:lnTo>
                <a:lnTo>
                  <a:pt x="2000250" y="12136437"/>
                </a:lnTo>
                <a:lnTo>
                  <a:pt x="1754187" y="12457906"/>
                </a:lnTo>
                <a:lnTo>
                  <a:pt x="1357312" y="13350875"/>
                </a:lnTo>
                <a:lnTo>
                  <a:pt x="686593" y="13922375"/>
                </a:lnTo>
                <a:lnTo>
                  <a:pt x="861218" y="14271625"/>
                </a:lnTo>
                <a:lnTo>
                  <a:pt x="710406" y="14370843"/>
                </a:lnTo>
                <a:lnTo>
                  <a:pt x="341312" y="14295437"/>
                </a:lnTo>
                <a:lnTo>
                  <a:pt x="238125" y="15113000"/>
                </a:lnTo>
                <a:lnTo>
                  <a:pt x="39687" y="15263812"/>
                </a:lnTo>
                <a:lnTo>
                  <a:pt x="0" y="15775781"/>
                </a:lnTo>
                <a:lnTo>
                  <a:pt x="63500" y="15740062"/>
                </a:lnTo>
                <a:lnTo>
                  <a:pt x="484187" y="15990093"/>
                </a:lnTo>
                <a:lnTo>
                  <a:pt x="980281" y="16363156"/>
                </a:lnTo>
                <a:lnTo>
                  <a:pt x="1027906" y="16660812"/>
                </a:lnTo>
                <a:lnTo>
                  <a:pt x="1424781" y="16982281"/>
                </a:lnTo>
                <a:lnTo>
                  <a:pt x="1750218" y="16982281"/>
                </a:lnTo>
                <a:lnTo>
                  <a:pt x="2567781" y="16633031"/>
                </a:lnTo>
                <a:lnTo>
                  <a:pt x="2913062" y="17029906"/>
                </a:lnTo>
                <a:lnTo>
                  <a:pt x="3385343" y="17156906"/>
                </a:lnTo>
                <a:lnTo>
                  <a:pt x="3559968" y="16859250"/>
                </a:lnTo>
                <a:lnTo>
                  <a:pt x="3782218" y="16958468"/>
                </a:lnTo>
                <a:lnTo>
                  <a:pt x="4262437" y="16990218"/>
                </a:lnTo>
                <a:lnTo>
                  <a:pt x="5270500" y="17057687"/>
                </a:lnTo>
                <a:lnTo>
                  <a:pt x="5322093" y="15839281"/>
                </a:lnTo>
                <a:lnTo>
                  <a:pt x="5667375" y="15890875"/>
                </a:lnTo>
                <a:lnTo>
                  <a:pt x="6179343" y="16188531"/>
                </a:lnTo>
                <a:lnTo>
                  <a:pt x="6314281" y="16263937"/>
                </a:lnTo>
                <a:lnTo>
                  <a:pt x="7080250" y="16410781"/>
                </a:lnTo>
                <a:lnTo>
                  <a:pt x="7405687" y="16410781"/>
                </a:lnTo>
                <a:lnTo>
                  <a:pt x="7826375" y="16958468"/>
                </a:lnTo>
                <a:lnTo>
                  <a:pt x="8893968" y="16906875"/>
                </a:lnTo>
                <a:lnTo>
                  <a:pt x="9314656" y="17577593"/>
                </a:lnTo>
                <a:lnTo>
                  <a:pt x="9687718" y="17426781"/>
                </a:lnTo>
                <a:lnTo>
                  <a:pt x="10779125" y="17577593"/>
                </a:lnTo>
                <a:lnTo>
                  <a:pt x="10858500" y="18034000"/>
                </a:lnTo>
                <a:lnTo>
                  <a:pt x="10902156" y="18295937"/>
                </a:lnTo>
                <a:lnTo>
                  <a:pt x="11275218" y="18645187"/>
                </a:lnTo>
                <a:lnTo>
                  <a:pt x="12017375" y="18843625"/>
                </a:lnTo>
                <a:lnTo>
                  <a:pt x="12041187" y="19288125"/>
                </a:lnTo>
                <a:lnTo>
                  <a:pt x="12438062" y="19637375"/>
                </a:lnTo>
                <a:lnTo>
                  <a:pt x="12735718" y="19585781"/>
                </a:lnTo>
                <a:lnTo>
                  <a:pt x="13160375" y="19065875"/>
                </a:lnTo>
                <a:lnTo>
                  <a:pt x="13680281" y="18966656"/>
                </a:lnTo>
                <a:lnTo>
                  <a:pt x="14497843" y="19240500"/>
                </a:lnTo>
                <a:lnTo>
                  <a:pt x="15192375" y="19835812"/>
                </a:lnTo>
                <a:lnTo>
                  <a:pt x="15390812" y="19585781"/>
                </a:lnTo>
                <a:lnTo>
                  <a:pt x="15565437" y="19585781"/>
                </a:lnTo>
                <a:lnTo>
                  <a:pt x="15740062" y="19708812"/>
                </a:lnTo>
                <a:lnTo>
                  <a:pt x="15886906" y="19637375"/>
                </a:lnTo>
                <a:lnTo>
                  <a:pt x="15910718" y="19288125"/>
                </a:lnTo>
                <a:lnTo>
                  <a:pt x="16656843" y="19113500"/>
                </a:lnTo>
                <a:lnTo>
                  <a:pt x="16902906" y="18792031"/>
                </a:lnTo>
                <a:lnTo>
                  <a:pt x="17275968" y="18669000"/>
                </a:lnTo>
                <a:lnTo>
                  <a:pt x="17795875" y="18669000"/>
                </a:lnTo>
                <a:lnTo>
                  <a:pt x="18121312" y="19014281"/>
                </a:lnTo>
                <a:lnTo>
                  <a:pt x="18518187" y="19042062"/>
                </a:lnTo>
                <a:lnTo>
                  <a:pt x="18518187" y="18645187"/>
                </a:lnTo>
                <a:lnTo>
                  <a:pt x="18319750" y="18371343"/>
                </a:lnTo>
                <a:lnTo>
                  <a:pt x="17970500" y="18220531"/>
                </a:lnTo>
                <a:lnTo>
                  <a:pt x="17914937" y="16053593"/>
                </a:lnTo>
                <a:lnTo>
                  <a:pt x="17895093" y="15343187"/>
                </a:lnTo>
                <a:lnTo>
                  <a:pt x="17922875" y="14525625"/>
                </a:lnTo>
                <a:lnTo>
                  <a:pt x="17625218" y="14549437"/>
                </a:lnTo>
                <a:lnTo>
                  <a:pt x="17375187" y="14180343"/>
                </a:lnTo>
                <a:lnTo>
                  <a:pt x="17573625" y="13854906"/>
                </a:lnTo>
                <a:lnTo>
                  <a:pt x="17994312" y="14251781"/>
                </a:lnTo>
                <a:lnTo>
                  <a:pt x="18367375" y="13954125"/>
                </a:lnTo>
                <a:lnTo>
                  <a:pt x="18617406" y="13708062"/>
                </a:lnTo>
                <a:lnTo>
                  <a:pt x="18649156" y="13446125"/>
                </a:lnTo>
                <a:lnTo>
                  <a:pt x="18665031" y="13311187"/>
                </a:lnTo>
                <a:lnTo>
                  <a:pt x="19558000" y="13037343"/>
                </a:lnTo>
                <a:lnTo>
                  <a:pt x="19657218" y="12815093"/>
                </a:lnTo>
                <a:lnTo>
                  <a:pt x="20351750" y="12791281"/>
                </a:lnTo>
                <a:lnTo>
                  <a:pt x="20574000" y="12517437"/>
                </a:lnTo>
                <a:lnTo>
                  <a:pt x="21915437" y="11449843"/>
                </a:lnTo>
                <a:lnTo>
                  <a:pt x="22756812" y="10854531"/>
                </a:lnTo>
                <a:lnTo>
                  <a:pt x="23098125" y="10878343"/>
                </a:lnTo>
                <a:lnTo>
                  <a:pt x="23479125" y="10906125"/>
                </a:lnTo>
                <a:lnTo>
                  <a:pt x="23479125" y="11402218"/>
                </a:lnTo>
                <a:lnTo>
                  <a:pt x="24046656" y="11374437"/>
                </a:lnTo>
                <a:lnTo>
                  <a:pt x="24352250" y="11390312"/>
                </a:lnTo>
                <a:lnTo>
                  <a:pt x="24574500" y="10874375"/>
                </a:lnTo>
                <a:lnTo>
                  <a:pt x="25380156" y="10382250"/>
                </a:lnTo>
                <a:lnTo>
                  <a:pt x="25205531" y="10136187"/>
                </a:lnTo>
                <a:lnTo>
                  <a:pt x="25415875" y="9576593"/>
                </a:lnTo>
                <a:lnTo>
                  <a:pt x="26150093" y="9679781"/>
                </a:lnTo>
                <a:lnTo>
                  <a:pt x="26328687" y="8346281"/>
                </a:lnTo>
                <a:lnTo>
                  <a:pt x="27308968" y="7786687"/>
                </a:lnTo>
                <a:lnTo>
                  <a:pt x="27308968" y="7469187"/>
                </a:lnTo>
                <a:lnTo>
                  <a:pt x="26570781" y="6734968"/>
                </a:lnTo>
                <a:lnTo>
                  <a:pt x="26570781" y="6171406"/>
                </a:lnTo>
                <a:lnTo>
                  <a:pt x="26150093" y="5472906"/>
                </a:lnTo>
                <a:lnTo>
                  <a:pt x="25273000" y="4980781"/>
                </a:lnTo>
                <a:lnTo>
                  <a:pt x="25205531" y="5365750"/>
                </a:lnTo>
                <a:lnTo>
                  <a:pt x="24852312" y="5401468"/>
                </a:lnTo>
                <a:lnTo>
                  <a:pt x="24749125" y="5016500"/>
                </a:lnTo>
                <a:lnTo>
                  <a:pt x="24395906" y="5083968"/>
                </a:lnTo>
                <a:lnTo>
                  <a:pt x="24328437" y="5576093"/>
                </a:lnTo>
                <a:lnTo>
                  <a:pt x="24046656" y="5472906"/>
                </a:lnTo>
                <a:lnTo>
                  <a:pt x="23451343" y="5083968"/>
                </a:lnTo>
                <a:lnTo>
                  <a:pt x="23169562" y="5226843"/>
                </a:lnTo>
                <a:lnTo>
                  <a:pt x="23169562" y="4524375"/>
                </a:lnTo>
                <a:lnTo>
                  <a:pt x="22764750" y="4282281"/>
                </a:lnTo>
                <a:lnTo>
                  <a:pt x="22641718" y="4206875"/>
                </a:lnTo>
                <a:lnTo>
                  <a:pt x="22713156" y="3683000"/>
                </a:lnTo>
                <a:lnTo>
                  <a:pt x="22292468" y="3226593"/>
                </a:lnTo>
                <a:lnTo>
                  <a:pt x="22117843" y="2313781"/>
                </a:lnTo>
                <a:lnTo>
                  <a:pt x="21486812" y="1508125"/>
                </a:lnTo>
                <a:lnTo>
                  <a:pt x="21026437" y="1619250"/>
                </a:lnTo>
                <a:lnTo>
                  <a:pt x="20927218" y="1273968"/>
                </a:lnTo>
                <a:lnTo>
                  <a:pt x="20677187" y="1273968"/>
                </a:lnTo>
                <a:lnTo>
                  <a:pt x="20629562" y="1571625"/>
                </a:lnTo>
                <a:lnTo>
                  <a:pt x="19986625" y="1770062"/>
                </a:lnTo>
                <a:lnTo>
                  <a:pt x="19538156" y="627062"/>
                </a:lnTo>
                <a:lnTo>
                  <a:pt x="18843625" y="877093"/>
                </a:lnTo>
                <a:lnTo>
                  <a:pt x="18645187" y="1321593"/>
                </a:lnTo>
                <a:lnTo>
                  <a:pt x="18200687" y="1023937"/>
                </a:lnTo>
                <a:lnTo>
                  <a:pt x="17851437" y="2115343"/>
                </a:lnTo>
                <a:lnTo>
                  <a:pt x="17494498" y="2936130"/>
                </a:lnTo>
                <a:lnTo>
                  <a:pt x="17275968" y="2667000"/>
                </a:lnTo>
                <a:lnTo>
                  <a:pt x="17204531" y="1964531"/>
                </a:lnTo>
                <a:lnTo>
                  <a:pt x="16962437" y="1964531"/>
                </a:lnTo>
                <a:lnTo>
                  <a:pt x="16855281" y="1262062"/>
                </a:lnTo>
                <a:lnTo>
                  <a:pt x="16363156" y="1333500"/>
                </a:lnTo>
                <a:lnTo>
                  <a:pt x="16295687" y="877093"/>
                </a:lnTo>
                <a:lnTo>
                  <a:pt x="16224250" y="769937"/>
                </a:lnTo>
                <a:lnTo>
                  <a:pt x="15521781" y="1369218"/>
                </a:lnTo>
                <a:lnTo>
                  <a:pt x="15521781" y="1964531"/>
                </a:lnTo>
                <a:lnTo>
                  <a:pt x="15347156" y="1964531"/>
                </a:lnTo>
                <a:lnTo>
                  <a:pt x="15275718" y="2524125"/>
                </a:lnTo>
                <a:lnTo>
                  <a:pt x="15101093" y="2595562"/>
                </a:lnTo>
                <a:lnTo>
                  <a:pt x="14962187" y="2909093"/>
                </a:lnTo>
                <a:lnTo>
                  <a:pt x="14188281" y="2909093"/>
                </a:lnTo>
                <a:lnTo>
                  <a:pt x="14120812" y="2805906"/>
                </a:lnTo>
                <a:lnTo>
                  <a:pt x="13767593" y="2805906"/>
                </a:lnTo>
                <a:lnTo>
                  <a:pt x="13557250" y="3155156"/>
                </a:lnTo>
                <a:lnTo>
                  <a:pt x="13481843" y="3147218"/>
                </a:lnTo>
                <a:lnTo>
                  <a:pt x="13279437" y="3119437"/>
                </a:lnTo>
                <a:lnTo>
                  <a:pt x="13418343" y="2698750"/>
                </a:lnTo>
                <a:lnTo>
                  <a:pt x="13100843" y="2559843"/>
                </a:lnTo>
                <a:lnTo>
                  <a:pt x="13418343" y="1821656"/>
                </a:lnTo>
                <a:lnTo>
                  <a:pt x="12997656" y="1508125"/>
                </a:lnTo>
                <a:lnTo>
                  <a:pt x="12854781" y="595312"/>
                </a:lnTo>
                <a:lnTo>
                  <a:pt x="12469812" y="492125"/>
                </a:lnTo>
                <a:lnTo>
                  <a:pt x="12188031" y="769937"/>
                </a:lnTo>
                <a:lnTo>
                  <a:pt x="12049125" y="523875"/>
                </a:lnTo>
                <a:lnTo>
                  <a:pt x="11628437" y="944562"/>
                </a:lnTo>
                <a:lnTo>
                  <a:pt x="11346656" y="980281"/>
                </a:lnTo>
                <a:lnTo>
                  <a:pt x="10858500" y="281781"/>
                </a:lnTo>
                <a:close/>
              </a:path>
            </a:pathLst>
          </a:custGeom>
          <a:solidFill>
            <a:srgbClr val="FFFFBD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Auvergne-Rhône-Alpes">
            <a:extLst>
              <a:ext uri="{FF2B5EF4-FFF2-40B4-BE49-F238E27FC236}">
                <a16:creationId xmlns:a16="http://schemas.microsoft.com/office/drawing/2014/main" id="{00000000-0008-0000-1500-000006000000}"/>
              </a:ext>
            </a:extLst>
          </xdr:cNvPr>
          <xdr:cNvSpPr/>
        </xdr:nvSpPr>
        <xdr:spPr>
          <a:xfrm>
            <a:off x="9369101" y="2629725"/>
            <a:ext cx="1921071" cy="1534820"/>
          </a:xfrm>
          <a:custGeom>
            <a:avLst/>
            <a:gdLst/>
            <a:ahLst/>
            <a:cxnLst/>
            <a:rect l="0" t="0" r="0" b="0"/>
            <a:pathLst>
              <a:path w="25915939" h="19073814">
                <a:moveTo>
                  <a:pt x="4238625" y="0"/>
                </a:moveTo>
                <a:lnTo>
                  <a:pt x="3893344" y="444500"/>
                </a:lnTo>
                <a:lnTo>
                  <a:pt x="3694906" y="468313"/>
                </a:lnTo>
                <a:lnTo>
                  <a:pt x="3472656" y="694532"/>
                </a:lnTo>
                <a:lnTo>
                  <a:pt x="3222625" y="420688"/>
                </a:lnTo>
                <a:lnTo>
                  <a:pt x="2555875" y="1091407"/>
                </a:lnTo>
                <a:lnTo>
                  <a:pt x="2555875" y="1488282"/>
                </a:lnTo>
                <a:lnTo>
                  <a:pt x="2678906" y="1587500"/>
                </a:lnTo>
                <a:lnTo>
                  <a:pt x="2702719" y="1785938"/>
                </a:lnTo>
                <a:lnTo>
                  <a:pt x="2357438" y="2055813"/>
                </a:lnTo>
                <a:lnTo>
                  <a:pt x="2032000" y="1956594"/>
                </a:lnTo>
                <a:lnTo>
                  <a:pt x="1412875" y="2083594"/>
                </a:lnTo>
                <a:lnTo>
                  <a:pt x="1091406" y="2452688"/>
                </a:lnTo>
                <a:lnTo>
                  <a:pt x="972344" y="2706688"/>
                </a:lnTo>
                <a:lnTo>
                  <a:pt x="992188" y="2702719"/>
                </a:lnTo>
                <a:lnTo>
                  <a:pt x="1289844" y="3123407"/>
                </a:lnTo>
                <a:lnTo>
                  <a:pt x="1289844" y="3421063"/>
                </a:lnTo>
                <a:lnTo>
                  <a:pt x="1460500" y="3643313"/>
                </a:lnTo>
                <a:lnTo>
                  <a:pt x="1635125" y="3421063"/>
                </a:lnTo>
                <a:lnTo>
                  <a:pt x="1833563" y="3770313"/>
                </a:lnTo>
                <a:lnTo>
                  <a:pt x="2107406" y="3869532"/>
                </a:lnTo>
                <a:lnTo>
                  <a:pt x="2381250" y="4512469"/>
                </a:lnTo>
                <a:lnTo>
                  <a:pt x="2393156" y="4699000"/>
                </a:lnTo>
                <a:lnTo>
                  <a:pt x="2428875" y="5282407"/>
                </a:lnTo>
                <a:lnTo>
                  <a:pt x="2627313" y="5528469"/>
                </a:lnTo>
                <a:lnTo>
                  <a:pt x="2726531" y="6000750"/>
                </a:lnTo>
                <a:lnTo>
                  <a:pt x="2428875" y="6223000"/>
                </a:lnTo>
                <a:lnTo>
                  <a:pt x="2357438" y="6572250"/>
                </a:lnTo>
                <a:lnTo>
                  <a:pt x="2083594" y="6719094"/>
                </a:lnTo>
                <a:lnTo>
                  <a:pt x="1611313" y="6992938"/>
                </a:lnTo>
                <a:lnTo>
                  <a:pt x="1658938" y="7215188"/>
                </a:lnTo>
                <a:lnTo>
                  <a:pt x="2230438" y="7786688"/>
                </a:lnTo>
                <a:lnTo>
                  <a:pt x="2282031" y="8135938"/>
                </a:lnTo>
                <a:lnTo>
                  <a:pt x="2055813" y="8505032"/>
                </a:lnTo>
                <a:lnTo>
                  <a:pt x="2055813" y="8854282"/>
                </a:lnTo>
                <a:lnTo>
                  <a:pt x="2206625" y="9028907"/>
                </a:lnTo>
                <a:lnTo>
                  <a:pt x="2282031" y="9449594"/>
                </a:lnTo>
                <a:lnTo>
                  <a:pt x="2234406" y="9620250"/>
                </a:lnTo>
                <a:lnTo>
                  <a:pt x="2159000" y="9894094"/>
                </a:lnTo>
                <a:lnTo>
                  <a:pt x="2282031" y="10191750"/>
                </a:lnTo>
                <a:lnTo>
                  <a:pt x="2131219" y="10366375"/>
                </a:lnTo>
                <a:lnTo>
                  <a:pt x="1885156" y="10366375"/>
                </a:lnTo>
                <a:lnTo>
                  <a:pt x="1635125" y="10092532"/>
                </a:lnTo>
                <a:lnTo>
                  <a:pt x="1412875" y="9969500"/>
                </a:lnTo>
                <a:lnTo>
                  <a:pt x="1389063" y="10664032"/>
                </a:lnTo>
                <a:lnTo>
                  <a:pt x="940594" y="10937875"/>
                </a:lnTo>
                <a:lnTo>
                  <a:pt x="619125" y="11382375"/>
                </a:lnTo>
                <a:lnTo>
                  <a:pt x="694531" y="11830844"/>
                </a:lnTo>
                <a:lnTo>
                  <a:pt x="595313" y="12029282"/>
                </a:lnTo>
                <a:lnTo>
                  <a:pt x="468313" y="12426157"/>
                </a:lnTo>
                <a:lnTo>
                  <a:pt x="269875" y="12426157"/>
                </a:lnTo>
                <a:lnTo>
                  <a:pt x="71438" y="12672219"/>
                </a:lnTo>
                <a:lnTo>
                  <a:pt x="222250" y="12823032"/>
                </a:lnTo>
                <a:lnTo>
                  <a:pt x="321469" y="13069094"/>
                </a:lnTo>
                <a:lnTo>
                  <a:pt x="0" y="13295313"/>
                </a:lnTo>
                <a:lnTo>
                  <a:pt x="130969" y="14124782"/>
                </a:lnTo>
                <a:lnTo>
                  <a:pt x="551656" y="14438313"/>
                </a:lnTo>
                <a:lnTo>
                  <a:pt x="234156" y="15176500"/>
                </a:lnTo>
                <a:lnTo>
                  <a:pt x="551656" y="15315407"/>
                </a:lnTo>
                <a:lnTo>
                  <a:pt x="412750" y="15736094"/>
                </a:lnTo>
                <a:lnTo>
                  <a:pt x="690563" y="15771813"/>
                </a:lnTo>
                <a:lnTo>
                  <a:pt x="900906" y="15422563"/>
                </a:lnTo>
                <a:lnTo>
                  <a:pt x="1254125" y="15422563"/>
                </a:lnTo>
                <a:lnTo>
                  <a:pt x="1321594" y="15525750"/>
                </a:lnTo>
                <a:lnTo>
                  <a:pt x="2095500" y="15525750"/>
                </a:lnTo>
                <a:lnTo>
                  <a:pt x="2234406" y="15212219"/>
                </a:lnTo>
                <a:lnTo>
                  <a:pt x="2409031" y="15140782"/>
                </a:lnTo>
                <a:lnTo>
                  <a:pt x="2480469" y="14581188"/>
                </a:lnTo>
                <a:lnTo>
                  <a:pt x="2655094" y="14581188"/>
                </a:lnTo>
                <a:lnTo>
                  <a:pt x="2655094" y="13985875"/>
                </a:lnTo>
                <a:lnTo>
                  <a:pt x="3357563" y="13386594"/>
                </a:lnTo>
                <a:lnTo>
                  <a:pt x="3429000" y="13493750"/>
                </a:lnTo>
                <a:lnTo>
                  <a:pt x="3496469" y="13950157"/>
                </a:lnTo>
                <a:lnTo>
                  <a:pt x="3988594" y="13878719"/>
                </a:lnTo>
                <a:lnTo>
                  <a:pt x="4095750" y="14581188"/>
                </a:lnTo>
                <a:lnTo>
                  <a:pt x="4337844" y="14581188"/>
                </a:lnTo>
                <a:lnTo>
                  <a:pt x="4409281" y="15283657"/>
                </a:lnTo>
                <a:lnTo>
                  <a:pt x="4627563" y="15553532"/>
                </a:lnTo>
                <a:lnTo>
                  <a:pt x="4984750" y="14732000"/>
                </a:lnTo>
                <a:lnTo>
                  <a:pt x="5334000" y="13640594"/>
                </a:lnTo>
                <a:lnTo>
                  <a:pt x="5778500" y="13938250"/>
                </a:lnTo>
                <a:lnTo>
                  <a:pt x="5976938" y="13493750"/>
                </a:lnTo>
                <a:lnTo>
                  <a:pt x="6611938" y="13263563"/>
                </a:lnTo>
                <a:lnTo>
                  <a:pt x="6671469" y="13243719"/>
                </a:lnTo>
                <a:lnTo>
                  <a:pt x="7119938" y="14386719"/>
                </a:lnTo>
                <a:lnTo>
                  <a:pt x="7762875" y="14188282"/>
                </a:lnTo>
                <a:lnTo>
                  <a:pt x="7810500" y="13890625"/>
                </a:lnTo>
                <a:lnTo>
                  <a:pt x="8060531" y="13890625"/>
                </a:lnTo>
                <a:lnTo>
                  <a:pt x="8159750" y="14235907"/>
                </a:lnTo>
                <a:lnTo>
                  <a:pt x="8620125" y="14124782"/>
                </a:lnTo>
                <a:lnTo>
                  <a:pt x="9191625" y="14855032"/>
                </a:lnTo>
                <a:lnTo>
                  <a:pt x="9251156" y="14930438"/>
                </a:lnTo>
                <a:lnTo>
                  <a:pt x="9425781" y="15843250"/>
                </a:lnTo>
                <a:lnTo>
                  <a:pt x="9846469" y="16299657"/>
                </a:lnTo>
                <a:lnTo>
                  <a:pt x="9775031" y="16823532"/>
                </a:lnTo>
                <a:lnTo>
                  <a:pt x="10302875" y="17141032"/>
                </a:lnTo>
                <a:lnTo>
                  <a:pt x="10302875" y="17843500"/>
                </a:lnTo>
                <a:lnTo>
                  <a:pt x="10584656" y="17700625"/>
                </a:lnTo>
                <a:lnTo>
                  <a:pt x="11179969" y="18089563"/>
                </a:lnTo>
                <a:lnTo>
                  <a:pt x="11461750" y="18192750"/>
                </a:lnTo>
                <a:lnTo>
                  <a:pt x="11529219" y="17700625"/>
                </a:lnTo>
                <a:lnTo>
                  <a:pt x="11882438" y="17633157"/>
                </a:lnTo>
                <a:lnTo>
                  <a:pt x="11985625" y="18018125"/>
                </a:lnTo>
                <a:lnTo>
                  <a:pt x="12338844" y="17982407"/>
                </a:lnTo>
                <a:lnTo>
                  <a:pt x="12406313" y="17597438"/>
                </a:lnTo>
                <a:lnTo>
                  <a:pt x="13211969" y="18049875"/>
                </a:lnTo>
                <a:lnTo>
                  <a:pt x="13342938" y="17783969"/>
                </a:lnTo>
                <a:lnTo>
                  <a:pt x="13684250" y="17732375"/>
                </a:lnTo>
                <a:lnTo>
                  <a:pt x="14013656" y="17684750"/>
                </a:lnTo>
                <a:lnTo>
                  <a:pt x="14160500" y="17859375"/>
                </a:lnTo>
                <a:lnTo>
                  <a:pt x="14089063" y="18355469"/>
                </a:lnTo>
                <a:lnTo>
                  <a:pt x="14188281" y="18478500"/>
                </a:lnTo>
                <a:lnTo>
                  <a:pt x="14557375" y="18105438"/>
                </a:lnTo>
                <a:lnTo>
                  <a:pt x="14882813" y="18081625"/>
                </a:lnTo>
                <a:lnTo>
                  <a:pt x="14954250" y="17883188"/>
                </a:lnTo>
                <a:lnTo>
                  <a:pt x="14533563" y="17831594"/>
                </a:lnTo>
                <a:lnTo>
                  <a:pt x="14462125" y="17387094"/>
                </a:lnTo>
                <a:lnTo>
                  <a:pt x="14732000" y="16966407"/>
                </a:lnTo>
                <a:lnTo>
                  <a:pt x="15081250" y="16938625"/>
                </a:lnTo>
                <a:lnTo>
                  <a:pt x="15426531" y="17264063"/>
                </a:lnTo>
                <a:lnTo>
                  <a:pt x="15081250" y="17732375"/>
                </a:lnTo>
                <a:lnTo>
                  <a:pt x="15180469" y="17907000"/>
                </a:lnTo>
                <a:lnTo>
                  <a:pt x="15676563" y="17958594"/>
                </a:lnTo>
                <a:lnTo>
                  <a:pt x="15998031" y="17684750"/>
                </a:lnTo>
                <a:lnTo>
                  <a:pt x="15823406" y="18057813"/>
                </a:lnTo>
                <a:lnTo>
                  <a:pt x="15875000" y="18355469"/>
                </a:lnTo>
                <a:lnTo>
                  <a:pt x="16394906" y="18403094"/>
                </a:lnTo>
                <a:lnTo>
                  <a:pt x="17089438" y="18454688"/>
                </a:lnTo>
                <a:lnTo>
                  <a:pt x="17188656" y="18776157"/>
                </a:lnTo>
                <a:lnTo>
                  <a:pt x="17561719" y="19050000"/>
                </a:lnTo>
                <a:lnTo>
                  <a:pt x="17883188" y="19073813"/>
                </a:lnTo>
                <a:lnTo>
                  <a:pt x="18105438" y="18875375"/>
                </a:lnTo>
                <a:lnTo>
                  <a:pt x="18232438" y="18502313"/>
                </a:lnTo>
                <a:lnTo>
                  <a:pt x="18430875" y="18676938"/>
                </a:lnTo>
                <a:lnTo>
                  <a:pt x="18577719" y="18851563"/>
                </a:lnTo>
                <a:lnTo>
                  <a:pt x="18676938" y="17930813"/>
                </a:lnTo>
                <a:lnTo>
                  <a:pt x="18430875" y="17883188"/>
                </a:lnTo>
                <a:lnTo>
                  <a:pt x="18280063" y="17561719"/>
                </a:lnTo>
                <a:lnTo>
                  <a:pt x="17438688" y="17335500"/>
                </a:lnTo>
                <a:lnTo>
                  <a:pt x="17335500" y="16914813"/>
                </a:lnTo>
                <a:lnTo>
                  <a:pt x="17637125" y="16716375"/>
                </a:lnTo>
                <a:lnTo>
                  <a:pt x="17387094" y="16541750"/>
                </a:lnTo>
                <a:lnTo>
                  <a:pt x="17438688" y="16319500"/>
                </a:lnTo>
                <a:lnTo>
                  <a:pt x="17835563" y="16343313"/>
                </a:lnTo>
                <a:lnTo>
                  <a:pt x="18180844" y="16517938"/>
                </a:lnTo>
                <a:lnTo>
                  <a:pt x="18454688" y="16196469"/>
                </a:lnTo>
                <a:lnTo>
                  <a:pt x="18180844" y="15974219"/>
                </a:lnTo>
                <a:lnTo>
                  <a:pt x="18204656" y="15676563"/>
                </a:lnTo>
                <a:lnTo>
                  <a:pt x="18355469" y="15204282"/>
                </a:lnTo>
                <a:lnTo>
                  <a:pt x="18875375" y="15152688"/>
                </a:lnTo>
                <a:lnTo>
                  <a:pt x="19296063" y="14982032"/>
                </a:lnTo>
                <a:lnTo>
                  <a:pt x="19339719" y="14882813"/>
                </a:lnTo>
                <a:lnTo>
                  <a:pt x="19371469" y="14807407"/>
                </a:lnTo>
                <a:lnTo>
                  <a:pt x="19173031" y="14708188"/>
                </a:lnTo>
                <a:lnTo>
                  <a:pt x="19173031" y="14410532"/>
                </a:lnTo>
                <a:lnTo>
                  <a:pt x="19792156" y="14410532"/>
                </a:lnTo>
                <a:lnTo>
                  <a:pt x="19990594" y="14212094"/>
                </a:lnTo>
                <a:lnTo>
                  <a:pt x="19867563" y="13989844"/>
                </a:lnTo>
                <a:lnTo>
                  <a:pt x="20189031" y="13739813"/>
                </a:lnTo>
                <a:lnTo>
                  <a:pt x="20415250" y="13839032"/>
                </a:lnTo>
                <a:lnTo>
                  <a:pt x="20736719" y="13565188"/>
                </a:lnTo>
                <a:lnTo>
                  <a:pt x="21304250" y="13664407"/>
                </a:lnTo>
                <a:lnTo>
                  <a:pt x="21502688" y="13442157"/>
                </a:lnTo>
                <a:lnTo>
                  <a:pt x="21974969" y="13465969"/>
                </a:lnTo>
                <a:lnTo>
                  <a:pt x="21974969" y="12922250"/>
                </a:lnTo>
                <a:lnTo>
                  <a:pt x="21776531" y="12823032"/>
                </a:lnTo>
                <a:lnTo>
                  <a:pt x="21677313" y="12501563"/>
                </a:lnTo>
                <a:lnTo>
                  <a:pt x="21157406" y="12449969"/>
                </a:lnTo>
                <a:lnTo>
                  <a:pt x="21082000" y="12326938"/>
                </a:lnTo>
                <a:lnTo>
                  <a:pt x="21181219" y="11807032"/>
                </a:lnTo>
                <a:lnTo>
                  <a:pt x="21355844" y="11656219"/>
                </a:lnTo>
                <a:lnTo>
                  <a:pt x="21804313" y="11608594"/>
                </a:lnTo>
                <a:lnTo>
                  <a:pt x="21951156" y="11755438"/>
                </a:lnTo>
                <a:lnTo>
                  <a:pt x="22026563" y="12104688"/>
                </a:lnTo>
                <a:lnTo>
                  <a:pt x="22471063" y="12053094"/>
                </a:lnTo>
                <a:lnTo>
                  <a:pt x="22522656" y="11680032"/>
                </a:lnTo>
                <a:lnTo>
                  <a:pt x="22744906" y="11580813"/>
                </a:lnTo>
                <a:lnTo>
                  <a:pt x="23221156" y="11604625"/>
                </a:lnTo>
                <a:lnTo>
                  <a:pt x="23213219" y="11588750"/>
                </a:lnTo>
                <a:lnTo>
                  <a:pt x="23955375" y="11291094"/>
                </a:lnTo>
                <a:lnTo>
                  <a:pt x="24229219" y="11465719"/>
                </a:lnTo>
                <a:lnTo>
                  <a:pt x="24503063" y="11465719"/>
                </a:lnTo>
                <a:lnTo>
                  <a:pt x="24526875" y="11168063"/>
                </a:lnTo>
                <a:lnTo>
                  <a:pt x="24848344" y="10993438"/>
                </a:lnTo>
                <a:lnTo>
                  <a:pt x="24971375" y="10846594"/>
                </a:lnTo>
                <a:lnTo>
                  <a:pt x="25618281" y="10596563"/>
                </a:lnTo>
                <a:lnTo>
                  <a:pt x="25693688" y="10175875"/>
                </a:lnTo>
                <a:lnTo>
                  <a:pt x="25566688" y="9977438"/>
                </a:lnTo>
                <a:lnTo>
                  <a:pt x="25915938" y="9382125"/>
                </a:lnTo>
                <a:lnTo>
                  <a:pt x="25594469" y="9259094"/>
                </a:lnTo>
                <a:lnTo>
                  <a:pt x="25495250" y="8909844"/>
                </a:lnTo>
                <a:lnTo>
                  <a:pt x="24824531" y="8512969"/>
                </a:lnTo>
                <a:cubicBezTo>
                  <a:pt x="24824531" y="8512969"/>
                  <a:pt x="24864541" y="7752588"/>
                  <a:pt x="24800719" y="7616032"/>
                </a:cubicBezTo>
                <a:cubicBezTo>
                  <a:pt x="24798710" y="7612608"/>
                  <a:pt x="24794406" y="7606212"/>
                  <a:pt x="24792781" y="7604125"/>
                </a:cubicBezTo>
                <a:cubicBezTo>
                  <a:pt x="24792143" y="7603434"/>
                  <a:pt x="24789464" y="7600746"/>
                  <a:pt x="24788813" y="7600157"/>
                </a:cubicBezTo>
                <a:cubicBezTo>
                  <a:pt x="24788360" y="7600184"/>
                  <a:pt x="24785203" y="7600147"/>
                  <a:pt x="24784844" y="7600157"/>
                </a:cubicBezTo>
                <a:cubicBezTo>
                  <a:pt x="24784838" y="7599270"/>
                  <a:pt x="24784825" y="7596426"/>
                  <a:pt x="24784844" y="7596188"/>
                </a:cubicBezTo>
                <a:cubicBezTo>
                  <a:pt x="24784391" y="7596203"/>
                  <a:pt x="24781235" y="7596182"/>
                  <a:pt x="24780875" y="7596188"/>
                </a:cubicBezTo>
                <a:cubicBezTo>
                  <a:pt x="24780503" y="7596169"/>
                  <a:pt x="24777278" y="7596178"/>
                  <a:pt x="24776906" y="7596188"/>
                </a:cubicBezTo>
                <a:cubicBezTo>
                  <a:pt x="24776460" y="7596178"/>
                  <a:pt x="24773297" y="7596188"/>
                  <a:pt x="24772938" y="7596188"/>
                </a:cubicBezTo>
                <a:cubicBezTo>
                  <a:pt x="24673719" y="7620992"/>
                  <a:pt x="24304625" y="7647782"/>
                  <a:pt x="24304625" y="7647782"/>
                </a:cubicBezTo>
                <a:lnTo>
                  <a:pt x="23931563" y="7223125"/>
                </a:lnTo>
                <a:lnTo>
                  <a:pt x="23943469" y="6814344"/>
                </a:lnTo>
                <a:lnTo>
                  <a:pt x="23955375" y="6381750"/>
                </a:lnTo>
                <a:lnTo>
                  <a:pt x="24800719" y="6032500"/>
                </a:lnTo>
                <a:lnTo>
                  <a:pt x="24899938" y="5786438"/>
                </a:lnTo>
                <a:lnTo>
                  <a:pt x="24848344" y="5238750"/>
                </a:lnTo>
                <a:lnTo>
                  <a:pt x="24304625" y="4671219"/>
                </a:lnTo>
                <a:lnTo>
                  <a:pt x="24130000" y="4770438"/>
                </a:lnTo>
                <a:lnTo>
                  <a:pt x="24130000" y="4544219"/>
                </a:lnTo>
                <a:lnTo>
                  <a:pt x="24130000" y="4175125"/>
                </a:lnTo>
                <a:lnTo>
                  <a:pt x="23657719" y="3948907"/>
                </a:lnTo>
                <a:lnTo>
                  <a:pt x="23633906" y="3750469"/>
                </a:lnTo>
                <a:lnTo>
                  <a:pt x="23907750" y="3452813"/>
                </a:lnTo>
                <a:lnTo>
                  <a:pt x="23907750" y="3107532"/>
                </a:lnTo>
                <a:lnTo>
                  <a:pt x="23459281" y="2635250"/>
                </a:lnTo>
                <a:lnTo>
                  <a:pt x="23435469" y="2313782"/>
                </a:lnTo>
                <a:lnTo>
                  <a:pt x="22590125" y="2313782"/>
                </a:lnTo>
                <a:lnTo>
                  <a:pt x="22022594" y="2413000"/>
                </a:lnTo>
                <a:lnTo>
                  <a:pt x="21474906" y="2857500"/>
                </a:lnTo>
                <a:lnTo>
                  <a:pt x="21328063" y="2635250"/>
                </a:lnTo>
                <a:lnTo>
                  <a:pt x="21054219" y="2659063"/>
                </a:lnTo>
                <a:lnTo>
                  <a:pt x="20804188" y="3206750"/>
                </a:lnTo>
                <a:lnTo>
                  <a:pt x="20831969" y="3429000"/>
                </a:lnTo>
                <a:lnTo>
                  <a:pt x="21101844" y="3651250"/>
                </a:lnTo>
                <a:lnTo>
                  <a:pt x="20605750" y="3976688"/>
                </a:lnTo>
                <a:lnTo>
                  <a:pt x="20284281" y="4274344"/>
                </a:lnTo>
                <a:lnTo>
                  <a:pt x="19736594" y="4274344"/>
                </a:lnTo>
                <a:lnTo>
                  <a:pt x="19466719" y="4274344"/>
                </a:lnTo>
                <a:lnTo>
                  <a:pt x="19466719" y="3802063"/>
                </a:lnTo>
                <a:lnTo>
                  <a:pt x="19764375" y="3627438"/>
                </a:lnTo>
                <a:lnTo>
                  <a:pt x="20208875" y="3579813"/>
                </a:lnTo>
                <a:lnTo>
                  <a:pt x="20236656" y="3329782"/>
                </a:lnTo>
                <a:lnTo>
                  <a:pt x="20085844" y="3230563"/>
                </a:lnTo>
                <a:lnTo>
                  <a:pt x="20458906" y="2758282"/>
                </a:lnTo>
                <a:lnTo>
                  <a:pt x="20407313" y="2611438"/>
                </a:lnTo>
                <a:lnTo>
                  <a:pt x="19982656" y="2385219"/>
                </a:lnTo>
                <a:lnTo>
                  <a:pt x="18950781" y="3520282"/>
                </a:lnTo>
                <a:lnTo>
                  <a:pt x="18232438" y="3520282"/>
                </a:lnTo>
                <a:lnTo>
                  <a:pt x="18232438" y="3222625"/>
                </a:lnTo>
                <a:lnTo>
                  <a:pt x="17835563" y="3024188"/>
                </a:lnTo>
                <a:lnTo>
                  <a:pt x="17363281" y="3544094"/>
                </a:lnTo>
                <a:lnTo>
                  <a:pt x="16990219" y="3595688"/>
                </a:lnTo>
                <a:lnTo>
                  <a:pt x="16990219" y="3246438"/>
                </a:lnTo>
                <a:lnTo>
                  <a:pt x="16668750" y="3099594"/>
                </a:lnTo>
                <a:lnTo>
                  <a:pt x="16172656" y="2405063"/>
                </a:lnTo>
                <a:lnTo>
                  <a:pt x="15724188" y="2230438"/>
                </a:lnTo>
                <a:lnTo>
                  <a:pt x="15577344" y="1908969"/>
                </a:lnTo>
                <a:lnTo>
                  <a:pt x="15327313" y="1857375"/>
                </a:lnTo>
                <a:lnTo>
                  <a:pt x="15081250" y="2032000"/>
                </a:lnTo>
                <a:lnTo>
                  <a:pt x="14882813" y="2083594"/>
                </a:lnTo>
                <a:lnTo>
                  <a:pt x="14608969" y="1857375"/>
                </a:lnTo>
                <a:lnTo>
                  <a:pt x="14335125" y="1885157"/>
                </a:lnTo>
                <a:lnTo>
                  <a:pt x="14160500" y="2206625"/>
                </a:lnTo>
                <a:lnTo>
                  <a:pt x="13692188" y="4040188"/>
                </a:lnTo>
                <a:lnTo>
                  <a:pt x="13624719" y="4191000"/>
                </a:lnTo>
                <a:lnTo>
                  <a:pt x="13541375" y="4389438"/>
                </a:lnTo>
                <a:lnTo>
                  <a:pt x="13366750" y="4365625"/>
                </a:lnTo>
                <a:lnTo>
                  <a:pt x="13271500" y="3869532"/>
                </a:lnTo>
                <a:lnTo>
                  <a:pt x="13144500" y="3472657"/>
                </a:lnTo>
                <a:lnTo>
                  <a:pt x="12874625" y="3496469"/>
                </a:lnTo>
                <a:lnTo>
                  <a:pt x="12648406" y="3718719"/>
                </a:lnTo>
                <a:lnTo>
                  <a:pt x="12501563" y="3520282"/>
                </a:lnTo>
                <a:lnTo>
                  <a:pt x="12279313" y="3718719"/>
                </a:lnTo>
                <a:lnTo>
                  <a:pt x="11977688" y="3520282"/>
                </a:lnTo>
                <a:lnTo>
                  <a:pt x="11731625" y="3520282"/>
                </a:lnTo>
                <a:lnTo>
                  <a:pt x="11632406" y="3595688"/>
                </a:lnTo>
                <a:lnTo>
                  <a:pt x="11580813" y="3881438"/>
                </a:lnTo>
                <a:lnTo>
                  <a:pt x="11485563" y="4389438"/>
                </a:lnTo>
                <a:lnTo>
                  <a:pt x="11211719" y="4389438"/>
                </a:lnTo>
                <a:lnTo>
                  <a:pt x="11013281" y="4587875"/>
                </a:lnTo>
                <a:lnTo>
                  <a:pt x="10862469" y="4437063"/>
                </a:lnTo>
                <a:lnTo>
                  <a:pt x="10068719" y="4314032"/>
                </a:lnTo>
                <a:lnTo>
                  <a:pt x="9771063" y="4488657"/>
                </a:lnTo>
                <a:lnTo>
                  <a:pt x="9572625" y="4488657"/>
                </a:lnTo>
                <a:lnTo>
                  <a:pt x="9525000" y="4314032"/>
                </a:lnTo>
                <a:lnTo>
                  <a:pt x="9151938" y="4238625"/>
                </a:lnTo>
                <a:lnTo>
                  <a:pt x="9128125" y="3841750"/>
                </a:lnTo>
                <a:lnTo>
                  <a:pt x="9052719" y="3817938"/>
                </a:lnTo>
                <a:lnTo>
                  <a:pt x="8604250" y="3893344"/>
                </a:lnTo>
                <a:lnTo>
                  <a:pt x="9017000" y="3821907"/>
                </a:lnTo>
                <a:lnTo>
                  <a:pt x="9028906" y="3794125"/>
                </a:lnTo>
                <a:lnTo>
                  <a:pt x="9548813" y="3397250"/>
                </a:lnTo>
                <a:lnTo>
                  <a:pt x="9572625" y="2428875"/>
                </a:lnTo>
                <a:lnTo>
                  <a:pt x="9398000" y="2182813"/>
                </a:lnTo>
                <a:lnTo>
                  <a:pt x="9001125" y="2182813"/>
                </a:lnTo>
                <a:lnTo>
                  <a:pt x="8854281" y="1984375"/>
                </a:lnTo>
                <a:lnTo>
                  <a:pt x="8433594" y="1984375"/>
                </a:lnTo>
                <a:lnTo>
                  <a:pt x="8310563" y="1833563"/>
                </a:lnTo>
                <a:lnTo>
                  <a:pt x="8310563" y="1460500"/>
                </a:lnTo>
                <a:lnTo>
                  <a:pt x="7810500" y="519907"/>
                </a:lnTo>
                <a:lnTo>
                  <a:pt x="7564438" y="345282"/>
                </a:lnTo>
                <a:lnTo>
                  <a:pt x="7092156" y="992188"/>
                </a:lnTo>
                <a:lnTo>
                  <a:pt x="6893719" y="1039813"/>
                </a:lnTo>
                <a:lnTo>
                  <a:pt x="6818313" y="718344"/>
                </a:lnTo>
                <a:lnTo>
                  <a:pt x="6596063" y="619125"/>
                </a:lnTo>
                <a:lnTo>
                  <a:pt x="6496844" y="817563"/>
                </a:lnTo>
                <a:lnTo>
                  <a:pt x="6127750" y="817563"/>
                </a:lnTo>
                <a:lnTo>
                  <a:pt x="6076156" y="595313"/>
                </a:lnTo>
                <a:lnTo>
                  <a:pt x="5826125" y="742157"/>
                </a:lnTo>
                <a:lnTo>
                  <a:pt x="5556250" y="892969"/>
                </a:lnTo>
                <a:lnTo>
                  <a:pt x="5258594" y="567532"/>
                </a:lnTo>
                <a:lnTo>
                  <a:pt x="4833938" y="369094"/>
                </a:lnTo>
                <a:lnTo>
                  <a:pt x="4810125" y="47625"/>
                </a:lnTo>
                <a:close/>
              </a:path>
            </a:pathLst>
          </a:custGeom>
          <a:solidFill>
            <a:srgbClr val="FFF3CD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Nouvelle-Aquitaine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SpPr/>
        </xdr:nvSpPr>
        <xdr:spPr>
          <a:xfrm>
            <a:off x="7853721" y="2402026"/>
            <a:ext cx="1717491" cy="2547495"/>
          </a:xfrm>
          <a:custGeom>
            <a:avLst/>
            <a:gdLst/>
            <a:ahLst/>
            <a:cxnLst/>
            <a:rect l="0" t="0" r="0" b="0"/>
            <a:pathLst>
              <a:path w="23169563" h="31658719">
                <a:moveTo>
                  <a:pt x="10346531" y="0"/>
                </a:moveTo>
                <a:lnTo>
                  <a:pt x="9874250" y="496093"/>
                </a:lnTo>
                <a:lnTo>
                  <a:pt x="9755187" y="702468"/>
                </a:lnTo>
                <a:lnTo>
                  <a:pt x="9703594" y="793750"/>
                </a:lnTo>
                <a:lnTo>
                  <a:pt x="9528969" y="646906"/>
                </a:lnTo>
                <a:lnTo>
                  <a:pt x="9453562" y="472281"/>
                </a:lnTo>
                <a:lnTo>
                  <a:pt x="8782844" y="496093"/>
                </a:lnTo>
                <a:lnTo>
                  <a:pt x="8163719" y="619125"/>
                </a:lnTo>
                <a:lnTo>
                  <a:pt x="7493000" y="670718"/>
                </a:lnTo>
                <a:lnTo>
                  <a:pt x="7493000" y="1016000"/>
                </a:lnTo>
                <a:lnTo>
                  <a:pt x="7147719" y="1242218"/>
                </a:lnTo>
                <a:lnTo>
                  <a:pt x="6377781" y="1067593"/>
                </a:lnTo>
                <a:lnTo>
                  <a:pt x="5857875" y="1289843"/>
                </a:lnTo>
                <a:lnTo>
                  <a:pt x="6103937" y="1639093"/>
                </a:lnTo>
                <a:lnTo>
                  <a:pt x="6103937" y="1936750"/>
                </a:lnTo>
                <a:lnTo>
                  <a:pt x="6699250" y="2432843"/>
                </a:lnTo>
                <a:lnTo>
                  <a:pt x="6552406" y="2754312"/>
                </a:lnTo>
                <a:lnTo>
                  <a:pt x="6949281" y="3198812"/>
                </a:lnTo>
                <a:lnTo>
                  <a:pt x="6774656" y="3425031"/>
                </a:lnTo>
                <a:lnTo>
                  <a:pt x="7020719" y="3794125"/>
                </a:lnTo>
                <a:lnTo>
                  <a:pt x="7096125" y="4488656"/>
                </a:lnTo>
                <a:lnTo>
                  <a:pt x="6949281" y="4687093"/>
                </a:lnTo>
                <a:lnTo>
                  <a:pt x="7123906" y="4984750"/>
                </a:lnTo>
                <a:lnTo>
                  <a:pt x="6949281" y="5310187"/>
                </a:lnTo>
                <a:lnTo>
                  <a:pt x="6973094" y="5508625"/>
                </a:lnTo>
                <a:lnTo>
                  <a:pt x="7171531" y="5357812"/>
                </a:lnTo>
                <a:lnTo>
                  <a:pt x="7417594" y="5607843"/>
                </a:lnTo>
                <a:lnTo>
                  <a:pt x="7072312" y="5830093"/>
                </a:lnTo>
                <a:lnTo>
                  <a:pt x="6949281" y="5976937"/>
                </a:lnTo>
                <a:lnTo>
                  <a:pt x="6675437" y="6052343"/>
                </a:lnTo>
                <a:lnTo>
                  <a:pt x="6353969" y="6203156"/>
                </a:lnTo>
                <a:lnTo>
                  <a:pt x="6330156" y="6183312"/>
                </a:lnTo>
                <a:lnTo>
                  <a:pt x="5957094" y="5905500"/>
                </a:lnTo>
                <a:lnTo>
                  <a:pt x="5484812" y="6103937"/>
                </a:lnTo>
                <a:lnTo>
                  <a:pt x="5337969" y="5707062"/>
                </a:lnTo>
                <a:lnTo>
                  <a:pt x="4988719" y="5730875"/>
                </a:lnTo>
                <a:lnTo>
                  <a:pt x="4230687" y="6191250"/>
                </a:lnTo>
                <a:lnTo>
                  <a:pt x="4413250" y="6357937"/>
                </a:lnTo>
                <a:lnTo>
                  <a:pt x="4016375" y="6679406"/>
                </a:lnTo>
                <a:lnTo>
                  <a:pt x="3968750" y="6929437"/>
                </a:lnTo>
                <a:lnTo>
                  <a:pt x="3595687" y="6977062"/>
                </a:lnTo>
                <a:lnTo>
                  <a:pt x="3397250" y="6754812"/>
                </a:lnTo>
                <a:lnTo>
                  <a:pt x="2901156" y="6707187"/>
                </a:lnTo>
                <a:lnTo>
                  <a:pt x="2849562" y="6457156"/>
                </a:lnTo>
                <a:lnTo>
                  <a:pt x="2551906" y="6258718"/>
                </a:lnTo>
                <a:lnTo>
                  <a:pt x="2131219" y="6409531"/>
                </a:lnTo>
                <a:lnTo>
                  <a:pt x="2405062" y="6806406"/>
                </a:lnTo>
                <a:lnTo>
                  <a:pt x="2750344" y="6806406"/>
                </a:lnTo>
                <a:lnTo>
                  <a:pt x="3099594" y="7028656"/>
                </a:lnTo>
                <a:lnTo>
                  <a:pt x="3373437" y="7250906"/>
                </a:lnTo>
                <a:lnTo>
                  <a:pt x="3893344" y="7227093"/>
                </a:lnTo>
                <a:lnTo>
                  <a:pt x="3992562" y="7449343"/>
                </a:lnTo>
                <a:lnTo>
                  <a:pt x="4337844" y="7524750"/>
                </a:lnTo>
                <a:lnTo>
                  <a:pt x="4464844" y="7870031"/>
                </a:lnTo>
                <a:lnTo>
                  <a:pt x="4687094" y="7969250"/>
                </a:lnTo>
                <a:lnTo>
                  <a:pt x="4663281" y="8243093"/>
                </a:lnTo>
                <a:lnTo>
                  <a:pt x="4365625" y="8195468"/>
                </a:lnTo>
                <a:lnTo>
                  <a:pt x="4266406" y="8342312"/>
                </a:lnTo>
                <a:lnTo>
                  <a:pt x="4488656" y="8663781"/>
                </a:lnTo>
                <a:lnTo>
                  <a:pt x="4365625" y="9211468"/>
                </a:lnTo>
                <a:lnTo>
                  <a:pt x="4067969" y="9187656"/>
                </a:lnTo>
                <a:lnTo>
                  <a:pt x="4091781" y="9532937"/>
                </a:lnTo>
                <a:lnTo>
                  <a:pt x="4167187" y="9655968"/>
                </a:lnTo>
                <a:lnTo>
                  <a:pt x="3817937" y="9655968"/>
                </a:lnTo>
                <a:lnTo>
                  <a:pt x="3770312" y="9457531"/>
                </a:lnTo>
                <a:lnTo>
                  <a:pt x="3992562" y="9159875"/>
                </a:lnTo>
                <a:lnTo>
                  <a:pt x="3917156" y="8989218"/>
                </a:lnTo>
                <a:lnTo>
                  <a:pt x="3794125" y="8890000"/>
                </a:lnTo>
                <a:lnTo>
                  <a:pt x="3742531" y="8294687"/>
                </a:lnTo>
                <a:lnTo>
                  <a:pt x="3321844" y="8243093"/>
                </a:lnTo>
                <a:lnTo>
                  <a:pt x="2976562" y="7822406"/>
                </a:lnTo>
                <a:lnTo>
                  <a:pt x="2924969" y="8691562"/>
                </a:lnTo>
                <a:lnTo>
                  <a:pt x="3496469" y="9112250"/>
                </a:lnTo>
                <a:lnTo>
                  <a:pt x="3544094" y="9584531"/>
                </a:lnTo>
                <a:lnTo>
                  <a:pt x="3643312" y="10128250"/>
                </a:lnTo>
                <a:lnTo>
                  <a:pt x="3694906" y="10675937"/>
                </a:lnTo>
                <a:lnTo>
                  <a:pt x="3992562" y="10648156"/>
                </a:lnTo>
                <a:lnTo>
                  <a:pt x="4512469" y="11072812"/>
                </a:lnTo>
                <a:lnTo>
                  <a:pt x="4861719" y="11271250"/>
                </a:lnTo>
                <a:lnTo>
                  <a:pt x="4885531" y="11517312"/>
                </a:lnTo>
                <a:lnTo>
                  <a:pt x="5159375" y="11568906"/>
                </a:lnTo>
                <a:lnTo>
                  <a:pt x="5953125" y="12362656"/>
                </a:lnTo>
                <a:lnTo>
                  <a:pt x="6139656" y="13219906"/>
                </a:lnTo>
                <a:lnTo>
                  <a:pt x="6175375" y="13378656"/>
                </a:lnTo>
                <a:lnTo>
                  <a:pt x="6350000" y="14097000"/>
                </a:lnTo>
                <a:lnTo>
                  <a:pt x="6397625" y="14815343"/>
                </a:lnTo>
                <a:lnTo>
                  <a:pt x="6274594" y="15013781"/>
                </a:lnTo>
                <a:lnTo>
                  <a:pt x="6151562" y="14418468"/>
                </a:lnTo>
                <a:lnTo>
                  <a:pt x="5802312" y="13057187"/>
                </a:lnTo>
                <a:lnTo>
                  <a:pt x="4536281" y="11914187"/>
                </a:lnTo>
                <a:lnTo>
                  <a:pt x="4564062" y="11394281"/>
                </a:lnTo>
                <a:lnTo>
                  <a:pt x="4314031" y="11370468"/>
                </a:lnTo>
                <a:lnTo>
                  <a:pt x="3917156" y="11965781"/>
                </a:lnTo>
                <a:lnTo>
                  <a:pt x="3794125" y="14049375"/>
                </a:lnTo>
                <a:lnTo>
                  <a:pt x="3472656" y="16156781"/>
                </a:lnTo>
                <a:lnTo>
                  <a:pt x="3246437" y="17791906"/>
                </a:lnTo>
                <a:lnTo>
                  <a:pt x="3222625" y="18216562"/>
                </a:lnTo>
                <a:lnTo>
                  <a:pt x="3397250" y="17645062"/>
                </a:lnTo>
                <a:lnTo>
                  <a:pt x="3742531" y="17196593"/>
                </a:lnTo>
                <a:lnTo>
                  <a:pt x="4238625" y="17645062"/>
                </a:lnTo>
                <a:lnTo>
                  <a:pt x="4290219" y="17791906"/>
                </a:lnTo>
                <a:lnTo>
                  <a:pt x="4437062" y="17990343"/>
                </a:lnTo>
                <a:lnTo>
                  <a:pt x="3817937" y="18018125"/>
                </a:lnTo>
                <a:lnTo>
                  <a:pt x="3718719" y="17867312"/>
                </a:lnTo>
                <a:lnTo>
                  <a:pt x="3472656" y="17966531"/>
                </a:lnTo>
                <a:lnTo>
                  <a:pt x="3421062" y="18339593"/>
                </a:lnTo>
                <a:lnTo>
                  <a:pt x="3147219" y="18712656"/>
                </a:lnTo>
                <a:lnTo>
                  <a:pt x="3147219" y="19280187"/>
                </a:lnTo>
                <a:lnTo>
                  <a:pt x="3143250" y="19304000"/>
                </a:lnTo>
                <a:lnTo>
                  <a:pt x="2702719" y="21661437"/>
                </a:lnTo>
                <a:lnTo>
                  <a:pt x="2131219" y="23844250"/>
                </a:lnTo>
                <a:lnTo>
                  <a:pt x="1956594" y="24689593"/>
                </a:lnTo>
                <a:lnTo>
                  <a:pt x="1809750" y="25284906"/>
                </a:lnTo>
                <a:lnTo>
                  <a:pt x="1440656" y="25919906"/>
                </a:lnTo>
                <a:lnTo>
                  <a:pt x="1337469" y="26102468"/>
                </a:lnTo>
                <a:lnTo>
                  <a:pt x="765969" y="26797000"/>
                </a:lnTo>
                <a:lnTo>
                  <a:pt x="321469" y="26971625"/>
                </a:lnTo>
                <a:lnTo>
                  <a:pt x="0" y="27019250"/>
                </a:lnTo>
                <a:lnTo>
                  <a:pt x="0" y="27293093"/>
                </a:lnTo>
                <a:lnTo>
                  <a:pt x="297656" y="27566937"/>
                </a:lnTo>
                <a:lnTo>
                  <a:pt x="742156" y="27590750"/>
                </a:lnTo>
                <a:lnTo>
                  <a:pt x="765969" y="27912218"/>
                </a:lnTo>
                <a:lnTo>
                  <a:pt x="1115219" y="27940000"/>
                </a:lnTo>
                <a:lnTo>
                  <a:pt x="1214437" y="27713781"/>
                </a:lnTo>
                <a:lnTo>
                  <a:pt x="1686719" y="27912218"/>
                </a:lnTo>
                <a:lnTo>
                  <a:pt x="1984375" y="27987625"/>
                </a:lnTo>
                <a:lnTo>
                  <a:pt x="2055812" y="28285281"/>
                </a:lnTo>
                <a:lnTo>
                  <a:pt x="1885156" y="28436093"/>
                </a:lnTo>
                <a:lnTo>
                  <a:pt x="1885156" y="28904406"/>
                </a:lnTo>
                <a:lnTo>
                  <a:pt x="1535906" y="29079031"/>
                </a:lnTo>
                <a:lnTo>
                  <a:pt x="1512094" y="29301281"/>
                </a:lnTo>
                <a:lnTo>
                  <a:pt x="1734344" y="29551312"/>
                </a:lnTo>
                <a:lnTo>
                  <a:pt x="2131219" y="29674343"/>
                </a:lnTo>
                <a:lnTo>
                  <a:pt x="2206625" y="29301281"/>
                </a:lnTo>
                <a:lnTo>
                  <a:pt x="2428875" y="29055218"/>
                </a:lnTo>
                <a:lnTo>
                  <a:pt x="2405062" y="29376687"/>
                </a:lnTo>
                <a:lnTo>
                  <a:pt x="2579687" y="29626718"/>
                </a:lnTo>
                <a:lnTo>
                  <a:pt x="3024187" y="29626718"/>
                </a:lnTo>
                <a:lnTo>
                  <a:pt x="3222625" y="29896593"/>
                </a:lnTo>
                <a:lnTo>
                  <a:pt x="3817937" y="29995812"/>
                </a:lnTo>
                <a:lnTo>
                  <a:pt x="4389437" y="30345062"/>
                </a:lnTo>
                <a:lnTo>
                  <a:pt x="5330031" y="30345062"/>
                </a:lnTo>
                <a:lnTo>
                  <a:pt x="5381625" y="30864968"/>
                </a:lnTo>
                <a:lnTo>
                  <a:pt x="6024562" y="31361062"/>
                </a:lnTo>
                <a:lnTo>
                  <a:pt x="6274594" y="31658718"/>
                </a:lnTo>
                <a:lnTo>
                  <a:pt x="6548437" y="31511875"/>
                </a:lnTo>
                <a:lnTo>
                  <a:pt x="6794500" y="31460281"/>
                </a:lnTo>
                <a:lnTo>
                  <a:pt x="6917531" y="31583312"/>
                </a:lnTo>
                <a:lnTo>
                  <a:pt x="7143750" y="31460281"/>
                </a:lnTo>
                <a:lnTo>
                  <a:pt x="7576344" y="31222156"/>
                </a:lnTo>
                <a:lnTo>
                  <a:pt x="7616031" y="30710187"/>
                </a:lnTo>
                <a:lnTo>
                  <a:pt x="7814469" y="30559375"/>
                </a:lnTo>
                <a:lnTo>
                  <a:pt x="7917656" y="29741812"/>
                </a:lnTo>
                <a:lnTo>
                  <a:pt x="8286750" y="29817218"/>
                </a:lnTo>
                <a:lnTo>
                  <a:pt x="8437562" y="29718000"/>
                </a:lnTo>
                <a:lnTo>
                  <a:pt x="8262937" y="29368750"/>
                </a:lnTo>
                <a:lnTo>
                  <a:pt x="8933656" y="28797250"/>
                </a:lnTo>
                <a:lnTo>
                  <a:pt x="9330531" y="27904281"/>
                </a:lnTo>
                <a:lnTo>
                  <a:pt x="9576594" y="27582812"/>
                </a:lnTo>
                <a:lnTo>
                  <a:pt x="9278937" y="27138312"/>
                </a:lnTo>
                <a:lnTo>
                  <a:pt x="9080500" y="26840656"/>
                </a:lnTo>
                <a:lnTo>
                  <a:pt x="9354344" y="26590625"/>
                </a:lnTo>
                <a:lnTo>
                  <a:pt x="8933656" y="25896093"/>
                </a:lnTo>
                <a:lnTo>
                  <a:pt x="8262937" y="25848468"/>
                </a:lnTo>
                <a:lnTo>
                  <a:pt x="8239125" y="25804812"/>
                </a:lnTo>
                <a:lnTo>
                  <a:pt x="8064500" y="25499218"/>
                </a:lnTo>
                <a:lnTo>
                  <a:pt x="8239125" y="25026937"/>
                </a:lnTo>
                <a:lnTo>
                  <a:pt x="8485187" y="24705468"/>
                </a:lnTo>
                <a:lnTo>
                  <a:pt x="8409781" y="24284781"/>
                </a:lnTo>
                <a:lnTo>
                  <a:pt x="8608219" y="24086343"/>
                </a:lnTo>
                <a:lnTo>
                  <a:pt x="8314531" y="23590250"/>
                </a:lnTo>
                <a:lnTo>
                  <a:pt x="8560594" y="23292593"/>
                </a:lnTo>
                <a:lnTo>
                  <a:pt x="8834437" y="23241000"/>
                </a:lnTo>
                <a:lnTo>
                  <a:pt x="9080500" y="23340218"/>
                </a:lnTo>
                <a:lnTo>
                  <a:pt x="9429750" y="23042562"/>
                </a:lnTo>
                <a:lnTo>
                  <a:pt x="9552781" y="23415625"/>
                </a:lnTo>
                <a:lnTo>
                  <a:pt x="9675812" y="23590250"/>
                </a:lnTo>
                <a:lnTo>
                  <a:pt x="9949656" y="23514843"/>
                </a:lnTo>
                <a:lnTo>
                  <a:pt x="9925844" y="23193375"/>
                </a:lnTo>
                <a:lnTo>
                  <a:pt x="10005219" y="23018750"/>
                </a:lnTo>
                <a:lnTo>
                  <a:pt x="10100469" y="22820312"/>
                </a:lnTo>
                <a:lnTo>
                  <a:pt x="10394156" y="23070343"/>
                </a:lnTo>
                <a:lnTo>
                  <a:pt x="10791031" y="22673468"/>
                </a:lnTo>
                <a:lnTo>
                  <a:pt x="10965656" y="22919531"/>
                </a:lnTo>
                <a:lnTo>
                  <a:pt x="11386344" y="22844125"/>
                </a:lnTo>
                <a:lnTo>
                  <a:pt x="11834812" y="22796500"/>
                </a:lnTo>
                <a:lnTo>
                  <a:pt x="12033250" y="22447250"/>
                </a:lnTo>
                <a:lnTo>
                  <a:pt x="12775406" y="22375812"/>
                </a:lnTo>
                <a:lnTo>
                  <a:pt x="13148469" y="22744906"/>
                </a:lnTo>
                <a:lnTo>
                  <a:pt x="13275469" y="22621875"/>
                </a:lnTo>
                <a:lnTo>
                  <a:pt x="13521531" y="22546468"/>
                </a:lnTo>
                <a:lnTo>
                  <a:pt x="13422312" y="22201187"/>
                </a:lnTo>
                <a:lnTo>
                  <a:pt x="13795375" y="22101968"/>
                </a:lnTo>
                <a:lnTo>
                  <a:pt x="14267656" y="22002750"/>
                </a:lnTo>
                <a:lnTo>
                  <a:pt x="14164469" y="21705093"/>
                </a:lnTo>
                <a:lnTo>
                  <a:pt x="14315281" y="21530468"/>
                </a:lnTo>
                <a:lnTo>
                  <a:pt x="14438312" y="21058187"/>
                </a:lnTo>
                <a:lnTo>
                  <a:pt x="14164469" y="20760531"/>
                </a:lnTo>
                <a:lnTo>
                  <a:pt x="14339094" y="20193000"/>
                </a:lnTo>
                <a:lnTo>
                  <a:pt x="14712156" y="20415250"/>
                </a:lnTo>
                <a:lnTo>
                  <a:pt x="15259844" y="20316031"/>
                </a:lnTo>
                <a:lnTo>
                  <a:pt x="15009812" y="19768343"/>
                </a:lnTo>
                <a:lnTo>
                  <a:pt x="14811375" y="19026187"/>
                </a:lnTo>
                <a:lnTo>
                  <a:pt x="15307469" y="19002375"/>
                </a:lnTo>
                <a:lnTo>
                  <a:pt x="15406687" y="18740437"/>
                </a:lnTo>
                <a:lnTo>
                  <a:pt x="15430500" y="18676937"/>
                </a:lnTo>
                <a:lnTo>
                  <a:pt x="15656719" y="18454687"/>
                </a:lnTo>
                <a:lnTo>
                  <a:pt x="15680531" y="18081625"/>
                </a:lnTo>
                <a:lnTo>
                  <a:pt x="16224250" y="18034000"/>
                </a:lnTo>
                <a:lnTo>
                  <a:pt x="16573500" y="17537906"/>
                </a:lnTo>
                <a:lnTo>
                  <a:pt x="16422687" y="17486312"/>
                </a:lnTo>
                <a:lnTo>
                  <a:pt x="16398875" y="17216437"/>
                </a:lnTo>
                <a:lnTo>
                  <a:pt x="16819562" y="17164843"/>
                </a:lnTo>
                <a:lnTo>
                  <a:pt x="16847344" y="16918781"/>
                </a:lnTo>
                <a:lnTo>
                  <a:pt x="17045781" y="16791781"/>
                </a:lnTo>
                <a:lnTo>
                  <a:pt x="17268031" y="16394906"/>
                </a:lnTo>
                <a:lnTo>
                  <a:pt x="17045781" y="16148843"/>
                </a:lnTo>
                <a:lnTo>
                  <a:pt x="17045781" y="15875000"/>
                </a:lnTo>
                <a:lnTo>
                  <a:pt x="17216437" y="15728156"/>
                </a:lnTo>
                <a:lnTo>
                  <a:pt x="17201306" y="15704343"/>
                </a:lnTo>
                <a:lnTo>
                  <a:pt x="17275969" y="15692437"/>
                </a:lnTo>
                <a:lnTo>
                  <a:pt x="17803812" y="15446375"/>
                </a:lnTo>
                <a:lnTo>
                  <a:pt x="18434844" y="15728156"/>
                </a:lnTo>
                <a:lnTo>
                  <a:pt x="18923000" y="16426656"/>
                </a:lnTo>
                <a:lnTo>
                  <a:pt x="19204781" y="16390937"/>
                </a:lnTo>
                <a:lnTo>
                  <a:pt x="19625469" y="15970250"/>
                </a:lnTo>
                <a:lnTo>
                  <a:pt x="19764375" y="16216312"/>
                </a:lnTo>
                <a:lnTo>
                  <a:pt x="20046156" y="15938500"/>
                </a:lnTo>
                <a:lnTo>
                  <a:pt x="20431125" y="16041687"/>
                </a:lnTo>
                <a:lnTo>
                  <a:pt x="20443031" y="16125031"/>
                </a:lnTo>
                <a:lnTo>
                  <a:pt x="20764500" y="15898812"/>
                </a:lnTo>
                <a:lnTo>
                  <a:pt x="20665281" y="15652750"/>
                </a:lnTo>
                <a:lnTo>
                  <a:pt x="20514469" y="15501937"/>
                </a:lnTo>
                <a:lnTo>
                  <a:pt x="20712906" y="15255875"/>
                </a:lnTo>
                <a:lnTo>
                  <a:pt x="20911344" y="15255875"/>
                </a:lnTo>
                <a:lnTo>
                  <a:pt x="21038344" y="14859000"/>
                </a:lnTo>
                <a:lnTo>
                  <a:pt x="21137562" y="14660562"/>
                </a:lnTo>
                <a:lnTo>
                  <a:pt x="21062156" y="14212093"/>
                </a:lnTo>
                <a:lnTo>
                  <a:pt x="21383625" y="13767593"/>
                </a:lnTo>
                <a:lnTo>
                  <a:pt x="21832094" y="13493750"/>
                </a:lnTo>
                <a:lnTo>
                  <a:pt x="21855906" y="12799218"/>
                </a:lnTo>
                <a:lnTo>
                  <a:pt x="22078156" y="12922250"/>
                </a:lnTo>
                <a:lnTo>
                  <a:pt x="22328187" y="13196093"/>
                </a:lnTo>
                <a:lnTo>
                  <a:pt x="22574250" y="13196093"/>
                </a:lnTo>
                <a:lnTo>
                  <a:pt x="22725062" y="13021468"/>
                </a:lnTo>
                <a:lnTo>
                  <a:pt x="22602031" y="12723812"/>
                </a:lnTo>
                <a:lnTo>
                  <a:pt x="22725062" y="12279312"/>
                </a:lnTo>
                <a:lnTo>
                  <a:pt x="22649656" y="11858625"/>
                </a:lnTo>
                <a:lnTo>
                  <a:pt x="22498844" y="11684000"/>
                </a:lnTo>
                <a:lnTo>
                  <a:pt x="22498844" y="11334750"/>
                </a:lnTo>
                <a:lnTo>
                  <a:pt x="22725062" y="10965656"/>
                </a:lnTo>
                <a:lnTo>
                  <a:pt x="22673469" y="10616406"/>
                </a:lnTo>
                <a:lnTo>
                  <a:pt x="22617906" y="10560843"/>
                </a:lnTo>
                <a:lnTo>
                  <a:pt x="22101969" y="10044906"/>
                </a:lnTo>
                <a:lnTo>
                  <a:pt x="22054344" y="9822656"/>
                </a:lnTo>
                <a:lnTo>
                  <a:pt x="22526625" y="9548812"/>
                </a:lnTo>
                <a:lnTo>
                  <a:pt x="22800469" y="9401968"/>
                </a:lnTo>
                <a:lnTo>
                  <a:pt x="22871906" y="9052718"/>
                </a:lnTo>
                <a:lnTo>
                  <a:pt x="23169562" y="8830468"/>
                </a:lnTo>
                <a:lnTo>
                  <a:pt x="23070344" y="8358187"/>
                </a:lnTo>
                <a:lnTo>
                  <a:pt x="22871906" y="8112125"/>
                </a:lnTo>
                <a:lnTo>
                  <a:pt x="22824281" y="7342187"/>
                </a:lnTo>
                <a:lnTo>
                  <a:pt x="22550437" y="6699250"/>
                </a:lnTo>
                <a:lnTo>
                  <a:pt x="22276594" y="6600031"/>
                </a:lnTo>
                <a:lnTo>
                  <a:pt x="22078156" y="6250781"/>
                </a:lnTo>
                <a:lnTo>
                  <a:pt x="21903531" y="6473031"/>
                </a:lnTo>
                <a:lnTo>
                  <a:pt x="21732875" y="6250781"/>
                </a:lnTo>
                <a:lnTo>
                  <a:pt x="21732875" y="5953125"/>
                </a:lnTo>
                <a:lnTo>
                  <a:pt x="21435219" y="5532437"/>
                </a:lnTo>
                <a:lnTo>
                  <a:pt x="20617656" y="5631656"/>
                </a:lnTo>
                <a:lnTo>
                  <a:pt x="20145375" y="5508625"/>
                </a:lnTo>
                <a:lnTo>
                  <a:pt x="18903156" y="5357812"/>
                </a:lnTo>
                <a:lnTo>
                  <a:pt x="18756312" y="5754687"/>
                </a:lnTo>
                <a:lnTo>
                  <a:pt x="18307844" y="5730875"/>
                </a:lnTo>
                <a:lnTo>
                  <a:pt x="18208625" y="5679281"/>
                </a:lnTo>
                <a:lnTo>
                  <a:pt x="17910969" y="5707062"/>
                </a:lnTo>
                <a:lnTo>
                  <a:pt x="17688719" y="5556250"/>
                </a:lnTo>
                <a:lnTo>
                  <a:pt x="17260094" y="6048375"/>
                </a:lnTo>
                <a:lnTo>
                  <a:pt x="17192625" y="6127750"/>
                </a:lnTo>
                <a:lnTo>
                  <a:pt x="16795750" y="5730875"/>
                </a:lnTo>
                <a:lnTo>
                  <a:pt x="16573500" y="5953125"/>
                </a:lnTo>
                <a:lnTo>
                  <a:pt x="15950406" y="5905500"/>
                </a:lnTo>
                <a:lnTo>
                  <a:pt x="15880705" y="5890121"/>
                </a:lnTo>
                <a:lnTo>
                  <a:pt x="16077406" y="5853906"/>
                </a:lnTo>
                <a:lnTo>
                  <a:pt x="16125031" y="5480843"/>
                </a:lnTo>
                <a:lnTo>
                  <a:pt x="15855156" y="5334000"/>
                </a:lnTo>
                <a:lnTo>
                  <a:pt x="15704344" y="4814093"/>
                </a:lnTo>
                <a:lnTo>
                  <a:pt x="15307469" y="4762500"/>
                </a:lnTo>
                <a:lnTo>
                  <a:pt x="15061406" y="4516437"/>
                </a:lnTo>
                <a:lnTo>
                  <a:pt x="14589125" y="4143375"/>
                </a:lnTo>
                <a:lnTo>
                  <a:pt x="14688344" y="3845718"/>
                </a:lnTo>
                <a:lnTo>
                  <a:pt x="14688344" y="3373437"/>
                </a:lnTo>
                <a:lnTo>
                  <a:pt x="14239875" y="2928937"/>
                </a:lnTo>
                <a:lnTo>
                  <a:pt x="14192250" y="2579687"/>
                </a:lnTo>
                <a:lnTo>
                  <a:pt x="13767594" y="2135187"/>
                </a:lnTo>
                <a:lnTo>
                  <a:pt x="13620750" y="1539875"/>
                </a:lnTo>
                <a:lnTo>
                  <a:pt x="13446125" y="1464468"/>
                </a:lnTo>
                <a:lnTo>
                  <a:pt x="13247687" y="1190625"/>
                </a:lnTo>
                <a:lnTo>
                  <a:pt x="13049250" y="1313656"/>
                </a:lnTo>
                <a:lnTo>
                  <a:pt x="13100844" y="1587500"/>
                </a:lnTo>
                <a:lnTo>
                  <a:pt x="12453937" y="1738312"/>
                </a:lnTo>
                <a:lnTo>
                  <a:pt x="11711781" y="1738312"/>
                </a:lnTo>
                <a:lnTo>
                  <a:pt x="11735594" y="1440656"/>
                </a:lnTo>
                <a:lnTo>
                  <a:pt x="11735594" y="968375"/>
                </a:lnTo>
                <a:lnTo>
                  <a:pt x="11140281" y="793750"/>
                </a:lnTo>
                <a:lnTo>
                  <a:pt x="11140281" y="496093"/>
                </a:lnTo>
                <a:lnTo>
                  <a:pt x="10668000" y="396875"/>
                </a:lnTo>
                <a:lnTo>
                  <a:pt x="10568781" y="0"/>
                </a:lnTo>
                <a:close/>
              </a:path>
            </a:pathLst>
          </a:custGeom>
          <a:solidFill>
            <a:srgbClr val="E5FED6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8" name="Bretagne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SpPr/>
        </xdr:nvSpPr>
        <xdr:spPr>
          <a:xfrm>
            <a:off x="6923193" y="1354861"/>
            <a:ext cx="1337101" cy="847249"/>
          </a:xfrm>
          <a:custGeom>
            <a:avLst/>
            <a:gdLst/>
            <a:ahLst/>
            <a:cxnLst/>
            <a:rect l="0" t="0" r="0" b="0"/>
            <a:pathLst>
              <a:path w="18037969" h="10529095">
                <a:moveTo>
                  <a:pt x="7790656" y="0"/>
                </a:moveTo>
                <a:lnTo>
                  <a:pt x="7564437" y="174625"/>
                </a:lnTo>
                <a:lnTo>
                  <a:pt x="6996906" y="246063"/>
                </a:lnTo>
                <a:lnTo>
                  <a:pt x="6869906" y="420688"/>
                </a:lnTo>
                <a:lnTo>
                  <a:pt x="6473031" y="123032"/>
                </a:lnTo>
                <a:lnTo>
                  <a:pt x="5953125" y="472282"/>
                </a:lnTo>
                <a:lnTo>
                  <a:pt x="6151562" y="742157"/>
                </a:lnTo>
                <a:lnTo>
                  <a:pt x="5806281" y="1214438"/>
                </a:lnTo>
                <a:lnTo>
                  <a:pt x="5790406" y="1206500"/>
                </a:lnTo>
                <a:lnTo>
                  <a:pt x="5381625" y="968375"/>
                </a:lnTo>
                <a:lnTo>
                  <a:pt x="4687093" y="992188"/>
                </a:lnTo>
                <a:lnTo>
                  <a:pt x="4687093" y="1488282"/>
                </a:lnTo>
                <a:lnTo>
                  <a:pt x="4488656" y="1488282"/>
                </a:lnTo>
                <a:lnTo>
                  <a:pt x="4441031" y="1266032"/>
                </a:lnTo>
                <a:lnTo>
                  <a:pt x="4143375" y="1313657"/>
                </a:lnTo>
                <a:lnTo>
                  <a:pt x="4091781" y="742157"/>
                </a:lnTo>
                <a:lnTo>
                  <a:pt x="3821906" y="1039813"/>
                </a:lnTo>
                <a:lnTo>
                  <a:pt x="3524250" y="916782"/>
                </a:lnTo>
                <a:lnTo>
                  <a:pt x="2976562" y="968375"/>
                </a:lnTo>
                <a:lnTo>
                  <a:pt x="2877343" y="1214438"/>
                </a:lnTo>
                <a:lnTo>
                  <a:pt x="2555875" y="1289844"/>
                </a:lnTo>
                <a:lnTo>
                  <a:pt x="2504281" y="1016000"/>
                </a:lnTo>
                <a:lnTo>
                  <a:pt x="1936750" y="1091407"/>
                </a:lnTo>
                <a:lnTo>
                  <a:pt x="1936750" y="1266032"/>
                </a:lnTo>
                <a:lnTo>
                  <a:pt x="1539875" y="1289844"/>
                </a:lnTo>
                <a:lnTo>
                  <a:pt x="1365250" y="1166813"/>
                </a:lnTo>
                <a:lnTo>
                  <a:pt x="1166812" y="1266032"/>
                </a:lnTo>
                <a:lnTo>
                  <a:pt x="1115218" y="1563688"/>
                </a:lnTo>
                <a:lnTo>
                  <a:pt x="448468" y="1587500"/>
                </a:lnTo>
                <a:lnTo>
                  <a:pt x="99218" y="2008188"/>
                </a:lnTo>
                <a:lnTo>
                  <a:pt x="396875" y="2230438"/>
                </a:lnTo>
                <a:lnTo>
                  <a:pt x="0" y="2555875"/>
                </a:lnTo>
                <a:lnTo>
                  <a:pt x="123031" y="2778125"/>
                </a:lnTo>
                <a:lnTo>
                  <a:pt x="23812" y="3321844"/>
                </a:lnTo>
                <a:lnTo>
                  <a:pt x="420687" y="3373438"/>
                </a:lnTo>
                <a:lnTo>
                  <a:pt x="571500" y="3222625"/>
                </a:lnTo>
                <a:lnTo>
                  <a:pt x="646906" y="3321844"/>
                </a:lnTo>
                <a:lnTo>
                  <a:pt x="1587500" y="3198813"/>
                </a:lnTo>
                <a:lnTo>
                  <a:pt x="2206625" y="2754313"/>
                </a:lnTo>
                <a:lnTo>
                  <a:pt x="1662906" y="3274219"/>
                </a:lnTo>
                <a:lnTo>
                  <a:pt x="1710531" y="3520282"/>
                </a:lnTo>
                <a:lnTo>
                  <a:pt x="2206625" y="3298032"/>
                </a:lnTo>
                <a:lnTo>
                  <a:pt x="2107406" y="3647282"/>
                </a:lnTo>
                <a:lnTo>
                  <a:pt x="2655093" y="3671094"/>
                </a:lnTo>
                <a:lnTo>
                  <a:pt x="2631281" y="3817938"/>
                </a:lnTo>
                <a:lnTo>
                  <a:pt x="2035968" y="3794125"/>
                </a:lnTo>
                <a:lnTo>
                  <a:pt x="1563687" y="3671094"/>
                </a:lnTo>
                <a:lnTo>
                  <a:pt x="992187" y="3397250"/>
                </a:lnTo>
                <a:lnTo>
                  <a:pt x="646906" y="3794125"/>
                </a:lnTo>
                <a:lnTo>
                  <a:pt x="1091406" y="3944938"/>
                </a:lnTo>
                <a:lnTo>
                  <a:pt x="1067593" y="4611688"/>
                </a:lnTo>
                <a:lnTo>
                  <a:pt x="1190625" y="4512469"/>
                </a:lnTo>
                <a:lnTo>
                  <a:pt x="1464468" y="4091782"/>
                </a:lnTo>
                <a:lnTo>
                  <a:pt x="1984375" y="4389438"/>
                </a:lnTo>
                <a:lnTo>
                  <a:pt x="2234406" y="4441032"/>
                </a:lnTo>
                <a:lnTo>
                  <a:pt x="2333625" y="4837907"/>
                </a:lnTo>
                <a:lnTo>
                  <a:pt x="2182812" y="5107782"/>
                </a:lnTo>
                <a:lnTo>
                  <a:pt x="1861343" y="5083969"/>
                </a:lnTo>
                <a:lnTo>
                  <a:pt x="1563687" y="5083969"/>
                </a:lnTo>
                <a:lnTo>
                  <a:pt x="1067593" y="5159375"/>
                </a:lnTo>
                <a:lnTo>
                  <a:pt x="222250" y="5207000"/>
                </a:lnTo>
                <a:lnTo>
                  <a:pt x="51593" y="5433219"/>
                </a:lnTo>
                <a:lnTo>
                  <a:pt x="297656" y="5580063"/>
                </a:lnTo>
                <a:lnTo>
                  <a:pt x="571500" y="5556250"/>
                </a:lnTo>
                <a:lnTo>
                  <a:pt x="793750" y="5754688"/>
                </a:lnTo>
                <a:lnTo>
                  <a:pt x="1115218" y="5730875"/>
                </a:lnTo>
                <a:lnTo>
                  <a:pt x="1639093" y="6326188"/>
                </a:lnTo>
                <a:lnTo>
                  <a:pt x="1762125" y="6969125"/>
                </a:lnTo>
                <a:lnTo>
                  <a:pt x="1587500" y="7318375"/>
                </a:lnTo>
                <a:lnTo>
                  <a:pt x="2107406" y="7417594"/>
                </a:lnTo>
                <a:lnTo>
                  <a:pt x="2678906" y="7389813"/>
                </a:lnTo>
                <a:lnTo>
                  <a:pt x="2801937" y="7167563"/>
                </a:lnTo>
                <a:lnTo>
                  <a:pt x="2579687" y="6869907"/>
                </a:lnTo>
                <a:lnTo>
                  <a:pt x="2801937" y="6969125"/>
                </a:lnTo>
                <a:lnTo>
                  <a:pt x="3028156" y="6945313"/>
                </a:lnTo>
                <a:lnTo>
                  <a:pt x="3425031" y="7167563"/>
                </a:lnTo>
                <a:lnTo>
                  <a:pt x="3671093" y="7119938"/>
                </a:lnTo>
                <a:lnTo>
                  <a:pt x="3671093" y="6695282"/>
                </a:lnTo>
                <a:lnTo>
                  <a:pt x="3770312" y="7119938"/>
                </a:lnTo>
                <a:lnTo>
                  <a:pt x="4091781" y="7639844"/>
                </a:lnTo>
                <a:lnTo>
                  <a:pt x="4786312" y="7687469"/>
                </a:lnTo>
                <a:lnTo>
                  <a:pt x="4814093" y="7540625"/>
                </a:lnTo>
                <a:lnTo>
                  <a:pt x="4984750" y="7786688"/>
                </a:lnTo>
                <a:lnTo>
                  <a:pt x="5409406" y="7862094"/>
                </a:lnTo>
                <a:lnTo>
                  <a:pt x="5730875" y="7862094"/>
                </a:lnTo>
                <a:lnTo>
                  <a:pt x="5750718" y="7889875"/>
                </a:lnTo>
                <a:lnTo>
                  <a:pt x="6028531" y="8334375"/>
                </a:lnTo>
                <a:lnTo>
                  <a:pt x="6425406" y="8433594"/>
                </a:lnTo>
                <a:lnTo>
                  <a:pt x="6572250" y="8211344"/>
                </a:lnTo>
                <a:lnTo>
                  <a:pt x="6500812" y="8481219"/>
                </a:lnTo>
                <a:lnTo>
                  <a:pt x="6846093" y="8632032"/>
                </a:lnTo>
                <a:lnTo>
                  <a:pt x="7294562" y="9076532"/>
                </a:lnTo>
                <a:lnTo>
                  <a:pt x="7441406" y="9350375"/>
                </a:lnTo>
                <a:lnTo>
                  <a:pt x="7393781" y="9671844"/>
                </a:lnTo>
                <a:lnTo>
                  <a:pt x="7342187" y="9997282"/>
                </a:lnTo>
                <a:lnTo>
                  <a:pt x="7639843" y="10219532"/>
                </a:lnTo>
                <a:lnTo>
                  <a:pt x="7790656" y="10044907"/>
                </a:lnTo>
                <a:lnTo>
                  <a:pt x="7639843" y="9846469"/>
                </a:lnTo>
                <a:lnTo>
                  <a:pt x="7639843" y="9401969"/>
                </a:lnTo>
                <a:lnTo>
                  <a:pt x="7937500" y="9473407"/>
                </a:lnTo>
                <a:lnTo>
                  <a:pt x="8036718" y="9175750"/>
                </a:lnTo>
                <a:lnTo>
                  <a:pt x="8112125" y="9350375"/>
                </a:lnTo>
                <a:lnTo>
                  <a:pt x="8433593" y="9624219"/>
                </a:lnTo>
                <a:lnTo>
                  <a:pt x="8584406" y="9374188"/>
                </a:lnTo>
                <a:lnTo>
                  <a:pt x="8433593" y="9028907"/>
                </a:lnTo>
                <a:lnTo>
                  <a:pt x="8707437" y="9401969"/>
                </a:lnTo>
                <a:lnTo>
                  <a:pt x="9052718" y="9350375"/>
                </a:lnTo>
                <a:lnTo>
                  <a:pt x="8981281" y="9175750"/>
                </a:lnTo>
                <a:lnTo>
                  <a:pt x="9302750" y="9251157"/>
                </a:lnTo>
                <a:lnTo>
                  <a:pt x="9548812" y="9548813"/>
                </a:lnTo>
                <a:lnTo>
                  <a:pt x="9425781" y="9747250"/>
                </a:lnTo>
                <a:lnTo>
                  <a:pt x="9104312" y="9648032"/>
                </a:lnTo>
                <a:lnTo>
                  <a:pt x="8731250" y="9473407"/>
                </a:lnTo>
                <a:lnTo>
                  <a:pt x="8532812" y="9723438"/>
                </a:lnTo>
                <a:lnTo>
                  <a:pt x="8830468" y="9822657"/>
                </a:lnTo>
                <a:lnTo>
                  <a:pt x="9052718" y="10167938"/>
                </a:lnTo>
                <a:lnTo>
                  <a:pt x="10394156" y="10044907"/>
                </a:lnTo>
                <a:lnTo>
                  <a:pt x="10739437" y="10120313"/>
                </a:lnTo>
                <a:lnTo>
                  <a:pt x="10568781" y="10267157"/>
                </a:lnTo>
                <a:lnTo>
                  <a:pt x="10592593" y="10493375"/>
                </a:lnTo>
                <a:lnTo>
                  <a:pt x="10640218" y="10529094"/>
                </a:lnTo>
                <a:lnTo>
                  <a:pt x="10747375" y="10509250"/>
                </a:lnTo>
                <a:lnTo>
                  <a:pt x="10969625" y="10287000"/>
                </a:lnTo>
                <a:lnTo>
                  <a:pt x="11116468" y="10457657"/>
                </a:lnTo>
                <a:lnTo>
                  <a:pt x="11513343" y="10457657"/>
                </a:lnTo>
                <a:lnTo>
                  <a:pt x="11985625" y="10211594"/>
                </a:lnTo>
                <a:lnTo>
                  <a:pt x="12680156" y="9937750"/>
                </a:lnTo>
                <a:lnTo>
                  <a:pt x="12703968" y="9243219"/>
                </a:lnTo>
                <a:lnTo>
                  <a:pt x="12850812" y="9163844"/>
                </a:lnTo>
                <a:lnTo>
                  <a:pt x="13350875" y="8897938"/>
                </a:lnTo>
                <a:lnTo>
                  <a:pt x="14886781" y="8822532"/>
                </a:lnTo>
                <a:lnTo>
                  <a:pt x="14986000" y="8548688"/>
                </a:lnTo>
                <a:lnTo>
                  <a:pt x="15236031" y="8302625"/>
                </a:lnTo>
                <a:lnTo>
                  <a:pt x="15779750" y="8227219"/>
                </a:lnTo>
                <a:lnTo>
                  <a:pt x="15803562" y="7953375"/>
                </a:lnTo>
                <a:lnTo>
                  <a:pt x="16176625" y="8004969"/>
                </a:lnTo>
                <a:lnTo>
                  <a:pt x="16398875" y="8302625"/>
                </a:lnTo>
                <a:lnTo>
                  <a:pt x="16898937" y="8425657"/>
                </a:lnTo>
                <a:lnTo>
                  <a:pt x="16994187" y="8227219"/>
                </a:lnTo>
                <a:lnTo>
                  <a:pt x="17121187" y="7778750"/>
                </a:lnTo>
                <a:lnTo>
                  <a:pt x="17442656" y="6985000"/>
                </a:lnTo>
                <a:lnTo>
                  <a:pt x="17617281" y="6885782"/>
                </a:lnTo>
                <a:lnTo>
                  <a:pt x="18037968" y="6937375"/>
                </a:lnTo>
                <a:lnTo>
                  <a:pt x="18037968" y="6266657"/>
                </a:lnTo>
                <a:lnTo>
                  <a:pt x="17863343" y="6092032"/>
                </a:lnTo>
                <a:lnTo>
                  <a:pt x="17863343" y="5373688"/>
                </a:lnTo>
                <a:lnTo>
                  <a:pt x="17787937" y="5127625"/>
                </a:lnTo>
                <a:lnTo>
                  <a:pt x="17787937" y="4730750"/>
                </a:lnTo>
                <a:lnTo>
                  <a:pt x="18037968" y="4480719"/>
                </a:lnTo>
                <a:lnTo>
                  <a:pt x="18037968" y="3984625"/>
                </a:lnTo>
                <a:lnTo>
                  <a:pt x="17914937" y="3885407"/>
                </a:lnTo>
                <a:lnTo>
                  <a:pt x="17938750" y="3190875"/>
                </a:lnTo>
                <a:lnTo>
                  <a:pt x="17740312" y="3091657"/>
                </a:lnTo>
                <a:lnTo>
                  <a:pt x="17442656" y="3091657"/>
                </a:lnTo>
                <a:lnTo>
                  <a:pt x="17192625" y="2893219"/>
                </a:lnTo>
                <a:lnTo>
                  <a:pt x="16922750" y="3214688"/>
                </a:lnTo>
                <a:lnTo>
                  <a:pt x="16700500" y="3242469"/>
                </a:lnTo>
                <a:lnTo>
                  <a:pt x="16502062" y="3512344"/>
                </a:lnTo>
                <a:lnTo>
                  <a:pt x="16303625" y="3464719"/>
                </a:lnTo>
                <a:lnTo>
                  <a:pt x="15878968" y="3091657"/>
                </a:lnTo>
                <a:lnTo>
                  <a:pt x="15732125" y="2619375"/>
                </a:lnTo>
                <a:lnTo>
                  <a:pt x="15656718" y="2305844"/>
                </a:lnTo>
                <a:lnTo>
                  <a:pt x="14438312" y="2305844"/>
                </a:lnTo>
                <a:lnTo>
                  <a:pt x="13989843" y="2032000"/>
                </a:lnTo>
                <a:lnTo>
                  <a:pt x="14287500" y="1635125"/>
                </a:lnTo>
                <a:lnTo>
                  <a:pt x="13692187" y="1611313"/>
                </a:lnTo>
                <a:lnTo>
                  <a:pt x="13454062" y="1881188"/>
                </a:lnTo>
                <a:lnTo>
                  <a:pt x="13295312" y="2059782"/>
                </a:lnTo>
                <a:lnTo>
                  <a:pt x="12823031" y="2008188"/>
                </a:lnTo>
                <a:lnTo>
                  <a:pt x="12775406" y="2282032"/>
                </a:lnTo>
                <a:lnTo>
                  <a:pt x="12477750" y="2305844"/>
                </a:lnTo>
                <a:lnTo>
                  <a:pt x="12453937" y="1960563"/>
                </a:lnTo>
                <a:lnTo>
                  <a:pt x="12203906" y="1885157"/>
                </a:lnTo>
                <a:lnTo>
                  <a:pt x="12029281" y="2083594"/>
                </a:lnTo>
                <a:lnTo>
                  <a:pt x="12029281" y="1587500"/>
                </a:lnTo>
                <a:lnTo>
                  <a:pt x="11731625" y="1809750"/>
                </a:lnTo>
                <a:lnTo>
                  <a:pt x="11287125" y="1734344"/>
                </a:lnTo>
                <a:lnTo>
                  <a:pt x="11136312" y="2032000"/>
                </a:lnTo>
                <a:lnTo>
                  <a:pt x="10219531" y="2528094"/>
                </a:lnTo>
                <a:lnTo>
                  <a:pt x="10219531" y="2778125"/>
                </a:lnTo>
                <a:lnTo>
                  <a:pt x="10021093" y="2778125"/>
                </a:lnTo>
                <a:lnTo>
                  <a:pt x="10021093" y="2329657"/>
                </a:lnTo>
                <a:lnTo>
                  <a:pt x="9501187" y="2083594"/>
                </a:lnTo>
                <a:lnTo>
                  <a:pt x="9548812" y="1635125"/>
                </a:lnTo>
                <a:lnTo>
                  <a:pt x="9080500" y="1289844"/>
                </a:lnTo>
                <a:lnTo>
                  <a:pt x="9080500" y="869157"/>
                </a:lnTo>
                <a:lnTo>
                  <a:pt x="8731250" y="793750"/>
                </a:lnTo>
                <a:lnTo>
                  <a:pt x="8755062" y="396875"/>
                </a:lnTo>
                <a:lnTo>
                  <a:pt x="8485187" y="373063"/>
                </a:lnTo>
                <a:lnTo>
                  <a:pt x="8509000" y="99219"/>
                </a:lnTo>
                <a:lnTo>
                  <a:pt x="8012906" y="99219"/>
                </a:lnTo>
                <a:lnTo>
                  <a:pt x="7937500" y="345282"/>
                </a:lnTo>
                <a:close/>
              </a:path>
            </a:pathLst>
          </a:custGeom>
          <a:solidFill>
            <a:srgbClr val="FFEDB3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" name="Pays de la Loire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7682501" y="1591823"/>
            <a:ext cx="1265318" cy="1325962"/>
          </a:xfrm>
          <a:custGeom>
            <a:avLst/>
            <a:gdLst/>
            <a:ahLst/>
            <a:cxnLst/>
            <a:rect l="0" t="0" r="0" b="0"/>
            <a:pathLst>
              <a:path w="17069595" h="16478251">
                <a:moveTo>
                  <a:pt x="11862594" y="0"/>
                </a:moveTo>
                <a:lnTo>
                  <a:pt x="11616532" y="23812"/>
                </a:lnTo>
                <a:lnTo>
                  <a:pt x="11513344" y="269875"/>
                </a:lnTo>
                <a:lnTo>
                  <a:pt x="11144250" y="420687"/>
                </a:lnTo>
                <a:lnTo>
                  <a:pt x="10473532" y="321469"/>
                </a:lnTo>
                <a:lnTo>
                  <a:pt x="9802813" y="718344"/>
                </a:lnTo>
                <a:lnTo>
                  <a:pt x="9556750" y="543719"/>
                </a:lnTo>
                <a:lnTo>
                  <a:pt x="9183688" y="793750"/>
                </a:lnTo>
                <a:lnTo>
                  <a:pt x="8909844" y="595312"/>
                </a:lnTo>
                <a:lnTo>
                  <a:pt x="8735219" y="297656"/>
                </a:lnTo>
                <a:lnTo>
                  <a:pt x="8366125" y="146844"/>
                </a:lnTo>
                <a:lnTo>
                  <a:pt x="8116094" y="345281"/>
                </a:lnTo>
                <a:lnTo>
                  <a:pt x="7695407" y="293687"/>
                </a:lnTo>
                <a:lnTo>
                  <a:pt x="7671594" y="940594"/>
                </a:lnTo>
                <a:lnTo>
                  <a:pt x="7794625" y="1039812"/>
                </a:lnTo>
                <a:lnTo>
                  <a:pt x="7794625" y="1535906"/>
                </a:lnTo>
                <a:lnTo>
                  <a:pt x="7544594" y="1785937"/>
                </a:lnTo>
                <a:lnTo>
                  <a:pt x="7544594" y="2182812"/>
                </a:lnTo>
                <a:lnTo>
                  <a:pt x="7620000" y="2428875"/>
                </a:lnTo>
                <a:lnTo>
                  <a:pt x="7620000" y="3147219"/>
                </a:lnTo>
                <a:lnTo>
                  <a:pt x="7794625" y="3321844"/>
                </a:lnTo>
                <a:lnTo>
                  <a:pt x="7794625" y="3992562"/>
                </a:lnTo>
                <a:lnTo>
                  <a:pt x="7373938" y="3940969"/>
                </a:lnTo>
                <a:lnTo>
                  <a:pt x="7199313" y="4040187"/>
                </a:lnTo>
                <a:lnTo>
                  <a:pt x="6877844" y="4833937"/>
                </a:lnTo>
                <a:lnTo>
                  <a:pt x="6750844" y="5282406"/>
                </a:lnTo>
                <a:lnTo>
                  <a:pt x="6711157" y="5369719"/>
                </a:lnTo>
                <a:lnTo>
                  <a:pt x="6655594" y="5480844"/>
                </a:lnTo>
                <a:lnTo>
                  <a:pt x="6619875" y="5472906"/>
                </a:lnTo>
                <a:lnTo>
                  <a:pt x="6155532" y="5357812"/>
                </a:lnTo>
                <a:lnTo>
                  <a:pt x="5933282" y="5060156"/>
                </a:lnTo>
                <a:lnTo>
                  <a:pt x="5560219" y="5008562"/>
                </a:lnTo>
                <a:lnTo>
                  <a:pt x="5536407" y="5282406"/>
                </a:lnTo>
                <a:lnTo>
                  <a:pt x="4992688" y="5357812"/>
                </a:lnTo>
                <a:lnTo>
                  <a:pt x="4742657" y="5603875"/>
                </a:lnTo>
                <a:lnTo>
                  <a:pt x="4643438" y="5877719"/>
                </a:lnTo>
                <a:lnTo>
                  <a:pt x="3107532" y="5953125"/>
                </a:lnTo>
                <a:lnTo>
                  <a:pt x="2460625" y="6298406"/>
                </a:lnTo>
                <a:lnTo>
                  <a:pt x="2436813" y="6992937"/>
                </a:lnTo>
                <a:lnTo>
                  <a:pt x="1742282" y="7266781"/>
                </a:lnTo>
                <a:lnTo>
                  <a:pt x="1270000" y="7512844"/>
                </a:lnTo>
                <a:lnTo>
                  <a:pt x="873125" y="7512844"/>
                </a:lnTo>
                <a:lnTo>
                  <a:pt x="726282" y="7342187"/>
                </a:lnTo>
                <a:lnTo>
                  <a:pt x="504032" y="7564437"/>
                </a:lnTo>
                <a:lnTo>
                  <a:pt x="396875" y="7584281"/>
                </a:lnTo>
                <a:lnTo>
                  <a:pt x="523875" y="7671594"/>
                </a:lnTo>
                <a:lnTo>
                  <a:pt x="51594" y="8092281"/>
                </a:lnTo>
                <a:lnTo>
                  <a:pt x="150813" y="8191500"/>
                </a:lnTo>
                <a:lnTo>
                  <a:pt x="250032" y="8389937"/>
                </a:lnTo>
                <a:lnTo>
                  <a:pt x="0" y="8739187"/>
                </a:lnTo>
                <a:lnTo>
                  <a:pt x="273844" y="8886031"/>
                </a:lnTo>
                <a:lnTo>
                  <a:pt x="746125" y="8985250"/>
                </a:lnTo>
                <a:lnTo>
                  <a:pt x="793750" y="8786812"/>
                </a:lnTo>
                <a:lnTo>
                  <a:pt x="1067594" y="9136062"/>
                </a:lnTo>
                <a:lnTo>
                  <a:pt x="1516063" y="9136062"/>
                </a:lnTo>
                <a:lnTo>
                  <a:pt x="1837532" y="8786812"/>
                </a:lnTo>
                <a:lnTo>
                  <a:pt x="2258219" y="8786812"/>
                </a:lnTo>
                <a:lnTo>
                  <a:pt x="1813719" y="9009062"/>
                </a:lnTo>
                <a:lnTo>
                  <a:pt x="1837532" y="9259094"/>
                </a:lnTo>
                <a:lnTo>
                  <a:pt x="1936750" y="9481344"/>
                </a:lnTo>
                <a:lnTo>
                  <a:pt x="1662907" y="9755187"/>
                </a:lnTo>
                <a:lnTo>
                  <a:pt x="1365250" y="9755187"/>
                </a:lnTo>
                <a:lnTo>
                  <a:pt x="1416844" y="10128250"/>
                </a:lnTo>
                <a:lnTo>
                  <a:pt x="1960563" y="10029031"/>
                </a:lnTo>
                <a:lnTo>
                  <a:pt x="2607469" y="10624344"/>
                </a:lnTo>
                <a:lnTo>
                  <a:pt x="2575719" y="10664031"/>
                </a:lnTo>
                <a:lnTo>
                  <a:pt x="1837532" y="11616531"/>
                </a:lnTo>
                <a:lnTo>
                  <a:pt x="1813719" y="12211844"/>
                </a:lnTo>
                <a:lnTo>
                  <a:pt x="2579688" y="12954000"/>
                </a:lnTo>
                <a:lnTo>
                  <a:pt x="2555875" y="13176250"/>
                </a:lnTo>
                <a:lnTo>
                  <a:pt x="2778125" y="13176250"/>
                </a:lnTo>
                <a:lnTo>
                  <a:pt x="3250407" y="14593094"/>
                </a:lnTo>
                <a:lnTo>
                  <a:pt x="3746500" y="14839156"/>
                </a:lnTo>
                <a:lnTo>
                  <a:pt x="4242594" y="15335250"/>
                </a:lnTo>
                <a:lnTo>
                  <a:pt x="4814094" y="15335250"/>
                </a:lnTo>
                <a:lnTo>
                  <a:pt x="5036344" y="15831344"/>
                </a:lnTo>
                <a:lnTo>
                  <a:pt x="5584032" y="15831344"/>
                </a:lnTo>
                <a:lnTo>
                  <a:pt x="5830094" y="16204406"/>
                </a:lnTo>
                <a:lnTo>
                  <a:pt x="6377782" y="16478250"/>
                </a:lnTo>
                <a:lnTo>
                  <a:pt x="6401594" y="16129000"/>
                </a:lnTo>
                <a:lnTo>
                  <a:pt x="6540500" y="16259969"/>
                </a:lnTo>
                <a:lnTo>
                  <a:pt x="7298532" y="15799594"/>
                </a:lnTo>
                <a:lnTo>
                  <a:pt x="7647782" y="15775781"/>
                </a:lnTo>
                <a:lnTo>
                  <a:pt x="7794625" y="16172656"/>
                </a:lnTo>
                <a:lnTo>
                  <a:pt x="8266907" y="15974219"/>
                </a:lnTo>
                <a:lnTo>
                  <a:pt x="8663782" y="16271875"/>
                </a:lnTo>
                <a:lnTo>
                  <a:pt x="8985250" y="16121062"/>
                </a:lnTo>
                <a:lnTo>
                  <a:pt x="9259094" y="16045656"/>
                </a:lnTo>
                <a:lnTo>
                  <a:pt x="9382125" y="15898812"/>
                </a:lnTo>
                <a:lnTo>
                  <a:pt x="9727407" y="15676562"/>
                </a:lnTo>
                <a:lnTo>
                  <a:pt x="9481344" y="15426531"/>
                </a:lnTo>
                <a:lnTo>
                  <a:pt x="9282907" y="15577344"/>
                </a:lnTo>
                <a:lnTo>
                  <a:pt x="9259094" y="15378906"/>
                </a:lnTo>
                <a:lnTo>
                  <a:pt x="9433719" y="15053469"/>
                </a:lnTo>
                <a:lnTo>
                  <a:pt x="9259094" y="14755812"/>
                </a:lnTo>
                <a:lnTo>
                  <a:pt x="9405938" y="14557375"/>
                </a:lnTo>
                <a:lnTo>
                  <a:pt x="9330532" y="13862844"/>
                </a:lnTo>
                <a:lnTo>
                  <a:pt x="9084469" y="13493750"/>
                </a:lnTo>
                <a:lnTo>
                  <a:pt x="9259094" y="13267531"/>
                </a:lnTo>
                <a:lnTo>
                  <a:pt x="8862219" y="12823031"/>
                </a:lnTo>
                <a:lnTo>
                  <a:pt x="9009063" y="12501562"/>
                </a:lnTo>
                <a:lnTo>
                  <a:pt x="8413750" y="12005469"/>
                </a:lnTo>
                <a:lnTo>
                  <a:pt x="8413750" y="11707812"/>
                </a:lnTo>
                <a:lnTo>
                  <a:pt x="8167688" y="11358562"/>
                </a:lnTo>
                <a:lnTo>
                  <a:pt x="8215313" y="11338719"/>
                </a:lnTo>
                <a:lnTo>
                  <a:pt x="8687594" y="11136312"/>
                </a:lnTo>
                <a:lnTo>
                  <a:pt x="9457532" y="11310937"/>
                </a:lnTo>
                <a:lnTo>
                  <a:pt x="9802813" y="11084719"/>
                </a:lnTo>
                <a:lnTo>
                  <a:pt x="9802813" y="10739437"/>
                </a:lnTo>
                <a:lnTo>
                  <a:pt x="10473532" y="10687844"/>
                </a:lnTo>
                <a:lnTo>
                  <a:pt x="11092657" y="10564812"/>
                </a:lnTo>
                <a:lnTo>
                  <a:pt x="11763375" y="10541000"/>
                </a:lnTo>
                <a:lnTo>
                  <a:pt x="11838782" y="10715625"/>
                </a:lnTo>
                <a:lnTo>
                  <a:pt x="12013407" y="10862469"/>
                </a:lnTo>
                <a:lnTo>
                  <a:pt x="12184063" y="10564812"/>
                </a:lnTo>
                <a:lnTo>
                  <a:pt x="12656344" y="10068719"/>
                </a:lnTo>
                <a:lnTo>
                  <a:pt x="12846844" y="10068719"/>
                </a:lnTo>
                <a:lnTo>
                  <a:pt x="13128625" y="9052719"/>
                </a:lnTo>
                <a:lnTo>
                  <a:pt x="13525500" y="8580437"/>
                </a:lnTo>
                <a:lnTo>
                  <a:pt x="13497719" y="8036719"/>
                </a:lnTo>
                <a:lnTo>
                  <a:pt x="13747750" y="7711281"/>
                </a:lnTo>
                <a:lnTo>
                  <a:pt x="13747750" y="7564437"/>
                </a:lnTo>
                <a:lnTo>
                  <a:pt x="13624719" y="7413625"/>
                </a:lnTo>
                <a:lnTo>
                  <a:pt x="13704094" y="7250906"/>
                </a:lnTo>
                <a:lnTo>
                  <a:pt x="13870782" y="6917531"/>
                </a:lnTo>
                <a:lnTo>
                  <a:pt x="14366875" y="7266781"/>
                </a:lnTo>
                <a:lnTo>
                  <a:pt x="14640719" y="7266781"/>
                </a:lnTo>
                <a:lnTo>
                  <a:pt x="14489907" y="6770687"/>
                </a:lnTo>
                <a:lnTo>
                  <a:pt x="14791532" y="6969125"/>
                </a:lnTo>
                <a:lnTo>
                  <a:pt x="14962188" y="6719094"/>
                </a:lnTo>
                <a:lnTo>
                  <a:pt x="15680532" y="6520656"/>
                </a:lnTo>
                <a:lnTo>
                  <a:pt x="15557500" y="6223000"/>
                </a:lnTo>
                <a:lnTo>
                  <a:pt x="15732125" y="6000750"/>
                </a:lnTo>
                <a:lnTo>
                  <a:pt x="16105188" y="5853906"/>
                </a:lnTo>
                <a:lnTo>
                  <a:pt x="16450469" y="5405437"/>
                </a:lnTo>
                <a:lnTo>
                  <a:pt x="16450469" y="4933156"/>
                </a:lnTo>
                <a:lnTo>
                  <a:pt x="16700500" y="4933156"/>
                </a:lnTo>
                <a:lnTo>
                  <a:pt x="16799719" y="4587875"/>
                </a:lnTo>
                <a:lnTo>
                  <a:pt x="16823532" y="4067969"/>
                </a:lnTo>
                <a:lnTo>
                  <a:pt x="16577469" y="3841750"/>
                </a:lnTo>
                <a:lnTo>
                  <a:pt x="16775907" y="3496469"/>
                </a:lnTo>
                <a:lnTo>
                  <a:pt x="17069594" y="3123406"/>
                </a:lnTo>
                <a:lnTo>
                  <a:pt x="16724313" y="2877344"/>
                </a:lnTo>
                <a:lnTo>
                  <a:pt x="16402844" y="2825750"/>
                </a:lnTo>
                <a:lnTo>
                  <a:pt x="16053594" y="2305844"/>
                </a:lnTo>
                <a:lnTo>
                  <a:pt x="15954375" y="2305844"/>
                </a:lnTo>
                <a:lnTo>
                  <a:pt x="15930563" y="2551906"/>
                </a:lnTo>
                <a:lnTo>
                  <a:pt x="15906750" y="2381250"/>
                </a:lnTo>
                <a:lnTo>
                  <a:pt x="15386844" y="2381250"/>
                </a:lnTo>
                <a:lnTo>
                  <a:pt x="15136813" y="2008187"/>
                </a:lnTo>
                <a:lnTo>
                  <a:pt x="14716125" y="1857375"/>
                </a:lnTo>
                <a:lnTo>
                  <a:pt x="14593094" y="964406"/>
                </a:lnTo>
                <a:lnTo>
                  <a:pt x="14394657" y="694531"/>
                </a:lnTo>
                <a:lnTo>
                  <a:pt x="13723938" y="718344"/>
                </a:lnTo>
                <a:lnTo>
                  <a:pt x="13053219" y="1337469"/>
                </a:lnTo>
                <a:lnTo>
                  <a:pt x="12703969" y="1317625"/>
                </a:lnTo>
                <a:lnTo>
                  <a:pt x="12632532" y="1313656"/>
                </a:lnTo>
                <a:lnTo>
                  <a:pt x="12505532" y="865187"/>
                </a:lnTo>
                <a:lnTo>
                  <a:pt x="12184063" y="742156"/>
                </a:lnTo>
                <a:lnTo>
                  <a:pt x="12084844" y="198437"/>
                </a:lnTo>
                <a:close/>
              </a:path>
            </a:pathLst>
          </a:custGeom>
          <a:solidFill>
            <a:srgbClr val="FFDAD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" name="Normandie"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SpPr/>
        </xdr:nvSpPr>
        <xdr:spPr>
          <a:xfrm>
            <a:off x="7961984" y="724134"/>
            <a:ext cx="1318860" cy="1098581"/>
          </a:xfrm>
          <a:custGeom>
            <a:avLst/>
            <a:gdLst/>
            <a:ahLst/>
            <a:cxnLst/>
            <a:rect l="0" t="0" r="0" b="0"/>
            <a:pathLst>
              <a:path w="17791907" h="13652501">
                <a:moveTo>
                  <a:pt x="15640844" y="0"/>
                </a:moveTo>
                <a:lnTo>
                  <a:pt x="15478125" y="198438"/>
                </a:lnTo>
                <a:lnTo>
                  <a:pt x="14414500" y="1016000"/>
                </a:lnTo>
                <a:lnTo>
                  <a:pt x="12529344" y="1488281"/>
                </a:lnTo>
                <a:lnTo>
                  <a:pt x="11287125" y="1932781"/>
                </a:lnTo>
                <a:lnTo>
                  <a:pt x="10271125" y="2480469"/>
                </a:lnTo>
                <a:lnTo>
                  <a:pt x="9675812" y="3373438"/>
                </a:lnTo>
                <a:lnTo>
                  <a:pt x="9552781" y="4067969"/>
                </a:lnTo>
                <a:lnTo>
                  <a:pt x="10048875" y="4441031"/>
                </a:lnTo>
                <a:lnTo>
                  <a:pt x="10767219" y="4587875"/>
                </a:lnTo>
                <a:lnTo>
                  <a:pt x="10652125" y="4607719"/>
                </a:lnTo>
                <a:lnTo>
                  <a:pt x="10656094" y="4627563"/>
                </a:lnTo>
                <a:lnTo>
                  <a:pt x="10771187" y="5548313"/>
                </a:lnTo>
                <a:lnTo>
                  <a:pt x="10652125" y="4607719"/>
                </a:lnTo>
                <a:lnTo>
                  <a:pt x="10072687" y="4710906"/>
                </a:lnTo>
                <a:lnTo>
                  <a:pt x="9128125" y="5258594"/>
                </a:lnTo>
                <a:lnTo>
                  <a:pt x="8064500" y="5679281"/>
                </a:lnTo>
                <a:lnTo>
                  <a:pt x="7219156" y="5207000"/>
                </a:lnTo>
                <a:lnTo>
                  <a:pt x="5187156" y="4909344"/>
                </a:lnTo>
                <a:lnTo>
                  <a:pt x="4714875" y="4663281"/>
                </a:lnTo>
                <a:lnTo>
                  <a:pt x="3980656" y="4849813"/>
                </a:lnTo>
                <a:lnTo>
                  <a:pt x="3746500" y="4909344"/>
                </a:lnTo>
                <a:lnTo>
                  <a:pt x="3722687" y="4314031"/>
                </a:lnTo>
                <a:lnTo>
                  <a:pt x="3075781" y="3548063"/>
                </a:lnTo>
                <a:lnTo>
                  <a:pt x="3274219" y="3051969"/>
                </a:lnTo>
                <a:lnTo>
                  <a:pt x="3548062" y="3051969"/>
                </a:lnTo>
                <a:lnTo>
                  <a:pt x="3302000" y="2381250"/>
                </a:lnTo>
                <a:lnTo>
                  <a:pt x="2234406" y="2329656"/>
                </a:lnTo>
                <a:lnTo>
                  <a:pt x="1662906" y="2726531"/>
                </a:lnTo>
                <a:lnTo>
                  <a:pt x="1019969" y="2305844"/>
                </a:lnTo>
                <a:lnTo>
                  <a:pt x="99219" y="2032000"/>
                </a:lnTo>
                <a:lnTo>
                  <a:pt x="0" y="2282031"/>
                </a:lnTo>
                <a:lnTo>
                  <a:pt x="523875" y="2702719"/>
                </a:lnTo>
                <a:lnTo>
                  <a:pt x="523875" y="3250406"/>
                </a:lnTo>
                <a:lnTo>
                  <a:pt x="325437" y="3496469"/>
                </a:lnTo>
                <a:lnTo>
                  <a:pt x="448469" y="3619500"/>
                </a:lnTo>
                <a:lnTo>
                  <a:pt x="523875" y="3671094"/>
                </a:lnTo>
                <a:lnTo>
                  <a:pt x="472281" y="4143375"/>
                </a:lnTo>
                <a:lnTo>
                  <a:pt x="646906" y="4540250"/>
                </a:lnTo>
                <a:lnTo>
                  <a:pt x="1218406" y="5183188"/>
                </a:lnTo>
                <a:lnTo>
                  <a:pt x="1341437" y="5754688"/>
                </a:lnTo>
                <a:lnTo>
                  <a:pt x="1464469" y="5929313"/>
                </a:lnTo>
                <a:lnTo>
                  <a:pt x="1464469" y="6822281"/>
                </a:lnTo>
                <a:lnTo>
                  <a:pt x="1762125" y="7417594"/>
                </a:lnTo>
                <a:lnTo>
                  <a:pt x="1762125" y="8112125"/>
                </a:lnTo>
                <a:lnTo>
                  <a:pt x="1440656" y="8755063"/>
                </a:lnTo>
                <a:lnTo>
                  <a:pt x="1785937" y="9648031"/>
                </a:lnTo>
                <a:lnTo>
                  <a:pt x="2333625" y="9771063"/>
                </a:lnTo>
                <a:lnTo>
                  <a:pt x="2381250" y="10021094"/>
                </a:lnTo>
                <a:lnTo>
                  <a:pt x="2111375" y="10144125"/>
                </a:lnTo>
                <a:lnTo>
                  <a:pt x="1643062" y="10144125"/>
                </a:lnTo>
                <a:lnTo>
                  <a:pt x="1718469" y="10457656"/>
                </a:lnTo>
                <a:lnTo>
                  <a:pt x="1865312" y="10929938"/>
                </a:lnTo>
                <a:lnTo>
                  <a:pt x="2289969" y="11303000"/>
                </a:lnTo>
                <a:lnTo>
                  <a:pt x="2488406" y="11350625"/>
                </a:lnTo>
                <a:lnTo>
                  <a:pt x="2686844" y="11080750"/>
                </a:lnTo>
                <a:lnTo>
                  <a:pt x="2909094" y="11052969"/>
                </a:lnTo>
                <a:lnTo>
                  <a:pt x="3178969" y="10731500"/>
                </a:lnTo>
                <a:lnTo>
                  <a:pt x="3429000" y="10929938"/>
                </a:lnTo>
                <a:lnTo>
                  <a:pt x="3726656" y="10929938"/>
                </a:lnTo>
                <a:lnTo>
                  <a:pt x="3925094" y="11029156"/>
                </a:lnTo>
                <a:lnTo>
                  <a:pt x="3925094" y="11076781"/>
                </a:lnTo>
                <a:lnTo>
                  <a:pt x="4345781" y="11128375"/>
                </a:lnTo>
                <a:lnTo>
                  <a:pt x="4595812" y="10929938"/>
                </a:lnTo>
                <a:lnTo>
                  <a:pt x="4964906" y="11080750"/>
                </a:lnTo>
                <a:lnTo>
                  <a:pt x="4972844" y="11096625"/>
                </a:lnTo>
                <a:lnTo>
                  <a:pt x="5139531" y="11378406"/>
                </a:lnTo>
                <a:lnTo>
                  <a:pt x="5413375" y="11576844"/>
                </a:lnTo>
                <a:lnTo>
                  <a:pt x="5786437" y="11326813"/>
                </a:lnTo>
                <a:lnTo>
                  <a:pt x="6032500" y="11501438"/>
                </a:lnTo>
                <a:lnTo>
                  <a:pt x="6703219" y="11104563"/>
                </a:lnTo>
                <a:lnTo>
                  <a:pt x="7373937" y="11203781"/>
                </a:lnTo>
                <a:lnTo>
                  <a:pt x="7743031" y="11052969"/>
                </a:lnTo>
                <a:lnTo>
                  <a:pt x="7846219" y="10806906"/>
                </a:lnTo>
                <a:lnTo>
                  <a:pt x="8092281" y="10783094"/>
                </a:lnTo>
                <a:lnTo>
                  <a:pt x="8314531" y="10981531"/>
                </a:lnTo>
                <a:lnTo>
                  <a:pt x="8413750" y="11525250"/>
                </a:lnTo>
                <a:lnTo>
                  <a:pt x="8735219" y="11648281"/>
                </a:lnTo>
                <a:lnTo>
                  <a:pt x="8862219" y="12096750"/>
                </a:lnTo>
                <a:lnTo>
                  <a:pt x="9282906" y="12120563"/>
                </a:lnTo>
                <a:lnTo>
                  <a:pt x="9953625" y="11501438"/>
                </a:lnTo>
                <a:lnTo>
                  <a:pt x="10624344" y="11477625"/>
                </a:lnTo>
                <a:lnTo>
                  <a:pt x="10822781" y="11747500"/>
                </a:lnTo>
                <a:lnTo>
                  <a:pt x="10945812" y="12640469"/>
                </a:lnTo>
                <a:lnTo>
                  <a:pt x="11366500" y="12791281"/>
                </a:lnTo>
                <a:lnTo>
                  <a:pt x="11616531" y="13164344"/>
                </a:lnTo>
                <a:lnTo>
                  <a:pt x="12136437" y="13164344"/>
                </a:lnTo>
                <a:lnTo>
                  <a:pt x="12160250" y="13335000"/>
                </a:lnTo>
                <a:lnTo>
                  <a:pt x="12184062" y="13088938"/>
                </a:lnTo>
                <a:lnTo>
                  <a:pt x="12283281" y="13088938"/>
                </a:lnTo>
                <a:lnTo>
                  <a:pt x="12632531" y="13608844"/>
                </a:lnTo>
                <a:lnTo>
                  <a:pt x="12902406" y="13652500"/>
                </a:lnTo>
                <a:lnTo>
                  <a:pt x="12902406" y="13065125"/>
                </a:lnTo>
                <a:lnTo>
                  <a:pt x="12731750" y="12838906"/>
                </a:lnTo>
                <a:lnTo>
                  <a:pt x="12680156" y="12640469"/>
                </a:lnTo>
                <a:lnTo>
                  <a:pt x="13053219" y="12418219"/>
                </a:lnTo>
                <a:lnTo>
                  <a:pt x="13426281" y="12342813"/>
                </a:lnTo>
                <a:lnTo>
                  <a:pt x="13672344" y="12045156"/>
                </a:lnTo>
                <a:lnTo>
                  <a:pt x="13624719" y="11128375"/>
                </a:lnTo>
                <a:lnTo>
                  <a:pt x="13100844" y="10683875"/>
                </a:lnTo>
                <a:lnTo>
                  <a:pt x="13077031" y="10259219"/>
                </a:lnTo>
                <a:lnTo>
                  <a:pt x="12993935" y="10203408"/>
                </a:lnTo>
                <a:lnTo>
                  <a:pt x="13350875" y="9862344"/>
                </a:lnTo>
                <a:lnTo>
                  <a:pt x="13696156" y="9862344"/>
                </a:lnTo>
                <a:lnTo>
                  <a:pt x="14593094" y="9394031"/>
                </a:lnTo>
                <a:lnTo>
                  <a:pt x="14886781" y="9517063"/>
                </a:lnTo>
                <a:lnTo>
                  <a:pt x="15509875" y="9517063"/>
                </a:lnTo>
                <a:lnTo>
                  <a:pt x="15656719" y="9342438"/>
                </a:lnTo>
                <a:lnTo>
                  <a:pt x="15656719" y="8969375"/>
                </a:lnTo>
                <a:lnTo>
                  <a:pt x="16152812" y="8723313"/>
                </a:lnTo>
                <a:lnTo>
                  <a:pt x="16152812" y="8326438"/>
                </a:lnTo>
                <a:lnTo>
                  <a:pt x="16287750" y="8215313"/>
                </a:lnTo>
                <a:lnTo>
                  <a:pt x="16275844" y="8104188"/>
                </a:lnTo>
                <a:lnTo>
                  <a:pt x="16402844" y="7977188"/>
                </a:lnTo>
                <a:lnTo>
                  <a:pt x="16180594" y="7929563"/>
                </a:lnTo>
                <a:lnTo>
                  <a:pt x="16180594" y="7731125"/>
                </a:lnTo>
                <a:lnTo>
                  <a:pt x="16053594" y="7532688"/>
                </a:lnTo>
                <a:lnTo>
                  <a:pt x="16152812" y="7409656"/>
                </a:lnTo>
                <a:lnTo>
                  <a:pt x="16847344" y="7211219"/>
                </a:lnTo>
                <a:lnTo>
                  <a:pt x="17021969" y="6913563"/>
                </a:lnTo>
                <a:lnTo>
                  <a:pt x="17172781" y="6365875"/>
                </a:lnTo>
                <a:lnTo>
                  <a:pt x="17355344" y="6139656"/>
                </a:lnTo>
                <a:lnTo>
                  <a:pt x="17395031" y="5845969"/>
                </a:lnTo>
                <a:lnTo>
                  <a:pt x="17617281" y="5969000"/>
                </a:lnTo>
                <a:lnTo>
                  <a:pt x="17791906" y="5921375"/>
                </a:lnTo>
                <a:lnTo>
                  <a:pt x="17664906" y="5722938"/>
                </a:lnTo>
                <a:lnTo>
                  <a:pt x="17593469" y="5151438"/>
                </a:lnTo>
                <a:lnTo>
                  <a:pt x="17371219" y="4953000"/>
                </a:lnTo>
                <a:lnTo>
                  <a:pt x="17375187" y="4937125"/>
                </a:lnTo>
                <a:lnTo>
                  <a:pt x="17442656" y="4730750"/>
                </a:lnTo>
                <a:lnTo>
                  <a:pt x="17617281" y="4405313"/>
                </a:lnTo>
                <a:lnTo>
                  <a:pt x="17716500" y="4234656"/>
                </a:lnTo>
                <a:lnTo>
                  <a:pt x="17466469" y="4234656"/>
                </a:lnTo>
                <a:lnTo>
                  <a:pt x="17466469" y="3810000"/>
                </a:lnTo>
                <a:lnTo>
                  <a:pt x="17319625" y="3563938"/>
                </a:lnTo>
                <a:lnTo>
                  <a:pt x="17418844" y="3067844"/>
                </a:lnTo>
                <a:lnTo>
                  <a:pt x="17518062" y="2817813"/>
                </a:lnTo>
                <a:lnTo>
                  <a:pt x="17319625" y="2817813"/>
                </a:lnTo>
                <a:lnTo>
                  <a:pt x="17418844" y="2571750"/>
                </a:lnTo>
                <a:lnTo>
                  <a:pt x="17664906" y="2274094"/>
                </a:lnTo>
                <a:lnTo>
                  <a:pt x="17418844" y="1825625"/>
                </a:lnTo>
                <a:lnTo>
                  <a:pt x="17343437" y="1381125"/>
                </a:lnTo>
                <a:lnTo>
                  <a:pt x="16252031" y="313531"/>
                </a:lnTo>
                <a:lnTo>
                  <a:pt x="16129000" y="67469"/>
                </a:lnTo>
                <a:lnTo>
                  <a:pt x="15855156" y="91281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Centre-Val de Loire">
            <a:extLst>
              <a:ext uri="{FF2B5EF4-FFF2-40B4-BE49-F238E27FC236}">
                <a16:creationId xmlns:a16="http://schemas.microsoft.com/office/drawing/2014/main" id="{00000000-0008-0000-1500-00000B000000}"/>
              </a:ext>
            </a:extLst>
          </xdr:cNvPr>
          <xdr:cNvSpPr/>
        </xdr:nvSpPr>
        <xdr:spPr>
          <a:xfrm>
            <a:off x="8634800" y="1384240"/>
            <a:ext cx="1114986" cy="1510868"/>
          </a:xfrm>
          <a:custGeom>
            <a:avLst/>
            <a:gdLst/>
            <a:ahLst/>
            <a:cxnLst/>
            <a:rect l="0" t="0" r="0" b="0"/>
            <a:pathLst>
              <a:path w="15041564" h="18776158">
                <a:moveTo>
                  <a:pt x="7227094" y="0"/>
                </a:moveTo>
                <a:lnTo>
                  <a:pt x="7076281" y="123032"/>
                </a:lnTo>
                <a:lnTo>
                  <a:pt x="7076281" y="519907"/>
                </a:lnTo>
                <a:lnTo>
                  <a:pt x="6580188" y="765969"/>
                </a:lnTo>
                <a:lnTo>
                  <a:pt x="6580188" y="1139032"/>
                </a:lnTo>
                <a:lnTo>
                  <a:pt x="6433344" y="1313657"/>
                </a:lnTo>
                <a:lnTo>
                  <a:pt x="5810250" y="1313657"/>
                </a:lnTo>
                <a:lnTo>
                  <a:pt x="5516563" y="1190625"/>
                </a:lnTo>
                <a:lnTo>
                  <a:pt x="4619625" y="1658938"/>
                </a:lnTo>
                <a:lnTo>
                  <a:pt x="4274344" y="1658938"/>
                </a:lnTo>
                <a:lnTo>
                  <a:pt x="3917156" y="2000250"/>
                </a:lnTo>
                <a:lnTo>
                  <a:pt x="4000500" y="2055813"/>
                </a:lnTo>
                <a:lnTo>
                  <a:pt x="4024313" y="2480469"/>
                </a:lnTo>
                <a:lnTo>
                  <a:pt x="4548188" y="2924969"/>
                </a:lnTo>
                <a:lnTo>
                  <a:pt x="4595813" y="3841750"/>
                </a:lnTo>
                <a:lnTo>
                  <a:pt x="4349750" y="4139407"/>
                </a:lnTo>
                <a:lnTo>
                  <a:pt x="3976688" y="4214813"/>
                </a:lnTo>
                <a:lnTo>
                  <a:pt x="3603625" y="4437063"/>
                </a:lnTo>
                <a:lnTo>
                  <a:pt x="3655219" y="4635500"/>
                </a:lnTo>
                <a:lnTo>
                  <a:pt x="3825875" y="4861719"/>
                </a:lnTo>
                <a:lnTo>
                  <a:pt x="3825875" y="5449094"/>
                </a:lnTo>
                <a:lnTo>
                  <a:pt x="3877469" y="5457032"/>
                </a:lnTo>
                <a:lnTo>
                  <a:pt x="4222750" y="5703094"/>
                </a:lnTo>
                <a:lnTo>
                  <a:pt x="4095750" y="5861844"/>
                </a:lnTo>
                <a:lnTo>
                  <a:pt x="3929063" y="6076157"/>
                </a:lnTo>
                <a:lnTo>
                  <a:pt x="3730625" y="6421438"/>
                </a:lnTo>
                <a:lnTo>
                  <a:pt x="3976688" y="6647657"/>
                </a:lnTo>
                <a:lnTo>
                  <a:pt x="3952875" y="7167563"/>
                </a:lnTo>
                <a:lnTo>
                  <a:pt x="3853656" y="7512844"/>
                </a:lnTo>
                <a:lnTo>
                  <a:pt x="3603625" y="7512844"/>
                </a:lnTo>
                <a:lnTo>
                  <a:pt x="3603625" y="7985125"/>
                </a:lnTo>
                <a:lnTo>
                  <a:pt x="3258344" y="8433594"/>
                </a:lnTo>
                <a:lnTo>
                  <a:pt x="2885281" y="8580438"/>
                </a:lnTo>
                <a:lnTo>
                  <a:pt x="2710656" y="8802688"/>
                </a:lnTo>
                <a:lnTo>
                  <a:pt x="2786063" y="8989219"/>
                </a:lnTo>
                <a:lnTo>
                  <a:pt x="2833688" y="9100344"/>
                </a:lnTo>
                <a:lnTo>
                  <a:pt x="2115344" y="9298782"/>
                </a:lnTo>
                <a:lnTo>
                  <a:pt x="1944688" y="9548813"/>
                </a:lnTo>
                <a:lnTo>
                  <a:pt x="1643063" y="9350375"/>
                </a:lnTo>
                <a:lnTo>
                  <a:pt x="1793875" y="9846469"/>
                </a:lnTo>
                <a:lnTo>
                  <a:pt x="1520031" y="9846469"/>
                </a:lnTo>
                <a:lnTo>
                  <a:pt x="1023938" y="9497219"/>
                </a:lnTo>
                <a:lnTo>
                  <a:pt x="777875" y="9993313"/>
                </a:lnTo>
                <a:lnTo>
                  <a:pt x="900906" y="10144125"/>
                </a:lnTo>
                <a:lnTo>
                  <a:pt x="900906" y="10290969"/>
                </a:lnTo>
                <a:lnTo>
                  <a:pt x="650875" y="10616407"/>
                </a:lnTo>
                <a:lnTo>
                  <a:pt x="678656" y="11160125"/>
                </a:lnTo>
                <a:lnTo>
                  <a:pt x="281781" y="11632407"/>
                </a:lnTo>
                <a:lnTo>
                  <a:pt x="0" y="12648407"/>
                </a:lnTo>
                <a:lnTo>
                  <a:pt x="31750" y="12648407"/>
                </a:lnTo>
                <a:lnTo>
                  <a:pt x="130969" y="13045282"/>
                </a:lnTo>
                <a:lnTo>
                  <a:pt x="603250" y="13144500"/>
                </a:lnTo>
                <a:lnTo>
                  <a:pt x="603250" y="13442157"/>
                </a:lnTo>
                <a:lnTo>
                  <a:pt x="1198563" y="13616782"/>
                </a:lnTo>
                <a:lnTo>
                  <a:pt x="1198563" y="14089063"/>
                </a:lnTo>
                <a:lnTo>
                  <a:pt x="1174750" y="14386719"/>
                </a:lnTo>
                <a:lnTo>
                  <a:pt x="1916906" y="14386719"/>
                </a:lnTo>
                <a:lnTo>
                  <a:pt x="2563813" y="14235907"/>
                </a:lnTo>
                <a:lnTo>
                  <a:pt x="2512219" y="13962063"/>
                </a:lnTo>
                <a:lnTo>
                  <a:pt x="2710656" y="13839032"/>
                </a:lnTo>
                <a:lnTo>
                  <a:pt x="2909094" y="14112875"/>
                </a:lnTo>
                <a:lnTo>
                  <a:pt x="3083719" y="14188282"/>
                </a:lnTo>
                <a:lnTo>
                  <a:pt x="3230563" y="14783594"/>
                </a:lnTo>
                <a:lnTo>
                  <a:pt x="3655219" y="15228094"/>
                </a:lnTo>
                <a:lnTo>
                  <a:pt x="3702844" y="15577344"/>
                </a:lnTo>
                <a:lnTo>
                  <a:pt x="4087813" y="15958344"/>
                </a:lnTo>
                <a:lnTo>
                  <a:pt x="4151313" y="16021844"/>
                </a:lnTo>
                <a:lnTo>
                  <a:pt x="4151313" y="16494125"/>
                </a:lnTo>
                <a:lnTo>
                  <a:pt x="4052094" y="16791782"/>
                </a:lnTo>
                <a:lnTo>
                  <a:pt x="4524375" y="17164844"/>
                </a:lnTo>
                <a:lnTo>
                  <a:pt x="4770438" y="17410907"/>
                </a:lnTo>
                <a:lnTo>
                  <a:pt x="5167313" y="17462500"/>
                </a:lnTo>
                <a:lnTo>
                  <a:pt x="5318125" y="17982407"/>
                </a:lnTo>
                <a:lnTo>
                  <a:pt x="5588000" y="18129250"/>
                </a:lnTo>
                <a:lnTo>
                  <a:pt x="5540375" y="18502313"/>
                </a:lnTo>
                <a:lnTo>
                  <a:pt x="5341938" y="18538032"/>
                </a:lnTo>
                <a:lnTo>
                  <a:pt x="5413375" y="18553907"/>
                </a:lnTo>
                <a:lnTo>
                  <a:pt x="6036469" y="18601532"/>
                </a:lnTo>
                <a:lnTo>
                  <a:pt x="6258719" y="18379282"/>
                </a:lnTo>
                <a:lnTo>
                  <a:pt x="6655594" y="18776157"/>
                </a:lnTo>
                <a:lnTo>
                  <a:pt x="7151688" y="18204657"/>
                </a:lnTo>
                <a:lnTo>
                  <a:pt x="7373938" y="18355469"/>
                </a:lnTo>
                <a:lnTo>
                  <a:pt x="7671594" y="18327688"/>
                </a:lnTo>
                <a:lnTo>
                  <a:pt x="7770813" y="18379282"/>
                </a:lnTo>
                <a:lnTo>
                  <a:pt x="8219281" y="18403094"/>
                </a:lnTo>
                <a:lnTo>
                  <a:pt x="8366125" y="18006219"/>
                </a:lnTo>
                <a:lnTo>
                  <a:pt x="9608344" y="18157032"/>
                </a:lnTo>
                <a:lnTo>
                  <a:pt x="10080625" y="18280063"/>
                </a:lnTo>
                <a:lnTo>
                  <a:pt x="10294938" y="18256250"/>
                </a:lnTo>
                <a:lnTo>
                  <a:pt x="10878344" y="18184813"/>
                </a:lnTo>
                <a:lnTo>
                  <a:pt x="10997406" y="17930813"/>
                </a:lnTo>
                <a:lnTo>
                  <a:pt x="11318875" y="17561719"/>
                </a:lnTo>
                <a:lnTo>
                  <a:pt x="11938000" y="17434719"/>
                </a:lnTo>
                <a:lnTo>
                  <a:pt x="12263438" y="17533938"/>
                </a:lnTo>
                <a:lnTo>
                  <a:pt x="12608719" y="17264063"/>
                </a:lnTo>
                <a:lnTo>
                  <a:pt x="12584906" y="17065625"/>
                </a:lnTo>
                <a:lnTo>
                  <a:pt x="12461875" y="16966407"/>
                </a:lnTo>
                <a:lnTo>
                  <a:pt x="12461875" y="16569532"/>
                </a:lnTo>
                <a:lnTo>
                  <a:pt x="13128625" y="15898813"/>
                </a:lnTo>
                <a:lnTo>
                  <a:pt x="13378656" y="16172657"/>
                </a:lnTo>
                <a:lnTo>
                  <a:pt x="13600906" y="15946438"/>
                </a:lnTo>
                <a:lnTo>
                  <a:pt x="13799344" y="15922625"/>
                </a:lnTo>
                <a:lnTo>
                  <a:pt x="14144625" y="15478125"/>
                </a:lnTo>
                <a:lnTo>
                  <a:pt x="14716125" y="15525750"/>
                </a:lnTo>
                <a:lnTo>
                  <a:pt x="14724063" y="15660688"/>
                </a:lnTo>
                <a:lnTo>
                  <a:pt x="14914563" y="15053469"/>
                </a:lnTo>
                <a:lnTo>
                  <a:pt x="14791531" y="14831219"/>
                </a:lnTo>
                <a:lnTo>
                  <a:pt x="14815344" y="14509750"/>
                </a:lnTo>
                <a:lnTo>
                  <a:pt x="14890750" y="13862844"/>
                </a:lnTo>
                <a:lnTo>
                  <a:pt x="14616906" y="13592969"/>
                </a:lnTo>
                <a:lnTo>
                  <a:pt x="14668500" y="12997657"/>
                </a:lnTo>
                <a:lnTo>
                  <a:pt x="14418469" y="12473782"/>
                </a:lnTo>
                <a:lnTo>
                  <a:pt x="14394656" y="12128500"/>
                </a:lnTo>
                <a:lnTo>
                  <a:pt x="13946188" y="11779250"/>
                </a:lnTo>
                <a:lnTo>
                  <a:pt x="13874750" y="11481594"/>
                </a:lnTo>
                <a:lnTo>
                  <a:pt x="14097000" y="11160125"/>
                </a:lnTo>
                <a:lnTo>
                  <a:pt x="14097000" y="10687844"/>
                </a:lnTo>
                <a:lnTo>
                  <a:pt x="13839031" y="10386219"/>
                </a:lnTo>
                <a:lnTo>
                  <a:pt x="13799344" y="10342563"/>
                </a:lnTo>
                <a:lnTo>
                  <a:pt x="13775531" y="10092532"/>
                </a:lnTo>
                <a:lnTo>
                  <a:pt x="14271625" y="9945688"/>
                </a:lnTo>
                <a:lnTo>
                  <a:pt x="14196219" y="9671844"/>
                </a:lnTo>
                <a:lnTo>
                  <a:pt x="14120813" y="9274969"/>
                </a:lnTo>
                <a:lnTo>
                  <a:pt x="13799344" y="8830469"/>
                </a:lnTo>
                <a:lnTo>
                  <a:pt x="13723938" y="8556625"/>
                </a:lnTo>
                <a:lnTo>
                  <a:pt x="14220031" y="8556625"/>
                </a:lnTo>
                <a:lnTo>
                  <a:pt x="14569281" y="8306594"/>
                </a:lnTo>
                <a:lnTo>
                  <a:pt x="14616906" y="7937500"/>
                </a:lnTo>
                <a:lnTo>
                  <a:pt x="14394656" y="7687469"/>
                </a:lnTo>
                <a:lnTo>
                  <a:pt x="15041563" y="7143750"/>
                </a:lnTo>
                <a:lnTo>
                  <a:pt x="15041563" y="6695282"/>
                </a:lnTo>
                <a:lnTo>
                  <a:pt x="14716125" y="6350000"/>
                </a:lnTo>
                <a:lnTo>
                  <a:pt x="14593094" y="5953125"/>
                </a:lnTo>
                <a:lnTo>
                  <a:pt x="14144625" y="5528469"/>
                </a:lnTo>
                <a:lnTo>
                  <a:pt x="13525500" y="5877719"/>
                </a:lnTo>
                <a:lnTo>
                  <a:pt x="13477875" y="5679282"/>
                </a:lnTo>
                <a:lnTo>
                  <a:pt x="13204031" y="5655469"/>
                </a:lnTo>
                <a:lnTo>
                  <a:pt x="13128625" y="5853907"/>
                </a:lnTo>
                <a:lnTo>
                  <a:pt x="12882563" y="5901532"/>
                </a:lnTo>
                <a:lnTo>
                  <a:pt x="12211844" y="5877719"/>
                </a:lnTo>
                <a:lnTo>
                  <a:pt x="11938000" y="6052344"/>
                </a:lnTo>
                <a:lnTo>
                  <a:pt x="11715750" y="5853907"/>
                </a:lnTo>
                <a:lnTo>
                  <a:pt x="12112625" y="5580063"/>
                </a:lnTo>
                <a:lnTo>
                  <a:pt x="12088813" y="5159375"/>
                </a:lnTo>
                <a:lnTo>
                  <a:pt x="11791156" y="5008563"/>
                </a:lnTo>
                <a:lnTo>
                  <a:pt x="11541125" y="4635500"/>
                </a:lnTo>
                <a:lnTo>
                  <a:pt x="10874375" y="4587875"/>
                </a:lnTo>
                <a:lnTo>
                  <a:pt x="10600531" y="4365625"/>
                </a:lnTo>
                <a:lnTo>
                  <a:pt x="10279063" y="4663282"/>
                </a:lnTo>
                <a:lnTo>
                  <a:pt x="9552781" y="4726782"/>
                </a:lnTo>
                <a:lnTo>
                  <a:pt x="9485313" y="4734719"/>
                </a:lnTo>
                <a:lnTo>
                  <a:pt x="9433719" y="4067969"/>
                </a:lnTo>
                <a:lnTo>
                  <a:pt x="9382125" y="3992563"/>
                </a:lnTo>
                <a:lnTo>
                  <a:pt x="9334500" y="3671094"/>
                </a:lnTo>
                <a:lnTo>
                  <a:pt x="8814594" y="3571875"/>
                </a:lnTo>
                <a:lnTo>
                  <a:pt x="8588375" y="3298032"/>
                </a:lnTo>
                <a:lnTo>
                  <a:pt x="8516938" y="2750344"/>
                </a:lnTo>
                <a:lnTo>
                  <a:pt x="8219281" y="2702719"/>
                </a:lnTo>
                <a:lnTo>
                  <a:pt x="8167688" y="2428875"/>
                </a:lnTo>
                <a:lnTo>
                  <a:pt x="7822406" y="2182813"/>
                </a:lnTo>
                <a:lnTo>
                  <a:pt x="7647781" y="1758157"/>
                </a:lnTo>
                <a:lnTo>
                  <a:pt x="7822406" y="1460500"/>
                </a:lnTo>
                <a:lnTo>
                  <a:pt x="7647781" y="1262063"/>
                </a:lnTo>
                <a:lnTo>
                  <a:pt x="7647781" y="1016000"/>
                </a:lnTo>
                <a:lnTo>
                  <a:pt x="7747000" y="742157"/>
                </a:lnTo>
                <a:lnTo>
                  <a:pt x="7548563" y="543719"/>
                </a:lnTo>
                <a:lnTo>
                  <a:pt x="7473156" y="246063"/>
                </a:lnTo>
                <a:close/>
              </a:path>
            </a:pathLst>
          </a:custGeom>
          <a:solidFill>
            <a:srgbClr val="E5EBF7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Bourgogne-Franche-Comté">
            <a:extLst>
              <a:ext uri="{FF2B5EF4-FFF2-40B4-BE49-F238E27FC236}">
                <a16:creationId xmlns:a16="http://schemas.microsoft.com/office/drawing/2014/main" id="{00000000-0008-0000-1500-00000C000000}"/>
              </a:ext>
            </a:extLst>
          </xdr:cNvPr>
          <xdr:cNvSpPr/>
        </xdr:nvSpPr>
        <xdr:spPr>
          <a:xfrm>
            <a:off x="9652114" y="1703596"/>
            <a:ext cx="1548330" cy="1295303"/>
          </a:xfrm>
          <a:custGeom>
            <a:avLst/>
            <a:gdLst/>
            <a:ahLst/>
            <a:cxnLst/>
            <a:rect l="0" t="0" r="0" b="0"/>
            <a:pathLst>
              <a:path w="20887532" h="16097251">
                <a:moveTo>
                  <a:pt x="2555875" y="0"/>
                </a:moveTo>
                <a:lnTo>
                  <a:pt x="2333625" y="170657"/>
                </a:lnTo>
                <a:lnTo>
                  <a:pt x="1365250" y="123032"/>
                </a:lnTo>
                <a:lnTo>
                  <a:pt x="920750" y="345282"/>
                </a:lnTo>
                <a:lnTo>
                  <a:pt x="746125" y="718344"/>
                </a:lnTo>
                <a:lnTo>
                  <a:pt x="944562" y="940594"/>
                </a:lnTo>
                <a:lnTo>
                  <a:pt x="646906" y="1289844"/>
                </a:lnTo>
                <a:lnTo>
                  <a:pt x="420687" y="1559719"/>
                </a:lnTo>
                <a:lnTo>
                  <a:pt x="869156" y="1984375"/>
                </a:lnTo>
                <a:lnTo>
                  <a:pt x="992187" y="2381250"/>
                </a:lnTo>
                <a:lnTo>
                  <a:pt x="1317625" y="2726532"/>
                </a:lnTo>
                <a:lnTo>
                  <a:pt x="1317625" y="3175000"/>
                </a:lnTo>
                <a:lnTo>
                  <a:pt x="670718" y="3718719"/>
                </a:lnTo>
                <a:lnTo>
                  <a:pt x="892968" y="3968750"/>
                </a:lnTo>
                <a:lnTo>
                  <a:pt x="845343" y="4337844"/>
                </a:lnTo>
                <a:lnTo>
                  <a:pt x="496093" y="4587875"/>
                </a:lnTo>
                <a:lnTo>
                  <a:pt x="0" y="4587875"/>
                </a:lnTo>
                <a:lnTo>
                  <a:pt x="75406" y="4861719"/>
                </a:lnTo>
                <a:lnTo>
                  <a:pt x="396875" y="5306219"/>
                </a:lnTo>
                <a:lnTo>
                  <a:pt x="472281" y="5703094"/>
                </a:lnTo>
                <a:lnTo>
                  <a:pt x="547687" y="5976938"/>
                </a:lnTo>
                <a:lnTo>
                  <a:pt x="400843" y="6020594"/>
                </a:lnTo>
                <a:lnTo>
                  <a:pt x="51593" y="6123782"/>
                </a:lnTo>
                <a:lnTo>
                  <a:pt x="75406" y="6373813"/>
                </a:lnTo>
                <a:lnTo>
                  <a:pt x="373062" y="6719094"/>
                </a:lnTo>
                <a:lnTo>
                  <a:pt x="373062" y="7191375"/>
                </a:lnTo>
                <a:lnTo>
                  <a:pt x="150812" y="7512844"/>
                </a:lnTo>
                <a:lnTo>
                  <a:pt x="222250" y="7810500"/>
                </a:lnTo>
                <a:lnTo>
                  <a:pt x="670718" y="8159750"/>
                </a:lnTo>
                <a:lnTo>
                  <a:pt x="694531" y="8505032"/>
                </a:lnTo>
                <a:lnTo>
                  <a:pt x="944562" y="9028907"/>
                </a:lnTo>
                <a:lnTo>
                  <a:pt x="892968" y="9624219"/>
                </a:lnTo>
                <a:lnTo>
                  <a:pt x="1166812" y="9894094"/>
                </a:lnTo>
                <a:lnTo>
                  <a:pt x="1091406" y="10541000"/>
                </a:lnTo>
                <a:lnTo>
                  <a:pt x="1067593" y="10862469"/>
                </a:lnTo>
                <a:lnTo>
                  <a:pt x="1190625" y="11084719"/>
                </a:lnTo>
                <a:lnTo>
                  <a:pt x="1000125" y="11691938"/>
                </a:lnTo>
                <a:lnTo>
                  <a:pt x="1016000" y="11878469"/>
                </a:lnTo>
                <a:lnTo>
                  <a:pt x="1440656" y="12076907"/>
                </a:lnTo>
                <a:lnTo>
                  <a:pt x="1738312" y="12402344"/>
                </a:lnTo>
                <a:lnTo>
                  <a:pt x="2008187" y="12251532"/>
                </a:lnTo>
                <a:lnTo>
                  <a:pt x="2258218" y="12104688"/>
                </a:lnTo>
                <a:lnTo>
                  <a:pt x="2309812" y="12326938"/>
                </a:lnTo>
                <a:lnTo>
                  <a:pt x="2678906" y="12326938"/>
                </a:lnTo>
                <a:lnTo>
                  <a:pt x="2778125" y="12128500"/>
                </a:lnTo>
                <a:lnTo>
                  <a:pt x="3000375" y="12227719"/>
                </a:lnTo>
                <a:lnTo>
                  <a:pt x="3075781" y="12549188"/>
                </a:lnTo>
                <a:lnTo>
                  <a:pt x="3274218" y="12501563"/>
                </a:lnTo>
                <a:lnTo>
                  <a:pt x="3746500" y="11854657"/>
                </a:lnTo>
                <a:lnTo>
                  <a:pt x="3992562" y="12029282"/>
                </a:lnTo>
                <a:lnTo>
                  <a:pt x="4032250" y="12104688"/>
                </a:lnTo>
                <a:lnTo>
                  <a:pt x="4492625" y="12969875"/>
                </a:lnTo>
                <a:lnTo>
                  <a:pt x="4492625" y="13342938"/>
                </a:lnTo>
                <a:lnTo>
                  <a:pt x="4615656" y="13493750"/>
                </a:lnTo>
                <a:lnTo>
                  <a:pt x="5036343" y="13493750"/>
                </a:lnTo>
                <a:lnTo>
                  <a:pt x="5183187" y="13692188"/>
                </a:lnTo>
                <a:lnTo>
                  <a:pt x="5580062" y="13692188"/>
                </a:lnTo>
                <a:lnTo>
                  <a:pt x="5754687" y="13938250"/>
                </a:lnTo>
                <a:lnTo>
                  <a:pt x="5730875" y="14906625"/>
                </a:lnTo>
                <a:lnTo>
                  <a:pt x="5210968" y="15303500"/>
                </a:lnTo>
                <a:lnTo>
                  <a:pt x="5199062" y="15331282"/>
                </a:lnTo>
                <a:lnTo>
                  <a:pt x="5234781" y="15327313"/>
                </a:lnTo>
                <a:lnTo>
                  <a:pt x="5310187" y="15351125"/>
                </a:lnTo>
                <a:lnTo>
                  <a:pt x="5334000" y="15748000"/>
                </a:lnTo>
                <a:lnTo>
                  <a:pt x="5707062" y="15823407"/>
                </a:lnTo>
                <a:lnTo>
                  <a:pt x="5754687" y="15998032"/>
                </a:lnTo>
                <a:lnTo>
                  <a:pt x="5953125" y="15998032"/>
                </a:lnTo>
                <a:lnTo>
                  <a:pt x="6250781" y="15823407"/>
                </a:lnTo>
                <a:lnTo>
                  <a:pt x="7044531" y="15946438"/>
                </a:lnTo>
                <a:lnTo>
                  <a:pt x="7195343" y="16097250"/>
                </a:lnTo>
                <a:lnTo>
                  <a:pt x="7393781" y="15898813"/>
                </a:lnTo>
                <a:lnTo>
                  <a:pt x="7667625" y="15898813"/>
                </a:lnTo>
                <a:lnTo>
                  <a:pt x="7814468" y="15105063"/>
                </a:lnTo>
                <a:lnTo>
                  <a:pt x="7913687" y="15029657"/>
                </a:lnTo>
                <a:lnTo>
                  <a:pt x="8159750" y="15029657"/>
                </a:lnTo>
                <a:lnTo>
                  <a:pt x="8461375" y="15228094"/>
                </a:lnTo>
                <a:lnTo>
                  <a:pt x="8683625" y="15029657"/>
                </a:lnTo>
                <a:lnTo>
                  <a:pt x="8830468" y="15228094"/>
                </a:lnTo>
                <a:lnTo>
                  <a:pt x="9056687" y="15005844"/>
                </a:lnTo>
                <a:lnTo>
                  <a:pt x="9326562" y="14982032"/>
                </a:lnTo>
                <a:lnTo>
                  <a:pt x="9453562" y="15378907"/>
                </a:lnTo>
                <a:lnTo>
                  <a:pt x="9548812" y="15875000"/>
                </a:lnTo>
                <a:lnTo>
                  <a:pt x="9723437" y="15898813"/>
                </a:lnTo>
                <a:lnTo>
                  <a:pt x="9874250" y="15549563"/>
                </a:lnTo>
                <a:lnTo>
                  <a:pt x="10342562" y="13716000"/>
                </a:lnTo>
                <a:lnTo>
                  <a:pt x="10517187" y="13394532"/>
                </a:lnTo>
                <a:lnTo>
                  <a:pt x="10791031" y="13366750"/>
                </a:lnTo>
                <a:lnTo>
                  <a:pt x="11064875" y="13592969"/>
                </a:lnTo>
                <a:lnTo>
                  <a:pt x="11263312" y="13541375"/>
                </a:lnTo>
                <a:lnTo>
                  <a:pt x="11509375" y="13366750"/>
                </a:lnTo>
                <a:lnTo>
                  <a:pt x="11759406" y="13418344"/>
                </a:lnTo>
                <a:lnTo>
                  <a:pt x="11906250" y="13739813"/>
                </a:lnTo>
                <a:lnTo>
                  <a:pt x="12049125" y="13795375"/>
                </a:lnTo>
                <a:lnTo>
                  <a:pt x="12354718" y="13914438"/>
                </a:lnTo>
                <a:lnTo>
                  <a:pt x="12850812" y="14608969"/>
                </a:lnTo>
                <a:lnTo>
                  <a:pt x="13172281" y="14755813"/>
                </a:lnTo>
                <a:lnTo>
                  <a:pt x="13172281" y="15105063"/>
                </a:lnTo>
                <a:lnTo>
                  <a:pt x="13545343" y="15053469"/>
                </a:lnTo>
                <a:lnTo>
                  <a:pt x="14017625" y="14533563"/>
                </a:lnTo>
                <a:lnTo>
                  <a:pt x="14414500" y="14732000"/>
                </a:lnTo>
                <a:lnTo>
                  <a:pt x="14414500" y="15029657"/>
                </a:lnTo>
                <a:lnTo>
                  <a:pt x="15132843" y="15029657"/>
                </a:lnTo>
                <a:lnTo>
                  <a:pt x="16164718" y="13894594"/>
                </a:lnTo>
                <a:lnTo>
                  <a:pt x="16121062" y="13870782"/>
                </a:lnTo>
                <a:lnTo>
                  <a:pt x="16168687" y="13350875"/>
                </a:lnTo>
                <a:lnTo>
                  <a:pt x="16541750" y="12906375"/>
                </a:lnTo>
                <a:lnTo>
                  <a:pt x="16291718" y="12807157"/>
                </a:lnTo>
                <a:lnTo>
                  <a:pt x="16315531" y="12656344"/>
                </a:lnTo>
                <a:lnTo>
                  <a:pt x="16319500" y="12632532"/>
                </a:lnTo>
                <a:lnTo>
                  <a:pt x="17855406" y="11191875"/>
                </a:lnTo>
                <a:lnTo>
                  <a:pt x="17807781" y="10001250"/>
                </a:lnTo>
                <a:lnTo>
                  <a:pt x="18351500" y="9731375"/>
                </a:lnTo>
                <a:lnTo>
                  <a:pt x="18724562" y="9556750"/>
                </a:lnTo>
                <a:lnTo>
                  <a:pt x="19069843" y="9235282"/>
                </a:lnTo>
                <a:lnTo>
                  <a:pt x="19097625" y="8763000"/>
                </a:lnTo>
                <a:lnTo>
                  <a:pt x="19442906" y="8588375"/>
                </a:lnTo>
                <a:lnTo>
                  <a:pt x="20236656" y="7671594"/>
                </a:lnTo>
                <a:lnTo>
                  <a:pt x="20113625" y="7373938"/>
                </a:lnTo>
                <a:lnTo>
                  <a:pt x="20387468" y="7250907"/>
                </a:lnTo>
                <a:lnTo>
                  <a:pt x="20708937" y="6854032"/>
                </a:lnTo>
                <a:lnTo>
                  <a:pt x="20534312" y="6679407"/>
                </a:lnTo>
                <a:lnTo>
                  <a:pt x="19939000" y="6802438"/>
                </a:lnTo>
                <a:lnTo>
                  <a:pt x="19915187" y="6703219"/>
                </a:lnTo>
                <a:lnTo>
                  <a:pt x="20462875" y="6072188"/>
                </a:lnTo>
                <a:lnTo>
                  <a:pt x="20558125" y="5961063"/>
                </a:lnTo>
                <a:lnTo>
                  <a:pt x="20887531" y="5909469"/>
                </a:lnTo>
                <a:lnTo>
                  <a:pt x="20764500" y="5381625"/>
                </a:lnTo>
                <a:lnTo>
                  <a:pt x="20689093" y="5107782"/>
                </a:lnTo>
                <a:lnTo>
                  <a:pt x="20339843" y="5159375"/>
                </a:lnTo>
                <a:lnTo>
                  <a:pt x="20292218" y="4861719"/>
                </a:lnTo>
                <a:lnTo>
                  <a:pt x="20415250" y="4635500"/>
                </a:lnTo>
                <a:lnTo>
                  <a:pt x="20439062" y="4337844"/>
                </a:lnTo>
                <a:lnTo>
                  <a:pt x="20367625" y="4167188"/>
                </a:lnTo>
                <a:lnTo>
                  <a:pt x="19919156" y="3817938"/>
                </a:lnTo>
                <a:lnTo>
                  <a:pt x="19522281" y="3794125"/>
                </a:lnTo>
                <a:lnTo>
                  <a:pt x="19446875" y="3643313"/>
                </a:lnTo>
                <a:lnTo>
                  <a:pt x="19423062" y="3595688"/>
                </a:lnTo>
                <a:lnTo>
                  <a:pt x="18629312" y="3175000"/>
                </a:lnTo>
                <a:lnTo>
                  <a:pt x="18407062" y="2924969"/>
                </a:lnTo>
                <a:lnTo>
                  <a:pt x="18184812" y="2778125"/>
                </a:lnTo>
                <a:lnTo>
                  <a:pt x="17986375" y="2877344"/>
                </a:lnTo>
                <a:lnTo>
                  <a:pt x="17958593" y="3024188"/>
                </a:lnTo>
                <a:lnTo>
                  <a:pt x="17760156" y="3147219"/>
                </a:lnTo>
                <a:lnTo>
                  <a:pt x="17637125" y="3147219"/>
                </a:lnTo>
                <a:lnTo>
                  <a:pt x="17264062" y="2726532"/>
                </a:lnTo>
                <a:lnTo>
                  <a:pt x="16744156" y="2726532"/>
                </a:lnTo>
                <a:lnTo>
                  <a:pt x="16521906" y="2901157"/>
                </a:lnTo>
                <a:lnTo>
                  <a:pt x="16323468" y="2924969"/>
                </a:lnTo>
                <a:lnTo>
                  <a:pt x="16002000" y="2678907"/>
                </a:lnTo>
                <a:lnTo>
                  <a:pt x="16025812" y="2405063"/>
                </a:lnTo>
                <a:lnTo>
                  <a:pt x="15898812" y="2305844"/>
                </a:lnTo>
                <a:lnTo>
                  <a:pt x="15430500" y="2381250"/>
                </a:lnTo>
                <a:lnTo>
                  <a:pt x="15355093" y="2627313"/>
                </a:lnTo>
                <a:lnTo>
                  <a:pt x="15105062" y="2801938"/>
                </a:lnTo>
                <a:lnTo>
                  <a:pt x="14934406" y="2603500"/>
                </a:lnTo>
                <a:lnTo>
                  <a:pt x="14811375" y="2678907"/>
                </a:lnTo>
                <a:lnTo>
                  <a:pt x="14906625" y="2825750"/>
                </a:lnTo>
                <a:lnTo>
                  <a:pt x="14660562" y="2976563"/>
                </a:lnTo>
                <a:lnTo>
                  <a:pt x="14735968" y="3175000"/>
                </a:lnTo>
                <a:lnTo>
                  <a:pt x="14462125" y="3274219"/>
                </a:lnTo>
                <a:lnTo>
                  <a:pt x="14462125" y="3595688"/>
                </a:lnTo>
                <a:lnTo>
                  <a:pt x="14112875" y="3595688"/>
                </a:lnTo>
                <a:lnTo>
                  <a:pt x="14089062" y="3794125"/>
                </a:lnTo>
                <a:lnTo>
                  <a:pt x="13743781" y="3869532"/>
                </a:lnTo>
                <a:lnTo>
                  <a:pt x="13767593" y="4167188"/>
                </a:lnTo>
                <a:lnTo>
                  <a:pt x="13989843" y="4191000"/>
                </a:lnTo>
                <a:lnTo>
                  <a:pt x="13866812" y="4337844"/>
                </a:lnTo>
                <a:lnTo>
                  <a:pt x="13791406" y="4833938"/>
                </a:lnTo>
                <a:lnTo>
                  <a:pt x="13569156" y="4833938"/>
                </a:lnTo>
                <a:lnTo>
                  <a:pt x="13196093" y="4984750"/>
                </a:lnTo>
                <a:lnTo>
                  <a:pt x="12799218" y="4833938"/>
                </a:lnTo>
                <a:lnTo>
                  <a:pt x="12453937" y="4984750"/>
                </a:lnTo>
                <a:lnTo>
                  <a:pt x="12453937" y="5234782"/>
                </a:lnTo>
                <a:lnTo>
                  <a:pt x="12723812" y="5282407"/>
                </a:lnTo>
                <a:lnTo>
                  <a:pt x="12430125" y="5230813"/>
                </a:lnTo>
                <a:lnTo>
                  <a:pt x="12326937" y="5480844"/>
                </a:lnTo>
                <a:lnTo>
                  <a:pt x="11783218" y="5603875"/>
                </a:lnTo>
                <a:lnTo>
                  <a:pt x="11731625" y="5480844"/>
                </a:lnTo>
                <a:lnTo>
                  <a:pt x="11334750" y="4984750"/>
                </a:lnTo>
                <a:lnTo>
                  <a:pt x="11112500" y="5107782"/>
                </a:lnTo>
                <a:lnTo>
                  <a:pt x="10814843" y="5083969"/>
                </a:lnTo>
                <a:lnTo>
                  <a:pt x="10715625" y="4885532"/>
                </a:lnTo>
                <a:lnTo>
                  <a:pt x="10318750" y="4909344"/>
                </a:lnTo>
                <a:lnTo>
                  <a:pt x="10294937" y="4488657"/>
                </a:lnTo>
                <a:lnTo>
                  <a:pt x="10072687" y="4337844"/>
                </a:lnTo>
                <a:lnTo>
                  <a:pt x="10394156" y="3992563"/>
                </a:lnTo>
                <a:lnTo>
                  <a:pt x="9822656" y="3222625"/>
                </a:lnTo>
                <a:lnTo>
                  <a:pt x="9378156" y="2750344"/>
                </a:lnTo>
                <a:lnTo>
                  <a:pt x="8981281" y="2528094"/>
                </a:lnTo>
                <a:lnTo>
                  <a:pt x="8262937" y="2528094"/>
                </a:lnTo>
                <a:lnTo>
                  <a:pt x="8211343" y="2849563"/>
                </a:lnTo>
                <a:lnTo>
                  <a:pt x="7889875" y="3024188"/>
                </a:lnTo>
                <a:lnTo>
                  <a:pt x="7072312" y="3048000"/>
                </a:lnTo>
                <a:lnTo>
                  <a:pt x="6945312" y="3321844"/>
                </a:lnTo>
                <a:lnTo>
                  <a:pt x="6770687" y="3298032"/>
                </a:lnTo>
                <a:lnTo>
                  <a:pt x="6623843" y="3024188"/>
                </a:lnTo>
                <a:lnTo>
                  <a:pt x="6127750" y="3274219"/>
                </a:lnTo>
                <a:lnTo>
                  <a:pt x="5135562" y="3222625"/>
                </a:lnTo>
                <a:lnTo>
                  <a:pt x="5012531" y="2948782"/>
                </a:lnTo>
                <a:lnTo>
                  <a:pt x="4738687" y="2579688"/>
                </a:lnTo>
                <a:lnTo>
                  <a:pt x="4691062" y="2131219"/>
                </a:lnTo>
                <a:lnTo>
                  <a:pt x="4294187" y="1658938"/>
                </a:lnTo>
                <a:lnTo>
                  <a:pt x="4044156" y="1833563"/>
                </a:lnTo>
                <a:lnTo>
                  <a:pt x="3595687" y="1488282"/>
                </a:lnTo>
                <a:lnTo>
                  <a:pt x="3671093" y="817563"/>
                </a:lnTo>
                <a:lnTo>
                  <a:pt x="3028156" y="146844"/>
                </a:lnTo>
                <a:lnTo>
                  <a:pt x="2730500" y="146844"/>
                </a:lnTo>
                <a:close/>
              </a:path>
            </a:pathLst>
          </a:custGeom>
          <a:solidFill>
            <a:srgbClr val="FFE5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Grand Est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/>
        </xdr:nvSpPr>
        <xdr:spPr>
          <a:xfrm>
            <a:off x="9843044" y="666331"/>
            <a:ext cx="1700721" cy="1542804"/>
          </a:xfrm>
          <a:custGeom>
            <a:avLst/>
            <a:gdLst/>
            <a:ahLst/>
            <a:cxnLst/>
            <a:rect l="0" t="0" r="0" b="0"/>
            <a:pathLst>
              <a:path w="22943345" h="19173033">
                <a:moveTo>
                  <a:pt x="6226969" y="0"/>
                </a:moveTo>
                <a:lnTo>
                  <a:pt x="5976938" y="369094"/>
                </a:lnTo>
                <a:lnTo>
                  <a:pt x="5754688" y="595313"/>
                </a:lnTo>
                <a:lnTo>
                  <a:pt x="5754688" y="817563"/>
                </a:lnTo>
                <a:lnTo>
                  <a:pt x="5754688" y="1115219"/>
                </a:lnTo>
                <a:lnTo>
                  <a:pt x="5457032" y="1313657"/>
                </a:lnTo>
                <a:lnTo>
                  <a:pt x="4913313" y="1488282"/>
                </a:lnTo>
                <a:lnTo>
                  <a:pt x="4615657" y="1611313"/>
                </a:lnTo>
                <a:lnTo>
                  <a:pt x="4266407" y="1337469"/>
                </a:lnTo>
                <a:lnTo>
                  <a:pt x="3794125" y="1337469"/>
                </a:lnTo>
                <a:lnTo>
                  <a:pt x="3726657" y="1778000"/>
                </a:lnTo>
                <a:lnTo>
                  <a:pt x="3948907" y="2198688"/>
                </a:lnTo>
                <a:lnTo>
                  <a:pt x="3726657" y="2397125"/>
                </a:lnTo>
                <a:lnTo>
                  <a:pt x="3702844" y="2770188"/>
                </a:lnTo>
                <a:lnTo>
                  <a:pt x="3825875" y="2968625"/>
                </a:lnTo>
                <a:lnTo>
                  <a:pt x="3726657" y="3266282"/>
                </a:lnTo>
                <a:lnTo>
                  <a:pt x="3353594" y="3464719"/>
                </a:lnTo>
                <a:lnTo>
                  <a:pt x="3353594" y="3786188"/>
                </a:lnTo>
                <a:lnTo>
                  <a:pt x="2881313" y="3885407"/>
                </a:lnTo>
                <a:lnTo>
                  <a:pt x="2805907" y="4083844"/>
                </a:lnTo>
                <a:lnTo>
                  <a:pt x="3131344" y="4258469"/>
                </a:lnTo>
                <a:lnTo>
                  <a:pt x="3032125" y="4603750"/>
                </a:lnTo>
                <a:lnTo>
                  <a:pt x="2956719" y="4901407"/>
                </a:lnTo>
                <a:lnTo>
                  <a:pt x="2972594" y="5520532"/>
                </a:lnTo>
                <a:lnTo>
                  <a:pt x="2980532" y="5746750"/>
                </a:lnTo>
                <a:lnTo>
                  <a:pt x="2805907" y="5794375"/>
                </a:lnTo>
                <a:lnTo>
                  <a:pt x="2385219" y="5520532"/>
                </a:lnTo>
                <a:lnTo>
                  <a:pt x="2087563" y="5647532"/>
                </a:lnTo>
                <a:lnTo>
                  <a:pt x="2139157" y="5893594"/>
                </a:lnTo>
                <a:lnTo>
                  <a:pt x="1615282" y="5893594"/>
                </a:lnTo>
                <a:lnTo>
                  <a:pt x="1146969" y="6242844"/>
                </a:lnTo>
                <a:lnTo>
                  <a:pt x="1146969" y="6909594"/>
                </a:lnTo>
                <a:lnTo>
                  <a:pt x="1492250" y="7135813"/>
                </a:lnTo>
                <a:lnTo>
                  <a:pt x="1591469" y="7358063"/>
                </a:lnTo>
                <a:lnTo>
                  <a:pt x="1019969" y="7405688"/>
                </a:lnTo>
                <a:lnTo>
                  <a:pt x="948532" y="7631907"/>
                </a:lnTo>
                <a:lnTo>
                  <a:pt x="1170782" y="7778750"/>
                </a:lnTo>
                <a:lnTo>
                  <a:pt x="1071563" y="7929563"/>
                </a:lnTo>
                <a:lnTo>
                  <a:pt x="849313" y="8028782"/>
                </a:lnTo>
                <a:lnTo>
                  <a:pt x="896938" y="8199438"/>
                </a:lnTo>
                <a:lnTo>
                  <a:pt x="1218407" y="8199438"/>
                </a:lnTo>
                <a:lnTo>
                  <a:pt x="1345407" y="8374063"/>
                </a:lnTo>
                <a:lnTo>
                  <a:pt x="1123157" y="8524875"/>
                </a:lnTo>
                <a:lnTo>
                  <a:pt x="924719" y="9044782"/>
                </a:lnTo>
                <a:lnTo>
                  <a:pt x="551657" y="9219407"/>
                </a:lnTo>
                <a:lnTo>
                  <a:pt x="424657" y="9489282"/>
                </a:lnTo>
                <a:lnTo>
                  <a:pt x="301625" y="9640094"/>
                </a:lnTo>
                <a:lnTo>
                  <a:pt x="329407" y="9786938"/>
                </a:lnTo>
                <a:lnTo>
                  <a:pt x="130969" y="9913938"/>
                </a:lnTo>
                <a:lnTo>
                  <a:pt x="79375" y="10259219"/>
                </a:lnTo>
                <a:lnTo>
                  <a:pt x="277813" y="10382250"/>
                </a:lnTo>
                <a:lnTo>
                  <a:pt x="377032" y="10755313"/>
                </a:lnTo>
                <a:lnTo>
                  <a:pt x="254000" y="10977563"/>
                </a:lnTo>
                <a:lnTo>
                  <a:pt x="329407" y="11152188"/>
                </a:lnTo>
                <a:lnTo>
                  <a:pt x="698500" y="11128375"/>
                </a:lnTo>
                <a:lnTo>
                  <a:pt x="698500" y="11251407"/>
                </a:lnTo>
                <a:lnTo>
                  <a:pt x="698500" y="11326813"/>
                </a:lnTo>
                <a:lnTo>
                  <a:pt x="353219" y="11473657"/>
                </a:lnTo>
                <a:lnTo>
                  <a:pt x="329407" y="11771313"/>
                </a:lnTo>
                <a:lnTo>
                  <a:pt x="154782" y="11997532"/>
                </a:lnTo>
                <a:lnTo>
                  <a:pt x="55563" y="12493625"/>
                </a:lnTo>
                <a:lnTo>
                  <a:pt x="0" y="12910344"/>
                </a:lnTo>
                <a:lnTo>
                  <a:pt x="154782" y="13037344"/>
                </a:lnTo>
                <a:lnTo>
                  <a:pt x="452438" y="13037344"/>
                </a:lnTo>
                <a:lnTo>
                  <a:pt x="1095375" y="13708063"/>
                </a:lnTo>
                <a:lnTo>
                  <a:pt x="1019969" y="14378782"/>
                </a:lnTo>
                <a:lnTo>
                  <a:pt x="1468438" y="14724063"/>
                </a:lnTo>
                <a:lnTo>
                  <a:pt x="1718469" y="14549438"/>
                </a:lnTo>
                <a:lnTo>
                  <a:pt x="2115344" y="15021719"/>
                </a:lnTo>
                <a:lnTo>
                  <a:pt x="2162969" y="15470188"/>
                </a:lnTo>
                <a:lnTo>
                  <a:pt x="2436813" y="15839282"/>
                </a:lnTo>
                <a:lnTo>
                  <a:pt x="2559844" y="16113125"/>
                </a:lnTo>
                <a:lnTo>
                  <a:pt x="3552032" y="16164719"/>
                </a:lnTo>
                <a:lnTo>
                  <a:pt x="4048125" y="15914688"/>
                </a:lnTo>
                <a:lnTo>
                  <a:pt x="4194969" y="16188532"/>
                </a:lnTo>
                <a:lnTo>
                  <a:pt x="4369594" y="16212344"/>
                </a:lnTo>
                <a:lnTo>
                  <a:pt x="4496594" y="15938500"/>
                </a:lnTo>
                <a:lnTo>
                  <a:pt x="5314157" y="15914688"/>
                </a:lnTo>
                <a:lnTo>
                  <a:pt x="5635625" y="15740063"/>
                </a:lnTo>
                <a:lnTo>
                  <a:pt x="5687219" y="15418594"/>
                </a:lnTo>
                <a:lnTo>
                  <a:pt x="6405563" y="15418594"/>
                </a:lnTo>
                <a:lnTo>
                  <a:pt x="6504782" y="15474157"/>
                </a:lnTo>
                <a:lnTo>
                  <a:pt x="6802438" y="15640844"/>
                </a:lnTo>
                <a:lnTo>
                  <a:pt x="7246938" y="16113125"/>
                </a:lnTo>
                <a:lnTo>
                  <a:pt x="7818438" y="16883063"/>
                </a:lnTo>
                <a:lnTo>
                  <a:pt x="7496969" y="17228344"/>
                </a:lnTo>
                <a:lnTo>
                  <a:pt x="7719219" y="17379157"/>
                </a:lnTo>
                <a:lnTo>
                  <a:pt x="7743032" y="17799844"/>
                </a:lnTo>
                <a:lnTo>
                  <a:pt x="8139907" y="17776032"/>
                </a:lnTo>
                <a:lnTo>
                  <a:pt x="8239125" y="17974469"/>
                </a:lnTo>
                <a:lnTo>
                  <a:pt x="8536782" y="17998282"/>
                </a:lnTo>
                <a:lnTo>
                  <a:pt x="8759032" y="17875250"/>
                </a:lnTo>
                <a:lnTo>
                  <a:pt x="9155907" y="18371344"/>
                </a:lnTo>
                <a:lnTo>
                  <a:pt x="9207500" y="18494375"/>
                </a:lnTo>
                <a:lnTo>
                  <a:pt x="9751219" y="18371344"/>
                </a:lnTo>
                <a:lnTo>
                  <a:pt x="9854407" y="18121313"/>
                </a:lnTo>
                <a:lnTo>
                  <a:pt x="9878219" y="18125282"/>
                </a:lnTo>
                <a:lnTo>
                  <a:pt x="9878219" y="17875250"/>
                </a:lnTo>
                <a:lnTo>
                  <a:pt x="10223500" y="17724438"/>
                </a:lnTo>
                <a:lnTo>
                  <a:pt x="10620375" y="17875250"/>
                </a:lnTo>
                <a:lnTo>
                  <a:pt x="10993438" y="17724438"/>
                </a:lnTo>
                <a:lnTo>
                  <a:pt x="11215688" y="17724438"/>
                </a:lnTo>
                <a:lnTo>
                  <a:pt x="11291094" y="17228344"/>
                </a:lnTo>
                <a:lnTo>
                  <a:pt x="11414125" y="17081500"/>
                </a:lnTo>
                <a:lnTo>
                  <a:pt x="11191875" y="17057688"/>
                </a:lnTo>
                <a:lnTo>
                  <a:pt x="11168063" y="16760032"/>
                </a:lnTo>
                <a:lnTo>
                  <a:pt x="11513344" y="16684625"/>
                </a:lnTo>
                <a:lnTo>
                  <a:pt x="11537157" y="16486188"/>
                </a:lnTo>
                <a:lnTo>
                  <a:pt x="11886407" y="16486188"/>
                </a:lnTo>
                <a:lnTo>
                  <a:pt x="11886407" y="16164719"/>
                </a:lnTo>
                <a:lnTo>
                  <a:pt x="12160250" y="16065500"/>
                </a:lnTo>
                <a:lnTo>
                  <a:pt x="12084844" y="15867063"/>
                </a:lnTo>
                <a:lnTo>
                  <a:pt x="12160250" y="15819438"/>
                </a:lnTo>
                <a:lnTo>
                  <a:pt x="12330907" y="15716250"/>
                </a:lnTo>
                <a:lnTo>
                  <a:pt x="12235657" y="15569407"/>
                </a:lnTo>
                <a:lnTo>
                  <a:pt x="12358688" y="15494000"/>
                </a:lnTo>
                <a:lnTo>
                  <a:pt x="12529344" y="15692438"/>
                </a:lnTo>
                <a:lnTo>
                  <a:pt x="12779375" y="15517813"/>
                </a:lnTo>
                <a:lnTo>
                  <a:pt x="12854782" y="15271750"/>
                </a:lnTo>
                <a:lnTo>
                  <a:pt x="13323094" y="15196344"/>
                </a:lnTo>
                <a:lnTo>
                  <a:pt x="13450094" y="15295563"/>
                </a:lnTo>
                <a:lnTo>
                  <a:pt x="13426282" y="15569407"/>
                </a:lnTo>
                <a:lnTo>
                  <a:pt x="13747750" y="15815469"/>
                </a:lnTo>
                <a:lnTo>
                  <a:pt x="13946188" y="15791657"/>
                </a:lnTo>
                <a:lnTo>
                  <a:pt x="14168438" y="15617032"/>
                </a:lnTo>
                <a:lnTo>
                  <a:pt x="14688344" y="15617032"/>
                </a:lnTo>
                <a:lnTo>
                  <a:pt x="15061407" y="16037719"/>
                </a:lnTo>
                <a:lnTo>
                  <a:pt x="15184438" y="16037719"/>
                </a:lnTo>
                <a:lnTo>
                  <a:pt x="15382875" y="15914688"/>
                </a:lnTo>
                <a:lnTo>
                  <a:pt x="15410657" y="15767844"/>
                </a:lnTo>
                <a:lnTo>
                  <a:pt x="15609094" y="15668625"/>
                </a:lnTo>
                <a:lnTo>
                  <a:pt x="15831344" y="15815469"/>
                </a:lnTo>
                <a:lnTo>
                  <a:pt x="16053594" y="16065500"/>
                </a:lnTo>
                <a:lnTo>
                  <a:pt x="16835438" y="16478250"/>
                </a:lnTo>
                <a:lnTo>
                  <a:pt x="16847344" y="16486188"/>
                </a:lnTo>
                <a:lnTo>
                  <a:pt x="16946563" y="16684625"/>
                </a:lnTo>
                <a:lnTo>
                  <a:pt x="17343438" y="16708438"/>
                </a:lnTo>
                <a:lnTo>
                  <a:pt x="17791907" y="17057688"/>
                </a:lnTo>
                <a:lnTo>
                  <a:pt x="17863344" y="17228344"/>
                </a:lnTo>
                <a:lnTo>
                  <a:pt x="17839532" y="17526000"/>
                </a:lnTo>
                <a:lnTo>
                  <a:pt x="17716500" y="17752219"/>
                </a:lnTo>
                <a:lnTo>
                  <a:pt x="17764125" y="18049875"/>
                </a:lnTo>
                <a:lnTo>
                  <a:pt x="18113375" y="17998282"/>
                </a:lnTo>
                <a:lnTo>
                  <a:pt x="18188782" y="18272125"/>
                </a:lnTo>
                <a:lnTo>
                  <a:pt x="18311813" y="18799969"/>
                </a:lnTo>
                <a:lnTo>
                  <a:pt x="18605500" y="18752344"/>
                </a:lnTo>
                <a:lnTo>
                  <a:pt x="18553907" y="19022219"/>
                </a:lnTo>
                <a:lnTo>
                  <a:pt x="18728532" y="19173032"/>
                </a:lnTo>
                <a:lnTo>
                  <a:pt x="19645313" y="19149219"/>
                </a:lnTo>
                <a:lnTo>
                  <a:pt x="20117594" y="18776157"/>
                </a:lnTo>
                <a:lnTo>
                  <a:pt x="20141407" y="18228469"/>
                </a:lnTo>
                <a:lnTo>
                  <a:pt x="20391438" y="17907000"/>
                </a:lnTo>
                <a:lnTo>
                  <a:pt x="20066000" y="17533938"/>
                </a:lnTo>
                <a:lnTo>
                  <a:pt x="19895344" y="17137063"/>
                </a:lnTo>
                <a:lnTo>
                  <a:pt x="20093782" y="16867188"/>
                </a:lnTo>
                <a:lnTo>
                  <a:pt x="20093782" y="16244094"/>
                </a:lnTo>
                <a:lnTo>
                  <a:pt x="20216813" y="15946438"/>
                </a:lnTo>
                <a:lnTo>
                  <a:pt x="20216813" y="15450344"/>
                </a:lnTo>
                <a:lnTo>
                  <a:pt x="20439063" y="15128875"/>
                </a:lnTo>
                <a:lnTo>
                  <a:pt x="20193000" y="14783594"/>
                </a:lnTo>
                <a:lnTo>
                  <a:pt x="20169188" y="14069219"/>
                </a:lnTo>
                <a:lnTo>
                  <a:pt x="20165219" y="13989844"/>
                </a:lnTo>
                <a:lnTo>
                  <a:pt x="20812125" y="12723813"/>
                </a:lnTo>
                <a:lnTo>
                  <a:pt x="20736719" y="12005469"/>
                </a:lnTo>
                <a:lnTo>
                  <a:pt x="21034375" y="11037094"/>
                </a:lnTo>
                <a:lnTo>
                  <a:pt x="21109782" y="10191750"/>
                </a:lnTo>
                <a:lnTo>
                  <a:pt x="21752719" y="9723438"/>
                </a:lnTo>
                <a:lnTo>
                  <a:pt x="21752719" y="9425782"/>
                </a:lnTo>
                <a:lnTo>
                  <a:pt x="22002750" y="9100344"/>
                </a:lnTo>
                <a:lnTo>
                  <a:pt x="22201188" y="9100344"/>
                </a:lnTo>
                <a:lnTo>
                  <a:pt x="22423438" y="8878094"/>
                </a:lnTo>
                <a:lnTo>
                  <a:pt x="22375813" y="8457407"/>
                </a:lnTo>
                <a:lnTo>
                  <a:pt x="22598063" y="7862094"/>
                </a:lnTo>
                <a:lnTo>
                  <a:pt x="22943344" y="7786688"/>
                </a:lnTo>
                <a:lnTo>
                  <a:pt x="22598063" y="7512844"/>
                </a:lnTo>
                <a:lnTo>
                  <a:pt x="21978938" y="7441407"/>
                </a:lnTo>
                <a:lnTo>
                  <a:pt x="21431250" y="7167563"/>
                </a:lnTo>
                <a:lnTo>
                  <a:pt x="21058188" y="7389813"/>
                </a:lnTo>
                <a:lnTo>
                  <a:pt x="20859750" y="7167563"/>
                </a:lnTo>
                <a:lnTo>
                  <a:pt x="20589875" y="7167563"/>
                </a:lnTo>
                <a:lnTo>
                  <a:pt x="20117594" y="7298532"/>
                </a:lnTo>
                <a:lnTo>
                  <a:pt x="20066000" y="7314407"/>
                </a:lnTo>
                <a:lnTo>
                  <a:pt x="19895344" y="7068344"/>
                </a:lnTo>
                <a:lnTo>
                  <a:pt x="19399250" y="6770688"/>
                </a:lnTo>
                <a:lnTo>
                  <a:pt x="19224625" y="6496844"/>
                </a:lnTo>
                <a:lnTo>
                  <a:pt x="18629313" y="6548438"/>
                </a:lnTo>
                <a:lnTo>
                  <a:pt x="18280063" y="6869907"/>
                </a:lnTo>
                <a:lnTo>
                  <a:pt x="17438688" y="6893719"/>
                </a:lnTo>
                <a:lnTo>
                  <a:pt x="17188657" y="6719094"/>
                </a:lnTo>
                <a:cubicBezTo>
                  <a:pt x="17171895" y="6688687"/>
                  <a:pt x="17049831" y="6473270"/>
                  <a:pt x="16942594" y="6413500"/>
                </a:cubicBezTo>
                <a:cubicBezTo>
                  <a:pt x="16938439" y="6411296"/>
                  <a:pt x="16931618" y="6407693"/>
                  <a:pt x="16926719" y="6405563"/>
                </a:cubicBezTo>
                <a:cubicBezTo>
                  <a:pt x="16923098" y="6404082"/>
                  <a:pt x="16917845" y="6402481"/>
                  <a:pt x="16914813" y="6401594"/>
                </a:cubicBezTo>
                <a:cubicBezTo>
                  <a:pt x="16913455" y="6400906"/>
                  <a:pt x="16908308" y="6398359"/>
                  <a:pt x="16906875" y="6397625"/>
                </a:cubicBezTo>
                <a:cubicBezTo>
                  <a:pt x="16906516" y="6397627"/>
                  <a:pt x="16903341" y="6397608"/>
                  <a:pt x="16902907" y="6397625"/>
                </a:cubicBezTo>
                <a:cubicBezTo>
                  <a:pt x="16899732" y="6397461"/>
                  <a:pt x="16893543" y="6397625"/>
                  <a:pt x="16891000" y="6397625"/>
                </a:cubicBezTo>
                <a:cubicBezTo>
                  <a:pt x="16774728" y="6397627"/>
                  <a:pt x="16549613" y="6267132"/>
                  <a:pt x="16521907" y="6250782"/>
                </a:cubicBezTo>
                <a:lnTo>
                  <a:pt x="16172657" y="6397625"/>
                </a:lnTo>
                <a:lnTo>
                  <a:pt x="16148844" y="6695282"/>
                </a:lnTo>
                <a:lnTo>
                  <a:pt x="15728157" y="6746875"/>
                </a:lnTo>
                <a:lnTo>
                  <a:pt x="15478125" y="6274594"/>
                </a:lnTo>
                <a:lnTo>
                  <a:pt x="15331282" y="6223000"/>
                </a:lnTo>
                <a:lnTo>
                  <a:pt x="15331282" y="5877719"/>
                </a:lnTo>
                <a:lnTo>
                  <a:pt x="14982032" y="5726907"/>
                </a:lnTo>
                <a:lnTo>
                  <a:pt x="14958219" y="5131594"/>
                </a:lnTo>
                <a:lnTo>
                  <a:pt x="14708188" y="4885532"/>
                </a:lnTo>
                <a:lnTo>
                  <a:pt x="14188282" y="4635500"/>
                </a:lnTo>
                <a:lnTo>
                  <a:pt x="13942219" y="4635500"/>
                </a:lnTo>
                <a:lnTo>
                  <a:pt x="13866813" y="4687094"/>
                </a:lnTo>
                <a:lnTo>
                  <a:pt x="13616782" y="4687094"/>
                </a:lnTo>
                <a:lnTo>
                  <a:pt x="13271500" y="4389438"/>
                </a:lnTo>
                <a:lnTo>
                  <a:pt x="12898438" y="4413250"/>
                </a:lnTo>
                <a:lnTo>
                  <a:pt x="12600782" y="4663282"/>
                </a:lnTo>
                <a:lnTo>
                  <a:pt x="12525375" y="4786313"/>
                </a:lnTo>
                <a:lnTo>
                  <a:pt x="12104688" y="4786313"/>
                </a:lnTo>
                <a:lnTo>
                  <a:pt x="11957844" y="4635500"/>
                </a:lnTo>
                <a:lnTo>
                  <a:pt x="11894344" y="4635500"/>
                </a:lnTo>
                <a:lnTo>
                  <a:pt x="11560969" y="4635500"/>
                </a:lnTo>
                <a:lnTo>
                  <a:pt x="11112500" y="4139407"/>
                </a:lnTo>
                <a:lnTo>
                  <a:pt x="10541000" y="4139407"/>
                </a:lnTo>
                <a:lnTo>
                  <a:pt x="10243344" y="4413250"/>
                </a:lnTo>
                <a:lnTo>
                  <a:pt x="9822657" y="4437063"/>
                </a:lnTo>
                <a:lnTo>
                  <a:pt x="9675813" y="4587875"/>
                </a:lnTo>
                <a:lnTo>
                  <a:pt x="9644063" y="4587875"/>
                </a:lnTo>
                <a:lnTo>
                  <a:pt x="9525000" y="4587875"/>
                </a:lnTo>
                <a:lnTo>
                  <a:pt x="9425782" y="4115594"/>
                </a:lnTo>
                <a:lnTo>
                  <a:pt x="9227344" y="3917157"/>
                </a:lnTo>
                <a:lnTo>
                  <a:pt x="9084469" y="3897313"/>
                </a:lnTo>
                <a:lnTo>
                  <a:pt x="8905875" y="3869532"/>
                </a:lnTo>
                <a:lnTo>
                  <a:pt x="8806657" y="3373438"/>
                </a:lnTo>
                <a:lnTo>
                  <a:pt x="8608219" y="3222625"/>
                </a:lnTo>
                <a:lnTo>
                  <a:pt x="7913688" y="3147219"/>
                </a:lnTo>
                <a:lnTo>
                  <a:pt x="7790657" y="2825750"/>
                </a:lnTo>
                <a:lnTo>
                  <a:pt x="7564438" y="2678907"/>
                </a:lnTo>
                <a:lnTo>
                  <a:pt x="6770688" y="2579688"/>
                </a:lnTo>
                <a:lnTo>
                  <a:pt x="6723063" y="2008188"/>
                </a:lnTo>
                <a:lnTo>
                  <a:pt x="6822282" y="1908969"/>
                </a:lnTo>
                <a:lnTo>
                  <a:pt x="6822282" y="1686719"/>
                </a:lnTo>
                <a:lnTo>
                  <a:pt x="6425407" y="1436688"/>
                </a:lnTo>
                <a:lnTo>
                  <a:pt x="6500813" y="1162844"/>
                </a:lnTo>
                <a:lnTo>
                  <a:pt x="6600032" y="916782"/>
                </a:lnTo>
                <a:lnTo>
                  <a:pt x="6425407" y="765969"/>
                </a:lnTo>
                <a:lnTo>
                  <a:pt x="6699250" y="519907"/>
                </a:lnTo>
                <a:lnTo>
                  <a:pt x="6699250" y="71438"/>
                </a:lnTo>
                <a:lnTo>
                  <a:pt x="6600032" y="0"/>
                </a:lnTo>
                <a:close/>
              </a:path>
            </a:pathLst>
          </a:custGeom>
          <a:solidFill>
            <a:srgbClr val="E1FFF0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4" name="Hauts-de-France">
            <a:extLst>
              <a:ext uri="{FF2B5EF4-FFF2-40B4-BE49-F238E27FC236}">
                <a16:creationId xmlns:a16="http://schemas.microsoft.com/office/drawing/2014/main" id="{00000000-0008-0000-1500-00000E000000}"/>
              </a:ext>
            </a:extLst>
          </xdr:cNvPr>
          <xdr:cNvSpPr/>
        </xdr:nvSpPr>
        <xdr:spPr>
          <a:xfrm>
            <a:off x="9121393" y="137160"/>
            <a:ext cx="1014373" cy="1297859"/>
          </a:xfrm>
          <a:custGeom>
            <a:avLst/>
            <a:gdLst/>
            <a:ahLst/>
            <a:cxnLst/>
            <a:rect l="0" t="0" r="0" b="0"/>
            <a:pathLst>
              <a:path w="13684251" h="16129001">
                <a:moveTo>
                  <a:pt x="5568156" y="0"/>
                </a:moveTo>
                <a:lnTo>
                  <a:pt x="4774406" y="373062"/>
                </a:lnTo>
                <a:lnTo>
                  <a:pt x="3536156" y="571500"/>
                </a:lnTo>
                <a:lnTo>
                  <a:pt x="3468687" y="583406"/>
                </a:lnTo>
                <a:lnTo>
                  <a:pt x="2095500" y="845343"/>
                </a:lnTo>
                <a:lnTo>
                  <a:pt x="1004093" y="1686718"/>
                </a:lnTo>
                <a:lnTo>
                  <a:pt x="1004093" y="5036343"/>
                </a:lnTo>
                <a:lnTo>
                  <a:pt x="996156" y="5135562"/>
                </a:lnTo>
                <a:lnTo>
                  <a:pt x="928687" y="5953125"/>
                </a:lnTo>
                <a:lnTo>
                  <a:pt x="1476375" y="6449218"/>
                </a:lnTo>
                <a:lnTo>
                  <a:pt x="1476375" y="6699250"/>
                </a:lnTo>
                <a:lnTo>
                  <a:pt x="805656" y="6302375"/>
                </a:lnTo>
                <a:lnTo>
                  <a:pt x="0" y="7294562"/>
                </a:lnTo>
                <a:lnTo>
                  <a:pt x="214312" y="7385843"/>
                </a:lnTo>
                <a:lnTo>
                  <a:pt x="488156" y="7362031"/>
                </a:lnTo>
                <a:lnTo>
                  <a:pt x="611187" y="7608093"/>
                </a:lnTo>
                <a:lnTo>
                  <a:pt x="1702593" y="8675687"/>
                </a:lnTo>
                <a:lnTo>
                  <a:pt x="1778000" y="9120187"/>
                </a:lnTo>
                <a:lnTo>
                  <a:pt x="2024062" y="9568656"/>
                </a:lnTo>
                <a:lnTo>
                  <a:pt x="1940718" y="9671843"/>
                </a:lnTo>
                <a:lnTo>
                  <a:pt x="1778000" y="9866312"/>
                </a:lnTo>
                <a:lnTo>
                  <a:pt x="1678781" y="10112375"/>
                </a:lnTo>
                <a:lnTo>
                  <a:pt x="1877218" y="10112375"/>
                </a:lnTo>
                <a:lnTo>
                  <a:pt x="1778000" y="10362406"/>
                </a:lnTo>
                <a:lnTo>
                  <a:pt x="1678781" y="10858500"/>
                </a:lnTo>
                <a:lnTo>
                  <a:pt x="1825625" y="11104562"/>
                </a:lnTo>
                <a:lnTo>
                  <a:pt x="1825625" y="11529218"/>
                </a:lnTo>
                <a:lnTo>
                  <a:pt x="2075656" y="11529218"/>
                </a:lnTo>
                <a:lnTo>
                  <a:pt x="1976437" y="11699875"/>
                </a:lnTo>
                <a:lnTo>
                  <a:pt x="1801812" y="12025312"/>
                </a:lnTo>
                <a:lnTo>
                  <a:pt x="1730375" y="12247562"/>
                </a:lnTo>
                <a:lnTo>
                  <a:pt x="1952625" y="12446000"/>
                </a:lnTo>
                <a:lnTo>
                  <a:pt x="2024062" y="13017500"/>
                </a:lnTo>
                <a:lnTo>
                  <a:pt x="2151062" y="13215937"/>
                </a:lnTo>
                <a:lnTo>
                  <a:pt x="1976437" y="13263562"/>
                </a:lnTo>
                <a:lnTo>
                  <a:pt x="1754187" y="13140531"/>
                </a:lnTo>
                <a:lnTo>
                  <a:pt x="1714500" y="13434218"/>
                </a:lnTo>
                <a:lnTo>
                  <a:pt x="1730375" y="13414375"/>
                </a:lnTo>
                <a:lnTo>
                  <a:pt x="1825625" y="13636625"/>
                </a:lnTo>
                <a:lnTo>
                  <a:pt x="1976437" y="13882687"/>
                </a:lnTo>
                <a:lnTo>
                  <a:pt x="2647156" y="13934281"/>
                </a:lnTo>
                <a:lnTo>
                  <a:pt x="3119437" y="13882687"/>
                </a:lnTo>
                <a:lnTo>
                  <a:pt x="3440906" y="13636625"/>
                </a:lnTo>
                <a:lnTo>
                  <a:pt x="3837781" y="13882687"/>
                </a:lnTo>
                <a:lnTo>
                  <a:pt x="4036218" y="14033500"/>
                </a:lnTo>
                <a:lnTo>
                  <a:pt x="4333875" y="13958093"/>
                </a:lnTo>
                <a:lnTo>
                  <a:pt x="4603750" y="13835062"/>
                </a:lnTo>
                <a:lnTo>
                  <a:pt x="5127625" y="14108906"/>
                </a:lnTo>
                <a:lnTo>
                  <a:pt x="5671343" y="14430375"/>
                </a:lnTo>
                <a:lnTo>
                  <a:pt x="5845968" y="14605000"/>
                </a:lnTo>
                <a:lnTo>
                  <a:pt x="6143625" y="14406562"/>
                </a:lnTo>
                <a:lnTo>
                  <a:pt x="6389687" y="14553406"/>
                </a:lnTo>
                <a:lnTo>
                  <a:pt x="6540500" y="14676437"/>
                </a:lnTo>
                <a:lnTo>
                  <a:pt x="6762750" y="14652625"/>
                </a:lnTo>
                <a:lnTo>
                  <a:pt x="6913562" y="14454187"/>
                </a:lnTo>
                <a:lnTo>
                  <a:pt x="7258843" y="14652625"/>
                </a:lnTo>
                <a:lnTo>
                  <a:pt x="7683500" y="14478000"/>
                </a:lnTo>
                <a:lnTo>
                  <a:pt x="7929562" y="14553406"/>
                </a:lnTo>
                <a:lnTo>
                  <a:pt x="8175625" y="14354968"/>
                </a:lnTo>
                <a:lnTo>
                  <a:pt x="8326437" y="14279562"/>
                </a:lnTo>
                <a:lnTo>
                  <a:pt x="8374062" y="14315281"/>
                </a:lnTo>
                <a:lnTo>
                  <a:pt x="8600281" y="14478000"/>
                </a:lnTo>
                <a:lnTo>
                  <a:pt x="8675687" y="15025687"/>
                </a:lnTo>
                <a:lnTo>
                  <a:pt x="9342437" y="15668625"/>
                </a:lnTo>
                <a:lnTo>
                  <a:pt x="9564687" y="15744031"/>
                </a:lnTo>
                <a:lnTo>
                  <a:pt x="9691687" y="16041687"/>
                </a:lnTo>
                <a:lnTo>
                  <a:pt x="10108406" y="16129000"/>
                </a:lnTo>
                <a:lnTo>
                  <a:pt x="10160000" y="16065500"/>
                </a:lnTo>
                <a:lnTo>
                  <a:pt x="10287000" y="15795625"/>
                </a:lnTo>
                <a:lnTo>
                  <a:pt x="10660062" y="15621000"/>
                </a:lnTo>
                <a:lnTo>
                  <a:pt x="10858500" y="15101093"/>
                </a:lnTo>
                <a:lnTo>
                  <a:pt x="11080750" y="14950281"/>
                </a:lnTo>
                <a:lnTo>
                  <a:pt x="10953750" y="14775656"/>
                </a:lnTo>
                <a:lnTo>
                  <a:pt x="10632281" y="14775656"/>
                </a:lnTo>
                <a:lnTo>
                  <a:pt x="10584656" y="14605000"/>
                </a:lnTo>
                <a:lnTo>
                  <a:pt x="10806906" y="14505781"/>
                </a:lnTo>
                <a:lnTo>
                  <a:pt x="10906125" y="14354968"/>
                </a:lnTo>
                <a:lnTo>
                  <a:pt x="10683875" y="14208125"/>
                </a:lnTo>
                <a:lnTo>
                  <a:pt x="10755312" y="13981906"/>
                </a:lnTo>
                <a:lnTo>
                  <a:pt x="11326812" y="13934281"/>
                </a:lnTo>
                <a:lnTo>
                  <a:pt x="11227593" y="13712031"/>
                </a:lnTo>
                <a:lnTo>
                  <a:pt x="10882312" y="13485812"/>
                </a:lnTo>
                <a:lnTo>
                  <a:pt x="10882312" y="12819062"/>
                </a:lnTo>
                <a:lnTo>
                  <a:pt x="11350625" y="12469812"/>
                </a:lnTo>
                <a:lnTo>
                  <a:pt x="11874500" y="12469812"/>
                </a:lnTo>
                <a:lnTo>
                  <a:pt x="11822906" y="12223750"/>
                </a:lnTo>
                <a:lnTo>
                  <a:pt x="12120562" y="12096750"/>
                </a:lnTo>
                <a:lnTo>
                  <a:pt x="12541250" y="12370593"/>
                </a:lnTo>
                <a:lnTo>
                  <a:pt x="12715875" y="12322968"/>
                </a:lnTo>
                <a:lnTo>
                  <a:pt x="12692062" y="11477625"/>
                </a:lnTo>
                <a:lnTo>
                  <a:pt x="12767468" y="11179968"/>
                </a:lnTo>
                <a:lnTo>
                  <a:pt x="12866687" y="10834687"/>
                </a:lnTo>
                <a:lnTo>
                  <a:pt x="12541250" y="10660062"/>
                </a:lnTo>
                <a:lnTo>
                  <a:pt x="12616656" y="10461625"/>
                </a:lnTo>
                <a:lnTo>
                  <a:pt x="13088937" y="10362406"/>
                </a:lnTo>
                <a:lnTo>
                  <a:pt x="13088937" y="10040937"/>
                </a:lnTo>
                <a:lnTo>
                  <a:pt x="13462000" y="9842500"/>
                </a:lnTo>
                <a:lnTo>
                  <a:pt x="13561218" y="9544843"/>
                </a:lnTo>
                <a:lnTo>
                  <a:pt x="13438187" y="9346406"/>
                </a:lnTo>
                <a:lnTo>
                  <a:pt x="13462000" y="8973343"/>
                </a:lnTo>
                <a:lnTo>
                  <a:pt x="13684250" y="8774906"/>
                </a:lnTo>
                <a:lnTo>
                  <a:pt x="13462000" y="8354218"/>
                </a:lnTo>
                <a:lnTo>
                  <a:pt x="13529468" y="7913687"/>
                </a:lnTo>
                <a:lnTo>
                  <a:pt x="13025437" y="7913687"/>
                </a:lnTo>
                <a:lnTo>
                  <a:pt x="12985750" y="7913687"/>
                </a:lnTo>
                <a:lnTo>
                  <a:pt x="12961937" y="7667625"/>
                </a:lnTo>
                <a:lnTo>
                  <a:pt x="13458031" y="7369968"/>
                </a:lnTo>
                <a:lnTo>
                  <a:pt x="13382625" y="6897687"/>
                </a:lnTo>
                <a:lnTo>
                  <a:pt x="12910343" y="6774656"/>
                </a:lnTo>
                <a:lnTo>
                  <a:pt x="13033375" y="6647656"/>
                </a:lnTo>
                <a:lnTo>
                  <a:pt x="13033375" y="6302375"/>
                </a:lnTo>
                <a:lnTo>
                  <a:pt x="13406437" y="6028531"/>
                </a:lnTo>
                <a:lnTo>
                  <a:pt x="13307218" y="5830093"/>
                </a:lnTo>
                <a:lnTo>
                  <a:pt x="12513468" y="5210968"/>
                </a:lnTo>
                <a:lnTo>
                  <a:pt x="11124406" y="5286375"/>
                </a:lnTo>
                <a:lnTo>
                  <a:pt x="10977562" y="5532437"/>
                </a:lnTo>
                <a:lnTo>
                  <a:pt x="10802937" y="5532437"/>
                </a:lnTo>
                <a:lnTo>
                  <a:pt x="10826750" y="4663281"/>
                </a:lnTo>
                <a:lnTo>
                  <a:pt x="10429875" y="4194968"/>
                </a:lnTo>
                <a:lnTo>
                  <a:pt x="10132218" y="4242593"/>
                </a:lnTo>
                <a:lnTo>
                  <a:pt x="9957593" y="4044156"/>
                </a:lnTo>
                <a:lnTo>
                  <a:pt x="9461500" y="4266406"/>
                </a:lnTo>
                <a:lnTo>
                  <a:pt x="9290843" y="4095750"/>
                </a:lnTo>
                <a:lnTo>
                  <a:pt x="8941593" y="4044156"/>
                </a:lnTo>
                <a:lnTo>
                  <a:pt x="8842375" y="3722687"/>
                </a:lnTo>
                <a:lnTo>
                  <a:pt x="8818562" y="2730500"/>
                </a:lnTo>
                <a:lnTo>
                  <a:pt x="8596312" y="2631281"/>
                </a:lnTo>
                <a:lnTo>
                  <a:pt x="8568531" y="2480468"/>
                </a:lnTo>
                <a:lnTo>
                  <a:pt x="8421687" y="2480468"/>
                </a:lnTo>
                <a:lnTo>
                  <a:pt x="8370093" y="2182812"/>
                </a:lnTo>
                <a:lnTo>
                  <a:pt x="8048625" y="2210593"/>
                </a:lnTo>
                <a:lnTo>
                  <a:pt x="7429500" y="2409031"/>
                </a:lnTo>
                <a:lnTo>
                  <a:pt x="7131843" y="2778125"/>
                </a:lnTo>
                <a:lnTo>
                  <a:pt x="6834187" y="2778125"/>
                </a:lnTo>
                <a:lnTo>
                  <a:pt x="6635750" y="2532062"/>
                </a:lnTo>
                <a:lnTo>
                  <a:pt x="6560343" y="2258218"/>
                </a:lnTo>
                <a:lnTo>
                  <a:pt x="6314281" y="1984375"/>
                </a:lnTo>
                <a:lnTo>
                  <a:pt x="5965031" y="1984375"/>
                </a:lnTo>
                <a:lnTo>
                  <a:pt x="5818187" y="1714500"/>
                </a:lnTo>
                <a:lnTo>
                  <a:pt x="5818187" y="1289843"/>
                </a:lnTo>
                <a:lnTo>
                  <a:pt x="5988843" y="1019968"/>
                </a:lnTo>
                <a:lnTo>
                  <a:pt x="5889625" y="646906"/>
                </a:lnTo>
                <a:close/>
              </a:path>
            </a:pathLst>
          </a:custGeom>
          <a:solidFill>
            <a:srgbClr val="FFFFF7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" name="Île-de-France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SpPr/>
        </xdr:nvSpPr>
        <xdr:spPr>
          <a:xfrm>
            <a:off x="9151988" y="1216580"/>
            <a:ext cx="742833" cy="654677"/>
          </a:xfrm>
          <a:custGeom>
            <a:avLst/>
            <a:gdLst/>
            <a:ahLst/>
            <a:cxnLst/>
            <a:rect l="0" t="0" r="0" b="0"/>
            <a:pathLst>
              <a:path w="10021094" h="8135938">
                <a:moveTo>
                  <a:pt x="1317625" y="0"/>
                </a:moveTo>
                <a:lnTo>
                  <a:pt x="1119187" y="246062"/>
                </a:lnTo>
                <a:lnTo>
                  <a:pt x="968375" y="793750"/>
                </a:lnTo>
                <a:lnTo>
                  <a:pt x="801687" y="1075531"/>
                </a:lnTo>
                <a:lnTo>
                  <a:pt x="793750" y="1091406"/>
                </a:lnTo>
                <a:lnTo>
                  <a:pt x="99218" y="1289843"/>
                </a:lnTo>
                <a:lnTo>
                  <a:pt x="0" y="1412875"/>
                </a:lnTo>
                <a:lnTo>
                  <a:pt x="127000" y="1611312"/>
                </a:lnTo>
                <a:lnTo>
                  <a:pt x="127000" y="1809750"/>
                </a:lnTo>
                <a:lnTo>
                  <a:pt x="349250" y="1857375"/>
                </a:lnTo>
                <a:lnTo>
                  <a:pt x="222250" y="1984375"/>
                </a:lnTo>
                <a:lnTo>
                  <a:pt x="234156" y="2095500"/>
                </a:lnTo>
                <a:lnTo>
                  <a:pt x="250031" y="2083593"/>
                </a:lnTo>
                <a:lnTo>
                  <a:pt x="496093" y="2329656"/>
                </a:lnTo>
                <a:lnTo>
                  <a:pt x="571500" y="2627312"/>
                </a:lnTo>
                <a:lnTo>
                  <a:pt x="769937" y="2825750"/>
                </a:lnTo>
                <a:lnTo>
                  <a:pt x="670718" y="3099593"/>
                </a:lnTo>
                <a:lnTo>
                  <a:pt x="670718" y="3345656"/>
                </a:lnTo>
                <a:lnTo>
                  <a:pt x="845343" y="3544093"/>
                </a:lnTo>
                <a:lnTo>
                  <a:pt x="670718" y="3841750"/>
                </a:lnTo>
                <a:lnTo>
                  <a:pt x="845343" y="4266406"/>
                </a:lnTo>
                <a:lnTo>
                  <a:pt x="1190625" y="4512468"/>
                </a:lnTo>
                <a:lnTo>
                  <a:pt x="1242218" y="4786312"/>
                </a:lnTo>
                <a:lnTo>
                  <a:pt x="1539875" y="4833937"/>
                </a:lnTo>
                <a:lnTo>
                  <a:pt x="1611312" y="5381625"/>
                </a:lnTo>
                <a:lnTo>
                  <a:pt x="1837531" y="5655468"/>
                </a:lnTo>
                <a:lnTo>
                  <a:pt x="2238375" y="5730875"/>
                </a:lnTo>
                <a:lnTo>
                  <a:pt x="2357437" y="5754687"/>
                </a:lnTo>
                <a:lnTo>
                  <a:pt x="2405062" y="6076156"/>
                </a:lnTo>
                <a:lnTo>
                  <a:pt x="2456656" y="6151562"/>
                </a:lnTo>
                <a:lnTo>
                  <a:pt x="2508250" y="6818312"/>
                </a:lnTo>
                <a:lnTo>
                  <a:pt x="3302000" y="6746875"/>
                </a:lnTo>
                <a:lnTo>
                  <a:pt x="3623468" y="6449218"/>
                </a:lnTo>
                <a:lnTo>
                  <a:pt x="3897312" y="6671468"/>
                </a:lnTo>
                <a:lnTo>
                  <a:pt x="4564062" y="6719093"/>
                </a:lnTo>
                <a:lnTo>
                  <a:pt x="4659312" y="6861968"/>
                </a:lnTo>
                <a:lnTo>
                  <a:pt x="4814093" y="7092156"/>
                </a:lnTo>
                <a:lnTo>
                  <a:pt x="5111750" y="7242968"/>
                </a:lnTo>
                <a:lnTo>
                  <a:pt x="5135562" y="7663656"/>
                </a:lnTo>
                <a:lnTo>
                  <a:pt x="4738687" y="7937500"/>
                </a:lnTo>
                <a:lnTo>
                  <a:pt x="4960937" y="8135937"/>
                </a:lnTo>
                <a:lnTo>
                  <a:pt x="5234781" y="7961312"/>
                </a:lnTo>
                <a:lnTo>
                  <a:pt x="5905500" y="7985125"/>
                </a:lnTo>
                <a:lnTo>
                  <a:pt x="6151562" y="7937500"/>
                </a:lnTo>
                <a:lnTo>
                  <a:pt x="6226968" y="7739062"/>
                </a:lnTo>
                <a:lnTo>
                  <a:pt x="6500812" y="7762875"/>
                </a:lnTo>
                <a:lnTo>
                  <a:pt x="6548437" y="7961312"/>
                </a:lnTo>
                <a:lnTo>
                  <a:pt x="7167562" y="7612062"/>
                </a:lnTo>
                <a:lnTo>
                  <a:pt x="7393781" y="7342187"/>
                </a:lnTo>
                <a:lnTo>
                  <a:pt x="7691437" y="6992937"/>
                </a:lnTo>
                <a:lnTo>
                  <a:pt x="7493000" y="6770687"/>
                </a:lnTo>
                <a:lnTo>
                  <a:pt x="7667625" y="6397625"/>
                </a:lnTo>
                <a:lnTo>
                  <a:pt x="8112125" y="6175375"/>
                </a:lnTo>
                <a:lnTo>
                  <a:pt x="9080500" y="6223000"/>
                </a:lnTo>
                <a:lnTo>
                  <a:pt x="9302750" y="6052343"/>
                </a:lnTo>
                <a:lnTo>
                  <a:pt x="9322593" y="6072187"/>
                </a:lnTo>
                <a:lnTo>
                  <a:pt x="9378156" y="5655468"/>
                </a:lnTo>
                <a:lnTo>
                  <a:pt x="9477375" y="5159375"/>
                </a:lnTo>
                <a:lnTo>
                  <a:pt x="9652000" y="4933156"/>
                </a:lnTo>
                <a:lnTo>
                  <a:pt x="9675812" y="4635500"/>
                </a:lnTo>
                <a:lnTo>
                  <a:pt x="10021093" y="4488656"/>
                </a:lnTo>
                <a:lnTo>
                  <a:pt x="10021093" y="4290218"/>
                </a:lnTo>
                <a:lnTo>
                  <a:pt x="9652000" y="4314031"/>
                </a:lnTo>
                <a:lnTo>
                  <a:pt x="9576593" y="4139406"/>
                </a:lnTo>
                <a:lnTo>
                  <a:pt x="9699625" y="3917156"/>
                </a:lnTo>
                <a:lnTo>
                  <a:pt x="9600406" y="3544093"/>
                </a:lnTo>
                <a:lnTo>
                  <a:pt x="9401968" y="3421062"/>
                </a:lnTo>
                <a:lnTo>
                  <a:pt x="9453562" y="3075781"/>
                </a:lnTo>
                <a:lnTo>
                  <a:pt x="9652000" y="2948781"/>
                </a:lnTo>
                <a:lnTo>
                  <a:pt x="9624218" y="2801937"/>
                </a:lnTo>
                <a:lnTo>
                  <a:pt x="9695656" y="2714625"/>
                </a:lnTo>
                <a:lnTo>
                  <a:pt x="9278937" y="2627312"/>
                </a:lnTo>
                <a:lnTo>
                  <a:pt x="9151937" y="2329656"/>
                </a:lnTo>
                <a:lnTo>
                  <a:pt x="8929687" y="2254250"/>
                </a:lnTo>
                <a:lnTo>
                  <a:pt x="8262937" y="1611312"/>
                </a:lnTo>
                <a:lnTo>
                  <a:pt x="8187531" y="1063625"/>
                </a:lnTo>
                <a:lnTo>
                  <a:pt x="7913687" y="865187"/>
                </a:lnTo>
                <a:lnTo>
                  <a:pt x="7762875" y="940593"/>
                </a:lnTo>
                <a:lnTo>
                  <a:pt x="7516812" y="1139031"/>
                </a:lnTo>
                <a:lnTo>
                  <a:pt x="7270750" y="1063625"/>
                </a:lnTo>
                <a:lnTo>
                  <a:pt x="6846093" y="1238250"/>
                </a:lnTo>
                <a:lnTo>
                  <a:pt x="6500812" y="1039812"/>
                </a:lnTo>
                <a:lnTo>
                  <a:pt x="6350000" y="1238250"/>
                </a:lnTo>
                <a:lnTo>
                  <a:pt x="6127750" y="1262062"/>
                </a:lnTo>
                <a:lnTo>
                  <a:pt x="5976937" y="1139031"/>
                </a:lnTo>
                <a:lnTo>
                  <a:pt x="5730875" y="992187"/>
                </a:lnTo>
                <a:lnTo>
                  <a:pt x="5433218" y="1190625"/>
                </a:lnTo>
                <a:lnTo>
                  <a:pt x="5421312" y="1178718"/>
                </a:lnTo>
                <a:lnTo>
                  <a:pt x="5258593" y="1016000"/>
                </a:lnTo>
                <a:lnTo>
                  <a:pt x="4714875" y="694531"/>
                </a:lnTo>
                <a:lnTo>
                  <a:pt x="4191000" y="420687"/>
                </a:lnTo>
                <a:lnTo>
                  <a:pt x="3921125" y="543718"/>
                </a:lnTo>
                <a:lnTo>
                  <a:pt x="3623468" y="619125"/>
                </a:lnTo>
                <a:lnTo>
                  <a:pt x="3425031" y="468312"/>
                </a:lnTo>
                <a:lnTo>
                  <a:pt x="3028156" y="222250"/>
                </a:lnTo>
                <a:lnTo>
                  <a:pt x="2706687" y="468312"/>
                </a:lnTo>
                <a:lnTo>
                  <a:pt x="2234406" y="519906"/>
                </a:lnTo>
                <a:lnTo>
                  <a:pt x="1563687" y="468312"/>
                </a:lnTo>
                <a:lnTo>
                  <a:pt x="1412875" y="222250"/>
                </a:lnTo>
                <a:close/>
              </a:path>
            </a:pathLst>
          </a:custGeom>
          <a:solidFill>
            <a:srgbClr val="EEDDFF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Outre-Mer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/>
        </xdr:nvSpPr>
        <xdr:spPr>
          <a:xfrm>
            <a:off x="12073467" y="372534"/>
            <a:ext cx="914400" cy="914400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7" name="Export">
            <a:extLst>
              <a:ext uri="{FF2B5EF4-FFF2-40B4-BE49-F238E27FC236}">
                <a16:creationId xmlns:a16="http://schemas.microsoft.com/office/drawing/2014/main" id="{00000000-0008-0000-1500-000011000000}"/>
              </a:ext>
            </a:extLst>
          </xdr:cNvPr>
          <xdr:cNvSpPr/>
        </xdr:nvSpPr>
        <xdr:spPr>
          <a:xfrm>
            <a:off x="12081934" y="1676400"/>
            <a:ext cx="914400" cy="914400"/>
          </a:xfrm>
          <a:prstGeom prst="rect">
            <a:avLst/>
          </a:prstGeom>
          <a:solidFill>
            <a:srgbClr val="DDFFFF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8" name="DND">
            <a:extLst>
              <a:ext uri="{FF2B5EF4-FFF2-40B4-BE49-F238E27FC236}">
                <a16:creationId xmlns:a16="http://schemas.microsoft.com/office/drawing/2014/main" id="{00000000-0008-0000-1500-000012000000}"/>
              </a:ext>
            </a:extLst>
          </xdr:cNvPr>
          <xdr:cNvSpPr/>
        </xdr:nvSpPr>
        <xdr:spPr>
          <a:xfrm>
            <a:off x="12073467" y="2988734"/>
            <a:ext cx="914400" cy="914400"/>
          </a:xfrm>
          <a:prstGeom prst="rect">
            <a:avLst/>
          </a:prstGeom>
          <a:solidFill>
            <a:srgbClr val="CDFFF5"/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27</xdr:row>
          <xdr:rowOff>175260</xdr:rowOff>
        </xdr:from>
        <xdr:to>
          <xdr:col>3</xdr:col>
          <xdr:colOff>1051560</xdr:colOff>
          <xdr:row>29</xdr:row>
          <xdr:rowOff>22860</xdr:rowOff>
        </xdr:to>
        <xdr:sp macro="" textlink="">
          <xdr:nvSpPr>
            <xdr:cNvPr id="31747" name="Drop Dow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5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182034</xdr:colOff>
          <xdr:row>24</xdr:row>
          <xdr:rowOff>173567</xdr:rowOff>
        </xdr:from>
        <xdr:to>
          <xdr:col>13</xdr:col>
          <xdr:colOff>317501</xdr:colOff>
          <xdr:row>25</xdr:row>
          <xdr:rowOff>173567</xdr:rowOff>
        </xdr:to>
        <xdr:pic>
          <xdr:nvPicPr>
            <xdr:cNvPr id="29" name="Image 28"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0" spid="_x0000_s639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1167534" y="4745567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268816</xdr:colOff>
          <xdr:row>19</xdr:row>
          <xdr:rowOff>91017</xdr:rowOff>
        </xdr:from>
        <xdr:to>
          <xdr:col>13</xdr:col>
          <xdr:colOff>370416</xdr:colOff>
          <xdr:row>20</xdr:row>
          <xdr:rowOff>91017</xdr:rowOff>
        </xdr:to>
        <xdr:pic>
          <xdr:nvPicPr>
            <xdr:cNvPr id="35" name="Image 34"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1" spid="_x0000_s6399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254316" y="3710517"/>
              <a:ext cx="1625600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160867</xdr:colOff>
          <xdr:row>15</xdr:row>
          <xdr:rowOff>67733</xdr:rowOff>
        </xdr:from>
        <xdr:to>
          <xdr:col>9</xdr:col>
          <xdr:colOff>296334</xdr:colOff>
          <xdr:row>16</xdr:row>
          <xdr:rowOff>67733</xdr:rowOff>
        </xdr:to>
        <xdr:pic>
          <xdr:nvPicPr>
            <xdr:cNvPr id="36" name="Image 35"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2" spid="_x0000_s6399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365067" y="2861733"/>
              <a:ext cx="1727200" cy="18626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630767</xdr:colOff>
          <xdr:row>17</xdr:row>
          <xdr:rowOff>116416</xdr:rowOff>
        </xdr:from>
        <xdr:to>
          <xdr:col>12</xdr:col>
          <xdr:colOff>4233</xdr:colOff>
          <xdr:row>18</xdr:row>
          <xdr:rowOff>116417</xdr:rowOff>
        </xdr:to>
        <xdr:pic>
          <xdr:nvPicPr>
            <xdr:cNvPr id="38" name="Image 37"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3" spid="_x0000_s6399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0092267" y="3354916"/>
              <a:ext cx="1659466" cy="1905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196850</xdr:colOff>
          <xdr:row>32</xdr:row>
          <xdr:rowOff>101600</xdr:rowOff>
        </xdr:from>
        <xdr:to>
          <xdr:col>16</xdr:col>
          <xdr:colOff>332317</xdr:colOff>
          <xdr:row>33</xdr:row>
          <xdr:rowOff>101601</xdr:rowOff>
        </xdr:to>
        <xdr:pic>
          <xdr:nvPicPr>
            <xdr:cNvPr id="40" name="Image 39">
              <a:extLst>
                <a:ext uri="{FF2B5EF4-FFF2-40B4-BE49-F238E27FC236}">
                  <a16:creationId xmlns:a16="http://schemas.microsoft.com/office/drawing/2014/main" id="{00000000-0008-0000-1500-00002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4" spid="_x0000_s6399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3468350" y="6197600"/>
              <a:ext cx="1659467" cy="1905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704850</xdr:colOff>
          <xdr:row>13</xdr:row>
          <xdr:rowOff>88900</xdr:rowOff>
        </xdr:from>
        <xdr:to>
          <xdr:col>14</xdr:col>
          <xdr:colOff>78317</xdr:colOff>
          <xdr:row>14</xdr:row>
          <xdr:rowOff>88900</xdr:rowOff>
        </xdr:to>
        <xdr:pic>
          <xdr:nvPicPr>
            <xdr:cNvPr id="42" name="Image 41">
              <a:extLst>
                <a:ext uri="{FF2B5EF4-FFF2-40B4-BE49-F238E27FC236}">
                  <a16:creationId xmlns:a16="http://schemas.microsoft.com/office/drawing/2014/main" id="{00000000-0008-0000-1500-00002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5" spid="_x0000_s6399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1690350" y="2565400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67734</xdr:colOff>
          <xdr:row>9</xdr:row>
          <xdr:rowOff>99484</xdr:rowOff>
        </xdr:from>
        <xdr:to>
          <xdr:col>12</xdr:col>
          <xdr:colOff>203200</xdr:colOff>
          <xdr:row>10</xdr:row>
          <xdr:rowOff>99484</xdr:rowOff>
        </xdr:to>
        <xdr:pic>
          <xdr:nvPicPr>
            <xdr:cNvPr id="43" name="Image 42">
              <a:extLst>
                <a:ext uri="{FF2B5EF4-FFF2-40B4-BE49-F238E27FC236}">
                  <a16:creationId xmlns:a16="http://schemas.microsoft.com/office/drawing/2014/main" id="{00000000-0008-0000-1500-00002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6" spid="_x0000_s6400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0291234" y="1813984"/>
              <a:ext cx="1659466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651933</xdr:colOff>
          <xdr:row>14</xdr:row>
          <xdr:rowOff>76201</xdr:rowOff>
        </xdr:from>
        <xdr:to>
          <xdr:col>12</xdr:col>
          <xdr:colOff>0</xdr:colOff>
          <xdr:row>15</xdr:row>
          <xdr:rowOff>76201</xdr:rowOff>
        </xdr:to>
        <xdr:pic>
          <xdr:nvPicPr>
            <xdr:cNvPr id="45" name="Image 44">
              <a:extLst>
                <a:ext uri="{FF2B5EF4-FFF2-40B4-BE49-F238E27FC236}">
                  <a16:creationId xmlns:a16="http://schemas.microsoft.com/office/drawing/2014/main" id="{00000000-0008-0000-1500-00002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7" spid="_x0000_s6400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0447866" y="2683934"/>
              <a:ext cx="1735667" cy="18626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459317</xdr:colOff>
          <xdr:row>12</xdr:row>
          <xdr:rowOff>97365</xdr:rowOff>
        </xdr:from>
        <xdr:to>
          <xdr:col>10</xdr:col>
          <xdr:colOff>594784</xdr:colOff>
          <xdr:row>13</xdr:row>
          <xdr:rowOff>97365</xdr:rowOff>
        </xdr:to>
        <xdr:pic>
          <xdr:nvPicPr>
            <xdr:cNvPr id="47" name="Image 46">
              <a:extLst>
                <a:ext uri="{FF2B5EF4-FFF2-40B4-BE49-F238E27FC236}">
                  <a16:creationId xmlns:a16="http://schemas.microsoft.com/office/drawing/2014/main" id="{00000000-0008-0000-1500-00002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8" spid="_x0000_s6400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9158817" y="2383365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615950</xdr:colOff>
          <xdr:row>24</xdr:row>
          <xdr:rowOff>186267</xdr:rowOff>
        </xdr:from>
        <xdr:to>
          <xdr:col>10</xdr:col>
          <xdr:colOff>751417</xdr:colOff>
          <xdr:row>25</xdr:row>
          <xdr:rowOff>186267</xdr:rowOff>
        </xdr:to>
        <xdr:pic>
          <xdr:nvPicPr>
            <xdr:cNvPr id="49" name="Image 48">
              <a:extLst>
                <a:ext uri="{FF2B5EF4-FFF2-40B4-BE49-F238E27FC236}">
                  <a16:creationId xmlns:a16="http://schemas.microsoft.com/office/drawing/2014/main" id="{00000000-0008-0000-1500-00003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19" spid="_x0000_s64003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9315450" y="4758267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527049</xdr:colOff>
          <xdr:row>30</xdr:row>
          <xdr:rowOff>82550</xdr:rowOff>
        </xdr:from>
        <xdr:to>
          <xdr:col>11</xdr:col>
          <xdr:colOff>662515</xdr:colOff>
          <xdr:row>31</xdr:row>
          <xdr:rowOff>82550</xdr:rowOff>
        </xdr:to>
        <xdr:pic>
          <xdr:nvPicPr>
            <xdr:cNvPr id="50" name="Image 49">
              <a:extLst>
                <a:ext uri="{FF2B5EF4-FFF2-40B4-BE49-F238E27FC236}">
                  <a16:creationId xmlns:a16="http://schemas.microsoft.com/office/drawing/2014/main" id="{00000000-0008-0000-1500-00003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0" spid="_x0000_s6400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9988549" y="5797550"/>
              <a:ext cx="1659466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753534</xdr:colOff>
          <xdr:row>18</xdr:row>
          <xdr:rowOff>152400</xdr:rowOff>
        </xdr:from>
        <xdr:to>
          <xdr:col>10</xdr:col>
          <xdr:colOff>93134</xdr:colOff>
          <xdr:row>19</xdr:row>
          <xdr:rowOff>152400</xdr:rowOff>
        </xdr:to>
        <xdr:pic>
          <xdr:nvPicPr>
            <xdr:cNvPr id="52" name="Image 51">
              <a:extLst>
                <a:ext uri="{FF2B5EF4-FFF2-40B4-BE49-F238E27FC236}">
                  <a16:creationId xmlns:a16="http://schemas.microsoft.com/office/drawing/2014/main" id="{00000000-0008-0000-1500-00003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1" spid="_x0000_s6400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8957734" y="3505200"/>
              <a:ext cx="1727200" cy="18626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254000</xdr:colOff>
          <xdr:row>10</xdr:row>
          <xdr:rowOff>103717</xdr:rowOff>
        </xdr:from>
        <xdr:to>
          <xdr:col>16</xdr:col>
          <xdr:colOff>389467</xdr:colOff>
          <xdr:row>11</xdr:row>
          <xdr:rowOff>103718</xdr:rowOff>
        </xdr:to>
        <xdr:pic>
          <xdr:nvPicPr>
            <xdr:cNvPr id="54" name="Image 53">
              <a:extLst>
                <a:ext uri="{FF2B5EF4-FFF2-40B4-BE49-F238E27FC236}">
                  <a16:creationId xmlns:a16="http://schemas.microsoft.com/office/drawing/2014/main" id="{00000000-0008-0000-1500-00003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3" spid="_x0000_s64006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3525500" y="2008717"/>
              <a:ext cx="1659467" cy="1905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226483</xdr:colOff>
          <xdr:row>17</xdr:row>
          <xdr:rowOff>133351</xdr:rowOff>
        </xdr:from>
        <xdr:to>
          <xdr:col>16</xdr:col>
          <xdr:colOff>361950</xdr:colOff>
          <xdr:row>18</xdr:row>
          <xdr:rowOff>133351</xdr:rowOff>
        </xdr:to>
        <xdr:pic>
          <xdr:nvPicPr>
            <xdr:cNvPr id="56" name="Image 55">
              <a:extLst>
                <a:ext uri="{FF2B5EF4-FFF2-40B4-BE49-F238E27FC236}">
                  <a16:creationId xmlns:a16="http://schemas.microsoft.com/office/drawing/2014/main" id="{00000000-0008-0000-1500-00003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4" spid="_x0000_s64007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3497983" y="3371851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243417</xdr:colOff>
          <xdr:row>25</xdr:row>
          <xdr:rowOff>65616</xdr:rowOff>
        </xdr:from>
        <xdr:to>
          <xdr:col>16</xdr:col>
          <xdr:colOff>378884</xdr:colOff>
          <xdr:row>26</xdr:row>
          <xdr:rowOff>65616</xdr:rowOff>
        </xdr:to>
        <xdr:pic>
          <xdr:nvPicPr>
            <xdr:cNvPr id="58" name="Image 57">
              <a:extLst>
                <a:ext uri="{FF2B5EF4-FFF2-40B4-BE49-F238E27FC236}">
                  <a16:creationId xmlns:a16="http://schemas.microsoft.com/office/drawing/2014/main" id="{00000000-0008-0000-1500-00003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5" spid="_x0000_s64008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13514917" y="4828116"/>
              <a:ext cx="1659467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110066</xdr:colOff>
          <xdr:row>30</xdr:row>
          <xdr:rowOff>69850</xdr:rowOff>
        </xdr:from>
        <xdr:to>
          <xdr:col>14</xdr:col>
          <xdr:colOff>245533</xdr:colOff>
          <xdr:row>31</xdr:row>
          <xdr:rowOff>69851</xdr:rowOff>
        </xdr:to>
        <xdr:pic>
          <xdr:nvPicPr>
            <xdr:cNvPr id="60" name="Image 59">
              <a:extLst>
                <a:ext uri="{FF2B5EF4-FFF2-40B4-BE49-F238E27FC236}">
                  <a16:creationId xmlns:a16="http://schemas.microsoft.com/office/drawing/2014/main" id="{00000000-0008-0000-1500-00003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22" spid="_x0000_s64009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11857566" y="5784850"/>
              <a:ext cx="1659467" cy="1905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</xdr:colOff>
          <xdr:row>2</xdr:row>
          <xdr:rowOff>152400</xdr:rowOff>
        </xdr:from>
        <xdr:to>
          <xdr:col>22</xdr:col>
          <xdr:colOff>198120</xdr:colOff>
          <xdr:row>5</xdr:row>
          <xdr:rowOff>129540</xdr:rowOff>
        </xdr:to>
        <xdr:sp macro="" textlink="">
          <xdr:nvSpPr>
            <xdr:cNvPr id="63833" name="CommandButton1" hidden="1">
              <a:extLst>
                <a:ext uri="{63B3BB69-23CF-44E3-9099-C40C66FF867C}">
                  <a14:compatExt spid="_x0000_s63833"/>
                </a:ext>
                <a:ext uri="{FF2B5EF4-FFF2-40B4-BE49-F238E27FC236}">
                  <a16:creationId xmlns:a16="http://schemas.microsoft.com/office/drawing/2014/main" id="{00000000-0008-0000-1500-000059F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yrkon SkyHighh" refreshedDate="43610.408939814813" createdVersion="6" refreshedVersion="6" minRefreshableVersion="3" recordCount="1676" xr:uid="{00000000-000A-0000-FFFF-FFFF00000000}">
  <cacheSource type="worksheet">
    <worksheetSource ref="A1:H1048576" sheet="Factures"/>
  </cacheSource>
  <cacheFields count="10">
    <cacheField name="Num_Facture" numFmtId="0">
      <sharedItems containsBlank="1" count="1676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  <s v="FJ11501200"/>
        <s v="FJ11501226"/>
        <s v="FJ11501227"/>
        <s v="FJ11501263"/>
        <s v="FJ11501264"/>
        <s v="FJ11501306"/>
        <s v="FJ11501322"/>
        <s v="FJ11501323"/>
        <s v="FJ11501345"/>
        <s v="FJ11501355"/>
        <s v="FJ11501356"/>
        <s v="FJ11501372"/>
        <s v="FJ11501395"/>
        <s v="FJ11501419"/>
        <s v="FJ11501420"/>
        <s v="FJ11501493"/>
        <s v="FJ11501529"/>
        <s v="FJ11501530"/>
        <s v="FJ11501536"/>
        <s v="FJ11501552"/>
        <s v="FJ11501583"/>
        <s v="FJ11501584"/>
        <s v="FJ11501585"/>
        <s v="FJ11501610"/>
        <s v="FJ11501611"/>
        <s v="FJ11501636"/>
        <s v="FJ11501653"/>
        <s v="FJ11501660"/>
        <s v="FJ11501662"/>
        <s v="FJ11501772"/>
        <s v="FJ11501784"/>
        <s v="FJ11501785"/>
        <s v="FJ11501820"/>
        <s v="FJ11501822"/>
        <s v="FJ11501960"/>
        <s v="FJ11501974"/>
        <s v="FJ11501975"/>
        <s v="FJ11502108"/>
        <s v="FJ11502121"/>
        <s v="FJ11502176"/>
        <s v="FJ11502788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2184"/>
        <s v="FJ11502185"/>
        <s v="FJ11502186"/>
        <s v="FJ11502219"/>
        <s v="FJ11502220"/>
        <s v="FJ11502257"/>
        <s v="FJ11502259"/>
        <s v="FJ11502411"/>
        <s v="FJ11502830"/>
        <s v="FJ11501215"/>
        <s v="FJ11501246"/>
        <s v="FJ11501313"/>
        <s v="FJ11501343"/>
        <s v="FJ11501561"/>
        <s v="FJ11501679"/>
        <s v="FJ11501843"/>
        <s v="FJ11502092"/>
        <s v="FJ11502251"/>
        <s v="FJ11502309"/>
        <s v="FJ11502310"/>
        <s v="FJ11501475"/>
        <s v="FJ11501476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2"/>
        <s v="FJ11502333"/>
        <s v="FJ11502337"/>
        <s v="FJ11502338"/>
        <s v="FJ11502349"/>
        <s v="FJ11502350"/>
        <s v="FJ11502351"/>
        <s v="FJ11502354"/>
        <s v="FJ11502391"/>
        <s v="FJ11502414"/>
        <s v="FJ11502592"/>
        <s v="FJ11502721"/>
        <s v="FJ11502722"/>
        <s v="FJ11502789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1"/>
        <s v="FJ11502662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49"/>
        <s v="FJ11502150"/>
        <s v="FJ11502151"/>
        <s v="FJ11502152"/>
        <s v="FJ11502153"/>
        <s v="FJ11502154"/>
        <s v="FJ11502189"/>
        <s v="FJ11502428"/>
        <s v="FJ11502429"/>
        <s v="FJ11502430"/>
        <s v="FJ11502473"/>
        <s v="FJ11502474"/>
        <s v="FJ11502475"/>
        <s v="FJ11502476"/>
        <s v="FJ11502512"/>
        <s v="FJ11502513"/>
        <s v="FJ11502514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8"/>
        <s v="FJ11502819"/>
        <s v="FJ11501778"/>
        <s v="FJ11501913"/>
        <s v="FJ11502173"/>
        <s v="FJ11502614"/>
        <s v="FJ11502701"/>
        <s v="FJ11501202"/>
        <s v="FJ11501203"/>
        <s v="FJ11501551"/>
        <s v="FJ11501587"/>
        <s v="FJ11502129"/>
        <s v="FJ11502175"/>
        <s v="FJ11502805"/>
        <s v="FJ11502827"/>
        <s v="FJ11501261"/>
        <s v="FJ11501326"/>
        <s v="FJ11501472"/>
        <s v="FJ11501474"/>
        <s v="FJ11501479"/>
        <s v="FJ11501490"/>
        <s v="FJ11501491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0"/>
        <s v="FJ11502111"/>
        <s v="FJ11502112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89"/>
        <s v="FJ11501390"/>
        <s v="FJ11501860"/>
        <s v="FJ11501942"/>
        <s v="FJ11502033"/>
        <s v="FJ11502034"/>
        <s v="FJ11502279"/>
        <s v="FJ11502355"/>
        <s v="FJ11502523"/>
        <s v="FJ11502536"/>
        <s v="FJ11502628"/>
        <s v="FJ11501158"/>
        <s v="FJ11501159"/>
        <s v="FJ11501179"/>
        <s v="FJ11501506"/>
        <s v="FJ11501567"/>
        <s v="FJ11502130"/>
        <s v="FJ11502131"/>
        <s v="FJ11502132"/>
        <s v="FJ11502155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712"/>
        <s v="FJ11501733"/>
        <s v="FJ11501734"/>
        <s v="FJ11501186"/>
        <s v="FJ11501748"/>
        <s v="FJ11502138"/>
        <s v="FJ11502162"/>
        <s v="FJ11502275"/>
        <s v="FJ11502655"/>
        <s v="FJ11502656"/>
        <s v="FJ11502770"/>
        <s v="FJ11502292"/>
        <s v="FJ11502293"/>
        <s v="FJ11502294"/>
        <s v="FJ11502451"/>
        <s v="FJ11502557"/>
        <s v="FJ11502582"/>
        <s v="FJ11502602"/>
        <s v="FJ11502603"/>
        <s v="FJ11502604"/>
        <s v="FJ11502638"/>
        <s v="FJ11502691"/>
        <s v="FJ11501825"/>
        <s v="FJ11501983"/>
        <s v="FJ11502148"/>
        <s v="FJ11502171"/>
        <s v="FJ11502386"/>
        <s v="FJ11502765"/>
        <s v="FJ11502065"/>
        <s v="FJ11502193"/>
        <s v="FJ11502314"/>
        <s v="FJ11502335"/>
        <s v="FJ11502667"/>
        <s v="FJ11502760"/>
        <s v="FJ11502066"/>
        <s v="FJ11502120"/>
        <s v="FJ11502469"/>
        <s v="FJ11502570"/>
        <s v="FJ11502588"/>
        <s v="FJ11502645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259"/>
        <s v="FJ11501340"/>
        <s v="FJ11501341"/>
        <s v="FJ11501791"/>
        <s v="FJ11501833"/>
        <s v="FJ11501834"/>
        <s v="FJ11501924"/>
        <s v="FJ11502057"/>
        <s v="FJ11502122"/>
        <s v="FJ11502252"/>
        <s v="FJ11502424"/>
        <s v="FJ11502446"/>
        <s v="FJ11502172"/>
        <s v="FJ11502320"/>
        <s v="FJ11502399"/>
        <s v="FJ11502542"/>
        <s v="FJ11501349"/>
        <s v="FJ11501378"/>
        <s v="FJ11501445"/>
        <s v="FJ11501527"/>
        <s v="FJ11501638"/>
        <s v="FJ11501812"/>
        <s v="FJ11502037"/>
        <s v="FJ11502343"/>
        <s v="FJ11502145"/>
        <s v="FJ11502197"/>
        <s v="FJ11502299"/>
        <s v="FJ11502300"/>
        <s v="FJ11502301"/>
        <s v="FJ11502373"/>
        <s v="FJ11502374"/>
        <s v="FJ11502375"/>
        <s v="FJ11502376"/>
        <s v="FJ11502516"/>
        <s v="FJ11502518"/>
        <s v="FJ11502519"/>
        <s v="FJ11502520"/>
        <s v="FJ11502521"/>
        <s v="FJ11502522"/>
        <s v="FJ11502540"/>
        <s v="FJ11502541"/>
        <s v="FJ11502615"/>
        <s v="FJ11502616"/>
        <s v="FJ11502617"/>
        <s v="FJ11502684"/>
        <s v="FJ11501528"/>
        <s v="FJ11501723"/>
        <s v="FJ11501170"/>
        <s v="FJ11501247"/>
        <s v="FJ11501299"/>
        <s v="FJ11501300"/>
        <s v="FJ11501301"/>
        <s v="FJ11501319"/>
        <s v="FJ11501431"/>
        <s v="FJ11501432"/>
        <s v="FJ11501433"/>
        <s v="FJ11501434"/>
        <s v="FJ11501558"/>
        <s v="FJ11502140"/>
        <s v="FJ11502194"/>
        <s v="FJ11502323"/>
        <s v="FJ11502339"/>
        <s v="FJ11502483"/>
        <s v="FJ11502632"/>
        <s v="FJ11502774"/>
        <s v="FJ11502778"/>
        <s v="FJ11501165"/>
        <s v="FJ11501166"/>
        <s v="FJ11501265"/>
        <s v="FJ11501304"/>
        <s v="FJ11501305"/>
        <s v="FJ11501440"/>
        <s v="FJ11501710"/>
        <s v="FJ11502041"/>
        <s v="FJ11502042"/>
        <s v="FJ11502408"/>
        <s v="FJ11501540"/>
        <s v="FJ11501541"/>
        <s v="FJ11501566"/>
        <s v="FJ11501592"/>
        <s v="FJ11501593"/>
        <s v="FJ11501829"/>
        <s v="FJ11501894"/>
        <s v="FJ11501895"/>
        <s v="FJ11502035"/>
        <s v="FJ11502502"/>
        <s v="FJ11502503"/>
        <s v="FJ11501160"/>
        <s v="FJ11501375"/>
        <s v="FJ11501609"/>
        <s v="FJ11502032"/>
        <s v="FJ11502286"/>
        <s v="FJ11502504"/>
        <s v="FJ11501727"/>
        <s v="FJ11501753"/>
        <s v="FJ11501807"/>
        <s v="FJ11501808"/>
        <s v="FJ11502334"/>
        <s v="FJ11502833"/>
        <s v="FJ11501594"/>
        <s v="FJ11501595"/>
        <s v="FJ11502142"/>
        <s v="FJ11501760"/>
        <s v="FJ11502364"/>
        <s v="FJ11502402"/>
        <s v="FJ11502403"/>
        <s v="FJ11502495"/>
        <s v="FJ11502524"/>
        <s v="FJ11502550"/>
        <s v="FJ11502671"/>
        <s v="FJ11502678"/>
        <s v="FJ11502679"/>
        <s v="FJ11502715"/>
        <s v="FJ11502080"/>
        <s v="FJ11502563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1911"/>
        <s v="FJ11501928"/>
        <s v="FJ11501284"/>
        <s v="FJ11501556"/>
        <s v="FJ11501668"/>
        <s v="FJ11501686"/>
        <s v="FJ11501687"/>
        <s v="FJ11501688"/>
        <s v="FJ11501864"/>
        <s v="FJ11502368"/>
        <s v="FJ11501794"/>
        <s v="FJ11501795"/>
        <s v="FJ11502605"/>
        <s v="FJ11502607"/>
        <s v="FJ11501447"/>
        <s v="FJ11502087"/>
        <s v="FJ11501244"/>
        <s v="FJ11501495"/>
        <s v="FJ11501496"/>
        <s v="FJ11502047"/>
        <s v="FJ11502060"/>
        <s v="FJ11502729"/>
        <s v="FJ11502730"/>
        <s v="FJ11502731"/>
        <s v="FJ11501444"/>
        <s v="FJ11501699"/>
        <s v="FJ11502174"/>
        <s v="FJ11501357"/>
        <s v="FJ11501956"/>
        <s v="FJ11501969"/>
        <s v="FJ11501970"/>
        <s v="FJ11502050"/>
        <s v="FJ11502089"/>
        <s v="FJ11502114"/>
        <s v="FJ11502115"/>
        <s v="FJ11502116"/>
        <s v="FJ11502758"/>
        <s v="FJ11502832"/>
        <s v="FJ11502243"/>
        <s v="FJ11501523"/>
        <s v="FJ11501550"/>
        <s v="FJ11501629"/>
        <s v="FJ11501630"/>
        <s v="FJ11501639"/>
        <s v="FJ11501640"/>
        <s v="FJ11501657"/>
        <s v="FJ11501873"/>
        <s v="FJ11501927"/>
        <s v="FJ11501944"/>
        <s v="FJ11501329"/>
        <s v="FJ11501725"/>
        <s v="FJ11502366"/>
        <s v="FJ11501428"/>
        <s v="FJ11501535"/>
        <s v="FJ11501977"/>
        <s v="FJ11502639"/>
        <s v="FJ11502746"/>
        <s v="FJ11501358"/>
        <s v="FJ11501387"/>
        <s v="FJ11502577"/>
        <s v="FJ11502627"/>
        <s v="FJ11502820"/>
        <s v="FJ11502166"/>
        <s v="FJ11502624"/>
        <s v="FJ11501312"/>
        <s v="FJ11502224"/>
        <s v="FJ11501162"/>
        <s v="FJ11501280"/>
        <s v="FJ11501330"/>
        <s v="FJ11501446"/>
        <s v="FJ11501557"/>
        <s v="FJ11501714"/>
        <s v="FJ11502214"/>
        <s v="FJ11501342"/>
        <s v="FJ11501618"/>
        <s v="FJ11501619"/>
        <s v="FJ11501681"/>
        <s v="FJ11502084"/>
        <s v="FJ11502687"/>
        <s v="FJ11502834"/>
        <s v="FJ11502072"/>
        <s v="FJ11502096"/>
        <s v="FJ11502106"/>
        <s v="FJ11502128"/>
        <s v="FJ11502612"/>
        <s v="FJ11502623"/>
        <s v="FJ11502743"/>
        <s v="FJ11502744"/>
        <s v="FJ11502804"/>
        <s v="FJ11502828"/>
        <s v="FJ11502829"/>
        <s v="FJ11502018"/>
        <s v="FJ11501225"/>
        <s v="FJ11501578"/>
        <s v="FJ11502135"/>
        <s v="FJ11502179"/>
        <s v="FJ11502631"/>
        <s v="FJ11502664"/>
        <s v="FJ11501369"/>
        <s v="FJ11501628"/>
        <s v="FJ11502019A"/>
        <s v="FJ11502305"/>
        <s v="FJ11502306"/>
        <s v="FJ11502558"/>
        <s v="FJ11502646"/>
        <s v="FJ11501505"/>
        <s v="FJ11501548"/>
        <s v="FJ11501739"/>
        <s v="FJ11501827"/>
        <s v="FJ11501838"/>
        <s v="FJ11502284"/>
        <s v="FJ11502393"/>
        <s v="FJ11502394"/>
        <s v="FJ11502725"/>
        <s v="FJ11502779"/>
        <s v="FJ11501267"/>
        <s v="FJ11501401"/>
        <s v="FJ11501926"/>
        <s v="FJ11501950"/>
        <s v="FJ11502530"/>
        <s v="FJ11502802"/>
        <s v="FJ11502387"/>
        <s v="FJ11501403"/>
        <s v="FJ11501573"/>
        <s v="FJ11501576"/>
        <s v="FJ11501577"/>
        <s v="FJ11501769"/>
        <s v="FJ11501231"/>
        <s v="FJ11501408"/>
        <s v="FJ11501582"/>
        <s v="FJ11502208"/>
        <s v="FJ11502270"/>
        <s v="FJ11502296"/>
        <s v="FJ11501350"/>
        <s v="FJ11502361"/>
        <s v="FJ11502501"/>
        <s v="FJ11502643"/>
        <s v="FJ11502589"/>
        <s v="FJ11502708"/>
        <s v="FJ11502767"/>
        <s v="FJ11502768"/>
        <s v="FJ11502824"/>
        <s v="FJ11502826"/>
        <s v="FJ11502045"/>
        <s v="FJ11502056"/>
        <s v="FJ11502207"/>
        <s v="FJ11502442"/>
        <s v="FJ11502459"/>
        <s v="FJ11502644"/>
        <s v="FJ11502674"/>
        <s v="FJ11502709"/>
        <s v="FJ11502710"/>
        <s v="FJ11502740"/>
        <s v="FJ11502749"/>
        <s v="FJ11502750"/>
        <s v="FJ11501979"/>
        <s v="FJ11501955"/>
        <s v="FJ11501976"/>
        <s v="FJ11502759"/>
        <s v="FJ11502808"/>
        <s v="FJ11501365"/>
        <s v="FJ11501707"/>
        <s v="FJ11501731"/>
        <s v="FJ11501764"/>
        <s v="FJ11501213"/>
        <s v="FJ11501368"/>
        <s v="FJ11501422"/>
        <s v="FJ11501423"/>
        <s v="FJ11501184"/>
        <s v="FJ11501620"/>
        <s v="FJ11501949"/>
        <s v="FJ11502113"/>
        <s v="FJ11502798"/>
        <s v="FJ11502835"/>
        <s v="FJ11502052"/>
        <s v="FJ11502470"/>
        <s v="FJ11502702"/>
        <s v="FJ11502825"/>
        <s v="FJ11501248"/>
        <s v="FJ11501457"/>
        <s v="FJ11502105"/>
        <s v="FJ11501932"/>
        <s v="FJ11501933"/>
        <s v="FJ11502095"/>
        <s v="FJ11501863"/>
        <s v="FJ11501912"/>
        <s v="FJ11502043"/>
        <s v="FJ11502137"/>
        <s v="FJ11502642"/>
        <s v="FJ11501871"/>
        <s v="FJ11502024"/>
        <s v="FJ11501692"/>
        <s v="FJ11502815"/>
        <s v="FJ11502783"/>
        <s v="FJ11501836"/>
        <s v="FJ11502289"/>
        <s v="FJ11502597"/>
        <s v="FJ11501917"/>
        <s v="FJ11502001"/>
        <s v="FJ11501503"/>
        <s v="FJ11502021"/>
        <s v="FJ11502821"/>
        <s v="FJ11502822"/>
        <s v="FJ11502823"/>
        <s v="FJ11502585"/>
        <s v="FJ11502586"/>
        <s v="FJ11502803"/>
        <s v="FJ11502813"/>
        <s v="FJ11502372"/>
        <s v="FJ11502025"/>
        <s v="FJ11501588"/>
        <s v="FJ11501589"/>
        <s v="FJ11502027"/>
        <s v="FJ11502069"/>
        <s v="FJ11502127"/>
        <s v="FJ11501747"/>
        <s v="FJ11502322"/>
        <s v="FJ11502117"/>
        <s v="FJ11502213"/>
        <s v="FJ11502755"/>
        <s v="FJ11501237"/>
        <s v="FJ11501258"/>
        <s v="FJ11501332"/>
        <s v="FJ11502020"/>
        <s v="FJ11502223"/>
        <s v="FJ11502278"/>
        <s v="FJ11502028"/>
        <s v="FJ11502079"/>
        <s v="FJ11502539"/>
        <s v="FJ11501883"/>
        <s v="FJ11501316"/>
        <s v="FJ11501644"/>
        <s v="FJ11502359"/>
        <s v="FJ11501642"/>
        <s v="FJ11501659"/>
        <s v="FJ11501399"/>
        <s v="FJ11501571"/>
        <s v="FJ11501283"/>
        <s v="FJ11501635"/>
        <s v="FJ11501245"/>
        <s v="FJ11501275"/>
        <s v="FJ11501477"/>
        <s v="FJ11502291"/>
        <s v="FJ11502657"/>
        <s v="FJ11501370"/>
        <s v="FJ11501832"/>
        <s v="FJ11502567"/>
        <s v="FJ11502568"/>
        <s v="FJ11502187"/>
        <s v="FJ11502188"/>
        <s v="FJ11501544A"/>
        <s v="FJ11501634"/>
        <s v="FJ11502431"/>
        <s v="FJ11501435"/>
        <s v="FJ11501492"/>
        <s v="FJ11501487"/>
        <s v="FJ11501508"/>
        <s v="FJ11501415"/>
        <s v="FJ11501967"/>
        <s v="FJ11502595"/>
        <s v="FJ11502713"/>
        <s v="FJ11502158"/>
        <s v="FJ11502159"/>
        <s v="FJ11502160"/>
        <s v="FJ11501458"/>
        <s v="FJ11502636"/>
        <s v="FJ11502103"/>
        <s v="FJ11501383"/>
        <s v="FJ11501941"/>
        <s v="FJ11501181"/>
        <s v="FJ11501182"/>
        <s v="FJ11501353"/>
        <s v="FJ11501185"/>
        <s v="FJ11502481"/>
        <s v="FJ11502482"/>
        <s v="FJ11501168"/>
        <s v="FJ11501392"/>
        <s v="FJ11501821"/>
        <s v="FJ11501597"/>
        <s v="FJ11501828"/>
        <s v="FJ11502423"/>
        <s v="FJ11502098"/>
        <s v="FJ11502099"/>
        <s v="FJ11502101"/>
        <s v="FJ11501985"/>
        <s v="FJ11502594"/>
        <s v="FJ11502630"/>
        <s v="FJ11501218"/>
        <s v="FJ11501500"/>
        <s v="FJ11501534"/>
        <s v="FJ11501626"/>
        <s v="FJ11501728"/>
        <s v="FJ11501462"/>
        <s v="FJ11501695"/>
        <s v="FJ11501899"/>
        <s v="FJ11501937"/>
        <s v="FJ11501771"/>
        <s v="FJ11502107"/>
        <s v="FJ11502249"/>
        <s v="FJ11502088"/>
        <s v="FJ11502146"/>
        <s v="FJ11501997"/>
        <s v="FJ11501627"/>
        <s v="FJ11501632"/>
        <s v="FJ11501980"/>
        <s v="FJ11501779"/>
        <s v="FJ11502161"/>
        <s v="FJ11502810"/>
        <s v="FJ11502811"/>
        <s v="FJ11501570"/>
        <s v="FJ11501596"/>
        <s v="FJ11502511"/>
        <s v="FJ11502610"/>
        <s v="FJ11501161"/>
        <s v="FJ11501249"/>
        <s v="FJ11501250"/>
        <s v="FJ11502346"/>
        <s v="FJ11501449"/>
        <s v="FJ11501994"/>
        <s v="FJ11502445"/>
        <s v="FJ11501417"/>
        <s v="FJ11501919"/>
        <s v="FJ11502444"/>
        <s v="FJ11502506"/>
        <s v="FJ11502439"/>
        <s v="FJ11502440"/>
        <s v="FJ11502441"/>
        <s v="FJ11502817"/>
        <s v="FJ11502055"/>
        <s v="FJ11502461"/>
        <s v="FJ11502756"/>
        <s v="FJ11501888"/>
        <s v="FJ11502396"/>
        <s v="FJ11501228"/>
        <s v="FJ11502543"/>
        <s v="FJ11501175"/>
        <s v="FJ11502485"/>
        <s v="FJ11502486"/>
        <s v="FJ11501232"/>
        <s v="FJ11501499"/>
        <s v="FJ11501509"/>
        <s v="FJ11502147"/>
        <s v="FJ11502227"/>
        <s v="FJ11502290"/>
        <s v="FJ11501425"/>
        <s v="FJ11502618"/>
        <s v="FJ11502073"/>
        <s v="FJ11502141"/>
        <s v="FJ11502313"/>
        <s v="FJ11502318"/>
        <s v="FJ11502455"/>
        <s v="FJ11502180"/>
        <s v="FJ11502181"/>
        <s v="FJ11502389"/>
        <s v="FJ11502535"/>
        <s v="FJ11501520"/>
        <s v="FJ11501526"/>
        <s v="FJ11501193"/>
        <s v="FJ11501885"/>
        <s v="FJ11502102"/>
        <s v="FJ11501235"/>
        <s v="FJ11501379"/>
        <s v="FJ11501463"/>
        <s v="FJ11502448"/>
        <s v="FJ11502017"/>
        <s v="FJ11502317"/>
        <s v="FJ11501599"/>
        <s v="FJ11501600"/>
        <s v="FJ11501774"/>
        <s v="FJ11501775"/>
        <s v="FJ11501862"/>
        <s v="FJ11501990"/>
        <s v="FJ11502026"/>
        <s v="FJ11502380"/>
        <s v="FJ11502510"/>
        <s v="FJ11502404"/>
        <s v="FJ11502405"/>
        <s v="FJ11502460"/>
        <s v="FJ11501386"/>
        <s v="FJ11501502"/>
        <s v="FJ11501624"/>
        <s v="FJ11501243"/>
        <s v="FJ11501604"/>
        <s v="FJ11501762"/>
        <s v="FJ11501806"/>
        <s v="FJ11501859"/>
        <s v="FJ11502125"/>
        <s v="FJ11501842"/>
        <s v="FJ11502742"/>
        <s v="FJ11501741"/>
        <s v="FJ11501742"/>
        <s v="FJ11501823"/>
        <s v="FJ11501824"/>
        <s v="FJ11502388"/>
        <s v="FJ11502168"/>
        <s v="FJ11502169"/>
        <s v="FJ11502170"/>
        <s v="FJ11501501"/>
        <s v="FJ11502013"/>
        <s v="FJ11502809"/>
        <s v="FJ11501872"/>
        <s v="FJ11502672"/>
        <s v="FJ11502673"/>
        <s v="FJ11501685"/>
        <s v="FJ11502342"/>
        <s v="FJ11501984"/>
        <s v="FJ11501520A"/>
        <s v="FJ11502206"/>
        <s v="FJ11501966"/>
        <s v="FJ11502591"/>
        <s v="FJ11502119"/>
        <s v="FJ11502307"/>
        <s v="FJ11502435"/>
        <s v="FJ11502436"/>
        <s v="FJ11502437"/>
        <s v="FJ11501819"/>
        <s v="FJ11502200"/>
        <s v="FJ11501674"/>
        <s v="FJ11502763"/>
        <s v="FJ11502449"/>
        <s v="FJ11502450"/>
        <s v="FJ11502649"/>
        <s v="FJ11501260"/>
        <s v="FJ11502378"/>
        <s v="FJ11501308"/>
        <s v="FJ11502005"/>
        <s v="FJ11502090"/>
        <s v="FJ11501971"/>
        <s v="FJ11501579"/>
        <s v="FJ11501580"/>
        <s v="FJ11502319"/>
        <s v="FJ11501253"/>
        <s v="FJ11502724"/>
        <s v="FJ11501183"/>
        <s v="FJ11502456"/>
        <s v="FJ11502462"/>
        <s v="FJ11502463"/>
        <s v="FJ11501412"/>
        <s v="FJ11501858"/>
        <s v="FJ11502777"/>
        <s v="FJ11501430"/>
        <s v="FJ11501254"/>
        <s v="FJ11501411"/>
        <s v="FJ11501749"/>
        <s v="FJ11502426"/>
        <s v="FJ11502415"/>
        <s v="FJ11501241"/>
        <s v="FJ11501242"/>
        <s v="FJ11502330"/>
        <s v="FJ11502347"/>
        <s v="FJ11502348"/>
        <s v="FJ11502283"/>
        <s v="FJ11502443"/>
        <s v="FJ11502221"/>
        <s v="FJ11502531"/>
        <s v="FJ11502070"/>
        <s v="FJ11502509"/>
        <s v="FJ11501921"/>
        <s v="FJ11502303"/>
        <s v="FJ11502036"/>
        <s v="FJ11501347"/>
        <s v="FJ11501547"/>
        <s v="FJ11501959"/>
        <s v="FJ11502371"/>
        <s v="FJ11501925"/>
        <s v="FJ11502199"/>
        <s v="FJ11501180"/>
        <s v="FJ11501257"/>
        <s v="FJ11501947"/>
        <s v="FJ11502716"/>
        <s v="FJ11502718"/>
        <s v="FJ11501489"/>
        <s v="FJ11501694"/>
        <s v="FJ11502360"/>
        <s v="FJ11501334"/>
        <s v="FJ11501351"/>
        <s v="FJ11502427"/>
        <s v="FJ11502553"/>
        <s v="FJ11501892"/>
        <s v="FJ11501325"/>
        <s v="FJ11501436"/>
        <s v="FJ11502044"/>
        <s v="FJ11501407"/>
        <s v="FJ11501708"/>
        <s v="FJ11502583"/>
        <s v="FJ11502692"/>
        <s v="FJ11502620"/>
        <s v="FJ11502791"/>
        <s v="FJ11501177"/>
        <s v="FJ11501464"/>
        <s v="FJ11502212"/>
        <s v="FJ11501886"/>
        <s v="FJ11502534"/>
        <s v="FJ11502625"/>
        <s v="FJ11502706"/>
        <s v="FJ11502218"/>
        <s v="FJ11501601"/>
        <s v="FJ11502157"/>
        <s v="FJ11502202"/>
        <s v="FJ11502276"/>
        <s v="FJ11502697"/>
        <s v="FJ11502698"/>
        <s v="FJ11501459"/>
        <s v="FJ11501460"/>
        <s v="FJ11502666"/>
        <s v="FJ11502726"/>
        <s v="FJ11501776"/>
        <s v="FJ11501803"/>
        <s v="FJ11501804"/>
        <s v="FJ11502241"/>
        <s v="FJ11501187"/>
        <s v="FJ11501740"/>
        <s v="FJ11502693"/>
        <s v="FJ11501377"/>
        <s v="FJ11501945"/>
        <s v="FJ11502395"/>
        <s v="FJ11501188"/>
        <s v="FJ11501763"/>
        <s v="FJ11501801"/>
        <s v="FJ11502472"/>
        <s v="FJ11502580"/>
        <s v="FJ11501711"/>
        <s v="FJ11502344"/>
        <s v="FJ11502002"/>
        <s v="FJ11502003"/>
        <s v="FJ11501233"/>
        <s v="FJ11501234"/>
        <s v="FJ11501738"/>
        <s v="FJ11502352"/>
        <s v="FJ11502353"/>
        <s v="FJ11501758"/>
        <s v="FJ11501759"/>
        <s v="FJ11501201"/>
        <s v="FJ11502064"/>
        <s v="FJ11502699"/>
        <s v="FJ11502499"/>
        <s v="FJ11502500"/>
        <s v="FJ11502545"/>
        <s v="FJ11502696"/>
        <s v="FJ11501219"/>
        <s v="FJ11502377"/>
        <s v="FJ11502406"/>
        <s v="FJ11502407"/>
        <s v="FJ11502421"/>
        <s v="FJ11501324"/>
        <s v="FJ11501805"/>
        <s v="FJ11501903"/>
        <s v="FJ11502144"/>
        <s v="FJ11502381"/>
        <s v="FJ11502790"/>
        <s v="FJ11501752"/>
        <s v="FJ11502465"/>
        <s v="FJ11502571"/>
        <s v="FJ11502689"/>
        <s v="FJ11501405"/>
        <s v="FJ11501848"/>
        <s v="FJ11501849"/>
        <s v="FJ11502569"/>
        <s v="FJ11502433"/>
        <s v="FJ11502164"/>
        <s v="FJ11502165"/>
        <s v="FJ11502606"/>
        <s v="FJ11502554"/>
        <s v="FJ11502555"/>
        <s v="FJ11501554A"/>
        <s v="FJ11501680"/>
        <s v="FJ11501689"/>
        <s v="FJ11501718"/>
        <s v="FJ11502626"/>
        <s v="FJ11502205"/>
        <s v="FJ11502288"/>
        <s v="FJ11502490"/>
        <s v="FJ11502559"/>
        <s v="FJ11502139"/>
        <s v="FJ11502766"/>
        <s v="FJ11501207"/>
        <s v="FJ11501331"/>
        <s v="FJ11501513"/>
        <s v="FJ11501923"/>
        <s v="FJ11502031"/>
        <s v="FJ11501623"/>
        <s v="FJ11502418"/>
        <s v="FJ11502419"/>
        <s v="FJ11501426"/>
        <s v="FJ11501452"/>
        <s v="FJ11502010"/>
        <s v="FJ11502038"/>
        <s v="FJ11502705"/>
        <s v="FJ11502738"/>
        <s v="FJ11501671"/>
        <s v="FJ11501497"/>
        <s v="FJ11501943"/>
        <s v="FJ11501870"/>
        <s v="FJ11502782"/>
        <s v="FJ11501204"/>
        <s v="FJ11501374"/>
        <s v="FJ11502438"/>
        <s v="FJ11501545"/>
        <s v="FJ11501511"/>
        <s v="FJ11501793"/>
        <s v="FJ11501844"/>
        <s v="FJ11501470"/>
        <s v="FJ11501196"/>
        <s v="FJ11501667"/>
        <s v="FJ11501693"/>
        <s v="FJ11502081"/>
        <s v="FJ11501677"/>
        <s v="FJ11501178"/>
        <s v="FJ11501269"/>
        <s v="FJ11501800"/>
        <s v="FJ11501429"/>
        <s v="FJ11502629"/>
        <s v="FJ11502717"/>
        <s v="FJ11501750"/>
        <s v="FJ11501853"/>
        <s v="FJ11501172"/>
        <s v="FJ11502136"/>
        <s v="FJ11502796"/>
        <s v="FJ11502280"/>
        <s v="FJ11501663"/>
        <s v="FJ11501409"/>
        <s v="FJ11501410"/>
        <s v="FJ11502544"/>
        <s v="FJ11502621"/>
        <s v="FJ11501400"/>
        <s v="FJ11502467"/>
        <s v="FJ11502468"/>
        <s v="FJ11502564"/>
        <s v="FJ11502565"/>
        <s v="FJ11502566"/>
        <s v="FJ11502650"/>
        <s v="FJ11501238"/>
        <s v="FJ11501236"/>
        <s v="FJ11501729"/>
        <s v="FJ11501986"/>
        <s v="FJ11502126"/>
        <s v="FJ11501965"/>
        <s v="FJ11502478"/>
        <s v="FJ11502598"/>
        <s v="FJ11502326"/>
        <s v="FJ11501524"/>
        <s v="FJ11502795"/>
        <s v="FJ11501646"/>
        <s v="FJ11502732"/>
        <s v="FJ11501256"/>
        <s v="FJ11501531"/>
        <s v="FJ11502647"/>
        <s v="FJ11502104"/>
        <s v="FJ11502267"/>
        <s v="FJ11501948"/>
        <s v="FJ11501954"/>
        <s v="FJ11502425"/>
        <s v="FJ11501211"/>
        <s v="FJ11501574"/>
        <s v="FJ11501285"/>
        <s v="FJ11501286"/>
        <s v="FJ11502734"/>
        <s v="FJ11502304"/>
        <s v="FJ11502385"/>
        <s v="FJ11501448"/>
        <s v="FJ11501658"/>
        <s v="FJ11501697"/>
        <s v="FJ11502525"/>
        <s v="FJ11502562"/>
        <s v="FJ11501901"/>
        <s v="FJ11502336"/>
        <s v="FJ11502097"/>
        <s v="FJ11501255"/>
        <s v="FJ11501394"/>
        <s v="FJ11501469"/>
        <s v="FJ11501173"/>
        <s v="FJ11502075"/>
        <s v="FJ11501367"/>
        <s v="FJ11502784"/>
        <s v="FJ11502232"/>
        <s v="FJ11502233"/>
        <s v="FJ11502077"/>
        <s v="FJ11501297"/>
        <s v="FJ11502652"/>
        <s v="FJ11502711"/>
        <s v="FJ11501713"/>
        <s v="FJ11502703"/>
        <s v="FJ11502637"/>
        <s v="FJ11501641"/>
        <s v="FJ11501957"/>
        <s v="FJ11502690"/>
        <s v="FJ11501554"/>
        <s v="FJ11501789"/>
        <s v="FJ11501404"/>
        <s v="FJ11502295"/>
        <s v="FJ11502059"/>
        <s v="FJ11502143"/>
        <s v="FJ11502492"/>
        <s v="FJ11502753"/>
        <s v="FJ11502773"/>
        <s v="FJ11501438"/>
        <s v="FJ11502321"/>
        <s v="FJ11502651"/>
        <s v="FJ11501478"/>
        <s v="FJ11501504"/>
        <s v="FJ11501498"/>
        <s v="FJ11501277"/>
        <s v="FJ11501995"/>
        <s v="FJ11502723"/>
        <s v="FJ11501337"/>
        <s v="FJ11501516"/>
        <s v="FJ11502484"/>
        <s v="FJ11502498"/>
        <s v="FJ11502634"/>
        <s v="FJ11502362"/>
        <s v="FJ11502574"/>
        <s v="FJ11502575"/>
        <s v="FJ11502785"/>
        <s v="FJ11501879"/>
        <s v="FJ11501906"/>
        <s v="FJ11502039"/>
        <s v="FJ11502204"/>
        <s v="FJ11502733"/>
        <s v="FJ11502653"/>
        <s v="FJ11501664"/>
        <s v="FJ11501810"/>
        <s v="FJ11501191"/>
        <s v="FJ11501273"/>
        <s v="FJ11501336"/>
        <s v="FJ11502493"/>
        <s v="FJ11502091"/>
        <s v="FJ11502281"/>
        <s v="FJ11501720"/>
        <s v="FJ11501278"/>
        <s v="FJ11501519"/>
        <s v="FJ11501790"/>
        <s v="FJ11502195"/>
        <s v="FJ11502196"/>
        <s v="FJ11502264"/>
        <s v="FJ11501230"/>
        <s v="FJ11502547"/>
        <s v="FJ11502548"/>
        <s v="FJ11501792"/>
        <s v="FJ11501809"/>
        <s v="FJ11501922"/>
        <s v="FJ11501565"/>
        <s v="FJ11502287"/>
        <s v="FJ11501691"/>
        <s v="FJ11502748"/>
        <s v="FJ11502754"/>
        <s v="FJ11501517"/>
        <s v="FJ11501866"/>
        <s v="FJ11501891"/>
        <s v="FJ11502118"/>
        <s v="FJ11502799"/>
        <s v="FJ11502397"/>
        <s v="FJ11502398"/>
        <s v="FJ11501424"/>
        <s v="FJ11501914"/>
        <s v="FJ11502254"/>
        <s v="FJ11501338"/>
        <s v="FJ11501684"/>
        <s v="FJ11501716"/>
        <s v="FJ11502134"/>
        <s v="FJ11502384"/>
        <s v="FJ11502685"/>
        <s v="FJ11501538"/>
        <s v="FJ11502235"/>
        <s v="FJ11502479"/>
        <s v="FJ11501276"/>
        <s v="FJ11501328"/>
        <s v="FJ11501590"/>
        <s v="FJ11502369"/>
        <s v="FJ11502677"/>
        <s v="FJ11501896"/>
        <s v="FJ11501897"/>
        <s v="FJ11502454"/>
        <s v="FJ11501274"/>
        <s v="FJ11501485"/>
        <s v="FJ11501466"/>
        <s v="FJ11501546"/>
        <s v="FJ11501606"/>
        <s v="FJ11502776"/>
        <s v="FJ11501507"/>
        <s v="FJ11501220"/>
        <s v="FJ11501920"/>
        <s v="FJ11502019"/>
        <s v="FJ11502341"/>
        <s v="FJ11502517"/>
        <s v="FJ11502201"/>
        <s v="FJ11501205"/>
        <s v="FJ11501296"/>
        <s v="FJ11501268"/>
        <s v="FJ11502133"/>
        <s v="FJ11502599"/>
        <s v="FJ11502491"/>
        <s v="FJ11501320"/>
        <s v="FJ11501973"/>
        <s v="FJ11502675"/>
        <s v="FJ11502471"/>
        <s v="FJ11502390"/>
        <s v="FJ11502600"/>
        <s v="FJ11501298"/>
        <s v="FJ11501169"/>
        <s v="FJ11502410"/>
        <s v="FJ11502613"/>
        <s v="FJ11502228"/>
        <s v="FJ11502413"/>
        <s v="FJ11501867"/>
        <s v="FJ11501882"/>
        <s v="FJ11501190"/>
        <s v="FJ11501216"/>
        <s v="FJ11501968"/>
        <s v="FJ11502053"/>
        <s v="FJ11501239"/>
        <s v="FJ11501240"/>
        <s v="FJ11501371"/>
        <s v="FJ11501622"/>
        <s v="FJ11501488"/>
        <s v="FJ11502248"/>
        <s v="FJ11502274"/>
        <s v="FJ11502311"/>
        <s v="FJ11502794"/>
        <s v="FJ11502814"/>
        <s v="FJ11501214"/>
        <s v="FJ11501302"/>
        <s v="FJ11502464"/>
        <s v="FJ11501845"/>
        <s v="FJ11501266"/>
        <s v="FJ11501289"/>
        <s v="FJ11501346"/>
        <s v="FJ11501373"/>
        <s v="FJ11501563"/>
        <s v="FJ11501648"/>
        <s v="FJ11502590"/>
        <s v="FJ11501209"/>
        <s v="FJ11501360"/>
        <s v="FJ11501544"/>
        <s v="FJ11501549"/>
        <s v="FJ11502416"/>
        <s v="FJ11502240"/>
        <s v="FJ11502268"/>
        <s v="FJ11501815"/>
        <s v="FJ11501939"/>
        <s v="FJ11501217"/>
        <s v="FJ11501303"/>
        <s v="FJ11502263"/>
        <s v="FJ11501164"/>
        <s v="FJ11501767"/>
        <s v="FJ11502432"/>
        <s v="FJ11501251"/>
        <s v="FJ11501854"/>
        <s v="FJ11502420"/>
        <s v="FJ11501229"/>
        <s v="FJ11501441"/>
        <s v="FJ11502552"/>
        <s v="FJ11502596"/>
        <s v="FJ11501212"/>
        <s v="FJ11501816"/>
        <s v="FJ11502058"/>
        <s v="FJ11502063"/>
        <s v="FJ11502222"/>
        <s v="FJ11502358"/>
        <s v="FJ11502741"/>
        <s v="FJ11501197"/>
        <s v="FJ11501737"/>
        <s v="FJ11502272"/>
        <s v="FJ11501292"/>
        <s v="FJ11501617"/>
        <s v="FJ11501851"/>
        <s v="FJ11501855"/>
        <s v="FJ11501656"/>
        <s v="FJ11501669"/>
        <s v="FJ11501857"/>
        <s v="FJ11501958"/>
        <s v="FJ11502764"/>
        <s v="FJ11502255"/>
        <s v="FJ11501797"/>
        <s v="FJ11502203"/>
        <s v="FJ11502260"/>
        <s v="FJ11502392"/>
        <s v="FJ11501998"/>
        <s v="FJ11502633"/>
        <s v="FJ11502434"/>
        <s v="FJ11501480"/>
        <s v="FJ11501393"/>
        <s v="FJ11502315"/>
        <s v="FJ11502551"/>
        <s v="FJ11501581"/>
        <s v="FJ11501962"/>
        <s v="FJ11502505"/>
        <s v="FJ11502533"/>
        <s v="FJ11502593"/>
        <s v="FJ11502247"/>
        <s v="FJ11501543"/>
        <s v="FJ11501678"/>
        <s v="FJ11502007"/>
        <s v="FJ11502198"/>
        <s v="FJ11502250"/>
        <s v="FJ11502277"/>
        <s v="FJ11502611"/>
        <s v="FJ11501655"/>
        <s v="FJ11501861"/>
        <s v="FJ11502581"/>
        <s v="FJ11502312"/>
        <s v="FJ11502345"/>
        <s v="FJ11502370"/>
        <s v="FJ11502508"/>
        <s v="FJ11501982"/>
        <s v="FJ11502792"/>
        <s v="FJ11501206"/>
        <s v="FJ11501427"/>
        <s v="FJ11501683"/>
        <s v="FJ11501722"/>
        <s v="FJ11501874"/>
        <s v="FJ11501938"/>
        <s v="FJ11502085"/>
        <s v="FJ11502695"/>
        <s v="FJ11501344"/>
        <s v="FJ11501443"/>
        <s v="FJ11501999"/>
        <s v="FJ11502658"/>
        <s v="FJ11502831"/>
        <s v="FJ11501515"/>
        <s v="FJ11502739"/>
        <s v="FJ11502266"/>
        <s v="FJ11502457"/>
        <s v="FJ11502363"/>
        <s v="FJ11501171"/>
        <s v="FJ11501591"/>
        <s v="FJ11501633"/>
        <s v="FJ11501717"/>
        <s v="FJ11501724"/>
        <s v="FJ11502016"/>
        <s v="FJ11502507"/>
        <s v="FJ11502579"/>
        <s v="FJ11501754"/>
        <s v="FJ11501465"/>
        <s v="FJ11501481"/>
        <s v="FJ11501835"/>
        <s v="FJ11502078"/>
        <s v="FJ11501413"/>
        <s v="FJ11501442"/>
        <s v="FJ11501468"/>
        <s v="FJ11501665"/>
        <s v="FJ11501777"/>
        <s v="FJ11502015"/>
        <s v="FJ11502265"/>
        <s v="FJ11502302"/>
        <s v="FJ11502635"/>
        <s v="FJ11501607"/>
        <s v="FJ11502466"/>
        <s v="FJ11501167"/>
        <s v="FJ11501605"/>
        <s v="FJ11501537"/>
        <s v="FJ11501991"/>
        <s v="FJ11502608"/>
        <s v="FJ11502609"/>
        <s v="FJ11501564"/>
        <s v="FJ11501726"/>
        <s v="FJ11501988"/>
        <s v="FJ11502793"/>
        <s v="FJ11501473"/>
        <s v="FJ11501637"/>
        <s v="FJ11502751"/>
        <s v="FJ11502458"/>
        <s v="FJ11501192"/>
        <s v="FJ11502258"/>
        <s v="FJ11502526"/>
        <s v="FJ11502663"/>
        <s v="FJ11501339"/>
        <s v="FJ11502245"/>
        <s v="FJ11501295"/>
        <s v="FJ11501682"/>
        <s v="FJ11501533"/>
        <s v="FJ11501333"/>
        <s v="FJ11501746"/>
        <s v="FJ11501525"/>
        <s v="FJ11502273"/>
        <s v="FJ11501348"/>
        <s v="FJ11502328"/>
        <s v="FJ11501918"/>
        <s v="FJ11502494"/>
        <s v="FJ11502040"/>
        <s v="FJ11501598"/>
        <s v="FJ11501783"/>
        <s v="FJ11502367"/>
        <s v="FJ11501972"/>
        <s v="FJ11502006"/>
        <s v="FJ11501311"/>
        <s v="FJ11501359"/>
        <s v="FJ11501521"/>
        <s v="FJ11501654"/>
        <s v="FJ11501876"/>
        <s v="FJ11501900"/>
        <s v="FJ11502061"/>
        <s v="FJ11502676"/>
        <s v="FJ11501782"/>
        <s v="FJ11501890"/>
        <s v="FJ11502477"/>
        <s v="FJ11501486"/>
        <s v="FJ11501736"/>
        <s v="FJ11502046"/>
        <s v="FJ11501602"/>
        <s v="FJ11502704"/>
        <s v="FJ11501352"/>
        <s v="FJ11502253"/>
        <s v="FJ11501279"/>
        <s v="FJ11501467"/>
        <s v="FJ11502786"/>
        <s v="FJ11501210"/>
        <s v="FJ11502720"/>
        <s v="FJ11501494"/>
        <s v="FJ11501813"/>
        <s v="FJ11501560"/>
        <s v="FJ11501532"/>
        <s v="FJ11502022"/>
        <s v="FJ11501307"/>
        <s v="FJ11502780"/>
        <s v="FJ11502781"/>
        <s v="FJ11502797"/>
        <s v="FJ11501586"/>
        <s v="FJ11502515"/>
        <s v="FJ11501621"/>
        <s v="FJ11501719"/>
        <s v="FJ11502054"/>
        <s v="FJ11502178"/>
        <s v="FJ11502417"/>
        <s v="FJ11501291"/>
        <s v="FJ11501421"/>
        <s v="FJ11502576"/>
        <s v="FJ11502244"/>
        <s v="FJ11501709"/>
        <s v="FJ11502316"/>
        <s v="FJ11502487"/>
        <s v="FJ11502745"/>
        <s v="FJ11501852"/>
        <s v="FJ11501875"/>
        <s v="FJ11502688"/>
        <s v="FJ11501908"/>
        <s v="FJ11502049"/>
        <s v="FJ11502225"/>
        <s v="FJ11502226"/>
        <s v="FJ11502183"/>
        <s v="FJ11501294"/>
        <s v="FJ11502659"/>
        <s v="FJ11502269"/>
        <s v="FJ11501290"/>
        <s v="FJ11501402"/>
        <s v="FJ11502665"/>
        <s v="FJ11501194"/>
        <s v="FJ11501382"/>
        <s v="FJ11501765"/>
        <s v="FJ11501987"/>
        <s v="FJ11502686"/>
        <s v="FJ11501730"/>
        <s v="FJ11501252"/>
        <s v="FJ11502340"/>
        <s v="FJ11502379"/>
        <s v="FJ11501961"/>
        <s v="FJ11502082"/>
        <s v="FJ11501756"/>
        <s v="FJ11501757"/>
        <s v="FJ11502572"/>
        <s v="FJ11502239"/>
        <s v="FJ11501437"/>
        <s v="FJ11502234"/>
        <s v="FJ11502242"/>
        <s v="FJ11502365"/>
        <s v="FJ11501439"/>
        <s v="FJ11501817"/>
        <s v="FJ11501940"/>
        <s v="FJ11501522"/>
        <s v="FJ11501780"/>
        <s v="FJ11501993"/>
        <s v="FJ11502217"/>
        <s v="FJ11502000"/>
        <s v="FJ11501768"/>
        <s v="FJ11501672"/>
        <s v="FJ11502211"/>
        <s v="FJ11501645"/>
        <s v="FJ11501755"/>
        <s v="FJ11501909"/>
        <s v="FJ11501553"/>
        <s v="FJ11501704"/>
        <s v="FJ11501705"/>
        <s v="FJ11501690"/>
        <s v="FJ11501902"/>
        <s v="FJ11502714"/>
        <s v="FJ11501770"/>
        <s v="FJ11502083"/>
        <s v="FJ11501946"/>
        <s v="FJ11501868"/>
        <s v="FJ11502163"/>
        <s v="FJ11502496"/>
        <s v="FJ11502009"/>
        <s v="FJ11502182"/>
        <s v="FJ11502327"/>
        <s v="FJ11502560"/>
        <s v="FJ11502331"/>
        <s v="FJ11502246"/>
        <s v="FJ11502619"/>
        <m/>
      </sharedItems>
    </cacheField>
    <cacheField name="Code_Client" numFmtId="0">
      <sharedItems containsBlank="1" count="742">
        <s v="C000002"/>
        <s v="C001825"/>
        <s v="C002596"/>
        <s v="C003106"/>
        <s v="C000412"/>
        <s v="C002827"/>
        <s v="C001805"/>
        <s v="C002770"/>
        <s v="C002796"/>
        <s v="C002248"/>
        <s v="C000178"/>
        <s v="C002413"/>
        <s v="C001531"/>
        <s v="C000340"/>
        <s v="C002760"/>
        <s v="C000129"/>
        <s v="C003265"/>
        <s v="C002844"/>
        <s v="C003024"/>
        <s v="C003047"/>
        <s v="C002521"/>
        <s v="C002320"/>
        <s v="C003175"/>
        <s v="C002391"/>
        <s v="C003163"/>
        <s v="C002555"/>
        <s v="C002232"/>
        <s v="C003431"/>
        <s v="C002207"/>
        <s v="C000528"/>
        <s v="C002243"/>
        <s v="C002693"/>
        <s v="C000633"/>
        <s v="C000357"/>
        <s v="C003429"/>
        <s v="C003083"/>
        <s v="C000661"/>
        <s v="C002880"/>
        <s v="C001121"/>
        <s v="C000580"/>
        <s v="C003273"/>
        <s v="C000651"/>
        <s v="C000534"/>
        <s v="C001980"/>
        <s v="C002111"/>
        <s v="C002967"/>
        <s v="C003241"/>
        <s v="C002550"/>
        <s v="C002073"/>
        <s v="C002464"/>
        <s v="C001780"/>
        <s v="C003502"/>
        <s v="C001539"/>
        <s v="C000397"/>
        <s v="C000066"/>
        <s v="C001430"/>
        <s v="C003064"/>
        <s v="C003503"/>
        <s v="C001256"/>
        <s v="C001176"/>
        <s v="C000758"/>
        <s v="C002530"/>
        <s v="C002722"/>
        <s v="C000171"/>
        <s v="C003374"/>
        <s v="C002080"/>
        <s v="C001731"/>
        <s v="C000200"/>
        <s v="C003693"/>
        <s v="C003669"/>
        <s v="C001588"/>
        <s v="C003704"/>
        <s v="C002958"/>
        <s v="C002961"/>
        <s v="C000039"/>
        <s v="C001377"/>
        <s v="C002374"/>
        <s v="C001175"/>
        <s v="C000491"/>
        <s v="C002289"/>
        <s v="C003118"/>
        <s v="C002932"/>
        <s v="C003068"/>
        <s v="C002865"/>
        <s v="C000451"/>
        <s v="C003035"/>
        <s v="C001245"/>
        <s v="C003655"/>
        <s v="C002863"/>
        <s v="C003129"/>
        <s v="C003411"/>
        <s v="C002911"/>
        <s v="C000605"/>
        <s v="C003488"/>
        <s v="C003370"/>
        <s v="C003031"/>
        <s v="C002026"/>
        <s v="C003021"/>
        <s v="C002717"/>
        <s v="C000280"/>
        <s v="C003100"/>
        <s v="C002286"/>
        <s v="C002947"/>
        <s v="C003439"/>
        <s v="C002881"/>
        <s v="C002361"/>
        <s v="C001937"/>
        <s v="C003271"/>
        <s v="C002632"/>
        <s v="C002403"/>
        <s v="C001647"/>
        <s v="C001585"/>
        <s v="C001722"/>
        <s v="C002432"/>
        <s v="C001405"/>
        <s v="C002443"/>
        <s v="C000353"/>
        <s v="C002505"/>
        <s v="C001491"/>
        <s v="C003474"/>
        <s v="C003160"/>
        <s v="C002203"/>
        <s v="C003073"/>
        <s v="C002412"/>
        <s v="C002261"/>
        <s v="C002408"/>
        <s v="C002266"/>
        <s v="C001314"/>
        <s v="C002650"/>
        <s v="C002994"/>
        <s v="C002202"/>
        <s v="C001730"/>
        <s v="C001172"/>
        <s v="C002535"/>
        <s v="C002494"/>
        <s v="C002673"/>
        <s v="C003135"/>
        <s v="C003102"/>
        <s v="C001087"/>
        <s v="C000574"/>
        <s v="C002813"/>
        <s v="C003674"/>
        <s v="C002629"/>
        <s v="C003392"/>
        <s v="C002246"/>
        <s v="C001915"/>
        <s v="C002191"/>
        <s v="C003386"/>
        <s v="C003263"/>
        <s v="C003048"/>
        <s v="C003413"/>
        <s v="C001167"/>
        <s v="C001717"/>
        <s v="C003390"/>
        <s v="C001834"/>
        <s v="C001887"/>
        <s v="C000422"/>
        <s v="C003138"/>
        <s v="C002421"/>
        <s v="C003066"/>
        <s v="C003130"/>
        <s v="C003364"/>
        <s v="C002558"/>
        <s v="C002270"/>
        <s v="C000787"/>
        <s v="C001857"/>
        <s v="C003030"/>
        <s v="C002630"/>
        <s v="C002886"/>
        <s v="C003000"/>
        <s v="C002129"/>
        <s v="C002423"/>
        <s v="C002649"/>
        <s v="C001143"/>
        <s v="C002660"/>
        <s v="C002878"/>
        <s v="C003137"/>
        <s v="C002781"/>
        <s v="C002749"/>
        <s v="C001971"/>
        <s v="C003347"/>
        <s v="C003095"/>
        <s v="C002542"/>
        <s v="C002005"/>
        <s v="C002440"/>
        <s v="C002997"/>
        <s v="C002572"/>
        <s v="C002948"/>
        <s v="C003492"/>
        <s v="C003119"/>
        <s v="C003360"/>
        <s v="C002799"/>
        <s v="C002222"/>
        <s v="C003358"/>
        <s v="C003553"/>
        <s v="C002303"/>
        <s v="C002319"/>
        <s v="C002723"/>
        <s v="C002061"/>
        <s v="C002395"/>
        <s v="C002296"/>
        <s v="C000395"/>
        <s v="C003355"/>
        <s v="C002444"/>
        <s v="C002435"/>
        <s v="C002315"/>
        <s v="C003361"/>
        <s v="C003346"/>
        <s v="C000084"/>
        <s v="C003319"/>
        <s v="C003217"/>
        <s v="C003384"/>
        <s v="C003184"/>
        <s v="C003080"/>
        <s v="C002934"/>
        <s v="C003015"/>
        <s v="C001754"/>
        <s v="C002979"/>
        <s v="C002916"/>
        <s v="C002258"/>
        <s v="C001158"/>
        <s v="C003613"/>
        <s v="C002501"/>
        <s v="C003335"/>
        <s v="C002367"/>
        <s v="C003372"/>
        <s v="C002905"/>
        <s v="C002109"/>
        <s v="C001204"/>
        <s v="C003039"/>
        <s v="C002427"/>
        <s v="C003456"/>
        <s v="C001526"/>
        <s v="C002255"/>
        <s v="C002498"/>
        <s v="C002869"/>
        <s v="C003443"/>
        <s v="C001465"/>
        <s v="C002067"/>
        <s v="C002586"/>
        <s v="C003209"/>
        <s v="C003574"/>
        <s v="C001275"/>
        <s v="C003534"/>
        <s v="C002808"/>
        <s v="C002097"/>
        <s v="C003236"/>
        <s v="C002213"/>
        <s v="C003551"/>
        <s v="C001498"/>
        <s v="C001843"/>
        <s v="C002658"/>
        <s v="C003509"/>
        <s v="C003344"/>
        <s v="C002330"/>
        <s v="C002295"/>
        <s v="C002698"/>
        <s v="C003330"/>
        <s v="C002768"/>
        <s v="C002254"/>
        <s v="C003070"/>
        <s v="C003433"/>
        <s v="C003345"/>
        <s v="C003453"/>
        <s v="C003577"/>
        <s v="C002302"/>
        <s v="C000288"/>
        <s v="C002343"/>
        <s v="C002839"/>
        <s v="C002917"/>
        <s v="C000308"/>
        <s v="C001285"/>
        <s v="C002794"/>
        <s v="C003504"/>
        <s v="C002114"/>
        <s v="C002857"/>
        <s v="C003359"/>
        <s v="C003065"/>
        <s v="C003512"/>
        <s v="C003464"/>
        <s v="C002603"/>
        <s v="C002697"/>
        <s v="C003524"/>
        <s v="C003216"/>
        <s v="C003078"/>
        <s v="C002274"/>
        <s v="C001117"/>
        <s v="C003012"/>
        <s v="C002608"/>
        <s v="C003356"/>
        <s v="C002429"/>
        <s v="C003011"/>
        <s v="C002688"/>
        <s v="C002486"/>
        <s v="C002885"/>
        <s v="C002250"/>
        <s v="C001926"/>
        <s v="C002118"/>
        <s v="C002591"/>
        <s v="C002553"/>
        <s v="C002742"/>
        <s v="C002511"/>
        <s v="C000800"/>
        <s v="C002101"/>
        <s v="C003097"/>
        <s v="C002659"/>
        <s v="C000772"/>
        <s v="C002825"/>
        <s v="C002431"/>
        <s v="C003611"/>
        <s v="C002779"/>
        <s v="C001665"/>
        <s v="C003642"/>
        <s v="C000669"/>
        <s v="C002702"/>
        <s v="C002438"/>
        <s v="C001974"/>
        <s v="C002437"/>
        <s v="C003352"/>
        <s v="C003434"/>
        <s v="C002218"/>
        <s v="C002265"/>
        <s v="C002754"/>
        <s v="C002944"/>
        <s v="C002776"/>
        <s v="C003435"/>
        <s v="C000215"/>
        <s v="C002544"/>
        <s v="C002616"/>
        <s v="C003554"/>
        <s v="C002322"/>
        <s v="C001365"/>
        <s v="C003116"/>
        <s v="C002823"/>
        <s v="C003262"/>
        <s v="C002294"/>
        <s v="C002639"/>
        <s v="C002335"/>
        <s v="C003603"/>
        <s v="C003302"/>
        <s v="C002495"/>
        <s v="C003400"/>
        <s v="C003489"/>
        <s v="C002904"/>
        <s v="C003096"/>
        <s v="C002326"/>
        <s v="C002500"/>
        <s v="C001417"/>
        <s v="C002410"/>
        <s v="C001973"/>
        <s v="C003203"/>
        <s v="C003042"/>
        <s v="C000241"/>
        <s v="C003532"/>
        <s v="C000079"/>
        <s v="C003454"/>
        <s v="C002684"/>
        <s v="C003583"/>
        <s v="C001831"/>
        <s v="C002817"/>
        <s v="C002184"/>
        <s v="C003067"/>
        <s v="C003132"/>
        <s v="C003444"/>
        <s v="C003628"/>
        <s v="C001081"/>
        <s v="C003498"/>
        <s v="C002383"/>
        <s v="C002503"/>
        <s v="C002338"/>
        <s v="C003029"/>
        <s v="C003621"/>
        <s v="C002379"/>
        <s v="C002551"/>
        <s v="C003357"/>
        <s v="C003448"/>
        <s v="C003349"/>
        <s v="C003477"/>
        <s v="C003653"/>
        <s v="C001808"/>
        <s v="C002923"/>
        <s v="C003054"/>
        <s v="C001323"/>
        <s v="C003546"/>
        <s v="C000290"/>
        <s v="C002831"/>
        <s v="C002279"/>
        <s v="C001402"/>
        <s v="C002372"/>
        <s v="C003426"/>
        <s v="C003084"/>
        <s v="C003159"/>
        <s v="C002762"/>
        <s v="C002339"/>
        <s v="C002562"/>
        <s v="C003186"/>
        <s v="C003212"/>
        <s v="C002299"/>
        <s v="C003440"/>
        <s v="C002721"/>
        <s v="C002605"/>
        <s v="C001313"/>
        <s v="C002736"/>
        <s v="C000046"/>
        <s v="C003582"/>
        <s v="C002565"/>
        <s v="C002891"/>
        <s v="C003111"/>
        <s v="C003656"/>
        <s v="C003337"/>
        <s v="C002174"/>
        <s v="C002928"/>
        <s v="C003252"/>
        <s v="C001309"/>
        <s v="C002732"/>
        <s v="C003091"/>
        <s v="C003243"/>
        <s v="C001445"/>
        <s v="C002584"/>
        <s v="C003192"/>
        <s v="C003408"/>
        <s v="C002312"/>
        <s v="C002369"/>
        <s v="C002634"/>
        <s v="C003279"/>
        <s v="C003564"/>
        <s v="C002903"/>
        <s v="C003399"/>
        <s v="C002333"/>
        <s v="C000716"/>
        <s v="C002515"/>
        <s v="C002588"/>
        <s v="C002663"/>
        <s v="C001100"/>
        <s v="C002474"/>
        <s v="C002285"/>
        <s v="C000093"/>
        <s v="C000562"/>
        <s v="C003341"/>
        <s v="C001187"/>
        <s v="C003191"/>
        <s v="C002275"/>
        <s v="C002180"/>
        <s v="C002853"/>
        <s v="C003038"/>
        <s v="C003062"/>
        <s v="C003324"/>
        <s v="C002163"/>
        <s v="C002214"/>
        <s v="C003518"/>
        <s v="C003415"/>
        <s v="C003353"/>
        <s v="C003389"/>
        <s v="C002143"/>
        <s v="C001905"/>
        <s v="C003382"/>
        <s v="C003514"/>
        <s v="C003205"/>
        <s v="C003340"/>
        <s v="C002871"/>
        <s v="C002276"/>
        <s v="C001768"/>
        <s v="C002951"/>
        <s v="C003079"/>
        <s v="C001945"/>
        <s v="C002364"/>
        <s v="C002653"/>
        <s v="C001332"/>
        <s v="C002038"/>
        <s v="C003146"/>
        <s v="C003311"/>
        <s v="C003627"/>
        <s v="C003672"/>
        <s v="C001966"/>
        <s v="C001300"/>
        <s v="C001410"/>
        <s v="C002832"/>
        <s v="C002331"/>
        <s v="C000752"/>
        <s v="C001901"/>
        <s v="C002402"/>
        <s v="C002581"/>
        <s v="C002677"/>
        <s v="C003500"/>
        <s v="C001450"/>
        <s v="C002389"/>
        <s v="C000786"/>
        <s v="C003394"/>
        <s v="C003183"/>
        <s v="C001453"/>
        <s v="c002079"/>
        <s v="C002293"/>
        <s v="C000407"/>
        <s v="C003238"/>
        <s v="C001369"/>
        <s v="C002802"/>
        <s v="C000639"/>
        <s v="C002290"/>
        <s v="C002876"/>
        <s v="C003274"/>
        <s v="C002298"/>
        <s v="C002415"/>
        <s v="C003459"/>
        <s v="C000754"/>
        <s v="C002845"/>
        <s v="C003034"/>
        <s v="C003003"/>
        <s v="C003202"/>
        <s v="C003328"/>
        <s v="C003528"/>
        <s v="C001788"/>
        <s v="C002081"/>
        <s v="C003253"/>
        <s v="C002346"/>
        <s v="C002648"/>
        <s v="C002866"/>
        <s v="C002766"/>
        <s v="C002707"/>
        <s v="C002165"/>
        <s v="C002879"/>
        <s v="C002980"/>
        <s v="C003572"/>
        <s v="C003196"/>
        <s v="C002837"/>
        <s v="C003213"/>
        <s v="C003333"/>
        <s v="C003006"/>
        <s v="C003525"/>
        <s v="C003402"/>
        <s v="C002456"/>
        <s v="C002448"/>
        <s v="C003309"/>
        <s v="C003472"/>
        <s v="C002666"/>
        <s v="C002978"/>
        <s v="C003446"/>
        <s v="C003427"/>
        <s v="C003480"/>
        <s v="C003210"/>
        <s v="C002582"/>
        <s v="C002715"/>
        <s v="C002983"/>
        <s v="C003164"/>
        <s v="C003226"/>
        <s v="C003275"/>
        <s v="C003517"/>
        <s v="C002691"/>
        <s v="C001969"/>
        <s v="C003511"/>
        <s v="C003290"/>
        <s v="C003339"/>
        <s v="C003363"/>
        <s v="C003430"/>
        <s v="C002941"/>
        <s v="C003204"/>
        <s v="C002263"/>
        <s v="C002477"/>
        <s v="C001728"/>
        <s v="C002752"/>
        <s v="C002846"/>
        <s v="C000581"/>
        <s v="C003085"/>
        <s v="C003586"/>
        <s v="C002384"/>
        <s v="C000236"/>
        <s v="C002788"/>
        <s v="C003544"/>
        <s v="C002571"/>
        <s v="C003617"/>
        <s v="C003245"/>
        <s v="C003393"/>
        <s v="C002644"/>
        <s v="C002249"/>
        <s v="C002541"/>
        <s v="C002655"/>
        <s v="C002743"/>
        <s v="C003026"/>
        <s v="C001772"/>
        <s v="C003481"/>
        <s v="C002642"/>
        <s v="C000483"/>
        <s v="C002481"/>
        <s v="C002867"/>
        <s v="C003071"/>
        <s v="C000169"/>
        <s v="C000259"/>
        <s v="C000303"/>
        <s v="C002694"/>
        <s v="C002821"/>
        <s v="C003018"/>
        <s v="C003257"/>
        <s v="C003285"/>
        <s v="C003526"/>
        <s v="C002646"/>
        <s v="C003419"/>
        <s v="C002231"/>
        <s v="C002664"/>
        <s v="C002578"/>
        <s v="C002962"/>
        <s v="C003513"/>
        <s v="C003505"/>
        <s v="C002625"/>
        <s v="C002746"/>
        <s v="C002833"/>
        <s v="C003660"/>
        <s v="C001145"/>
        <s v="C001408"/>
        <s v="C003622"/>
        <s v="C003405"/>
        <s v="C002273"/>
        <s v="C003237"/>
        <s v="C003387"/>
        <s v="C002678"/>
        <s v="C002360"/>
        <s v="C003195"/>
        <s v="C002340"/>
        <s v="C002703"/>
        <s v="C002554"/>
        <s v="C001477"/>
        <s v="C002543"/>
        <s v="C002171"/>
        <s v="C003264"/>
        <s v="C002381"/>
        <s v="C003322"/>
        <s v="C000674"/>
        <s v="C003428"/>
        <s v="C003052"/>
        <s v="C002651"/>
        <s v="C002818"/>
        <s v="C003331"/>
        <s v="C002834"/>
        <s v="C002362"/>
        <s v="C002399"/>
        <s v="C000493"/>
        <s v="C002675"/>
        <s v="C000778"/>
        <s v="C002908"/>
        <s v="C003057"/>
        <s v="C003537"/>
        <s v="C002773"/>
        <s v="C002910"/>
        <s v="C003421"/>
        <s v="C002506"/>
        <s v="C002767"/>
        <s v="C002981"/>
        <s v="C002657"/>
        <s v="C003599"/>
        <s v="C002397"/>
        <s v="C003250"/>
        <s v="C000034"/>
        <s v="C002525"/>
        <s v="C001104"/>
        <s v="C001809"/>
        <s v="C003560"/>
        <s v="C002534"/>
        <s v="C002841"/>
        <s v="C002618"/>
        <s v="C002575"/>
        <s v="C002889"/>
        <s v="C002347"/>
        <s v="C002032"/>
        <s v="C003650"/>
        <s v="C003637"/>
        <s v="C002442"/>
        <s v="C003447"/>
        <s v="C002669"/>
        <s v="C002750"/>
        <s v="C003049"/>
        <s v="C003170"/>
        <s v="C003398"/>
        <s v="C002233"/>
        <s v="C002463"/>
        <s v="C003485"/>
        <s v="C003156"/>
        <s v="C002745"/>
        <s v="C003313"/>
        <s v="C003423"/>
        <s v="C003600"/>
        <s v="C002862"/>
        <s v="C002892"/>
        <s v="C003567"/>
        <s v="C002895"/>
        <s v="C003056"/>
        <s v="C003176"/>
        <s v="C002337"/>
        <s v="C003547"/>
        <s v="C003258"/>
        <s v="C002311"/>
        <s v="C002422"/>
        <s v="C000069"/>
        <s v="C002284"/>
        <s v="C001621"/>
        <s v="C002787"/>
        <s v="C002964"/>
        <s v="C003566"/>
        <s v="C001645"/>
        <s v="C002133"/>
        <s v="C003316"/>
        <s v="C003124"/>
        <s v="C002956"/>
        <s v="C003101"/>
        <s v="C002714"/>
        <s v="C003478"/>
        <s v="C003197"/>
        <s v="C002458"/>
        <s v="C003189"/>
        <s v="C003198"/>
        <s v="C003307"/>
        <s v="C002459"/>
        <s v="C002842"/>
        <s v="C002943"/>
        <s v="C002547"/>
        <s v="C002778"/>
        <s v="C001922"/>
        <s v="C003219"/>
        <s v="C002996"/>
        <s v="C002806"/>
        <s v="C002409"/>
        <s v="C003227"/>
        <s v="C002699"/>
        <s v="C002777"/>
        <s v="C002930"/>
        <s v="C002587"/>
        <s v="C002643"/>
        <s v="C002759"/>
        <s v="C002725"/>
        <s v="C002912"/>
        <s v="C003609"/>
        <s v="C002790"/>
        <s v="C003103"/>
        <s v="C002950"/>
        <s v="C002884"/>
        <s v="C003171"/>
        <s v="C003437"/>
        <s v="C001311"/>
        <s v="C003158"/>
        <s v="C003315"/>
        <s v="C003487"/>
        <s v="C002353"/>
        <s v="C003249"/>
        <s v="C003520"/>
        <m/>
      </sharedItems>
    </cacheField>
    <cacheField name="Organisation" numFmtId="0">
      <sharedItems containsBlank="1" count="742">
        <s v="PRISME TECHNOLOGIES"/>
        <s v="SNECMA - GROUPE SAFRAN"/>
        <s v="ECOLE DE GENDARMERIE DE TULLE"/>
        <s v="PUIG FRANCE SAS"/>
        <s v="FEDERATION FRANÇAISE D’ESCRIME"/>
        <s v="SAFRAN AIRCRAFT ENGINES MONTEREAU"/>
        <s v="MSU - SPORTS AND POKER"/>
        <s v="MONSIEUR TSHIRT"/>
        <s v="AGENCE URBRAND"/>
        <s v="CIEL EN FETE"/>
        <s v="3B LOISIRS"/>
        <s v="BUS SPORT PRO"/>
        <s v="DKDRAGEFR"/>
        <s v="NEGOSPORT"/>
        <s v="PLATE-FORME ACHATS-FINANCES SUD OUEST"/>
        <s v="SDIS 54"/>
        <s v="FTMT SARL"/>
        <s v="EXPERBUY FRANCE"/>
        <s v="DOL-LINE"/>
        <s v="ECOLE DE GENDARMERIE DE DIJON"/>
        <s v="SFB / WEWEWEAR"/>
        <s v="ECOLE DE POLICE DE ROUEN OISSEL"/>
        <s v="SYSTEMGIE"/>
        <s v="CENTRE DE SECOURS LA TREMBLADE"/>
        <s v="REMAKE PARIS"/>
        <s v="CLUB DE NATATION DE LA CHAUX DE FONDS"/>
        <s v="ESSTIN"/>
        <s v="GALLER CHOCOLATIERS SA"/>
        <s v="CRAMBES ETS"/>
        <s v="CT PRO EQUIPEMENT"/>
        <s v="EGM 22/7 WISSEMBOURG"/>
        <s v="HOPSCOTCH"/>
        <s v="CLUB DES CLUBS DE POKER"/>
        <s v="YKEM SOCIETE"/>
        <s v="CHAPTER BORDEAUX"/>
        <s v="SIGNAPUB"/>
        <s v="APPY"/>
        <s v="BLUE SMILE"/>
        <s v="SCOUTS ET GUIDES DE FRANCE LE BREUIL"/>
        <s v="1ER REGIMENT D'INFANTERIE"/>
        <s v="EXTREME EVENT"/>
        <s v="REDCACTUS EVENTS"/>
        <s v="MOUNTAIN MASTERS"/>
        <s v="DDSIS -STEI"/>
        <s v="FEDERATION FRANÇAISE DE RUGBY"/>
        <s v="PAVLEVSKI ELENA"/>
        <s v="GK PROFESSIONAL"/>
        <s v="MACRON STORE PARIS"/>
        <s v="ARMAÇAO DESIGN"/>
        <s v="CLUB SPORTIF POUCHET PARIS XVII"/>
        <s v="CENTER 51"/>
        <s v="ECOLE DE GENDARMERIE DE MONTLUÇON"/>
        <s v="SDIS DU MORBIHAN"/>
        <s v="FACCC"/>
        <s v="KIMENO DIFFUSION"/>
        <s v="ALP CREATIONS"/>
        <s v="UZIK DATA AND LAB"/>
        <s v="MB EQUIPEMENTS"/>
        <s v="FAURE LUDOVIC"/>
        <s v="FORUM PASSION HARLEY"/>
        <s v="TROPHEES 23"/>
        <s v="ANKAMA EDITIONS"/>
        <s v="MAG'EQUIP'SERVICE"/>
        <s v="GENDARMERIE NATIONALE"/>
        <s v="COOPERATIVE DE L’ESCADRON 26/6"/>
        <s v="ARENA EVENEMENT"/>
        <s v="MINISTERE DE LA JUSTICE"/>
        <s v="TIPS"/>
        <s v="CLUB AND CO"/>
        <s v="PGAV1"/>
        <s v="ATTYE WAEL"/>
        <s v="ECE PARIS"/>
        <s v="SECTION HORS RANG - RI1"/>
        <s v="ECOLE DE GENDARMERIE DE FONTAINEBLEAU"/>
        <s v="PELLETIER BRIGITTE"/>
        <s v="TERZICS"/>
        <s v="PROTECTION CIVILE DE LA MARNE"/>
        <s v="INTERSPORT"/>
        <s v="KM CONCEPT"/>
        <s v="ASSOCIATION NATIONALE DES ANCIENS DU RICM"/>
        <s v="4L PARTS"/>
        <s v="ONE DROP"/>
        <s v="COOPERATIVE EGM 32/6 MIRANDE"/>
        <s v="AIRSTAR AEROSPACE"/>
        <s v="SCOUTS DE LOURDES"/>
        <s v="LAROCHE GROUP"/>
        <s v="SDIS DES ARDENNES"/>
        <s v="DAVID"/>
        <s v="SNI EXPORT"/>
        <s v="FONTENILLES FC"/>
        <s v="SERVICE DEPARTEMENTAL INCENDIE ET SECOURS"/>
        <s v="GA DISP LILLE SERVICES PENITENTIAIRES"/>
        <s v="EEIF"/>
        <s v="A2B TOULOUSE"/>
        <s v="CHRISTIAN LOUBOUTIN SAS"/>
        <s v="MOT COMPTE DOUBLE"/>
        <s v="MACYMED"/>
        <s v="FRENZY"/>
        <s v="ECOLE REGIONALE ET INTERCOMMUNALE DE POLICE"/>
        <s v="SNSM CFI DE LORIENT"/>
        <s v="FRENCH RIDER SAS"/>
        <s v="GET RYTHM"/>
        <s v="DARU YANN"/>
        <s v="ASSOCIATION TIR SPORTIF VERCELLOIS TSV"/>
        <s v="CAROLO FPMS"/>
        <s v="ROUX ELOISE"/>
        <s v="ATOMAH!"/>
        <s v="COMPAGNIE CYNOPHILE / ACSUCPP"/>
        <s v="HELENE COUSIN SAS"/>
        <s v="ESCADRON 21/1 DE GENDARMERIE MOBILE"/>
        <s v="ASSOCIATION SCOOTENTOLE"/>
        <s v="SERGENT PAPERS"/>
        <s v="LYCEE JEAN PERRIN"/>
        <s v="ASSOCIATION OVALSSTARS"/>
        <s v="FRECHOU PHILIPPE"/>
        <s v="AFUP"/>
        <s v="RESTA - JAY PERCUSSIONS"/>
        <s v="GARDE PIERRE"/>
        <s v="ANNE BAULT PATRIMOINE"/>
        <s v="MEDISAFE"/>
        <s v="ARKANE POKER"/>
        <s v="FEDERATION FRANÇAISE DE SAUVETAGE ET DE SECOURISME"/>
        <s v="IL ETAIT PLUSIEURS FOIS"/>
        <s v="COOPERATIVE EGM 26/2 DE BOULIAC"/>
        <s v="COMPTOIR DE LA MER"/>
        <s v="SANCTUAIRE NOTRE-DAME DE LOURDES"/>
        <s v="VO DAO"/>
        <s v="DELBART JORDANE"/>
        <s v="ANALINK SOCIETE"/>
        <s v="CLOUTOUR NICOLAS"/>
        <s v="ENTRE’SPORT"/>
        <s v="PREJ MURET - COMMUN ETS"/>
        <s v="POKER SPHERE"/>
        <s v="GONTARD SARAH"/>
        <s v="ISSY-LES-MOULINEAUX VOLLEY-BALL"/>
        <s v="BIGTWIN RA"/>
        <s v="CHRONOSPORTS"/>
        <s v="NAHAS MARC"/>
        <s v="GENTLEMEN DESIGNERS"/>
        <s v="LIKE THAT"/>
        <s v="ASSOCIATION LES TEMPLIERS"/>
        <s v="MONT BLANC HELICOPTERES"/>
        <s v="BONNAVAL THIERRY"/>
        <s v="SDIS 25"/>
        <s v="GAIT"/>
        <s v="MANOST SAS"/>
        <s v="ASTRM"/>
        <s v="WAPLER ERIC"/>
        <s v="OXYGENE COMMUNICATION"/>
        <s v="MESSANGA KENNY"/>
        <s v="APR 31"/>
        <s v="BE-POLES"/>
        <s v="AMICALE DU PERSONNEL"/>
        <s v="ACTE"/>
        <s v="CENTRE DE SECOURS DE PIANA"/>
        <s v="AMABLE YANNIS"/>
        <s v="ILLICOM"/>
        <s v="CAMILLERI LOIC"/>
        <s v="LUIGI SYLVAIN"/>
        <s v="WIN-WIN DIGITAL"/>
        <s v="MERIADEG FLEURY"/>
        <s v="OSC FMGO 2017 B"/>
        <s v="SAINT MAUR POKER ACADEMY"/>
        <s v="ASSO NDECMC LES KUDACIES DE MARIE"/>
        <s v="BLACK AND WHITE TATTOO"/>
        <s v="STADE VERTOIS ATHLETISME"/>
        <s v="AAAAA ATELIER COMMUNICATION"/>
        <s v="PARC NATIONAL DE LA REUNION"/>
        <s v="HERWIN"/>
        <s v="MAMOU ET BOUH"/>
        <s v="AUTREMENT DIT COMMUNICATION"/>
        <s v="DISTRICT DES VOSGES DE FOOTBALL"/>
        <s v="FFROLLER SPORTS"/>
        <s v="TODGE ALEX"/>
        <s v="ATELIER LESOUEF PUBLICITE"/>
        <s v="KIDDERMINSTER"/>
        <s v="UNIK COM' VOUS"/>
        <s v="AMICALE DES SAPEURS POMPIERS DE GALERIA"/>
        <s v="BCP POLICE MUNICIPALE"/>
        <s v="CHŒUR DES MARINS ADOUR OCEAN"/>
        <s v="SCOUTS ET GUIDES DE FRANCE LA CHAPELLE SUR ERDRE"/>
        <s v="MONSIEUR LE CHEF DU DET CERBERE"/>
        <s v="CHAMPIGNY HOCKEY CLUB"/>
        <s v="ANAMAN"/>
        <s v="JUDO CLUB DE VILLEPARISIS"/>
        <s v="ASAC 118 - SECTION SPAERO"/>
        <s v="EUCAP SAHEL MALI"/>
        <s v="GUM ANDREW"/>
        <s v="SAFRAN AIRCRAFT ENGINES SERVICES BRUSSELS SA"/>
        <s v="AMICALE DES SAPEURS POMPIERS DE MAULEON-BAROUSSE"/>
        <s v="RAOULLE SARL"/>
        <s v="GROUPEMENT DE GENDARMERIE DEPARTEMENTALE DE L'ESSONNE"/>
        <s v="MOTO CLUB TENDEUR’S"/>
        <s v="LEGENDRE MATHIEU"/>
        <s v="BENOMAR ZINEB"/>
        <s v="CALOI NICOLAS"/>
        <s v="CERCLE D'ESCRIME DU HAVRE"/>
        <s v="AMICALE DES ANCIENS MARINS POMPIERS"/>
        <s v="SCOUTS ET GUIDES DE FRANCE ROMILLY"/>
        <s v="STYLE WASTED PARIS"/>
        <s v="POLICE MUNICIPALE DE TARASCON"/>
        <s v="STATION SNSM DE SAINT-BARTHELEMY"/>
        <s v="DRSP TOULOUSE"/>
        <s v="LLOVET ANTHONY"/>
        <s v="LEFRANCOIS HENRI-BENOÎT"/>
        <s v="JOSCHKO NICOLAS"/>
        <s v="CCR SAS"/>
        <s v="ECOLE DEPARTEMENTALE D'INCENDIE ET DE SECOURS"/>
        <s v="CENTRE GEORGES POMPIDOU"/>
        <s v="CYA BRANDS SARL"/>
        <s v="EOS - ATHENAIS"/>
        <s v="SEINE PRODUCTION SPRL"/>
        <s v="ASTER"/>
        <s v="OODRIVE"/>
        <s v="GA DISP PARIS"/>
        <s v="SECTION JSP UDSP 24"/>
        <s v="SNSM VEULETTES SUR MER"/>
        <s v="PSIC DE NEPOUI"/>
        <s v="LES COMPAGNONS"/>
        <s v="CAFN - LE BLANC"/>
        <s v="ASSOCIATION CARTES SUR TABLE"/>
        <s v="BECUTS DE GASCOGNE"/>
        <s v="AMTL-64"/>
        <s v="AMICALE SAPEURS POMPIERS GRANDE MOTTE"/>
        <s v="CHRISTOPHE WATERS AE SOCIETE"/>
        <s v="MALEK FANNY"/>
        <s v="OYOMA"/>
        <s v="COOPERATIVE 26/3 DREUX"/>
        <s v="DE GOUYON MATIGNON ALEXANDRE"/>
        <s v="CERCLE MIXTE DE GENDARMERIE"/>
        <s v="AUBERT CHRISTOPHE"/>
        <s v="CELLULE IDENTIFICATION CRIMINELLE ET NUMERIQUE DE QUIMPER"/>
        <s v="SNSM LES SAUVETEURS EN MER SNSM"/>
        <s v="LOMBARD MANUEL"/>
        <s v="KAS DANIEL"/>
        <s v="CAEN COTE DE NACRE CHAPTER FRANCE"/>
        <s v="ENTENTE BOULOGNE PEGUILHAN"/>
        <s v="ASSO LES TONTONS SCOOTEURS"/>
        <s v="AMICALE MAISON D'ARRET DE BONNEVILLE"/>
        <s v="POPOT’HINX"/>
        <s v="LE BON MELINA"/>
        <s v="MENTION DIAG"/>
        <s v="SNSM ROSCOFF"/>
        <s v="SDIS 34 CENTRE DE SECOURS"/>
        <s v="SAFRAN AIRCRAFT ENGINES ISTRES"/>
        <s v="AMICALE DES SAPEURS POMPIERS DU RIZZANESE"/>
        <s v="LA BOULE JONZACAISE"/>
        <s v="PERAUDEAU KEVIN"/>
        <s v="FRAÎCHE MADEMOISELLE"/>
        <s v="AIR FORMING"/>
        <s v="KIRSTETTER CEDRIC"/>
        <s v="DF UNIT"/>
        <s v="JEUNESSE SPORTIVE ABYMIENNE HANDBALL CLUB"/>
        <s v="LES MARCHEURS DE L'OUTRE-FORET "/>
        <s v="UMPS 31"/>
        <s v="ASM SECTION JUDO CITOYENNETE"/>
        <s v="CHU CAEN"/>
        <s v="LE VINYLE CLUB"/>
        <s v="SNSM CFI LIMOGES"/>
        <s v="B E I - BUREAU ENQUETE INCENDIE"/>
        <s v="BARTHE LOUIS"/>
        <s v="MYCOMPANY"/>
        <s v="MAISON D'ARRET GRENOBLE-VARCES"/>
        <s v="APMA ASSOCIATION DE VARCES"/>
        <s v="DANSLEAU"/>
        <s v="CLERGEAU THOMAS"/>
        <s v="SO DEX CO SARL"/>
        <s v="COMPAGNIE DES ARCHERS TOULOUSAINS"/>
        <s v="DIDRY FREDERIC"/>
        <s v="L’ECURIE PRODUCTION"/>
        <s v="ASSO LES MOTARDS DU VIADUC 12"/>
        <s v="VITA 6 ESCRIME"/>
        <s v="PAOLINO FREDERIC"/>
        <s v="IMAGINE SAS"/>
        <s v="ASA KARATE"/>
        <s v="GUGLIELMO ALEXANDRA"/>
        <s v="DMPI SARL"/>
        <s v="ASSOCIATION GACC AIRSOFT"/>
        <s v="CATHEDRALE NOTRE DAME DE STRASBOURG"/>
        <s v="ECOLE NATIONALE DE POLICE PERIGUEUX"/>
        <s v="CHABANON DYNAMIQUE"/>
        <s v="VOLA RACING"/>
        <s v="SNSM LA TURBALLE"/>
        <s v="GUILLERMET VALERE"/>
        <s v="ATELIER KATANGA MODE"/>
        <s v="LDNP SAS"/>
        <s v="AMBASSADE REGIONALE DES CONFRERIES DES PRODUITS DU TERROIR ET DU GOÛT DE LA REGION DES PAYS DE LA LOIRE"/>
        <s v="BANLIN SOPHIE"/>
        <s v="LUCAS STEPHANE"/>
        <s v="SNSM CFI LILLE"/>
        <s v="SNSM LE CROISIC"/>
        <s v="SENTENAC CHRISTOPHE"/>
        <s v="ASSOCIATION LES GLANDARDS DU VIEUX CHENE"/>
        <s v="FEDERATION ADMR DE L’OISE"/>
        <s v="LA SALLE"/>
        <s v="MOTO CLUB LES BERLODIOTS"/>
        <s v="APS SUD"/>
        <s v="FFSS 67"/>
        <s v="SAUVETEURS SECOURISTES PARISIENS "/>
        <s v="ASLJ HANDBALL HILSENHEIM"/>
        <s v="CONFRERIE DE LA FIGUE DE SOLIES"/>
        <s v="SANCHEZ MARVIN"/>
        <s v="UDSP 15"/>
        <s v="DISP EST-STRASBOURG"/>
        <s v="VINGT QUATRE AVRIL"/>
        <s v="CPMC PROVENCE-ALPES-COTE D’AZUR"/>
        <s v="BOUTIN PUB"/>
        <s v="MAISON DES JEUNES - ST VINCENT DE PAUL"/>
        <s v="IMPRIMERIE ROMANZIN"/>
        <s v="AVANT POST "/>
        <s v="LONDAS JEF"/>
        <s v="SNSM STATION DE MARSEILLE"/>
        <s v="BELANGER MAXIME"/>
        <s v="EFFINOV NUTRITION"/>
        <s v="SCOUTS ET GUIDES DE FRANCE, TERRITOIRE LYON LEVANT"/>
        <s v="CENTRE DE SECOURS DE STENAY"/>
        <s v="LES INSURGES"/>
        <s v="ASSOCIATION DES JEUNES SAPEURS-POMPIERS DE PONT-A-MOUSSON"/>
        <s v="TIDAL WAVES SASU"/>
        <s v="CROZE GEORGES"/>
        <s v="SNSM STATION DE MOLENE"/>
        <s v="ALPHA SECURITE"/>
        <s v="ZANOTTO BRUNO"/>
        <s v="SGAMI SUD"/>
        <s v="PEYE AURELIEN"/>
        <s v="HOTEL BIENVENUE"/>
        <s v="ABSCISSE SECURITE PRIVEE"/>
        <s v="SNOWBOARD SCHOOL"/>
        <s v="PHENIX SECURITY SARL"/>
        <s v="SNSM BENODET"/>
        <s v="FRIGA SARL"/>
        <s v="LP LA FAVORITE SAINTE THERESE"/>
        <s v="HUCK CYRILLE"/>
        <s v="LES OURS BLANCS"/>
        <s v="ISC"/>
        <s v="SOMMATION"/>
        <s v="THE DISTILLERY"/>
        <s v="THEBAULT NICOLAS"/>
        <s v="CHANZY EMMANUELLE"/>
        <s v="DELALANDE RONAN"/>
        <s v="EVANNO ELODIE"/>
        <s v="BRANCHERIE KEVIN"/>
        <s v="ASSOCIATION BLOCK RACE"/>
        <s v="AIR COST CONTROL"/>
        <s v="ID HOP"/>
        <s v="APRIL MOTO ASSURANCE"/>
        <s v="ASSOCIATION VIENNE HISTORIQUE"/>
        <s v="GRAPH TEE CONCEPT PUBLICITE"/>
        <s v="CHONG YONG"/>
        <s v="STAT / TAP"/>
        <s v="POMPON SUR LA GARONNE"/>
        <s v="NEYKOV SOPHIE"/>
        <s v="JAFFRE SERGE"/>
        <s v="ELOPHE PATRICE"/>
        <s v="PFS LOISIRS DEVELOPPEMENT"/>
        <s v="CAHELO CHRISTINE"/>
        <s v="HEBERT SYLVIE"/>
        <s v="MORALES HUGUES"/>
        <s v="ANR 06"/>
        <s v="SOLUTION EXPOSITION"/>
        <s v="MRS BURGER"/>
        <s v="WAR EAGLES"/>
        <s v="SAVIGNY WILLY"/>
        <s v="GENTIL NICOLAS"/>
        <s v="BELLIOU"/>
        <s v="SNSM SOCIETE NATIONALE DE SAUVETAGE EN MER"/>
        <s v="LANGUILLE FRANÇOIS-XAVIER"/>
        <s v="MASSEZ ALAIN"/>
        <s v="JABC LTD"/>
        <s v="ASAP DOMICILE"/>
        <s v="ASSO QUANJI SHENGHUO"/>
        <s v="CNTFE"/>
        <s v="FARE TRADE"/>
        <s v="CREATIF COMMUNICATION DIFFUSION"/>
        <s v="DECATHLON YUTZ"/>
        <s v="MATET ALICE"/>
        <s v="CLUB VOLTA"/>
        <s v="CABANAS MATHILDE"/>
        <s v="COMITE REGIONAL D'ESCRIME AUVERGNE-RHONE-ALPES"/>
        <s v="JUDO CLUB BOUSSAC"/>
        <s v="MOTO CLUB LEI BIROLS"/>
        <s v="STANLEY ROBOTICS"/>
        <s v="ASSOCIATION KARATE SHOTOKAI DE GOURNAY SUR MARNE"/>
        <s v="NINUS CHLOE"/>
        <s v="DELPHARM LILLE SAS"/>
        <s v="LES MOUCHEURS DE LA TOUQUES"/>
        <s v="CYCLOPERATIVA ASBL"/>
        <s v="UHSI BORDEAUX"/>
        <s v="DERENDINGER AND CIE SARL"/>
        <s v="CEGN- SETSE CNFPJ ROSNY-SOUS-BOIS"/>
        <s v="LA CARABINE BIGOUDENNE"/>
        <s v="COUPEAU JOEL"/>
        <s v="ALBESTOS"/>
        <s v="RINTEAUX MAXIME"/>
        <s v="HYDPM SOCIETE"/>
        <s v="HAVAS PARIS"/>
        <s v="NONNON"/>
        <s v="VERGNOLLE OLIVIER"/>
        <s v="BOULORD FANNY"/>
        <s v="MESS CP"/>
        <s v="POMPIERS DE CANJUERS"/>
        <s v="CCH"/>
        <s v="LUC DESSORT"/>
        <s v="PINARD JEAN-MICHEL"/>
        <s v="SNSM COURSEULLES-SUR-MER"/>
        <s v="AMICALE SAPEURS POMPIERS CERVIONI"/>
        <s v="BERGOEND CLAUDE"/>
        <s v="TQR 2017"/>
        <s v="KOCHE"/>
        <s v="ANER"/>
        <s v="ECLAIREUSES ECLAIREURS DE FRANCE"/>
        <s v="ASSOCIATION “TAEKWONDO TRADITIONNEL DU RIBERAL”"/>
        <s v="TACTICAL SYSTEM"/>
        <s v="FALCOU FLORIAN"/>
        <s v="RIGOLET DANIEL"/>
        <s v="MOTO CLUB MCP LES BESTIOLES"/>
        <s v="SWAN RANGERS ASSOCIATION"/>
        <s v="LE GODILLOT VAGABOND"/>
        <s v="SAPEURS POMPIERS CUBLIZE"/>
        <s v="FLAMANT PASCAL"/>
        <s v="PINK PANTHERS"/>
        <s v="ICEM 2015"/>
        <s v="ATELIER LA FORGE COMMUNICATION"/>
        <s v="BRIGADE DE RECHERCHES DE MEAUX"/>
        <s v="GAROFF ENTREPRISE"/>
        <s v="LEGARES DAVID"/>
        <s v="HOLA CLOTHES"/>
        <s v="GREFFE CORENTIN"/>
        <s v="POUCHAN OLIVIER"/>
        <s v="EMORINE LAURENT"/>
        <s v="PROMOTION 33"/>
        <s v="TRIKERS AQUITAINE ATTC"/>
        <s v="LESUR THIBAULT"/>
        <s v="CHAPLAIN JEREMIE"/>
        <s v="DE LA PERSONNE"/>
        <s v="MARCHAIS CEDRIC"/>
        <s v="AMICALE DES SAPEURS POMPIERS LA SOUTERRAINE"/>
        <s v="SYND NAT DES GUIDES DE MONTAGNE"/>
        <s v="MATURANA JEAN-MICHEL"/>
        <s v="AMICALE DES POMPIERS DE CADOURS"/>
        <s v="CREA-UNIQ COMMUNICATION"/>
        <s v="ASSOCIATION DE CLUB TIR CARABINE"/>
        <s v="BONNEFOUS LISE"/>
        <s v="FORT FEU INCENDIE"/>
        <s v="SNSM STATION DE PORT SAINT-LOUIS"/>
        <s v="KERBRAT ALAIN"/>
        <s v="ASSOCIATION HIPPOCAMPE-CERF"/>
        <s v="SNSM CFI ORLEANS"/>
        <s v="EMAA BA 126 SOLENZAR / APPY"/>
        <s v="GOBET HECTOR"/>
        <s v="LEMAIRE GREGORY"/>
        <s v="SCOUTS GROUPE SALLANCHES (74)"/>
        <s v="CENTRE EVANGELIQUE"/>
        <s v="TISSOT BASTIEN"/>
        <s v="ONEMA"/>
        <s v="STATION SNSM DE PORT LA NOUVELLE"/>
        <s v="OBERSON CLAUDE"/>
        <s v="KDA EVENTS"/>
        <s v="SOCIETE NATIONALE DE SAUVETAGE EN MER"/>
        <s v="SECOURISTES D’HAUBOURDIN"/>
        <s v="COMPAGNIE D'ARC DE MAGNY LES HAMEAUX"/>
        <s v="PEACE AND SPORT"/>
        <s v="AMICALE DES SAPEURS POMPIERS DE CHATELAILLON"/>
        <s v="US IVRY ASSOCIATION"/>
        <s v="VOISINE ALEXANDRE"/>
        <s v="MAIRET CATHY"/>
        <s v="AMICAL POKER CLUB VILLECRESNES"/>
        <s v="FWT MANAGEMENT SA"/>
        <s v="KRANTZ DAVID"/>
        <s v="BIG TWIN NORD DE FRANCE"/>
        <s v="SPERLE INGRID"/>
        <s v="DEROUIN TANGUY"/>
        <s v="AD CONCEPT"/>
        <s v="ADPC 11"/>
        <s v="LIGUE D’ESCRIME COTE D’AZUR"/>
        <s v="SNSM YPORT"/>
        <s v="SNSM STATION DE SARZEAU"/>
        <s v="LOPEZ RATOUIS IÑAKI"/>
        <s v="CASTELEYN CHRISTOPHE"/>
        <s v="SAUVETEURS EN MER CAPBRETON"/>
        <s v="TOULEMENT ROMAIN"/>
        <s v="ES-KO SAM"/>
        <s v="GWCRA"/>
        <s v="VALLET-PRINCE ALEXANDRE"/>
        <s v="COS POMPIERS DE GUERET"/>
        <s v="CARTELIER MORGAN"/>
        <s v="K-HORSE DIFFUSION SARL"/>
        <s v="RIOT HOUSE PRODUCTION"/>
        <s v="MASIERO EMMANUEL"/>
        <s v="PROTECTION CIVILE 64"/>
        <s v="AMICALE SAPEURS POMPIERS COTE BLEUE EST"/>
        <s v="AMICALE BOULISTE BASTIDIENNE"/>
        <s v="CLUB MOUCHE DE COLOMIERS"/>
        <s v="BY-COEURS CATHARES ALBI"/>
        <s v="ASSOCIATION PARIS BIKE POLO"/>
        <s v="ACS"/>
        <s v="STEVE CLARA"/>
        <s v="ADMR DE FRANCASTEL"/>
        <s v="PROTECT SECURITE INTERVENTION GARDIENNAGE"/>
        <s v="WALCH LOIC PELLARIN ANTOINE"/>
        <s v="ULTIMA AIRSOFT LES PINGOUINS FLINGEURS"/>
        <s v="AMICALE DES SAPEURS POMPIERS D’HAUTBOURDIN"/>
        <s v="FOUNOUNE YOUNES"/>
        <s v="EFP"/>
        <s v="AVANT - AMICALE DES VEHICULES D’ANTAN"/>
        <s v="AMICALE PORTE DRAPEAU DE CARCASSONNE"/>
        <s v="AS TEAM HIPPOCTAMUS"/>
        <s v="LA MAISON POUR TOUS FONTAINE D’EAU VIVE - ASSOCIATION"/>
        <s v="TASTY FRANCE"/>
        <s v="BRUNET PHILEMON"/>
        <s v="TLV SERVICE VOITURIER"/>
        <s v="SEP JUDO"/>
        <s v="ASTA"/>
        <s v="M2C SOCIETE"/>
        <s v="ASSO DES AMIS DU MUSEE DE LA MOTO DE BANTZENHEIM"/>
        <s v="MENTHALISS KINTA"/>
        <s v="CIFS"/>
        <s v="RAPIDO CAMPING-CAR CLUB FRANCE R3CF"/>
        <s v="COMITE DE SOUTIEN HANDH"/>
        <s v="BORGERS NICOLAS"/>
        <s v="MARTIAL ART ACADEMY"/>
        <s v="DUMONT REMI"/>
        <s v="SERRES JEREMIE"/>
        <s v="BEFFRE SAMUEL"/>
        <s v="ADENOR"/>
        <s v="AMICALE SAPEURS POMPIERS ROUBAIX "/>
        <s v="SAMYN VICTOR"/>
        <s v="LA FERME DES CARA-MEUH !"/>
        <s v="KOLLY"/>
        <s v="ASSO TAE KWON DO SPIRIT"/>
        <s v="APTECHNIC SAS"/>
        <s v="POLETTE"/>
        <s v="SGDF SPLJ"/>
        <s v="MINISTERE DE LA DEFENSE"/>
        <s v="EPITA"/>
        <s v="BUN JAMES"/>
        <s v="FALLONCUIR"/>
        <s v="VILLE DE LOUDEAC "/>
        <s v="SETSE CNFPJ EG FONTAINEBLEAU"/>
        <s v="ASSOCIATION ABEILLE MACHINE"/>
        <s v="ESPERANCE SPORTIVE DE STAINS "/>
        <s v="FELIX AND CO"/>
        <s v="SUB ROSA LEGAL SCRL-CVBA"/>
        <s v="GHASSOULI SAID"/>
        <s v="DUHESME TRISTAN"/>
        <s v="CINE REGIE"/>
        <s v="CULTURE SILAT"/>
        <s v="VAULEON PIERRE"/>
        <s v="STONYFIELD FRANCE"/>
        <s v="AU FIL DES NOTES"/>
        <s v="GMI PHOENIX"/>
        <s v="IMARD TOM-JULES"/>
        <s v="DOUSSEAUD SOPHIE"/>
        <s v="DIALARME SA"/>
        <s v="THOMAS VALERIE"/>
        <s v="POKER 62"/>
        <s v="GLIDE COMPANY"/>
        <s v="SNSM CAYEUX SUR MER"/>
        <s v="TAKE OFF MAR SAS"/>
        <s v="LE CORFF MARTIAL"/>
        <s v="FKLS SARL"/>
        <s v="UNION DEPARTEMENTALE DES SAPEURS-POMPIERS DU VAL D’OISE"/>
        <s v="LOU CRITOU"/>
        <s v="EEIF - CDC BM16"/>
        <s v="MAHUL STEPHANE"/>
        <s v="HARMONIE MUNICIPALE DE OIGNIES"/>
        <s v="JOFFRE GUILLAUME"/>
        <s v="GROUPE F"/>
        <s v="PACI JULIEN"/>
        <s v="HAPPY DESIGN STUDIO"/>
        <s v="DAMART SERVIPOSTE"/>
        <s v="FAR AWAY"/>
        <s v="SGDF RESPONSABLE DE GROUPE"/>
        <s v="BASEBALL CLUB DES CANONNIERS DE ROCHEFORT"/>
        <s v="LE CARQUOIS"/>
        <s v="MAISON CAROLINA RITZLER"/>
        <s v="TEAM WIKIZI"/>
        <s v="MARC SICH AND CO SAS"/>
        <s v="GELPE CLEA"/>
        <s v="ASSOCIATION TEAM BRATS"/>
        <s v="GILLET GUY"/>
        <s v="ADSU MEDICAL"/>
        <s v="SOULIE CORENTIN"/>
        <s v="JOG’IN"/>
        <s v="ASSO MOTO CLUB ARDUINA"/>
        <s v="KARATE CLUB BRUAY SUR L’ESCAUT"/>
        <s v="CLUB DES SAUMONIERS"/>
        <s v="AUTOMOTO CLASSIC DE L’OUEST"/>
        <s v="MICHELANGELO CRUISES LTD"/>
        <s v="SYNDICAT AEROPORT DE LANNION"/>
        <s v="JUNG MATTEO"/>
        <s v="ASSOCIATION DES PECHEURS HESDINOIS"/>
        <s v="L’IMMORTELLE"/>
        <s v="SNSM STATION DE PORT-EN-BESSIN"/>
        <s v="FAMILLE DES CHEVALIERS DES RONDES DE PICARDIE"/>
        <s v="NUCCI CHRISTOPHE"/>
        <s v="WADBLED LEA"/>
        <s v="GALLET VINCENT"/>
        <s v="FDGCPP 13"/>
        <s v="MONSIEUR SAUCISSE EVENTS"/>
        <s v="DE LABOURET BENOIT"/>
        <s v="SKOX ASSOCIATION"/>
        <s v="HEMISPHERE PROTECTION"/>
        <s v="MATHIEUX ALAIN"/>
        <s v="BUREL ULYSSE"/>
        <s v="BOUTIKSPORT"/>
        <s v="ASSOCIATION HIGHLANDER MOTOR’S CLUB"/>
        <s v="SCHRANZ LEO"/>
        <s v="VANITY FAIR"/>
        <s v="LEMONZER CHRISTIAN"/>
        <s v="SIDI BABY"/>
        <s v="EYK FRANCE"/>
        <s v="CALL ME DADDY BIKEPOLO"/>
        <s v="VILLE DE VILLERS-LES-NANCY"/>
        <s v="AWAYTOCOM"/>
        <s v="CAP QUAD EURL"/>
        <s v="BILLARD CLUB DE CHAUMONTEL"/>
        <s v="DIERICK"/>
        <s v="AGENCE M-CREA COMMUNICATION"/>
        <s v="SNSM CFI QC"/>
        <s v="LES FOUS DE BASSAN"/>
        <s v="ASSA ESCALADE"/>
        <s v="GOUADON GAUTIER"/>
        <s v="LUBAKI EMMANUELLE"/>
        <s v="ASSO BITAZELLES MOTOR’S CLUB"/>
        <s v="JOURQUIN HERMELINE"/>
        <s v="AIR CONDITIONING AND ENERGY SOLUTION  "/>
        <s v="BOOSTY POKER"/>
        <s v="SONY MUSIC ENTERTAINMENT"/>
        <s v="EXPERIENCE NORD"/>
        <s v="EPCI"/>
        <s v="DE ROECK VINCENT"/>
        <s v="SERVICE AMIANTE"/>
        <s v="ANT-TRN"/>
        <s v="HIVART HELENE"/>
        <s v="MEDALE CHRISTIAN"/>
        <s v="NGATSEKE ENICE"/>
        <s v="CABANIS CAMILLE"/>
        <s v="COURAUDON JULIEN"/>
        <s v="SCOUTS ET GUIDES DE FRANCE, GROUPE NELSON MANDELA"/>
        <s v="PENAUD DAMIEN"/>
        <s v="WIN-WINCOM"/>
        <s v="FPA"/>
        <s v="DANJOU MARIE-JULIE"/>
        <s v="CHETIOUI MEHDI"/>
        <s v="ASAS SECURITY"/>
        <s v="JOLLY LISE"/>
        <s v="ASSOCIATION PROMO 15 UTBM"/>
        <s v="ROLLO GUILLAUME"/>
        <s v="GENDREAU DIDIER"/>
        <s v="ASSO FUJII CLUB"/>
        <s v="HOTEL LES BOIS VERTS"/>
        <s v="PETER CHRISTOPHE"/>
        <s v="POLANTIS"/>
        <s v="CHAMPAGNE R POUILLON AND FILS"/>
        <s v="LE BOUR VINCENT P ALEXIS"/>
        <s v="TORO EDITIONS"/>
        <s v="ALSTOM TRANSPORT"/>
        <s v="LES GUIDONNEUX"/>
        <s v="ALIBERT STEPHANE"/>
        <s v="SGDF ST CLAIR VEXIN OUEST"/>
        <s v="SGS AIKIDO"/>
        <s v="SPIELMANN NICOLAS"/>
        <s v="AMICALE DES ANCIENS DE LA LEGION ETRANGERE DES DEUX SEVRES"/>
        <s v="COCA-COLA EUROPEAN PARTNERS FRANCE"/>
        <s v="BULPA LIONEL"/>
        <s v="MONSIEUR BARTOK MODE"/>
        <s v="ASSOCIATION LES ANGES GARDIENS"/>
        <s v="BANDICAT"/>
        <s v="TRITSCH EVELYNE"/>
        <s v="ENP NIMES"/>
        <s v="CO-PILOTES"/>
        <s v="MASKARADE SARL"/>
        <s v="FEDERATION DU PAS-DE-CALAIS POUR LA PECHE ET LA PROTECTION DU MILIEU AQUATIQUE"/>
        <s v="SCOUTS ET GUIDES DE FRANCE TASSIN LA DEMI LUNE"/>
        <s v="ALLARD SOLENE"/>
        <s v="SCOUTS MUSULMANS DE FRANCE"/>
        <s v="LARDIER RICHARD"/>
        <s v="GUILHEMERY AUTO PIECES"/>
        <s v="BUGATELIER"/>
        <s v="WORK IN PROGRESS TEXTILHANDELS GMBH "/>
        <s v="BEGUIN LUCI"/>
        <s v="TAURINE"/>
        <s v="FEVIN DANIEL"/>
        <s v="DATAETIC"/>
        <s v="BELIS"/>
        <s v="CHAMPY CAROLE"/>
        <s v="ASSANTE MARC"/>
        <s v="POLE FORMATION TBS FINANCE"/>
        <s v="BOULANGER JEAN-PAUL"/>
        <s v="CLUB ROTARACT GRENOBLE DAUPHINE"/>
        <s v="SGDF"/>
        <s v="JUDO CLUB SEMUSSACAIS"/>
        <s v="ASSOCIATION SYAM 84"/>
        <s v="GRILLED CHEESE CO"/>
        <s v="CSD SARL"/>
        <s v="IMPRIMERIE BERNARD MOUNIER"/>
        <s v="7EME SENS"/>
        <s v="DUCHATEAU GAETAN"/>
        <s v="MONA"/>
        <s v="MYFOOD FRANCE SAS"/>
        <s v="LE HOMARD BLEU"/>
        <s v="AKOMBI PRINCE JOHANN"/>
        <s v="QUI RENOV SOCIETE"/>
        <s v="BONNEH JONATHAN"/>
        <s v="MESGOUEZ YANN"/>
        <s v="AMICALE DES SAPEURS POMPIERS DE L’AEROPORT DE PERPIGNAN"/>
        <s v="INFORSID ASSOCIATION"/>
        <s v="MEDIASIZE"/>
        <s v="A+ GLASS BREST"/>
        <s v="LES CITES D'OR "/>
        <s v="HOLESCHOVSKY LINUS"/>
        <s v="1BCLC SOUTIEN PATIENTS CANCER"/>
        <s v="BULLE IMPRESSION"/>
        <s v="BE FIT SOCIETE"/>
        <s v="LANDOIS JULIEN"/>
        <s v="ICEROLL"/>
        <s v="VÖDER MAXIME"/>
        <s v="BOOTCAMPGIRLS SAS"/>
        <s v="SNCF RESEAU"/>
        <s v="CHASTAGNARET QUENTIN"/>
        <s v="SANTAIS EDOUARD"/>
        <s v="ESF CHABANON"/>
        <s v="ANORAA GUYENNE"/>
        <s v="ANSORAA SECTION GIRONDE"/>
        <s v="POYET NICOLAS"/>
        <s v="MANISCALCO LAURENT"/>
        <s v="EASYFLYER"/>
        <s v="COM ET PUB"/>
        <s v="BUGDACI NICOLAS"/>
        <s v="SWINK ADRIEN"/>
        <s v="NASARRE CECILIA"/>
        <s v="ASSOCIATION CHANTAL MAUDUIT"/>
        <s v="NEROP SAS"/>
        <s v="LEMACON ROMUL"/>
        <s v="ROCHSON"/>
        <s v="JLC JEANLOUISCASQUETTECOM"/>
        <s v="CALYPSO"/>
        <s v="LAINE SOPHIE"/>
        <s v="DISCOUR MATHIEU"/>
        <s v="FRENCH-MUD"/>
        <m/>
      </sharedItems>
    </cacheField>
    <cacheField name="Num_Devis" numFmtId="0">
      <sharedItems containsString="0" containsBlank="1" containsNumber="1" containsInteger="1" minValue="5343" maxValue="11260"/>
    </cacheField>
    <cacheField name="Etat_Facture" numFmtId="0">
      <sharedItems containsString="0" containsBlank="1" containsNumber="1" containsInteger="1" minValue="4" maxValue="5"/>
    </cacheField>
    <cacheField name="Total_HT" numFmtId="0">
      <sharedItems containsString="0" containsBlank="1" containsNumber="1" minValue="12" maxValue="73604.600000000006"/>
    </cacheField>
    <cacheField name="Date_de_facturation" numFmtId="0">
      <sharedItems containsNonDate="0" containsDate="1" containsString="0" containsBlank="1" minDate="2016-01-02T00:00:00" maxDate="2018-12-28T00:00:00" count="474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  <d v="2016-02-21T00:00:00"/>
        <d v="2016-03-30T00:00:00"/>
        <d v="2016-04-20T00:00:00"/>
        <d v="2016-06-03T00:00:00"/>
        <d v="2016-06-15T00:00:00"/>
        <d v="2016-07-07T00:00:00"/>
        <d v="2016-08-25T00:00:00"/>
        <d v="2016-09-22T00:00:00"/>
        <d v="2016-10-09T00:00:00"/>
        <d v="2016-12-01T00:00:00"/>
        <d v="2016-12-29T00:00:00"/>
        <d v="2017-01-25T00:00:00"/>
        <d v="2017-03-01T00:00:00"/>
        <d v="2017-03-07T00:00:00"/>
        <d v="2017-03-29T00:00:00"/>
        <d v="2017-04-11T00:00:00"/>
        <d v="2017-04-15T00:00:00"/>
        <d v="2017-06-13T00:00:00"/>
        <d v="2017-06-22T00:00:00"/>
        <d v="2017-07-19T00:00:00"/>
        <d v="2017-10-24T00:00:00"/>
        <d v="2017-10-31T00:00:00"/>
        <d v="2018-01-30T00:00:00"/>
        <d v="2018-02-06T00:00:00"/>
        <d v="2018-02-27T00:00:00"/>
        <d v="2018-11-27T00:00:00"/>
        <d v="2017-02-08T00:00:00"/>
        <d v="2017-05-02T00:00:00"/>
        <d v="2017-08-23T00:00:00"/>
        <d v="2017-09-22T00:00:00"/>
        <d v="2017-09-26T00:00:00"/>
        <d v="2017-10-19T00:00:00"/>
        <d v="2017-11-02T00:00:00"/>
        <d v="2017-11-07T00:00:00"/>
        <d v="2017-11-08T00:00:00"/>
        <d v="2017-11-23T00:00:00"/>
        <d v="2017-12-04T00:00:00"/>
        <d v="2017-12-27T00:00:00"/>
        <d v="2018-01-02T00:00:00"/>
        <d v="2018-03-06T00:00:00"/>
        <d v="2018-03-13T00:00:00"/>
        <d v="2018-04-04T00:00:00"/>
        <d v="2018-05-15T00:00:00"/>
        <d v="2018-06-07T00:00:00"/>
        <d v="2018-07-24T00:00:00"/>
        <d v="2018-08-01T00:00:00"/>
        <d v="2018-08-13T00:00:00"/>
        <d v="2018-10-17T00:00:00"/>
        <d v="2018-10-25T00:00:00"/>
        <d v="2018-10-30T00:00:00"/>
        <d v="2018-03-27T00:00:00"/>
        <d v="2018-03-01T00:00:00"/>
        <d v="2018-03-15T00:00:00"/>
        <d v="2018-12-20T00:00:00"/>
        <d v="2016-03-23T00:00:00"/>
        <d v="2016-04-13T00:00:00"/>
        <d v="2016-07-02T00:00:00"/>
        <d v="2017-02-04T00:00:00"/>
        <d v="2017-08-02T00:00:00"/>
        <d v="2018-01-17T00:00:00"/>
        <d v="2018-04-24T00:00:00"/>
        <d v="2016-11-18T00:00:00"/>
        <d v="2017-06-20T00:00:00"/>
        <d v="2017-07-01T00:00:00"/>
        <d v="2018-04-12T00:00:00"/>
        <d v="2018-04-18T00:00:00"/>
        <d v="2018-05-09T00:00:00"/>
        <d v="2018-05-29T00:00:00"/>
        <d v="2018-08-21T00:00:00"/>
        <d v="2016-02-02T00:00:00"/>
        <d v="2016-02-19T00:00:00"/>
        <d v="2016-11-09T00:00:00"/>
        <d v="2017-02-22T00:00:00"/>
        <d v="2017-05-09T00:00:00"/>
        <d v="2017-11-21T00:00:00"/>
        <d v="2017-11-28T00:00:00"/>
        <d v="2018-06-12T00:00:00"/>
        <d v="2018-09-25T00:00:00"/>
        <d v="2017-05-18T00:00:00"/>
        <d v="2017-05-19T00:00:00"/>
        <d v="2017-07-05T00:00:00"/>
        <d v="2017-07-11T00:00:00"/>
        <d v="2017-08-16T00:00:00"/>
        <d v="2017-09-05T00:00:00"/>
        <d v="2017-09-21T00:00:00"/>
        <d v="2017-11-03T00:00:00"/>
        <d v="2018-01-18T00:00:00"/>
        <d v="2018-01-27T00:00:00"/>
        <d v="2018-02-20T00:00:00"/>
        <d v="2018-07-12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0-20T00:00:00"/>
        <d v="2018-11-09T00:00:00"/>
        <d v="2018-11-14T00:00:00"/>
        <d v="2018-11-16T00:00:00"/>
        <d v="2018-12-18T00:00:00"/>
        <d v="2017-06-15T00:00:00"/>
        <d v="2018-08-29T00:00:00"/>
        <d v="2018-02-10T00:00:00"/>
        <d v="2016-11-17T00:00:00"/>
        <d v="2016-12-09T00:00:00"/>
        <d v="2017-01-11T00:00:00"/>
        <d v="2017-03-21T00:00:00"/>
        <d v="2017-04-06T00:00:00"/>
        <d v="2017-05-23T00:00:00"/>
        <d v="2017-05-30T00:00:00"/>
        <d v="2017-12-19T00:00:00"/>
        <d v="2018-06-19T00:00:00"/>
        <d v="2018-07-26T00:00:00"/>
        <d v="2018-11-06T00:00:00"/>
        <d v="2018-12-13T00:00:00"/>
        <d v="2017-08-17T00:00:00"/>
        <d v="2017-12-05T00:00:00"/>
        <d v="2018-04-10T00:00:00"/>
        <d v="2018-07-20T00:00:00"/>
        <d v="2018-09-07T00:00:00"/>
        <d v="2016-01-13T00:00:00"/>
        <d v="2016-02-09T00:00:00"/>
        <d v="2017-02-09T00:00:00"/>
        <d v="2016-03-10T00:00:00"/>
        <d v="2016-04-27T00:00:00"/>
        <d v="2017-02-25T00:00:00"/>
        <d v="2018-10-06T00:00:00"/>
        <d v="2018-11-20T00:00:00"/>
        <d v="2018-04-06T00:00:00"/>
        <d v="2018-09-21T00:00:00"/>
        <d v="2018-08-18T00:00:00"/>
        <d v="2018-09-14T00:00:00"/>
        <d v="2018-10-16T00:00:00"/>
        <d v="2017-07-20T00:00:00"/>
        <d v="2017-12-28T00:00:00"/>
        <d v="2018-03-07T00:00:00"/>
        <d v="2018-04-25T00:00:00"/>
        <d v="2018-06-28T00:00:00"/>
        <d v="2018-08-10T00:00:00"/>
        <d v="2018-09-18T00:00:00"/>
        <d v="2017-09-15T00:00:00"/>
        <d v="2017-11-14T00:00:00"/>
        <d v="2017-11-24T00:00:00"/>
        <d v="2018-07-06T00:00:00"/>
        <d v="2016-06-29T00:00:00"/>
        <d v="2017-06-27T00:00:00"/>
        <d v="2017-07-26T00:00:00"/>
        <d v="2017-10-03T00:00:00"/>
        <d v="2018-04-28T00:00:00"/>
        <d v="2018-05-31T00:00:00"/>
        <d v="2016-09-02T00:00:00"/>
        <d v="2016-11-02T00:00:00"/>
        <d v="2017-12-07T00:00:00"/>
        <d v="2018-05-11T00:00:00"/>
        <d v="2018-02-15T00:00:00"/>
        <d v="2018-03-08T00:00:00"/>
        <d v="2018-04-19T00:00:00"/>
        <d v="2018-05-23T00:00:00"/>
        <d v="2018-08-30T00:00:00"/>
        <d v="2018-10-09T00:00:00"/>
        <d v="2017-05-17T00:00:00"/>
        <d v="2016-01-26T00:00:00"/>
        <d v="2016-06-01T00:00:00"/>
        <d v="2016-10-19T00:00:00"/>
        <d v="2018-09-11T00:00:00"/>
        <d v="2018-11-22T00:00:00"/>
        <d v="2016-01-02T00:00:00"/>
        <d v="2016-04-21T00:00:00"/>
        <d v="2016-10-26T00:00:00"/>
        <d v="2017-12-12T00:00:00"/>
        <d v="2017-03-02T00:00:00"/>
        <d v="2017-07-25T00:00:00"/>
        <d v="2016-01-15T00:00:00"/>
        <d v="2016-08-27T00:00:00"/>
        <d v="2018-04-13T00:00:00"/>
        <d v="2018-07-07T00:00:00"/>
        <d v="2017-06-02T00:00:00"/>
        <d v="2018-12-27T00:00:00"/>
        <d v="2018-05-19T00:00:00"/>
        <d v="2018-07-05T00:00:00"/>
        <d v="2018-09-29T00:00:00"/>
        <d v="2018-10-27T00:00:00"/>
        <d v="2018-01-03T00:00:00"/>
        <d v="2018-08-06T00:00:00"/>
        <d v="2016-12-16T00:00:00"/>
        <d v="2017-08-31T00:00:00"/>
        <d v="2018-08-16T00:00:00"/>
        <d v="2018-12-14T00:00:00"/>
        <d v="2016-05-11T00:00:00"/>
        <d v="2017-02-03T00:00:00"/>
        <d v="2017-04-27T00:00:00"/>
        <d v="2017-08-12T00:00:00"/>
        <d v="2018-05-22T00:00:00"/>
        <d v="2018-08-24T00:00:00"/>
        <d v="2018-08-25T00:00:00"/>
        <d v="2018-01-10T00:00:00"/>
        <d v="2016-12-02T00:00:00"/>
        <d v="2017-12-14T00:00:00"/>
        <d v="2018-10-31T00:00:00"/>
        <d v="2017-10-20T00:00:00"/>
        <d v="2017-10-27T00:00:00"/>
        <d v="2018-01-16T00:00:00"/>
        <d v="2018-01-31T00:00:00"/>
        <d v="2018-12-26T00:00:00"/>
        <d v="2018-03-23T00:00:00"/>
        <d v="2016-12-21T00:00:00"/>
        <d v="2016-06-22T00:00:00"/>
        <d v="2017-01-04T00:00:00"/>
        <d v="2018-02-23T00:00:00"/>
        <d v="2018-09-05T00:00:00"/>
        <d v="2016-06-09T00:00:00"/>
        <d v="2018-03-17T00:00:00"/>
        <d v="2016-01-16T00:00:00"/>
        <d v="2016-06-18T00:00:00"/>
        <d v="2017-03-14T00:00:00"/>
        <d v="2018-01-23T00:00:00"/>
        <d v="2018-12-08T00:00:00"/>
        <d v="2017-11-25T00:00:00"/>
        <d v="2016-03-27T00:00:00"/>
        <d v="2016-08-17T00:00:00"/>
        <d v="2018-12-07T00:00:00"/>
        <d v="2017-06-09T00:00:00"/>
        <d v="2016-03-31T00:00:00"/>
        <d v="2016-10-01T00:00:00"/>
        <d v="2016-07-16T00:00:00"/>
        <d v="2018-05-16T00:00:00"/>
        <d v="2018-06-26T00:00:00"/>
        <d v="2018-11-03T00:00:00"/>
        <d v="2016-03-16T00:00:00"/>
        <d v="2016-10-13T00:00:00"/>
        <d v="2017-10-07T00:00:00"/>
        <d v="2018-01-20T00:00:00"/>
        <d v="2017-08-19T00:00:00"/>
        <d v="2018-11-24T00:00:00"/>
        <d v="2017-08-01T00:00:00"/>
        <d v="2018-08-22T00:00:00"/>
        <d v="2016-12-08T00:00:00"/>
        <d v="2017-11-29T00:00:00"/>
        <d v="2017-12-02T00:00:00"/>
        <d v="2017-12-30T00:00:00"/>
        <d v="2018-02-09T00:00:00"/>
        <d v="2016-04-07T00:00:00"/>
        <d v="2016-04-15T00:00:00"/>
        <d v="2017-12-03T00:00:00"/>
        <d v="2017-04-12T00:00:00"/>
        <d v="2016-05-06T00:00:00"/>
        <d v="2018-09-22T00:00:00"/>
        <d v="2016-08-24T00:00:00"/>
        <d v="2017-01-18T00:00:00"/>
        <d v="2017-03-24T00:00:00"/>
        <d v="2016-11-27T00:00:00"/>
        <d v="2018-10-26T00:00:00"/>
        <d v="2018-09-12T00:00:00"/>
        <d v="2016-09-14T00:00:00"/>
        <d v="2016-01-22T00:00:00"/>
        <d v="2016-09-17T00:00:00"/>
        <d v="2017-11-04T00:00:00"/>
        <d v="2016-03-24T00:00:00"/>
        <d v="2016-12-07T00:00:00"/>
        <d v="2017-09-13T00:00:00"/>
        <d v="2017-11-09T00:00:00"/>
        <d v="2017-03-22T00:00:00"/>
        <d v="2017-06-16T00:00:00"/>
        <d v="2018-08-28T00:00:00"/>
        <d v="2016-04-14T00:00:00"/>
        <d v="2018-06-16T00:00:00"/>
        <d v="2018-06-27T00:00:00"/>
        <d v="2018-05-30T00:00:00"/>
        <d v="2016-02-01T00:00:00"/>
        <d v="2016-12-03T00:00:00"/>
        <d v="2018-09-01T00:00:00"/>
        <d v="2018-04-27T00:00:00"/>
        <d v="2018-06-22T00:00:00"/>
        <d v="2017-12-01T00:00:00"/>
        <d v="2018-07-11T00:00:00"/>
        <d v="2017-03-16T00:00:00"/>
        <d v="2016-04-10T00:00:00"/>
        <d v="2018-02-07T00:00:00"/>
        <d v="2018-06-14T00:00:00"/>
        <d v="2018-03-09T00:00:00"/>
        <d v="2018-11-18T00:00:00"/>
        <d v="2018-05-24T00:00:00"/>
        <d v="2016-06-04T00:00:00"/>
        <d v="2017-11-15T00:00:00"/>
        <d v="2018-11-21T00:00:00"/>
        <d v="2016-04-09T00:00:00"/>
        <d v="2018-05-05T00:00:00"/>
        <d v="2018-04-21T00:00:00"/>
        <d v="2017-10-12T00:00:00"/>
        <d v="2016-07-23T00:00:00"/>
        <d v="2018-07-27T00:00:00"/>
        <d v="2016-02-03T00:00:00"/>
        <d v="2016-11-12T00:00:00"/>
        <d v="2018-07-19T00:00:00"/>
        <d v="2017-03-03T00:00:00"/>
        <d v="2018-03-10T00:00:00"/>
        <d v="2018-10-19T00:00:00"/>
        <d v="2018-03-22T00:00:00"/>
        <d v="2016-02-12T00:00:00"/>
        <d v="2017-07-04T00:00:00"/>
        <d v="2018-05-12T00:00:00"/>
        <d v="2016-04-01T00:00:00"/>
        <d v="2017-07-06T00:00:00"/>
        <d v="2018-02-14T00:00:00"/>
        <d v="2017-05-31T00:00:00"/>
        <d v="2018-10-12T00:00:00"/>
        <d v="2016-09-29T00:00:00"/>
        <d v="2018-06-13T00:00:00"/>
        <d v="2018-02-22T00:00:00"/>
        <d v="2017-05-10T00:00:00"/>
        <d v="2018-07-04T00:00:00"/>
        <d v="2018-08-02T00:00:00"/>
        <d v="2016-03-02T00:00:00"/>
        <d v="2017-09-29T00:00:00"/>
        <d v="2018-06-09T00:00:00"/>
        <d v="2017-11-22T00:00:00"/>
        <d v="2017-12-08T00:00:00"/>
        <d v="2018-11-23T00:00:00"/>
        <d v="2017-01-22T00:00:00"/>
        <d v="2017-06-29T00:00:00"/>
        <d v="2016-11-16T00:00:00"/>
        <d v="2016-02-17T00:00:00"/>
        <d v="2018-01-06T00:00:00"/>
        <d v="2018-12-01T00:00:00"/>
        <d v="2018-05-03T00:00:00"/>
        <d v="2018-03-31T00:00:00"/>
        <d v="2018-08-04T00:00:00"/>
        <d v="2016-09-21T00:00:00"/>
        <d v="2016-05-29T00:00:00"/>
        <d v="2018-09-20T00:00:00"/>
        <d v="2018-10-15T00:00:00"/>
        <d v="2017-01-29T00:00:00"/>
        <d v="2018-02-13T00:00:00"/>
        <d v="2018-05-01T00:00:00"/>
        <d v="2017-09-19T00:00:00"/>
        <d v="2017-07-09T00:00:00"/>
        <d v="2018-04-11T00:00:00"/>
        <d v="2017-05-12T00:00:00"/>
        <d v="2018-03-30T00:00:00"/>
        <d v="2018-07-25T00:00:00"/>
        <d v="2017-06-28T00:00:00"/>
        <d v="2017-07-08T00:00:00"/>
        <d v="2017-09-27T00:00:00"/>
        <d v="2017-04-28T00:00:00"/>
        <d v="2018-11-10T00:00:00"/>
        <d v="2017-08-25T00:00:00"/>
        <d v="2017-09-23T00:00:00"/>
        <d v="2018-06-21T00:00:00"/>
        <d v="2016-11-26T00:00:00"/>
        <d v="2016-11-13T00:00:00"/>
        <d v="2018-05-10T00:00:00"/>
        <d v="2016-05-27T00:00:00"/>
        <d v="2018-10-03T00:00:00"/>
        <d v="2016-11-30T00:00:00"/>
        <d v="2018-11-29T00:00:00"/>
        <d v="2016-03-19T00:00:00"/>
        <d v="2017-08-06T00:00:00"/>
        <d v="2018-06-08T00:00:00"/>
        <d v="2018-04-03T00:00:00"/>
        <d v="2017-06-07T00:00:00"/>
        <d v="2016-05-13T00:00:00"/>
        <d v="2018-03-29T00:00:00"/>
        <d v="2017-11-10T00:00:00"/>
        <d v="2018-04-26T00:00:00"/>
        <d v="2018-11-28T00:00:00"/>
        <d v="2018-10-18T00:00:00"/>
        <d v="2016-12-15T00:00:00"/>
        <d v="2018-04-20T00:00:00"/>
        <d v="2016-01-19T00:00:00"/>
        <d v="2018-08-27T00:00:00"/>
        <d v="2017-11-06T00:00:00"/>
        <d v="2018-11-07T00:00:00"/>
        <d v="2018-03-24T00:00:00"/>
        <d v="2017-05-26T00:00:00"/>
        <d v="2017-11-17T00:00:00"/>
        <d v="2017-09-09T00:00:00"/>
        <d v="2018-10-23T00:00:00"/>
        <d v="2018-12-04T00:00:00"/>
        <d v="2017-05-11T00:00:00"/>
        <d v="2017-12-21T00:00:00"/>
        <d v="2016-10-10T00:00:00"/>
        <d v="2017-08-11T00:00:00"/>
        <d v="2017-08-30T00:00:00"/>
        <d v="2016-05-20T00:00:00"/>
        <d v="2018-08-11T00:00:00"/>
        <d v="2017-06-18T00:00:00"/>
        <d v="2017-04-17T00:00:00"/>
        <d v="2017-06-10T00:00:00"/>
        <d v="2017-10-11T00:00:00"/>
        <d v="2017-08-26T00:00:00"/>
        <m/>
      </sharedItems>
      <fieldGroup par="9" base="6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Somme_Factures" numFmtId="0">
      <sharedItems containsString="0" containsBlank="1" containsNumber="1" minValue="25" maxValue="492948.25"/>
    </cacheField>
    <cacheField name="Trimestres" numFmtId="0" databaseField="0">
      <fieldGroup base="6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6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 pivotCacheId="147611751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GAEREMIJN" refreshedDate="43612.66552141204" createdVersion="6" refreshedVersion="6" minRefreshableVersion="3" recordCount="1550" xr:uid="{00000000-000A-0000-FFFF-FFFF01000000}">
  <cacheSource type="worksheet">
    <worksheetSource ref="A1:F1048576" sheet="FactureSansPrisme"/>
  </cacheSource>
  <cacheFields count="8">
    <cacheField name="Num_Facture" numFmtId="0">
      <sharedItems containsBlank="1" count="1546">
        <s v="FJ11501279"/>
        <s v="FJ11501365"/>
        <s v="FJ11501707"/>
        <s v="FJ11501731"/>
        <s v="FJ11501764"/>
        <s v="FJ11502748"/>
        <s v="FJ11501162"/>
        <s v="FJ11501280"/>
        <s v="FJ11501330"/>
        <s v="FJ11501446"/>
        <s v="FJ11501557"/>
        <s v="FJ11501714"/>
        <s v="FJ11502214"/>
        <s v="FJ11502665"/>
        <s v="FJ11501713"/>
        <s v="FJ11502703"/>
        <s v="FJ11501242"/>
        <s v="FJ11501241"/>
        <s v="FJ11501920"/>
        <s v="FJ11501186"/>
        <s v="FJ11501748"/>
        <s v="FJ11502138"/>
        <s v="FJ11502162"/>
        <s v="FJ11502275"/>
        <s v="FJ11502655"/>
        <s v="FJ11502656"/>
        <s v="FJ11502770"/>
        <s v="FJ11501413"/>
        <s v="FJ11501267"/>
        <s v="FJ11501401"/>
        <s v="FJ11501926"/>
        <s v="FJ11501950"/>
        <s v="FJ11502530"/>
        <s v="FJ11502802"/>
        <s v="FJ11501261"/>
        <s v="FJ11501326"/>
        <s v="FJ11501472"/>
        <s v="FJ11501474"/>
        <s v="FJ11501479"/>
        <s v="FJ11501491"/>
        <s v="FJ11501490"/>
        <s v="FJ11501510"/>
        <s v="FJ11501539"/>
        <s v="FJ11501608"/>
        <s v="FJ11501631"/>
        <s v="FJ11501643"/>
        <s v="FJ11501652"/>
        <s v="FJ11501698"/>
        <s v="FJ11501743"/>
        <s v="FJ11501751"/>
        <s v="FJ11501761"/>
        <s v="FJ11502051"/>
        <s v="FJ11502076"/>
        <s v="FJ11502112"/>
        <s v="FJ11502111"/>
        <s v="FJ11502110"/>
        <s v="FJ11502167"/>
        <s v="FJ11502236"/>
        <s v="FJ11502237"/>
        <s v="FJ11502238"/>
        <s v="FJ11502447"/>
        <s v="FJ11502480"/>
        <s v="FJ11502549"/>
        <s v="FJ11502584"/>
        <s v="FJ11502654"/>
        <s v="FJ11502747"/>
        <s v="FJ11502812"/>
        <s v="FJ11501350"/>
        <s v="FJ11502361"/>
        <s v="FJ11502501"/>
        <s v="FJ11502643"/>
        <s v="FJ11502326"/>
        <s v="FJ11501443"/>
        <s v="FJ11501297"/>
        <s v="FJ11501442"/>
        <s v="FJ11502322"/>
        <s v="FJ11502407"/>
        <s v="FJ11502406"/>
        <s v="FJ11502421"/>
        <s v="FJ11501664"/>
        <s v="FJ11501468"/>
        <s v="FJ11502144"/>
        <s v="FJ11501208"/>
        <s v="FJ11501270"/>
        <s v="FJ11501416"/>
        <s v="FJ11501575"/>
        <s v="FJ11501625"/>
        <s v="FJ11501715"/>
        <s v="FJ11502285"/>
        <s v="FJ11502297"/>
        <s v="FJ11502683"/>
        <s v="FJ11502707"/>
        <s v="FJ11502728"/>
        <s v="FJ11502775"/>
        <s v="FJ11501492"/>
        <s v="FJ11501760"/>
        <s v="FJ11502364"/>
        <s v="FJ11502403"/>
        <s v="FJ11502402"/>
        <s v="FJ11501183"/>
        <s v="FJ11501312"/>
        <s v="FJ11502224"/>
        <s v="FJ11501303"/>
        <s v="FJ11501215"/>
        <s v="FJ11501246"/>
        <s v="FJ11501313"/>
        <s v="FJ11501343"/>
        <s v="FJ11501561"/>
        <s v="FJ11501679"/>
        <s v="FJ11501843"/>
        <s v="FJ11502092"/>
        <s v="FJ11502251"/>
        <s v="FJ11502310"/>
        <s v="FJ11502309"/>
        <s v="FJ11501232"/>
        <s v="FJ11501499"/>
        <s v="FJ11501509"/>
        <s v="FJ11501871"/>
        <s v="FJ11501465"/>
        <s v="FJ11502052"/>
        <s v="FJ11502470"/>
        <s v="FJ11502702"/>
        <s v="FJ11502825"/>
        <s v="FJ11501521"/>
        <s v="FJ11501540"/>
        <s v="FJ11501541"/>
        <s v="FJ11501566"/>
        <s v="FJ11501593"/>
        <s v="FJ11501592"/>
        <s v="FJ11501829"/>
        <s v="FJ11501895"/>
        <s v="FJ11501894"/>
        <s v="FJ11502035"/>
        <s v="FJ11502502"/>
        <s v="FJ11502503"/>
        <s v="FJ11501244"/>
        <s v="FJ11501496"/>
        <s v="FJ11501495"/>
        <s v="FJ11502047"/>
        <s v="FJ11502060"/>
        <s v="FJ11502729"/>
        <s v="FJ11502731"/>
        <s v="FJ11502730"/>
        <s v="FJ11502019"/>
        <s v="FJ11501627"/>
        <s v="FJ11501632"/>
        <s v="FJ11501980"/>
        <s v="FJ11501794"/>
        <s v="FJ11501795"/>
        <s v="FJ11501938"/>
        <s v="FJ11501503"/>
        <s v="FJ11502021"/>
        <s v="FJ11502821"/>
        <s v="FJ11502822"/>
        <s v="FJ11502823"/>
        <s v="FJ11501594"/>
        <s v="FJ11501595"/>
        <s v="FJ11502142"/>
        <s v="FJ11502432"/>
        <s v="FJ11501447"/>
        <s v="FJ11502087"/>
        <s v="FJ11501317"/>
        <s v="FJ11501318"/>
        <s v="FJ11501397"/>
        <s v="FJ11501398"/>
        <s v="FJ11501518"/>
        <s v="FJ11501787"/>
        <s v="FJ11501788"/>
        <s v="FJ11501877"/>
        <s v="FJ11501878"/>
        <s v="FJ11502192"/>
        <s v="FJ11502578"/>
        <s v="FJ11502727"/>
        <s v="FJ11502816"/>
        <s v="FJ11502280"/>
        <s v="FJ11501918"/>
        <s v="FJ11501485"/>
        <s v="FJ11501289"/>
        <s v="FJ11501212"/>
        <s v="FJ11501369"/>
        <s v="FJ11501628"/>
        <s v="FJ11502019A"/>
        <s v="FJ11502306"/>
        <s v="FJ11502305"/>
        <s v="FJ11502558"/>
        <s v="FJ11502646"/>
        <s v="FJ11501178"/>
        <s v="FJ11501269"/>
        <s v="FJ11501876"/>
        <s v="FJ11501544"/>
        <s v="FJ11501549"/>
        <s v="FJ11501235"/>
        <s v="FJ11501196"/>
        <s v="FJ11501438"/>
        <s v="FJ11502321"/>
        <s v="FJ11501997"/>
        <s v="FJ11502776"/>
        <s v="FJ11502786"/>
        <s v="FJ11501513"/>
        <s v="FJ11501284"/>
        <s v="FJ11501556"/>
        <s v="FJ11501668"/>
        <s v="FJ11501686"/>
        <s v="FJ11501688"/>
        <s v="FJ11501687"/>
        <s v="FJ11501864"/>
        <s v="FJ11502368"/>
        <s v="FJ11501243"/>
        <s v="FJ11501762"/>
        <s v="FJ11501806"/>
        <s v="FJ11501473"/>
        <s v="FJ11501257"/>
        <s v="FJ11501947"/>
        <s v="FJ11502756"/>
        <s v="FJ11501218"/>
        <s v="FJ11501534"/>
        <s v="FJ11501184"/>
        <s v="FJ11501620"/>
        <s v="FJ11501949"/>
        <s v="FJ11502113"/>
        <s v="FJ11502798"/>
        <s v="FJ11502835"/>
        <s v="FJ11501225"/>
        <s v="FJ11501578"/>
        <s v="FJ11502135"/>
        <s v="FJ11502179"/>
        <s v="FJ11502631"/>
        <s v="FJ11502664"/>
        <s v="FJ11502517"/>
        <s v="FJ11501436"/>
        <s v="FJ11501692"/>
        <s v="FJ11502815"/>
        <s v="FJ11502018"/>
        <s v="FJ11501459"/>
        <s v="FJ11501460"/>
        <s v="FJ11502381"/>
        <s v="FJ11501302"/>
        <s v="FJ11501338"/>
        <s v="FJ11502009"/>
        <s v="FJ11502287"/>
        <s v="FJ11501168"/>
        <s v="FJ11501392"/>
        <s v="FJ11501821"/>
        <s v="FJ11502733"/>
        <s v="FJ11501488"/>
        <s v="FJ11502647"/>
        <s v="FJ11501164"/>
        <s v="FJ11501213"/>
        <s v="FJ11501273"/>
        <s v="FJ11501544A"/>
        <s v="FJ11501634"/>
        <s v="FJ11502431"/>
        <s v="FJ11501637"/>
        <s v="FJ11502464"/>
        <s v="FJ11501173"/>
        <s v="FJ11502075"/>
        <s v="FJ11501342"/>
        <s v="FJ11501618"/>
        <s v="FJ11501619"/>
        <s v="FJ11501681"/>
        <s v="FJ11502084"/>
        <s v="FJ11502687"/>
        <s v="FJ11502834"/>
        <s v="FJ11502685"/>
        <s v="FJ11501209"/>
        <s v="FJ11501815"/>
        <s v="FJ11502625"/>
        <s v="FJ11502706"/>
        <s v="FJ11501333"/>
        <s v="FJ11501415"/>
        <s v="FJ11501967"/>
        <s v="FJ11502713"/>
        <s v="FJ11501377"/>
        <s v="FJ11501945"/>
        <s v="FJ11502395"/>
        <s v="FJ11502620"/>
        <s v="FJ11502791"/>
        <s v="FJ11501159"/>
        <s v="FJ11501158"/>
        <s v="FJ11501179"/>
        <s v="FJ11501506"/>
        <s v="FJ11501567"/>
        <s v="FJ11502132"/>
        <s v="FJ11502130"/>
        <s v="FJ11502131"/>
        <s v="FJ11502155"/>
        <s v="FJ11502166"/>
        <s v="FJ11502624"/>
        <s v="FJ11501245"/>
        <s v="FJ11501275"/>
        <s v="FJ11501477"/>
        <s v="FJ11502291"/>
        <s v="FJ11502657"/>
        <s v="FJ11502045"/>
        <s v="FJ11502056"/>
        <s v="FJ11502207"/>
        <s v="FJ11502442"/>
        <s v="FJ11502459"/>
        <s v="FJ11501382"/>
        <s v="FJ11501730"/>
        <s v="FJ11501283"/>
        <s v="FJ11501635"/>
        <s v="FJ11501172"/>
        <s v="FJ11502136"/>
        <s v="FJ11501888"/>
        <s v="FJ11501370"/>
        <s v="FJ11501832"/>
        <s v="FJ11502568"/>
        <s v="FJ11502567"/>
        <s v="FJ11501683"/>
        <s v="FJ11502594"/>
        <s v="FJ11502630"/>
        <s v="FJ11501231"/>
        <s v="FJ11501408"/>
        <s v="FJ11501582"/>
        <s v="FJ11502208"/>
        <s v="FJ11502270"/>
        <s v="FJ11502296"/>
        <s v="FJ11501347"/>
        <s v="FJ11501547"/>
        <s v="FJ11501216"/>
        <s v="FJ11502507"/>
        <s v="FJ11501358"/>
        <s v="FJ11501387"/>
        <s v="FJ11501197"/>
        <s v="FJ11501176"/>
        <s v="FJ11501198"/>
        <s v="FJ11501199"/>
        <s v="FJ11501262"/>
        <s v="FJ11501461"/>
        <s v="FJ11501572"/>
        <s v="FJ11501670"/>
        <s v="FJ11501706"/>
        <s v="FJ11502008"/>
        <s v="FJ11502023"/>
        <s v="FJ11502422"/>
        <s v="FJ11502660"/>
        <s v="FJ11502662"/>
        <s v="FJ11502661"/>
        <s v="FJ11501879"/>
        <s v="FJ11501210"/>
        <s v="FJ11501200"/>
        <s v="FJ11501226"/>
        <s v="FJ11501227"/>
        <s v="FJ11501264"/>
        <s v="FJ11501263"/>
        <s v="FJ11501306"/>
        <s v="FJ11501323"/>
        <s v="FJ11501322"/>
        <s v="FJ11501345"/>
        <s v="FJ11501356"/>
        <s v="FJ11501355"/>
        <s v="FJ11501372"/>
        <s v="FJ11501395"/>
        <s v="FJ11501419"/>
        <s v="FJ11501420"/>
        <s v="FJ11501493"/>
        <s v="FJ11501529"/>
        <s v="FJ11501530"/>
        <s v="FJ11501536"/>
        <s v="FJ11501552"/>
        <s v="FJ11501585"/>
        <s v="FJ11501584"/>
        <s v="FJ11501583"/>
        <s v="FJ11501610"/>
        <s v="FJ11501611"/>
        <s v="FJ11501636"/>
        <s v="FJ11501653"/>
        <s v="FJ11501660"/>
        <s v="FJ11501662"/>
        <s v="FJ11501772"/>
        <s v="FJ11501785"/>
        <s v="FJ11501784"/>
        <s v="FJ11501820"/>
        <s v="FJ11501822"/>
        <s v="FJ11501960"/>
        <s v="FJ11501975"/>
        <s v="FJ11501974"/>
        <s v="FJ11502108"/>
        <s v="FJ11502121"/>
        <s v="FJ11502176"/>
        <s v="FJ11502788"/>
        <s v="FJ11501554"/>
        <s v="FJ11501228"/>
        <s v="FJ11502543"/>
        <s v="FJ11501188"/>
        <s v="FJ11501763"/>
        <s v="FJ11502472"/>
        <s v="FJ11501379"/>
        <s v="FJ11501463"/>
        <s v="FJ11502448"/>
        <s v="FJ11501175"/>
        <s v="FJ11502486"/>
        <s v="FJ11502485"/>
        <s v="FJ11501346"/>
        <s v="FJ11501169"/>
        <s v="FJ11501449"/>
        <s v="FJ11501994"/>
        <s v="FJ11502445"/>
        <s v="FJ11501993"/>
        <s v="FJ11501374"/>
        <s v="FJ11501644"/>
        <s v="FJ11501240"/>
        <s v="FJ11501239"/>
        <s v="FJ11501214"/>
        <s v="FJ11501861"/>
        <s v="FJ11501823"/>
        <s v="FJ11501824"/>
        <s v="FJ11502784"/>
        <s v="FJ11502544"/>
        <s v="FJ11502621"/>
        <s v="FJ11501444"/>
        <s v="FJ11501699"/>
        <s v="FJ11502174"/>
        <s v="FJ11501872"/>
        <s v="FJ11502672"/>
        <s v="FJ11502673"/>
        <s v="FJ11501589"/>
        <s v="FJ11501588"/>
        <s v="FJ11502780"/>
        <s v="FJ11502248"/>
        <s v="FJ11501971"/>
        <s v="FJ11502218"/>
        <s v="FJ11501329"/>
        <s v="FJ11501725"/>
        <s v="FJ11502366"/>
        <s v="FJ11501939"/>
        <s v="FJ11501403"/>
        <s v="FJ11501573"/>
        <s v="FJ11501576"/>
        <s v="FJ11501577"/>
        <s v="FJ11501769"/>
        <s v="FJ11501737"/>
        <s v="FJ11501803"/>
        <s v="FJ11501804"/>
        <s v="FJ11501667"/>
        <s v="FJ11501693"/>
        <s v="FJ11501325"/>
        <s v="FJ11501357"/>
        <s v="FJ11501405"/>
        <s v="FJ11502569"/>
        <s v="FJ11502438"/>
        <s v="FJ11502405"/>
        <s v="FJ11502404"/>
        <s v="FJ11502460"/>
        <s v="FJ11501252"/>
        <s v="FJ11501298"/>
        <s v="FJ11501320"/>
        <s v="FJ11501669"/>
        <s v="FJ11501525"/>
        <s v="FJ11501424"/>
        <s v="FJ11501296"/>
        <s v="FJ11501404"/>
        <s v="FJ11502295"/>
        <s v="FJ11501417"/>
        <s v="FJ11501919"/>
        <s v="FJ11501985"/>
        <s v="FJ11501458"/>
        <s v="FJ11502636"/>
        <s v="FJ11501165"/>
        <s v="FJ11501166"/>
        <s v="FJ11501265"/>
        <s v="FJ11501305"/>
        <s v="FJ11501304"/>
        <s v="FJ11501440"/>
        <s v="FJ11501710"/>
        <s v="FJ11502041"/>
        <s v="FJ11502042"/>
        <s v="FJ11502408"/>
        <s v="FJ11501187"/>
        <s v="FJ11501740"/>
        <s v="FJ11501973"/>
        <s v="FJ11501238"/>
        <s v="FJ11501674"/>
        <s v="FJ11502763"/>
        <s v="FJ11501167"/>
        <s v="FJ11501170"/>
        <s v="FJ11501247"/>
        <s v="FJ11501299"/>
        <s v="FJ11501300"/>
        <s v="FJ11501301"/>
        <s v="FJ11501319"/>
        <s v="FJ11501432"/>
        <s v="FJ11501433"/>
        <s v="FJ11501434"/>
        <s v="FJ11501431"/>
        <s v="FJ11501558"/>
        <s v="FJ11502140"/>
        <s v="FJ11502194"/>
        <s v="FJ11502323"/>
        <s v="FJ11502339"/>
        <s v="FJ11502483"/>
        <s v="FJ11502632"/>
        <s v="FJ11502774"/>
        <s v="FJ11501291"/>
        <s v="FJ11501160"/>
        <s v="FJ11501375"/>
        <s v="FJ11501609"/>
        <s v="FJ11502032"/>
        <s v="FJ11502286"/>
        <s v="FJ11502504"/>
        <s v="FJ11501161"/>
        <s v="FJ11501249"/>
        <s v="FJ11501250"/>
        <s v="FJ11502346"/>
        <s v="FJ11501203"/>
        <s v="FJ11501202"/>
        <s v="FJ11501551"/>
        <s v="FJ11501587"/>
        <s v="FJ11502129"/>
        <s v="FJ11502175"/>
        <s v="FJ11502805"/>
        <s v="FJ11502827"/>
        <s v="FJ11501171"/>
        <s v="FJ11501204"/>
        <s v="FJ11501201"/>
        <s v="FJ11501177"/>
        <s v="FJ11502212"/>
        <s v="FJ11501180"/>
        <s v="FJ11501182"/>
        <s v="FJ11501181"/>
        <s v="FJ11501206"/>
        <s v="FJ11501236"/>
        <s v="FJ11501185"/>
        <s v="FJ11502481"/>
        <s v="FJ11502482"/>
        <s v="FJ11501193"/>
        <s v="FJ11501885"/>
        <s v="FJ11502102"/>
        <s v="FJ11501192"/>
        <s v="FJ11501207"/>
        <s v="FJ11501331"/>
        <s v="FJ11501923"/>
        <s v="FJ11501205"/>
        <s v="FJ11501190"/>
        <s v="FJ11501191"/>
        <s v="FJ11501194"/>
        <s v="FJ11501220"/>
        <s v="FJ11501237"/>
        <s v="FJ11501258"/>
        <s v="FJ11501332"/>
        <s v="FJ11502020"/>
        <s v="FJ11502223"/>
        <s v="FJ11502278"/>
        <s v="FJ11501248"/>
        <s v="FJ11501457"/>
        <s v="FJ11501251"/>
        <s v="FJ11501217"/>
        <s v="FJ11501211"/>
        <s v="FJ11501234"/>
        <s v="FJ11501233"/>
        <s v="FJ11501253"/>
        <s v="FJ11502724"/>
        <s v="FJ11501229"/>
        <s v="FJ11501230"/>
        <s v="FJ11501219"/>
        <s v="FJ11502377"/>
        <s v="FJ11501260"/>
        <s v="FJ11502378"/>
        <s v="FJ11501290"/>
        <s v="FJ11501276"/>
        <s v="FJ11501254"/>
        <s v="FJ11501411"/>
        <s v="FJ11501749"/>
        <s v="FJ11501308"/>
        <s v="FJ11501259"/>
        <s v="FJ11501340"/>
        <s v="FJ11501341"/>
        <s v="FJ11501791"/>
        <s v="FJ11501833"/>
        <s v="FJ11501834"/>
        <s v="FJ11502424"/>
        <s v="FJ11501924"/>
        <s v="FJ11502057"/>
        <s v="FJ11502122"/>
        <s v="FJ11502252"/>
        <s v="FJ11502446"/>
        <s v="FJ11501256"/>
        <s v="FJ11501531"/>
        <s v="FJ11501255"/>
        <s v="FJ11501394"/>
        <s v="FJ11502003"/>
        <s v="FJ11502002"/>
        <s v="FJ11501266"/>
        <s v="FJ11501274"/>
        <s v="FJ11501285"/>
        <s v="FJ11501286"/>
        <s v="FJ11501294"/>
        <s v="FJ11501277"/>
        <s v="FJ11501278"/>
        <s v="FJ11501295"/>
        <s v="FJ11501324"/>
        <s v="FJ11501292"/>
        <s v="FJ11501307"/>
        <s v="FJ11502331"/>
        <s v="FJ11501339"/>
        <s v="FJ11501316"/>
        <s v="FJ11501311"/>
        <s v="FJ11501371"/>
        <s v="FJ11501334"/>
        <s v="FJ11501351"/>
        <s v="FJ11501328"/>
        <s v="FJ11501336"/>
        <s v="FJ11501368"/>
        <s v="FJ11501423"/>
        <s v="FJ11501422"/>
        <s v="FJ11501337"/>
        <s v="FJ11501348"/>
        <s v="FJ11501478"/>
        <s v="FJ11501504"/>
        <s v="FJ11501344"/>
        <s v="FJ11501360"/>
        <s v="FJ11501349"/>
        <s v="FJ11501378"/>
        <s v="FJ11501445"/>
        <s v="FJ11501527"/>
        <s v="FJ11501638"/>
        <s v="FJ11501812"/>
        <s v="FJ11502037"/>
        <s v="FJ11502343"/>
        <s v="FJ11501579"/>
        <s v="FJ11501580"/>
        <s v="FJ11502319"/>
        <s v="FJ11501352"/>
        <s v="FJ11501359"/>
        <s v="FJ11501373"/>
        <s v="FJ11501399"/>
        <s v="FJ11501571"/>
        <s v="FJ11501353"/>
        <s v="FJ11501672"/>
        <s v="FJ11501367"/>
        <s v="FJ11501383"/>
        <s v="FJ11501941"/>
        <s v="FJ11501389"/>
        <s v="FJ11501390"/>
        <s v="FJ11501860"/>
        <s v="FJ11501942"/>
        <s v="FJ11502034"/>
        <s v="FJ11502033"/>
        <s v="FJ11502279"/>
        <s v="FJ11502355"/>
        <s v="FJ11502523"/>
        <s v="FJ11502536"/>
        <s v="FJ11502628"/>
        <s v="FJ11501441"/>
        <s v="FJ11501425"/>
        <s v="FJ11502618"/>
        <s v="FJ11501402"/>
        <s v="FJ11501386"/>
        <s v="FJ11501502"/>
        <s v="FJ11501407"/>
        <s v="FJ11501708"/>
        <s v="FJ11501426"/>
        <s v="FJ11501452"/>
        <s v="FJ11501429"/>
        <s v="FJ11502629"/>
        <s v="FJ11502188"/>
        <s v="FJ11502187"/>
        <s v="FJ11501430"/>
        <s v="FJ11501400"/>
        <s v="FJ11501410"/>
        <s v="FJ11501409"/>
        <s v="FJ11501685"/>
        <s v="FJ11502342"/>
        <s v="FJ11501586"/>
        <s v="FJ11501435"/>
        <s v="FJ11501412"/>
        <s v="FJ11501858"/>
        <s v="FJ11502777"/>
        <s v="FJ11501393"/>
        <s v="FJ11501480"/>
        <s v="FJ11501437"/>
        <s v="FJ11501439"/>
        <s v="FJ11501421"/>
        <s v="FJ11501428"/>
        <s v="FJ11501535"/>
        <s v="FJ11501977"/>
        <s v="FJ11502639"/>
        <s v="FJ11502746"/>
        <s v="FJ11501507"/>
        <s v="FJ11501427"/>
        <s v="FJ11501481"/>
        <s v="FJ11501497"/>
        <s v="FJ11501943"/>
        <s v="FJ11501462"/>
        <s v="FJ11501695"/>
        <s v="FJ11501899"/>
        <s v="FJ11501937"/>
        <s v="FJ11501448"/>
        <s v="FJ11501658"/>
        <s v="FJ11501697"/>
        <s v="FJ11501464"/>
        <s v="FJ11501469"/>
        <s v="FJ11501489"/>
        <s v="FJ11501694"/>
        <s v="FJ11501498"/>
        <s v="FJ11501487"/>
        <s v="FJ11501508"/>
        <s v="FJ11501486"/>
        <s v="FJ11501470"/>
        <s v="FJ11501466"/>
        <s v="FJ11501703"/>
        <s v="FJ11501904"/>
        <s v="FJ11501905"/>
        <s v="FJ11502004"/>
        <s v="FJ11502012"/>
        <s v="FJ11502030"/>
        <s v="FJ11502109"/>
        <s v="FJ11502382"/>
        <s v="FJ11502383"/>
        <s v="FJ11502497"/>
        <s v="FJ11502537"/>
        <s v="FJ11502682"/>
        <s v="FJ11502761"/>
        <s v="FJ11502771"/>
        <s v="FJ11502772"/>
        <s v="FJ11501467"/>
        <s v="FJ11501505"/>
        <s v="FJ11501548"/>
        <s v="FJ11501494"/>
        <s v="FJ11501500"/>
        <s v="FJ11501626"/>
        <s v="FJ11501728"/>
        <s v="FJ11501591"/>
        <s v="FJ11501501"/>
        <s v="FJ11502013"/>
        <s v="FJ11502809"/>
        <s v="FJ11501746"/>
        <s v="FJ11501524"/>
        <s v="FJ11502795"/>
        <s v="FJ11501522"/>
        <s v="FJ11501523"/>
        <s v="FJ11501550"/>
        <s v="FJ11501630"/>
        <s v="FJ11501629"/>
        <s v="FJ11501640"/>
        <s v="FJ11501639"/>
        <s v="FJ11501657"/>
        <s v="FJ11501873"/>
        <s v="FJ11501927"/>
        <s v="FJ11501944"/>
        <s v="FJ11501516"/>
        <s v="FJ11501511"/>
        <s v="FJ11501533"/>
        <s v="FJ11501528"/>
        <s v="FJ11501723"/>
        <s v="FJ11501520"/>
        <s v="FJ11501526"/>
        <s v="FJ11501519"/>
        <s v="FJ11501790"/>
        <s v="FJ11501517"/>
        <s v="FJ11501515"/>
        <s v="FJ11501520A"/>
        <s v="FJ11502206"/>
        <s v="FJ11501532"/>
        <s v="FJ11501537"/>
        <s v="FJ11501563"/>
        <s v="FJ11501543"/>
        <s v="FJ11501538"/>
        <s v="FJ11501601"/>
        <s v="FJ11502157"/>
        <s v="FJ11501553"/>
        <s v="FJ11501546"/>
        <s v="FJ11501545"/>
        <s v="FJ11501562"/>
        <s v="FJ11501696"/>
        <s v="FJ11501818"/>
        <s v="FJ11501865"/>
        <s v="FJ11501910"/>
        <s v="FJ11501915"/>
        <s v="FJ11501953"/>
        <s v="FJ11501978"/>
        <s v="FJ11501989"/>
        <s v="FJ11501996"/>
        <s v="FJ11502011"/>
        <s v="FJ11502029"/>
        <s v="FJ11502062"/>
        <s v="FJ11502071"/>
        <s v="FJ11502177"/>
        <s v="FJ11502190"/>
        <s v="FJ11502191"/>
        <s v="FJ11502209"/>
        <s v="FJ11502210"/>
        <s v="FJ11502229"/>
        <s v="FJ11502271"/>
        <s v="FJ11502324"/>
        <s v="FJ11502325"/>
        <s v="FJ11502356"/>
        <s v="FJ11502357"/>
        <s v="FJ11502412"/>
        <s v="FJ11502453"/>
        <s v="FJ11502546"/>
        <s v="FJ11502556"/>
        <s v="FJ11502573"/>
        <s v="FJ11502694"/>
        <s v="FJ11502712"/>
        <s v="FJ11502719"/>
        <s v="FJ11502787"/>
        <s v="FJ11501554A"/>
        <s v="FJ11501718"/>
        <s v="FJ11501565"/>
        <s v="FJ11501623"/>
        <s v="FJ11501646"/>
        <s v="FJ11501560"/>
        <s v="FJ11501564"/>
        <s v="FJ11501570"/>
        <s v="FJ11501596"/>
        <s v="FJ11501599"/>
        <s v="FJ11501600"/>
        <s v="FJ11501775"/>
        <s v="FJ11501774"/>
        <s v="FJ11501642"/>
        <s v="FJ11501659"/>
        <s v="FJ11501590"/>
        <s v="FJ11501574"/>
        <s v="FJ11501754"/>
        <s v="FJ11501704"/>
        <s v="FJ11502363"/>
        <s v="FJ11501607"/>
        <s v="FJ11501617"/>
        <s v="FJ11501624"/>
        <s v="FJ11501597"/>
        <s v="FJ11501828"/>
        <s v="FJ11502423"/>
        <s v="FJ11501598"/>
        <s v="FJ11501622"/>
        <s v="FJ11501633"/>
        <s v="FJ11501717"/>
        <s v="FJ11501602"/>
        <s v="FJ11501801"/>
        <s v="FJ11501677"/>
        <s v="FJ11501604"/>
        <s v="FJ11501606"/>
        <s v="FJ11501605"/>
        <s v="FJ11501581"/>
        <s v="FJ11501621"/>
        <s v="FJ11501771"/>
        <s v="FJ11501654"/>
        <s v="FJ11501648"/>
        <s v="FJ11502663"/>
        <s v="FJ11501641"/>
        <s v="FJ11501957"/>
        <s v="FJ11501671"/>
        <s v="FJ11501655"/>
        <s v="FJ11501727"/>
        <s v="FJ11501753"/>
        <s v="FJ11501808"/>
        <s v="FJ11501807"/>
        <s v="FJ11502334"/>
        <s v="FJ11502833"/>
        <s v="FJ11501665"/>
        <s v="FJ11501680"/>
        <s v="FJ11501689"/>
        <s v="FJ11501738"/>
        <s v="FJ11501645"/>
        <s v="FJ11501663"/>
        <s v="FJ11501682"/>
        <s v="FJ11501656"/>
        <s v="FJ11501756"/>
        <s v="FJ11501757"/>
        <s v="FJ11501678"/>
        <s v="FJ11501747"/>
        <s v="FJ11501792"/>
        <s v="FJ11501809"/>
        <s v="FJ11501922"/>
        <s v="FJ11501739"/>
        <s v="FJ11501827"/>
        <s v="FJ11501838"/>
        <s v="FJ11502284"/>
        <s v="FJ11502394"/>
        <s v="FJ11502393"/>
        <s v="FJ11502725"/>
        <s v="FJ11502779"/>
        <s v="FJ11502005"/>
        <s v="FJ11502090"/>
        <s v="FJ11501690"/>
        <s v="FJ11501684"/>
        <s v="FJ11501716"/>
        <s v="FJ11501691"/>
        <s v="FJ11501793"/>
        <s v="FJ11501844"/>
        <s v="FJ11501724"/>
        <s v="FJ11501709"/>
        <s v="FJ11501726"/>
        <s v="FJ11501741"/>
        <s v="FJ11501742"/>
        <s v="FJ11501719"/>
        <s v="FJ11501722"/>
        <s v="FJ11501729"/>
        <s v="FJ11501705"/>
        <s v="FJ11501712"/>
        <s v="FJ11501733"/>
        <s v="FJ11501734"/>
        <s v="FJ11501720"/>
        <s v="FJ11501855"/>
        <s v="FJ11501736"/>
        <s v="FJ11501759"/>
        <s v="FJ11501758"/>
        <s v="FJ11501732"/>
        <s v="FJ11501735"/>
        <s v="FJ11501786"/>
        <s v="FJ11501802"/>
        <s v="FJ11501814"/>
        <s v="FJ11501839"/>
        <s v="FJ11501840"/>
        <s v="FJ11501841"/>
        <s v="FJ11501850"/>
        <s v="FJ11501856"/>
        <s v="FJ11501884"/>
        <s v="FJ11501887"/>
        <s v="FJ11501893"/>
        <s v="FJ11501907"/>
        <s v="FJ11501916"/>
        <s v="FJ11501981"/>
        <s v="FJ11502074"/>
        <s v="FJ11502093"/>
        <s v="FJ11502100"/>
        <s v="FJ11502151"/>
        <s v="FJ11502153"/>
        <s v="FJ11502149"/>
        <s v="FJ11502152"/>
        <s v="FJ11502150"/>
        <s v="FJ11502154"/>
        <s v="FJ11502189"/>
        <s v="FJ11502429"/>
        <s v="FJ11502430"/>
        <s v="FJ11502428"/>
        <s v="FJ11502475"/>
        <s v="FJ11502476"/>
        <s v="FJ11502474"/>
        <s v="FJ11502473"/>
        <s v="FJ11502513"/>
        <s v="FJ11502514"/>
        <s v="FJ11502512"/>
        <s v="FJ11502532"/>
        <s v="FJ11502538"/>
        <s v="FJ11502561"/>
        <s v="FJ11502587"/>
        <s v="FJ11502601"/>
        <s v="FJ11502648"/>
        <s v="FJ11502669"/>
        <s v="FJ11502670"/>
        <s v="FJ11502680"/>
        <s v="FJ11502681"/>
        <s v="FJ11502700"/>
        <s v="FJ11502752"/>
        <s v="FJ11502757"/>
        <s v="FJ11502762"/>
        <s v="FJ11502819"/>
        <s v="FJ11502818"/>
        <s v="FJ11501782"/>
        <s v="FJ11501965"/>
        <s v="FJ11501755"/>
        <s v="FJ11501780"/>
        <s v="FJ11501750"/>
        <s v="FJ11501853"/>
        <s v="FJ11501842"/>
        <s v="FJ11502742"/>
        <s v="FJ11501765"/>
        <s v="FJ11501999"/>
        <s v="FJ11501770"/>
        <s v="FJ11501752"/>
        <s v="FJ11502465"/>
        <s v="FJ11501778"/>
        <s v="FJ11501913"/>
        <s v="FJ11502173"/>
        <s v="FJ11502614"/>
        <s v="FJ11502701"/>
        <s v="FJ11501819"/>
        <s v="FJ11502200"/>
        <s v="FJ11501767"/>
        <s v="FJ11501768"/>
        <s v="FJ11501776"/>
        <s v="FJ11501779"/>
        <s v="FJ11502161"/>
        <s v="FJ11501789"/>
        <s v="FJ11501783"/>
        <s v="FJ11501777"/>
        <s v="FJ11501948"/>
        <s v="FJ11501954"/>
        <s v="FJ11501800"/>
        <s v="FJ11501476"/>
        <s v="FJ11501475"/>
        <s v="FJ11501559"/>
        <s v="FJ11501781"/>
        <s v="FJ11501796"/>
        <s v="FJ11501837"/>
        <s v="FJ11501992"/>
        <s v="FJ11502261"/>
        <s v="FJ11502262"/>
        <s v="FJ11502282"/>
        <s v="FJ11502298"/>
        <s v="FJ11502308"/>
        <s v="FJ11502337"/>
        <s v="FJ11502332"/>
        <s v="FJ11502333"/>
        <s v="FJ11502338"/>
        <s v="FJ11502350"/>
        <s v="FJ11502349"/>
        <s v="FJ11502354"/>
        <s v="FJ11502351"/>
        <s v="FJ11502391"/>
        <s v="FJ11502414"/>
        <s v="FJ11502592"/>
        <s v="FJ11502721"/>
        <s v="FJ11502722"/>
        <s v="FJ11502789"/>
        <s v="FJ11501810"/>
        <s v="FJ11501845"/>
        <s v="FJ11501988"/>
        <s v="FJ11501972"/>
        <s v="FJ11502006"/>
        <s v="FJ11501797"/>
        <s v="FJ11501805"/>
        <s v="FJ11501813"/>
        <s v="FJ11501817"/>
        <s v="FJ11501825"/>
        <s v="FJ11501983"/>
        <s v="FJ11502148"/>
        <s v="FJ11502171"/>
        <s v="FJ11502386"/>
        <s v="FJ11502765"/>
        <s v="FJ11501816"/>
        <s v="FJ11501874"/>
        <s v="FJ11501268"/>
        <s v="FJ11501848"/>
        <s v="FJ11501849"/>
        <s v="FJ11501852"/>
        <s v="FJ11501836"/>
        <s v="FJ11501863"/>
        <s v="FJ11501912"/>
        <s v="FJ11502043"/>
        <s v="FJ11502137"/>
        <s v="FJ11502642"/>
        <s v="FJ11501851"/>
        <s v="FJ11501835"/>
        <s v="FJ11501886"/>
        <s v="FJ11501867"/>
        <s v="FJ11501882"/>
        <s v="FJ11501854"/>
        <s v="FJ11501859"/>
        <s v="FJ11501857"/>
        <s v="FJ11501911"/>
        <s v="FJ11501928"/>
        <s v="FJ11501883"/>
        <s v="FJ11501868"/>
        <s v="FJ11501870"/>
        <s v="FJ11502782"/>
        <s v="FJ11501862"/>
        <s v="FJ11502022"/>
        <s v="FJ11501866"/>
        <s v="FJ11501891"/>
        <s v="FJ11501875"/>
        <s v="FJ11501908"/>
        <s v="FJ11501896"/>
        <s v="FJ11501897"/>
        <s v="FJ11501901"/>
        <s v="FJ11502336"/>
        <s v="FJ11501892"/>
        <s v="FJ11501900"/>
        <s v="FJ11501890"/>
        <s v="FJ11501917"/>
        <s v="FJ11502001"/>
        <s v="FJ11501902"/>
        <s v="FJ11501925"/>
        <s v="FJ11502199"/>
        <s v="FJ11501903"/>
        <s v="FJ11502790"/>
        <s v="FJ11501906"/>
        <s v="FJ11501914"/>
        <s v="FJ11501909"/>
        <s v="FJ11501932"/>
        <s v="FJ11501933"/>
        <s v="FJ11501921"/>
        <s v="FJ11502303"/>
        <s v="FJ11501982"/>
        <s v="FJ11501940"/>
        <s v="FJ11501986"/>
        <s v="FJ11502126"/>
        <s v="FJ11502028"/>
        <s v="FJ11502079"/>
        <s v="FJ11501966"/>
        <s v="FJ11501946"/>
        <s v="FJ11501968"/>
        <s v="FJ11501961"/>
        <s v="FJ11501979"/>
        <s v="FJ11501955"/>
        <s v="FJ11501976"/>
        <s v="FJ11502759"/>
        <s v="FJ11502808"/>
        <s v="FJ11501991"/>
        <s v="FJ11501987"/>
        <s v="FJ11501956"/>
        <s v="FJ11501969"/>
        <s v="FJ11501970"/>
        <s v="FJ11502050"/>
        <s v="FJ11502089"/>
        <s v="FJ11502116"/>
        <s v="FJ11502115"/>
        <s v="FJ11502114"/>
        <s v="FJ11502758"/>
        <s v="FJ11502832"/>
        <s v="FJ11501962"/>
        <s v="FJ11501959"/>
        <s v="FJ11502371"/>
        <s v="FJ11501958"/>
        <s v="FJ11502046"/>
        <s v="FJ11502007"/>
        <s v="FJ11502098"/>
        <s v="FJ11502099"/>
        <s v="FJ11502101"/>
        <s v="FJ11502000"/>
        <s v="FJ11501984"/>
        <s v="FJ11501990"/>
        <s v="FJ11502026"/>
        <s v="FJ11502380"/>
        <s v="FJ11502510"/>
        <s v="FJ11502063"/>
        <s v="FJ11501998"/>
        <s v="FJ11502010"/>
        <s v="FJ11502038"/>
        <s v="FJ11502705"/>
        <s v="FJ11502738"/>
        <s v="FJ11502031"/>
        <s v="FJ11502036"/>
        <s v="FJ11502015"/>
        <s v="FJ11502027"/>
        <s v="FJ11502069"/>
        <s v="FJ11502127"/>
        <s v="FJ11502065"/>
        <s v="FJ11502193"/>
        <s v="FJ11502314"/>
        <s v="FJ11502335"/>
        <s v="FJ11502667"/>
        <s v="FJ11502760"/>
        <s v="FJ11502016"/>
        <s v="FJ11501995"/>
        <s v="FJ11502017"/>
        <s v="FJ11502317"/>
        <s v="FJ11502025"/>
        <s v="FJ11502058"/>
        <s v="FJ11502024"/>
        <s v="FJ11502133"/>
        <s v="FJ11502044"/>
        <s v="FJ11502077"/>
        <s v="FJ11502066"/>
        <s v="FJ11502120"/>
        <s v="FJ11502469"/>
        <s v="FJ11502570"/>
        <s v="FJ11502588"/>
        <s v="FJ11502645"/>
        <s v="FJ11502055"/>
        <s v="FJ11502054"/>
        <s v="FJ11502040"/>
        <s v="FJ11502039"/>
        <s v="FJ11502204"/>
        <s v="FJ11502049"/>
        <s v="FJ11502225"/>
        <s v="FJ11502226"/>
        <s v="FJ11502061"/>
        <s v="FJ11502599"/>
        <s v="FJ11502072"/>
        <s v="FJ11502096"/>
        <s v="FJ11502106"/>
        <s v="FJ11502128"/>
        <s v="FJ11502165"/>
        <s v="FJ11502164"/>
        <s v="FJ11502073"/>
        <s v="FJ11502141"/>
        <s v="FJ11502313"/>
        <s v="FJ11502318"/>
        <s v="FJ11502455"/>
        <s v="FJ11502059"/>
        <s v="FJ11502095"/>
        <s v="FJ11502064"/>
        <s v="FJ11502078"/>
        <s v="FJ11502103"/>
        <s v="FJ11502139"/>
        <s v="FJ11502766"/>
        <s v="FJ11502053"/>
        <s v="FJ11502070"/>
        <s v="FJ11502509"/>
        <s v="FJ11502080"/>
        <s v="FJ11502563"/>
        <s v="FJ11502091"/>
        <s v="FJ11502085"/>
        <s v="FJ11502134"/>
        <s v="FJ11502169"/>
        <s v="FJ11502168"/>
        <s v="FJ11502170"/>
        <s v="FJ11502097"/>
        <s v="FJ11502081"/>
        <s v="FJ11502117"/>
        <s v="FJ11502213"/>
        <s v="FJ11502755"/>
        <s v="FJ11502082"/>
        <s v="FJ11502088"/>
        <s v="FJ11502146"/>
        <s v="FJ11502083"/>
        <s v="FJ11502186"/>
        <s v="FJ11502219"/>
        <s v="FJ11502220"/>
        <s v="FJ11502185"/>
        <s v="FJ11502184"/>
        <s v="FJ11502259"/>
        <s v="FJ11502257"/>
        <s v="FJ11502411"/>
        <s v="FJ11502830"/>
        <s v="FJ11502118"/>
        <s v="FJ11502104"/>
        <s v="FJ11502267"/>
        <s v="FJ11502105"/>
        <s v="FJ11502119"/>
        <s v="FJ11502307"/>
        <s v="FJ11502379"/>
        <s v="FJ11502289"/>
        <s v="FJ11502180"/>
        <s v="FJ11502181"/>
        <s v="FJ11502143"/>
        <s v="FJ11502107"/>
        <s v="FJ11502249"/>
        <s v="FJ11502125"/>
        <s v="FJ11502147"/>
        <s v="FJ11502227"/>
        <s v="FJ11502290"/>
        <s v="FJ11502274"/>
        <s v="FJ11502244"/>
        <s v="FJ11502182"/>
        <s v="FJ11502281"/>
        <s v="FJ11502158"/>
        <s v="FJ11502159"/>
        <s v="FJ11502160"/>
        <s v="FJ11502145"/>
        <s v="FJ11502197"/>
        <s v="FJ11502300"/>
        <s v="FJ11502299"/>
        <s v="FJ11502301"/>
        <s v="FJ11502376"/>
        <s v="FJ11502373"/>
        <s v="FJ11502374"/>
        <s v="FJ11502375"/>
        <s v="FJ11502516"/>
        <s v="FJ11502520"/>
        <s v="FJ11502522"/>
        <s v="FJ11502518"/>
        <s v="FJ11502519"/>
        <s v="FJ11502521"/>
        <s v="FJ11502540"/>
        <s v="FJ11502541"/>
        <s v="FJ11502617"/>
        <s v="FJ11502616"/>
        <s v="FJ11502615"/>
        <s v="FJ11502684"/>
        <s v="FJ11502198"/>
        <s v="FJ11502178"/>
        <s v="FJ11502163"/>
        <s v="FJ11502172"/>
        <s v="FJ11502320"/>
        <s v="FJ11502399"/>
        <s v="FJ11502542"/>
        <s v="FJ11502183"/>
        <s v="FJ11502240"/>
        <s v="FJ11502268"/>
        <s v="FJ11502221"/>
        <s v="FJ11502531"/>
        <s v="FJ11502195"/>
        <s v="FJ11502196"/>
        <s v="FJ11502234"/>
        <s v="FJ11502201"/>
        <s v="FJ11502235"/>
        <s v="FJ11502245"/>
        <s v="FJ11502255"/>
        <s v="FJ11502239"/>
        <s v="FJ11502242"/>
        <s v="FJ11502222"/>
        <s v="FJ11502233"/>
        <s v="FJ11502232"/>
        <s v="FJ11502792"/>
        <s v="FJ11502228"/>
        <s v="FJ11502202"/>
        <s v="FJ11502276"/>
        <s v="FJ11502247"/>
        <s v="FJ11502264"/>
        <s v="FJ11502203"/>
        <s v="FJ11502260"/>
        <s v="FJ11502205"/>
        <s v="FJ11502288"/>
        <s v="FJ11502490"/>
        <s v="FJ11502559"/>
        <s v="FJ11502283"/>
        <s v="FJ11502217"/>
        <s v="FJ11502250"/>
        <s v="FJ11502211"/>
        <s v="FJ11502241"/>
        <s v="FJ11502258"/>
        <s v="FJ11502263"/>
        <s v="FJ11502243"/>
        <s v="FJ11502384"/>
        <s v="FJ11502266"/>
        <s v="FJ11502246"/>
        <s v="FJ11502253"/>
        <s v="FJ11502254"/>
        <s v="FJ11502272"/>
        <s v="FJ11502265"/>
        <s v="FJ11502269"/>
        <s v="FJ11502425"/>
        <s v="FJ11502440"/>
        <s v="FJ11502441"/>
        <s v="FJ11502439"/>
        <s v="FJ11502817"/>
        <s v="FJ11502273"/>
        <s v="FJ11502294"/>
        <s v="FJ11502292"/>
        <s v="FJ11502293"/>
        <s v="FJ11502451"/>
        <s v="FJ11502557"/>
        <s v="FJ11502582"/>
        <s v="FJ11502602"/>
        <s v="FJ11502604"/>
        <s v="FJ11502603"/>
        <s v="FJ11502638"/>
        <s v="FJ11502691"/>
        <s v="FJ11502359"/>
        <s v="FJ11502605"/>
        <s v="FJ11502607"/>
        <s v="FJ11502420"/>
        <s v="FJ11502277"/>
        <s v="FJ11502369"/>
        <s v="FJ11502302"/>
        <s v="FJ11502312"/>
        <s v="FJ11502304"/>
        <s v="FJ11502385"/>
        <s v="FJ11502365"/>
        <s v="FJ11502315"/>
        <s v="FJ11502311"/>
        <s v="FJ11502316"/>
        <s v="FJ11502327"/>
        <s v="FJ11502340"/>
        <s v="FJ11502330"/>
        <s v="FJ11502347"/>
        <s v="FJ11502348"/>
        <s v="FJ11502328"/>
        <s v="FJ11502491"/>
        <s v="FJ11502358"/>
        <s v="FJ11502352"/>
        <s v="FJ11502353"/>
        <s v="FJ11502367"/>
        <s v="FJ11502392"/>
        <s v="FJ11502360"/>
        <s v="FJ11502397"/>
        <s v="FJ11502398"/>
        <s v="FJ11502345"/>
        <s v="FJ11502413"/>
        <s v="FJ11502341"/>
        <s v="FJ11501711"/>
        <s v="FJ11502344"/>
        <s v="FJ11502499"/>
        <s v="FJ11502500"/>
        <s v="FJ11502415"/>
        <s v="FJ11502388"/>
        <s v="FJ11502362"/>
        <s v="FJ11502467"/>
        <s v="FJ11502468"/>
        <s v="FJ11502566"/>
        <s v="FJ11502565"/>
        <s v="FJ11502564"/>
        <s v="FJ11502390"/>
        <s v="FJ11502456"/>
        <s v="FJ11502462"/>
        <s v="FJ11502463"/>
        <s v="FJ11502418"/>
        <s v="FJ11502419"/>
        <s v="FJ11502484"/>
        <s v="FJ11502498"/>
        <s v="FJ11502449"/>
        <s v="FJ11502450"/>
        <s v="FJ11502433"/>
        <s v="FJ11502437"/>
        <s v="FJ11502435"/>
        <s v="FJ11502436"/>
        <s v="FJ11502426"/>
        <s v="FJ11502370"/>
        <s v="FJ11502389"/>
        <s v="FJ11502535"/>
        <s v="FJ11502372"/>
        <s v="FJ11502427"/>
        <s v="FJ11502553"/>
        <s v="FJ11502387"/>
        <s v="FJ11502410"/>
        <s v="FJ11502443"/>
        <s v="FJ11502444"/>
        <s v="FJ11502506"/>
        <s v="FJ11502526"/>
        <s v="FJ11502600"/>
        <s v="FJ11502396"/>
        <s v="FJ11502511"/>
        <s v="FJ11502610"/>
        <s v="FJ11502457"/>
        <s v="FJ11502416"/>
        <s v="FJ11502417"/>
        <s v="FJ11502454"/>
        <s v="FJ11502525"/>
        <s v="FJ11502434"/>
        <s v="FJ11502458"/>
        <s v="FJ11502479"/>
        <s v="FJ11502597"/>
        <s v="FJ11502461"/>
        <s v="FJ11502471"/>
        <s v="FJ11502466"/>
        <s v="FJ11502477"/>
        <s v="FJ11502487"/>
        <s v="FJ11502493"/>
        <s v="FJ11502533"/>
        <s v="FJ11502494"/>
        <s v="FJ11502495"/>
        <s v="FJ11502524"/>
        <s v="FJ11502550"/>
        <s v="FJ11502671"/>
        <s v="FJ11502679"/>
        <s v="FJ11502678"/>
        <s v="FJ11502715"/>
        <s v="FJ11502508"/>
        <s v="FJ11502778"/>
        <s v="FJ11502699"/>
        <s v="FJ11502650"/>
        <s v="FJ11502478"/>
        <s v="FJ11502598"/>
        <s v="FJ11502496"/>
        <s v="FJ11502539"/>
        <s v="FJ11502547"/>
        <s v="FJ11502548"/>
        <s v="FJ11502534"/>
        <s v="FJ11502492"/>
        <s v="FJ11502773"/>
        <s v="FJ11502505"/>
        <s v="FJ11502515"/>
        <s v="FJ11502634"/>
        <s v="FJ11502545"/>
        <s v="FJ11502637"/>
        <s v="FJ11502583"/>
        <s v="FJ11502692"/>
        <s v="FJ11502552"/>
        <s v="FJ11502596"/>
        <s v="FJ11502554"/>
        <s v="FJ11502555"/>
        <s v="FJ11502551"/>
        <s v="FJ11502595"/>
        <s v="FJ11502574"/>
        <s v="FJ11502575"/>
        <s v="FJ11502572"/>
        <s v="FJ11502593"/>
        <s v="FJ11502579"/>
        <s v="FJ11502576"/>
        <s v="FJ11502560"/>
        <s v="FJ11502586"/>
        <s v="FJ11502585"/>
        <s v="FJ11502803"/>
        <s v="FJ11502813"/>
        <s v="FJ11502562"/>
        <s v="FJ11502591"/>
        <s v="FJ11502651"/>
        <s v="FJ11502590"/>
        <s v="FJ11502577"/>
        <s v="FJ11502627"/>
        <s v="FJ11502820"/>
        <s v="FJ11502612"/>
        <s v="FJ11502623"/>
        <s v="FJ11502744"/>
        <s v="FJ11502743"/>
        <s v="FJ11502804"/>
        <s v="FJ11502829"/>
        <s v="FJ11502828"/>
        <s v="FJ11502571"/>
        <s v="FJ11502689"/>
        <s v="FJ11502609"/>
        <s v="FJ11502580"/>
        <s v="FJ11502581"/>
        <s v="FJ11502606"/>
        <s v="FJ11502608"/>
        <s v="FJ11502613"/>
        <s v="FJ11502611"/>
        <s v="FJ11502675"/>
        <s v="FJ11502619"/>
        <s v="FJ11502626"/>
        <s v="FJ11502633"/>
        <s v="FJ11502635"/>
        <s v="FJ11502741"/>
        <s v="FJ11502652"/>
        <s v="FJ11502711"/>
        <s v="FJ11502666"/>
        <s v="FJ11502726"/>
        <s v="FJ11502676"/>
        <s v="FJ11502658"/>
        <s v="FJ11502831"/>
        <s v="FJ11502653"/>
        <s v="FJ11502659"/>
        <s v="FJ11502693"/>
        <s v="FJ11502649"/>
        <s v="FJ11502732"/>
        <s v="FJ11502720"/>
        <s v="FJ11502677"/>
        <s v="FJ11502686"/>
        <s v="FJ11502688"/>
        <s v="FJ11502764"/>
        <s v="FJ11502698"/>
        <s v="FJ11502697"/>
        <s v="FJ11502696"/>
        <s v="FJ11502754"/>
        <s v="FJ11502690"/>
        <s v="FJ11502695"/>
        <s v="FJ11502704"/>
        <s v="FJ11502745"/>
        <s v="FJ11502734"/>
        <s v="FJ11502714"/>
        <s v="FJ11502717"/>
        <s v="FJ11502716"/>
        <s v="FJ11502718"/>
        <s v="FJ11502739"/>
        <s v="FJ11502723"/>
        <s v="FJ11502751"/>
        <s v="FJ11502794"/>
        <s v="FJ11502753"/>
        <s v="FJ11502797"/>
        <s v="FJ11502796"/>
        <s v="FJ11502781"/>
        <s v="FJ11502785"/>
        <s v="FJ11502783"/>
        <s v="FJ11502799"/>
        <s v="FJ11502793"/>
        <s v="FJ11502826"/>
        <s v="FJ11502814"/>
        <s v="FJ11502810"/>
        <s v="FJ11502811"/>
        <s v="FJ11502589"/>
        <s v="FJ11502708"/>
        <s v="FJ11502768"/>
        <s v="FJ11502767"/>
        <s v="FJ11502824"/>
        <s v="FJ11502644"/>
        <s v="FJ11502674"/>
        <s v="FJ11502709"/>
        <s v="FJ11502710"/>
        <s v="FJ11502740"/>
        <s v="FJ11502749"/>
        <s v="FJ11502750"/>
        <m/>
      </sharedItems>
    </cacheField>
    <cacheField name="Code_Client" numFmtId="0">
      <sharedItems containsBlank="1" count="741">
        <s v="C000034"/>
        <s v="C000039"/>
        <s v="C000046"/>
        <s v="C000066"/>
        <s v="C000069"/>
        <s v="C000079"/>
        <s v="C000084"/>
        <s v="C000093"/>
        <s v="C000129"/>
        <s v="C000169"/>
        <s v="C000171"/>
        <s v="C000178"/>
        <s v="C000200"/>
        <s v="C000215"/>
        <s v="C000236"/>
        <s v="C000241"/>
        <s v="C000259"/>
        <s v="C000280"/>
        <s v="C000288"/>
        <s v="C000290"/>
        <s v="C000303"/>
        <s v="C000308"/>
        <s v="C000340"/>
        <s v="C000353"/>
        <s v="C000357"/>
        <s v="C000395"/>
        <s v="C000397"/>
        <s v="C000407"/>
        <s v="C000412"/>
        <s v="C000422"/>
        <s v="C000451"/>
        <s v="C000483"/>
        <s v="C000491"/>
        <s v="C000493"/>
        <s v="C000528"/>
        <s v="C000534"/>
        <s v="C000562"/>
        <s v="C000574"/>
        <s v="C000580"/>
        <s v="C000581"/>
        <s v="C000605"/>
        <s v="C000633"/>
        <s v="C000639"/>
        <s v="C000651"/>
        <s v="C000661"/>
        <s v="C000669"/>
        <s v="C000674"/>
        <s v="C000716"/>
        <s v="C000752"/>
        <s v="C000754"/>
        <s v="C000758"/>
        <s v="C000772"/>
        <s v="C000778"/>
        <s v="C000786"/>
        <s v="C000787"/>
        <s v="C000800"/>
        <s v="C001081"/>
        <s v="C001087"/>
        <s v="C001100"/>
        <s v="C001104"/>
        <s v="C001117"/>
        <s v="C001121"/>
        <s v="C001143"/>
        <s v="C001145"/>
        <s v="C001158"/>
        <s v="C001167"/>
        <s v="C001172"/>
        <s v="C001175"/>
        <s v="C001176"/>
        <s v="C001187"/>
        <s v="C001204"/>
        <s v="C001245"/>
        <s v="C001256"/>
        <s v="C001275"/>
        <s v="C001285"/>
        <s v="C001300"/>
        <s v="C001309"/>
        <s v="C001311"/>
        <s v="C001313"/>
        <s v="C001314"/>
        <s v="C001323"/>
        <s v="C001332"/>
        <s v="C001365"/>
        <s v="C001369"/>
        <s v="C001377"/>
        <s v="C001402"/>
        <s v="C001405"/>
        <s v="C001408"/>
        <s v="C001410"/>
        <s v="C001417"/>
        <s v="C001430"/>
        <s v="C001445"/>
        <s v="C001450"/>
        <s v="C001453"/>
        <s v="C001465"/>
        <s v="C001477"/>
        <s v="C001491"/>
        <s v="C001498"/>
        <s v="C001526"/>
        <s v="C001531"/>
        <s v="C001539"/>
        <s v="C001585"/>
        <s v="C001588"/>
        <s v="C001621"/>
        <s v="C001645"/>
        <s v="C001647"/>
        <s v="C001665"/>
        <s v="C001717"/>
        <s v="C001722"/>
        <s v="C001728"/>
        <s v="C001730"/>
        <s v="C001731"/>
        <s v="C001754"/>
        <s v="C001768"/>
        <s v="C001772"/>
        <s v="C001780"/>
        <s v="C001788"/>
        <s v="C001805"/>
        <s v="C001808"/>
        <s v="C001809"/>
        <s v="C001825"/>
        <s v="C001831"/>
        <s v="C001834"/>
        <s v="C001843"/>
        <s v="C001857"/>
        <s v="C001887"/>
        <s v="C001901"/>
        <s v="C001905"/>
        <s v="C001915"/>
        <s v="C001922"/>
        <s v="C001926"/>
        <s v="C001937"/>
        <s v="C001945"/>
        <s v="C001966"/>
        <s v="C001969"/>
        <s v="C001971"/>
        <s v="C001973"/>
        <s v="C001974"/>
        <s v="C001980"/>
        <s v="C002005"/>
        <s v="C002026"/>
        <s v="C002032"/>
        <s v="C002038"/>
        <s v="C002061"/>
        <s v="C002067"/>
        <s v="C002073"/>
        <s v="c002079"/>
        <s v="C002080"/>
        <s v="C002081"/>
        <s v="C002097"/>
        <s v="C002101"/>
        <s v="C002109"/>
        <s v="C002111"/>
        <s v="C002114"/>
        <s v="C002118"/>
        <s v="C002129"/>
        <s v="C002133"/>
        <s v="C002143"/>
        <s v="C002163"/>
        <s v="C002165"/>
        <s v="C002171"/>
        <s v="C002174"/>
        <s v="C002180"/>
        <s v="C002184"/>
        <s v="C002191"/>
        <s v="C002202"/>
        <s v="C002203"/>
        <s v="C002207"/>
        <s v="C002213"/>
        <s v="C002214"/>
        <s v="C002218"/>
        <s v="C002222"/>
        <s v="C002231"/>
        <s v="C002232"/>
        <s v="C002233"/>
        <s v="C002243"/>
        <s v="C002246"/>
        <s v="C002248"/>
        <s v="C002249"/>
        <s v="C002250"/>
        <s v="C002254"/>
        <s v="C002255"/>
        <s v="C002258"/>
        <s v="C002261"/>
        <s v="C002263"/>
        <s v="C002265"/>
        <s v="C002266"/>
        <s v="C002270"/>
        <s v="C002273"/>
        <s v="C002274"/>
        <s v="C002275"/>
        <s v="C002276"/>
        <s v="C002279"/>
        <s v="C002284"/>
        <s v="C002285"/>
        <s v="C002286"/>
        <s v="C002289"/>
        <s v="C002290"/>
        <s v="C002293"/>
        <s v="C002294"/>
        <s v="C002295"/>
        <s v="C002296"/>
        <s v="C002298"/>
        <s v="C002299"/>
        <s v="C002302"/>
        <s v="C002303"/>
        <s v="C002311"/>
        <s v="C002312"/>
        <s v="C002315"/>
        <s v="C002319"/>
        <s v="C002320"/>
        <s v="C002322"/>
        <s v="C002326"/>
        <s v="C002330"/>
        <s v="C002331"/>
        <s v="C002333"/>
        <s v="C002335"/>
        <s v="C002337"/>
        <s v="C002338"/>
        <s v="C002339"/>
        <s v="C002340"/>
        <s v="C002343"/>
        <s v="C002346"/>
        <s v="C002347"/>
        <s v="C002353"/>
        <s v="C002360"/>
        <s v="C002361"/>
        <s v="C002362"/>
        <s v="C002364"/>
        <s v="C002367"/>
        <s v="C002369"/>
        <s v="C002372"/>
        <s v="C002374"/>
        <s v="C002379"/>
        <s v="C002381"/>
        <s v="C002383"/>
        <s v="C002384"/>
        <s v="C002389"/>
        <s v="C002391"/>
        <s v="C002395"/>
        <s v="C002397"/>
        <s v="C002399"/>
        <s v="C002402"/>
        <s v="C002403"/>
        <s v="C002408"/>
        <s v="C002409"/>
        <s v="C002410"/>
        <s v="C002412"/>
        <s v="C002413"/>
        <s v="C002415"/>
        <s v="C002421"/>
        <s v="C002422"/>
        <s v="C002423"/>
        <s v="C002427"/>
        <s v="C002429"/>
        <s v="C002431"/>
        <s v="C002432"/>
        <s v="C002435"/>
        <s v="C002437"/>
        <s v="C002438"/>
        <s v="C002440"/>
        <s v="C002442"/>
        <s v="C002443"/>
        <s v="C002444"/>
        <s v="C002448"/>
        <s v="C002456"/>
        <s v="C002458"/>
        <s v="C002459"/>
        <s v="C002463"/>
        <s v="C002464"/>
        <s v="C002474"/>
        <s v="C002477"/>
        <s v="C002481"/>
        <s v="C002486"/>
        <s v="C002494"/>
        <s v="C002495"/>
        <s v="C002498"/>
        <s v="C002500"/>
        <s v="C002501"/>
        <s v="C002503"/>
        <s v="C002505"/>
        <s v="C002506"/>
        <s v="C002511"/>
        <s v="C002515"/>
        <s v="C002521"/>
        <s v="C002525"/>
        <s v="C002530"/>
        <s v="C002534"/>
        <s v="C002535"/>
        <s v="C002541"/>
        <s v="C002542"/>
        <s v="C002543"/>
        <s v="C002544"/>
        <s v="C002547"/>
        <s v="C002550"/>
        <s v="C002551"/>
        <s v="C002553"/>
        <s v="C002554"/>
        <s v="C002555"/>
        <s v="C002558"/>
        <s v="C002562"/>
        <s v="C002565"/>
        <s v="C002571"/>
        <s v="C002572"/>
        <s v="C002575"/>
        <s v="C002578"/>
        <s v="C002581"/>
        <s v="C002582"/>
        <s v="C002584"/>
        <s v="C002586"/>
        <s v="C002587"/>
        <s v="C002588"/>
        <s v="C002591"/>
        <s v="C002596"/>
        <s v="C002603"/>
        <s v="C002605"/>
        <s v="C002608"/>
        <s v="C002616"/>
        <s v="C002618"/>
        <s v="C002625"/>
        <s v="C002629"/>
        <s v="C002630"/>
        <s v="C002632"/>
        <s v="C002634"/>
        <s v="C002639"/>
        <s v="C002642"/>
        <s v="C002643"/>
        <s v="C002644"/>
        <s v="C002646"/>
        <s v="C002648"/>
        <s v="C002649"/>
        <s v="C002650"/>
        <s v="C002651"/>
        <s v="C002653"/>
        <s v="C002655"/>
        <s v="C002657"/>
        <s v="C002658"/>
        <s v="C002659"/>
        <s v="C002660"/>
        <s v="C002663"/>
        <s v="C002664"/>
        <s v="C002666"/>
        <s v="C002669"/>
        <s v="C002673"/>
        <s v="C002675"/>
        <s v="C002677"/>
        <s v="C002678"/>
        <s v="C002684"/>
        <s v="C002688"/>
        <s v="C002691"/>
        <s v="C002693"/>
        <s v="C002694"/>
        <s v="C002697"/>
        <s v="C002698"/>
        <s v="C002699"/>
        <s v="C002702"/>
        <s v="C002703"/>
        <s v="C002707"/>
        <s v="C002714"/>
        <s v="C002715"/>
        <s v="C002717"/>
        <s v="C002721"/>
        <s v="C002722"/>
        <s v="C002723"/>
        <s v="C002725"/>
        <s v="C002732"/>
        <s v="C002736"/>
        <s v="C002742"/>
        <s v="C002743"/>
        <s v="C002745"/>
        <s v="C002746"/>
        <s v="C002749"/>
        <s v="C002750"/>
        <s v="C002752"/>
        <s v="C002754"/>
        <s v="C002759"/>
        <s v="C002760"/>
        <s v="C002762"/>
        <s v="C002766"/>
        <s v="C002767"/>
        <s v="C002768"/>
        <s v="C002770"/>
        <s v="C002773"/>
        <s v="C002776"/>
        <s v="C002777"/>
        <s v="C002778"/>
        <s v="C002779"/>
        <s v="C002781"/>
        <s v="C002787"/>
        <s v="C002788"/>
        <s v="C002790"/>
        <s v="C002794"/>
        <s v="C002796"/>
        <s v="C002799"/>
        <s v="C002802"/>
        <s v="C002806"/>
        <s v="C002808"/>
        <s v="C002813"/>
        <s v="C002817"/>
        <s v="C002818"/>
        <s v="C002821"/>
        <s v="C002823"/>
        <s v="C002825"/>
        <s v="C002827"/>
        <s v="C002831"/>
        <s v="C002832"/>
        <s v="C002833"/>
        <s v="C002834"/>
        <s v="C002837"/>
        <s v="C002839"/>
        <s v="C002841"/>
        <s v="C002842"/>
        <s v="C002844"/>
        <s v="C002845"/>
        <s v="C002846"/>
        <s v="C002853"/>
        <s v="C002857"/>
        <s v="C002862"/>
        <s v="C002863"/>
        <s v="C002865"/>
        <s v="C002866"/>
        <s v="C002867"/>
        <s v="C002869"/>
        <s v="C002871"/>
        <s v="C002876"/>
        <s v="C002878"/>
        <s v="C002879"/>
        <s v="C002880"/>
        <s v="C002881"/>
        <s v="C002884"/>
        <s v="C002885"/>
        <s v="C002886"/>
        <s v="C002889"/>
        <s v="C002891"/>
        <s v="C002892"/>
        <s v="C002895"/>
        <s v="C002903"/>
        <s v="C002904"/>
        <s v="C002905"/>
        <s v="C002908"/>
        <s v="C002910"/>
        <s v="C002911"/>
        <s v="C002912"/>
        <s v="C002916"/>
        <s v="C002917"/>
        <s v="C002923"/>
        <s v="C002928"/>
        <s v="C002930"/>
        <s v="C002932"/>
        <s v="C002934"/>
        <s v="C002941"/>
        <s v="C002943"/>
        <s v="C002944"/>
        <s v="C002947"/>
        <s v="C002948"/>
        <s v="C002950"/>
        <s v="C002951"/>
        <s v="C002956"/>
        <s v="C002958"/>
        <s v="C002961"/>
        <s v="C002962"/>
        <s v="C002964"/>
        <s v="C002967"/>
        <s v="C002978"/>
        <s v="C002979"/>
        <s v="C002980"/>
        <s v="C002981"/>
        <s v="C002983"/>
        <s v="C002994"/>
        <s v="C002996"/>
        <s v="C002997"/>
        <s v="C003000"/>
        <s v="C003003"/>
        <s v="C003006"/>
        <s v="C003011"/>
        <s v="C003012"/>
        <s v="C003015"/>
        <s v="C003018"/>
        <s v="C003021"/>
        <s v="C003024"/>
        <s v="C003026"/>
        <s v="C003029"/>
        <s v="C003030"/>
        <s v="C003031"/>
        <s v="C003034"/>
        <s v="C003035"/>
        <s v="C003038"/>
        <s v="C003039"/>
        <s v="C003042"/>
        <s v="C003047"/>
        <s v="C003048"/>
        <s v="C003049"/>
        <s v="C003052"/>
        <s v="C003054"/>
        <s v="C003056"/>
        <s v="C003057"/>
        <s v="C003062"/>
        <s v="C003064"/>
        <s v="C003065"/>
        <s v="C003066"/>
        <s v="C003067"/>
        <s v="C003068"/>
        <s v="C003070"/>
        <s v="C003071"/>
        <s v="C003073"/>
        <s v="C003078"/>
        <s v="C003079"/>
        <s v="C003080"/>
        <s v="C003083"/>
        <s v="C003084"/>
        <s v="C003085"/>
        <s v="C003091"/>
        <s v="C003095"/>
        <s v="C003096"/>
        <s v="C003097"/>
        <s v="C003100"/>
        <s v="C003101"/>
        <s v="C003102"/>
        <s v="C003103"/>
        <s v="C003106"/>
        <s v="C003111"/>
        <s v="C003116"/>
        <s v="C003118"/>
        <s v="C003119"/>
        <s v="C003124"/>
        <s v="C003129"/>
        <s v="C003130"/>
        <s v="C003132"/>
        <s v="C003135"/>
        <s v="C003137"/>
        <s v="C003138"/>
        <s v="C003146"/>
        <s v="C003156"/>
        <s v="C003158"/>
        <s v="C003159"/>
        <s v="C003160"/>
        <s v="C003163"/>
        <s v="C003164"/>
        <s v="C003170"/>
        <s v="C003171"/>
        <s v="C003175"/>
        <s v="C003176"/>
        <s v="C003183"/>
        <s v="C003184"/>
        <s v="C003186"/>
        <s v="C003189"/>
        <s v="C003191"/>
        <s v="C003192"/>
        <s v="C003195"/>
        <s v="C003196"/>
        <s v="C003197"/>
        <s v="C003198"/>
        <s v="C003202"/>
        <s v="C003203"/>
        <s v="C003204"/>
        <s v="C003205"/>
        <s v="C003209"/>
        <s v="C003210"/>
        <s v="C003212"/>
        <s v="C003213"/>
        <s v="C003216"/>
        <s v="C003217"/>
        <s v="C003219"/>
        <s v="C003226"/>
        <s v="C003227"/>
        <s v="C003236"/>
        <s v="C003237"/>
        <s v="C003238"/>
        <s v="C003241"/>
        <s v="C003243"/>
        <s v="C003245"/>
        <s v="C003249"/>
        <s v="C003250"/>
        <s v="C003252"/>
        <s v="C003253"/>
        <s v="C003257"/>
        <s v="C003258"/>
        <s v="C003262"/>
        <s v="C003263"/>
        <s v="C003264"/>
        <s v="C003265"/>
        <s v="C003271"/>
        <s v="C003273"/>
        <s v="C003274"/>
        <s v="C003275"/>
        <s v="C003279"/>
        <s v="C003285"/>
        <s v="C003290"/>
        <s v="C003302"/>
        <s v="C003307"/>
        <s v="C003309"/>
        <s v="C003311"/>
        <s v="C003313"/>
        <s v="C003315"/>
        <s v="C003316"/>
        <s v="C003319"/>
        <s v="C003322"/>
        <s v="C003324"/>
        <s v="C003328"/>
        <s v="C003330"/>
        <s v="C003331"/>
        <s v="C003333"/>
        <s v="C003335"/>
        <s v="C003337"/>
        <s v="C003339"/>
        <s v="C003340"/>
        <s v="C003341"/>
        <s v="C003344"/>
        <s v="C003345"/>
        <s v="C003346"/>
        <s v="C003347"/>
        <s v="C003349"/>
        <s v="C003352"/>
        <s v="C003353"/>
        <s v="C003355"/>
        <s v="C003356"/>
        <s v="C003357"/>
        <s v="C003358"/>
        <s v="C003359"/>
        <s v="C003360"/>
        <s v="C003361"/>
        <s v="C003363"/>
        <s v="C003364"/>
        <s v="C003370"/>
        <s v="C003372"/>
        <s v="C003374"/>
        <s v="C003382"/>
        <s v="C003384"/>
        <s v="C003386"/>
        <s v="C003387"/>
        <s v="C003389"/>
        <s v="C003390"/>
        <s v="C003392"/>
        <s v="C003393"/>
        <s v="C003394"/>
        <s v="C003398"/>
        <s v="C003399"/>
        <s v="C003400"/>
        <s v="C003402"/>
        <s v="C003405"/>
        <s v="C003408"/>
        <s v="C003411"/>
        <s v="C003413"/>
        <s v="C003415"/>
        <s v="C003419"/>
        <s v="C003421"/>
        <s v="C003423"/>
        <s v="C003426"/>
        <s v="C003427"/>
        <s v="C003428"/>
        <s v="C003429"/>
        <s v="C003430"/>
        <s v="C003431"/>
        <s v="C003433"/>
        <s v="C003434"/>
        <s v="C003435"/>
        <s v="C003437"/>
        <s v="C003439"/>
        <s v="C003440"/>
        <s v="C003443"/>
        <s v="C003444"/>
        <s v="C003446"/>
        <s v="C003447"/>
        <s v="C003448"/>
        <s v="C003453"/>
        <s v="C003454"/>
        <s v="C003456"/>
        <s v="C003459"/>
        <s v="C003464"/>
        <s v="C003472"/>
        <s v="C003474"/>
        <s v="C003477"/>
        <s v="C003478"/>
        <s v="C003480"/>
        <s v="C003481"/>
        <s v="C003485"/>
        <s v="C003487"/>
        <s v="C003488"/>
        <s v="C003489"/>
        <s v="C003492"/>
        <s v="C003498"/>
        <s v="C003500"/>
        <s v="C003502"/>
        <s v="C003503"/>
        <s v="C003504"/>
        <s v="C003505"/>
        <s v="C003509"/>
        <s v="C003511"/>
        <s v="C003512"/>
        <s v="C003513"/>
        <s v="C003514"/>
        <s v="C003517"/>
        <s v="C003518"/>
        <s v="C003520"/>
        <s v="C003524"/>
        <s v="C003525"/>
        <s v="C003526"/>
        <s v="C003528"/>
        <s v="C003532"/>
        <s v="C003534"/>
        <s v="C003537"/>
        <s v="C003544"/>
        <s v="C003546"/>
        <s v="C003547"/>
        <s v="C003551"/>
        <s v="C003553"/>
        <s v="C003554"/>
        <s v="C003560"/>
        <s v="C003564"/>
        <s v="C003566"/>
        <s v="C003567"/>
        <s v="C003572"/>
        <s v="C003574"/>
        <s v="C003577"/>
        <s v="C003582"/>
        <s v="C003583"/>
        <s v="C003586"/>
        <s v="C003599"/>
        <s v="C003600"/>
        <s v="C003603"/>
        <s v="C003609"/>
        <s v="C003611"/>
        <s v="C003613"/>
        <s v="C003617"/>
        <s v="C003621"/>
        <s v="C003622"/>
        <s v="C003627"/>
        <s v="C003628"/>
        <s v="C003637"/>
        <s v="C003642"/>
        <s v="C003650"/>
        <s v="C003653"/>
        <s v="C003655"/>
        <s v="C003656"/>
        <s v="C003660"/>
        <s v="C003669"/>
        <s v="C003672"/>
        <s v="C003674"/>
        <s v="C003693"/>
        <s v="C003704"/>
        <m/>
      </sharedItems>
    </cacheField>
    <cacheField name="Num_Devis" numFmtId="0">
      <sharedItems containsString="0" containsBlank="1" containsNumber="1" containsInteger="1" minValue="5343" maxValue="11260" count="1546">
        <n v="5646"/>
        <n v="6041"/>
        <n v="7324"/>
        <n v="7487"/>
        <n v="7531"/>
        <n v="10920"/>
        <n v="5427"/>
        <n v="5815"/>
        <n v="5950"/>
        <n v="6362"/>
        <n v="6836"/>
        <n v="7371"/>
        <n v="8946"/>
        <n v="10665"/>
        <n v="7406"/>
        <n v="10778"/>
        <n v="5659"/>
        <n v="5660"/>
        <n v="8016"/>
        <n v="5510"/>
        <n v="7137"/>
        <n v="8270"/>
        <n v="8848"/>
        <n v="9277"/>
        <n v="10403"/>
        <n v="10438"/>
        <n v="11005"/>
        <n v="6196"/>
        <n v="5798"/>
        <n v="6153"/>
        <n v="8039"/>
        <n v="8241"/>
        <n v="10204"/>
        <n v="11142"/>
        <n v="5537"/>
        <n v="5943"/>
        <n v="6304"/>
        <n v="6476"/>
        <n v="6384"/>
        <n v="6457"/>
        <n v="6508"/>
        <n v="6499"/>
        <n v="6651"/>
        <n v="6587"/>
        <n v="7023"/>
        <n v="7086"/>
        <n v="7178"/>
        <n v="7348"/>
        <n v="7463"/>
        <n v="7520"/>
        <n v="7569"/>
        <n v="8619"/>
        <n v="8729"/>
        <n v="8885"/>
        <n v="8830"/>
        <n v="8828"/>
        <n v="8829"/>
        <n v="9307"/>
        <n v="9305"/>
        <n v="8888"/>
        <n v="10045"/>
        <n v="10156"/>
        <n v="9947"/>
        <n v="10420"/>
        <n v="10681"/>
        <n v="10913"/>
        <n v="11140"/>
        <n v="6053"/>
        <n v="9756"/>
        <n v="10096"/>
        <n v="10344"/>
        <n v="9682"/>
        <n v="6314"/>
        <n v="5869"/>
        <n v="6313"/>
        <n v="9512"/>
        <n v="9940"/>
        <n v="9943"/>
        <n v="9959"/>
        <n v="7197"/>
        <n v="6288"/>
        <n v="8914"/>
        <n v="5373"/>
        <n v="5780"/>
        <n v="6223"/>
        <n v="6975"/>
        <n v="7146"/>
        <n v="7404"/>
        <n v="9389"/>
        <n v="9492"/>
        <n v="10720"/>
        <n v="10850"/>
        <n v="10860"/>
        <n v="10919"/>
        <n v="6520"/>
        <n v="7500"/>
        <n v="9894"/>
        <n v="9858"/>
        <n v="9851"/>
        <n v="5491"/>
        <n v="5863"/>
        <n v="9296"/>
        <n v="5850"/>
        <n v="5686"/>
        <n v="5569"/>
        <n v="5868"/>
        <n v="6007"/>
        <n v="6692"/>
        <n v="7224"/>
        <n v="7781"/>
        <n v="8758"/>
        <n v="9226"/>
        <n v="9539"/>
        <n v="9515"/>
        <n v="5399"/>
        <n v="6516"/>
        <n v="6529"/>
        <n v="7958"/>
        <n v="6464"/>
        <n v="8657"/>
        <n v="10108"/>
        <n v="10760"/>
        <n v="10305"/>
        <n v="6645"/>
        <n v="6722"/>
        <n v="6709"/>
        <n v="6874"/>
        <n v="6873"/>
        <n v="6721"/>
        <n v="7839"/>
        <n v="8068"/>
        <n v="7650"/>
        <n v="8513"/>
        <n v="10035"/>
        <n v="10037"/>
        <n v="5726"/>
        <n v="6524"/>
        <n v="6523"/>
        <n v="8422"/>
        <n v="8707"/>
        <n v="10892"/>
        <n v="10894"/>
        <n v="10893"/>
        <n v="8458"/>
        <n v="7110"/>
        <n v="7109"/>
        <n v="8353"/>
        <n v="7174"/>
        <n v="7175"/>
        <n v="7879"/>
        <n v="6570"/>
        <n v="8496"/>
        <n v="11213"/>
        <n v="11214"/>
        <n v="11191"/>
        <n v="6817"/>
        <n v="6816"/>
        <n v="8851"/>
        <n v="9727"/>
        <n v="6320"/>
        <n v="8837"/>
        <n v="5894"/>
        <n v="5895"/>
        <n v="6166"/>
        <n v="6165"/>
        <n v="6617"/>
        <n v="7547"/>
        <n v="7770"/>
        <n v="8063"/>
        <n v="8061"/>
        <n v="8291"/>
        <n v="10449"/>
        <n v="10836"/>
        <n v="11072"/>
        <n v="9142"/>
        <n v="8149"/>
        <n v="6465"/>
        <n v="5761"/>
        <n v="5616"/>
        <n v="6061"/>
        <n v="7073"/>
        <n v="8481"/>
        <n v="9600"/>
        <n v="9599"/>
        <n v="10273"/>
        <n v="10591"/>
        <n v="5486"/>
        <n v="5793"/>
        <n v="7887"/>
        <n v="6743"/>
        <n v="6877"/>
        <n v="5666"/>
        <n v="5548"/>
        <n v="6285"/>
        <n v="9449"/>
        <n v="8246"/>
        <n v="11036"/>
        <n v="11087"/>
        <n v="6412"/>
        <n v="5826"/>
        <n v="6783"/>
        <n v="7273"/>
        <n v="7286"/>
        <n v="7341"/>
        <n v="7340"/>
        <n v="7919"/>
        <n v="9813"/>
        <n v="5641"/>
        <n v="7390"/>
        <n v="7811"/>
        <n v="6408"/>
        <n v="5755"/>
        <n v="8260"/>
        <n v="10388"/>
        <n v="5680"/>
        <n v="6675"/>
        <n v="5532"/>
        <n v="6655"/>
        <n v="8262"/>
        <n v="8846"/>
        <n v="10954"/>
        <n v="11251"/>
        <n v="5606"/>
        <n v="6952"/>
        <n v="8857"/>
        <n v="9053"/>
        <n v="10541"/>
        <n v="10621"/>
        <n v="10083"/>
        <n v="6265"/>
        <n v="7336"/>
        <n v="11046"/>
        <n v="8562"/>
        <n v="6378"/>
        <n v="6376"/>
        <n v="9799"/>
        <n v="5845"/>
        <n v="5958"/>
        <n v="8421"/>
        <n v="9519"/>
        <n v="5446"/>
        <n v="6133"/>
        <n v="7832"/>
        <n v="10891"/>
        <n v="6565"/>
        <n v="10596"/>
        <n v="5343"/>
        <n v="5582"/>
        <n v="5797"/>
        <n v="6726"/>
        <n v="7148"/>
        <n v="9961"/>
        <n v="7183"/>
        <n v="10092"/>
        <n v="5449"/>
        <n v="8384"/>
        <n v="5963"/>
        <n v="7017"/>
        <n v="7018"/>
        <n v="6894"/>
        <n v="8774"/>
        <n v="10576"/>
        <n v="10846"/>
        <n v="10726"/>
        <n v="5583"/>
        <n v="7746"/>
        <n v="10565"/>
        <n v="10737"/>
        <n v="5978"/>
        <n v="6218"/>
        <n v="8258"/>
        <n v="10835"/>
        <n v="6123"/>
        <n v="8207"/>
        <n v="9876"/>
        <n v="10546"/>
        <n v="11040"/>
        <n v="5417"/>
        <n v="5418"/>
        <n v="5504"/>
        <n v="6555"/>
        <n v="6825"/>
        <n v="8922"/>
        <n v="8919"/>
        <n v="8920"/>
        <n v="8939"/>
        <n v="8156"/>
        <n v="10488"/>
        <n v="5721"/>
        <n v="5809"/>
        <n v="6472"/>
        <n v="9208"/>
        <n v="10708"/>
        <n v="8672"/>
        <n v="8345"/>
        <n v="9051"/>
        <n v="10000"/>
        <n v="10050"/>
        <n v="6131"/>
        <n v="7439"/>
        <n v="5831"/>
        <n v="7164"/>
        <n v="5465"/>
        <n v="8587"/>
        <n v="7287"/>
        <n v="6076"/>
        <n v="7863"/>
        <n v="10275"/>
        <n v="10274"/>
        <n v="7289"/>
        <n v="10407"/>
        <n v="10431"/>
        <n v="5421"/>
        <n v="6132"/>
        <n v="6885"/>
        <n v="9197"/>
        <n v="9302"/>
        <n v="9557"/>
        <n v="6009"/>
        <n v="6590"/>
        <n v="5643"/>
        <n v="10248"/>
        <n v="6022"/>
        <n v="6059"/>
        <n v="5563"/>
        <n v="5471"/>
        <n v="5483"/>
        <n v="5475"/>
        <n v="5779"/>
        <n v="6397"/>
        <n v="7015"/>
        <n v="7318"/>
        <n v="7356"/>
        <n v="8342"/>
        <n v="8343"/>
        <n v="9957"/>
        <n v="10579"/>
        <n v="10577"/>
        <n v="10578"/>
        <n v="8038"/>
        <n v="5568"/>
        <n v="5480"/>
        <n v="5598"/>
        <n v="5599"/>
        <n v="5734"/>
        <n v="5735"/>
        <n v="5818"/>
        <n v="5930"/>
        <n v="5819"/>
        <n v="5984"/>
        <n v="5979"/>
        <n v="5999"/>
        <n v="6106"/>
        <n v="6154"/>
        <n v="6161"/>
        <n v="6141"/>
        <n v="6504"/>
        <n v="6678"/>
        <n v="6621"/>
        <n v="6676"/>
        <n v="6747"/>
        <n v="6928"/>
        <n v="6927"/>
        <n v="6954"/>
        <n v="7042"/>
        <n v="7043"/>
        <n v="7194"/>
        <n v="7106"/>
        <n v="7317"/>
        <n v="7226"/>
        <n v="7571"/>
        <n v="7677"/>
        <n v="7678"/>
        <n v="7754"/>
        <n v="7847"/>
        <n v="8289"/>
        <n v="8305"/>
        <n v="8303"/>
        <n v="8977"/>
        <n v="8871"/>
        <n v="9090"/>
        <n v="11037"/>
        <n v="6914"/>
        <n v="5697"/>
        <n v="9944"/>
        <n v="5570"/>
        <n v="7361"/>
        <n v="10112"/>
        <n v="6036"/>
        <n v="6389"/>
        <n v="9958"/>
        <n v="5376"/>
        <n v="10069"/>
        <n v="9524"/>
        <n v="6017"/>
        <n v="5485"/>
        <n v="6335"/>
        <n v="8328"/>
        <n v="10039"/>
        <n v="8252"/>
        <n v="6115"/>
        <n v="7199"/>
        <n v="5632"/>
        <n v="5728"/>
        <n v="5619"/>
        <n v="7906"/>
        <n v="7545"/>
        <n v="7544"/>
        <n v="10602"/>
        <n v="10295"/>
        <n v="10566"/>
        <n v="6297"/>
        <n v="7305"/>
        <n v="9059"/>
        <n v="7981"/>
        <n v="10673"/>
        <n v="10672"/>
        <n v="6973"/>
        <n v="6995"/>
        <n v="10912"/>
        <n v="9415"/>
        <n v="8365"/>
        <n v="9214"/>
        <n v="5881"/>
        <n v="7405"/>
        <n v="9845"/>
        <n v="8219"/>
        <n v="6164"/>
        <n v="6823"/>
        <n v="6953"/>
        <n v="7085"/>
        <n v="7667"/>
        <n v="7471"/>
        <n v="7552"/>
        <n v="7551"/>
        <n v="6918"/>
        <n v="7379"/>
        <n v="5932"/>
        <n v="5994"/>
        <n v="6182"/>
        <n v="10277"/>
        <n v="10024"/>
        <n v="9911"/>
        <n v="9905"/>
        <n v="10074"/>
        <n v="5731"/>
        <n v="5880"/>
        <n v="5937"/>
        <n v="7291"/>
        <n v="6659"/>
        <n v="6292"/>
        <n v="5625"/>
        <n v="6192"/>
        <n v="9498"/>
        <n v="6227"/>
        <n v="8146"/>
        <n v="7546"/>
        <n v="6388"/>
        <n v="9184"/>
        <n v="5409"/>
        <n v="5408"/>
        <n v="5764"/>
        <n v="5844"/>
        <n v="5843"/>
        <n v="6331"/>
        <n v="7412"/>
        <n v="8579"/>
        <n v="8578"/>
        <n v="9950"/>
        <n v="5512"/>
        <n v="7314"/>
        <n v="8222"/>
        <n v="5693"/>
        <n v="7195"/>
        <n v="10972"/>
        <n v="5384"/>
        <n v="5509"/>
        <n v="5698"/>
        <n v="5872"/>
        <n v="5859"/>
        <n v="5857"/>
        <n v="5904"/>
        <n v="6254"/>
        <n v="6256"/>
        <n v="6257"/>
        <n v="6214"/>
        <n v="6820"/>
        <n v="8928"/>
        <n v="9306"/>
        <n v="9714"/>
        <n v="9748"/>
        <n v="10107"/>
        <n v="10545"/>
        <n v="10960"/>
        <n v="5626"/>
        <n v="5420"/>
        <n v="6117"/>
        <n v="6527"/>
        <n v="8472"/>
        <n v="9537"/>
        <n v="10189"/>
        <n v="5432"/>
        <n v="5737"/>
        <n v="5736"/>
        <n v="9834"/>
        <n v="5477"/>
        <n v="5476"/>
        <n v="6769"/>
        <n v="6979"/>
        <n v="8956"/>
        <n v="9071"/>
        <n v="11063"/>
        <n v="11210"/>
        <n v="5460"/>
        <n v="5445"/>
        <n v="5466"/>
        <n v="5478"/>
        <n v="9225"/>
        <n v="5489"/>
        <n v="5496"/>
        <n v="5499"/>
        <n v="5526"/>
        <n v="5640"/>
        <n v="5520"/>
        <n v="10123"/>
        <n v="10121"/>
        <n v="5558"/>
        <n v="8012"/>
        <n v="8784"/>
        <n v="5541"/>
        <n v="5542"/>
        <n v="5946"/>
        <n v="8216"/>
        <n v="5544"/>
        <n v="5556"/>
        <n v="5565"/>
        <n v="5567"/>
        <n v="5645"/>
        <n v="5611"/>
        <n v="5610"/>
        <n v="5962"/>
        <n v="8464"/>
        <n v="9268"/>
        <n v="9500"/>
        <n v="5678"/>
        <n v="6202"/>
        <n v="5636"/>
        <n v="5638"/>
        <n v="5621"/>
        <n v="5651"/>
        <n v="5637"/>
        <n v="5711"/>
        <n v="10853"/>
        <n v="5649"/>
        <n v="5654"/>
        <n v="5661"/>
        <n v="9895"/>
        <n v="5667"/>
        <n v="9842"/>
        <n v="5796"/>
        <n v="5716"/>
        <n v="5739"/>
        <n v="6197"/>
        <n v="7493"/>
        <n v="5938"/>
        <n v="5754"/>
        <n v="5998"/>
        <n v="5997"/>
        <n v="7592"/>
        <n v="7808"/>
        <n v="7810"/>
        <n v="10001"/>
        <n v="8140"/>
        <n v="8637"/>
        <n v="8811"/>
        <n v="9336"/>
        <n v="10052"/>
        <n v="5757"/>
        <n v="6682"/>
        <n v="5771"/>
        <n v="6183"/>
        <n v="8448"/>
        <n v="8439"/>
        <n v="5792"/>
        <n v="5807"/>
        <n v="5803"/>
        <n v="5808"/>
        <n v="5812"/>
        <n v="5817"/>
        <n v="5820"/>
        <n v="5821"/>
        <n v="5838"/>
        <n v="5841"/>
        <n v="5861"/>
        <n v="5890"/>
        <n v="5924"/>
        <n v="5926"/>
        <n v="5928"/>
        <n v="6084"/>
        <n v="5944"/>
        <n v="6033"/>
        <n v="5953"/>
        <n v="5957"/>
        <n v="5969"/>
        <n v="6332"/>
        <n v="6079"/>
        <n v="5862"/>
        <n v="5989"/>
        <n v="6427"/>
        <n v="6639"/>
        <n v="6004"/>
        <n v="6021"/>
        <n v="6028"/>
        <n v="6118"/>
        <n v="6398"/>
        <n v="6687"/>
        <n v="7138"/>
        <n v="7606"/>
        <n v="8623"/>
        <n v="9774"/>
        <n v="6951"/>
        <n v="6947"/>
        <n v="9672"/>
        <n v="6054"/>
        <n v="6065"/>
        <n v="6111"/>
        <n v="6069"/>
        <n v="6949"/>
        <n v="6039"/>
        <n v="6087"/>
        <n v="6090"/>
        <n v="6093"/>
        <n v="8217"/>
        <n v="6108"/>
        <n v="6114"/>
        <n v="7976"/>
        <n v="8089"/>
        <n v="8627"/>
        <n v="8626"/>
        <n v="9447"/>
        <n v="9563"/>
        <n v="10193"/>
        <n v="10170"/>
        <n v="10500"/>
        <n v="6105"/>
        <n v="6224"/>
        <n v="10489"/>
        <n v="6134"/>
        <n v="6191"/>
        <n v="6547"/>
        <n v="6137"/>
        <n v="7374"/>
        <n v="6147"/>
        <n v="6150"/>
        <n v="6149"/>
        <n v="10294"/>
        <n v="8927"/>
        <n v="8907"/>
        <n v="6235"/>
        <n v="6171"/>
        <n v="6189"/>
        <n v="6174"/>
        <n v="6180"/>
        <n v="8599"/>
        <n v="6962"/>
        <n v="6190"/>
        <n v="6205"/>
        <n v="7961"/>
        <n v="11054"/>
        <n v="6217"/>
        <n v="6238"/>
        <n v="6244"/>
        <n v="6250"/>
        <n v="6253"/>
        <n v="6261"/>
        <n v="6669"/>
        <n v="8333"/>
        <n v="10644"/>
        <n v="10910"/>
        <n v="6487"/>
        <n v="6309"/>
        <n v="6324"/>
        <n v="6553"/>
        <n v="8175"/>
        <n v="6379"/>
        <n v="7331"/>
        <n v="8105"/>
        <n v="8190"/>
        <n v="6385"/>
        <n v="6813"/>
        <n v="7375"/>
        <n v="6395"/>
        <n v="6401"/>
        <n v="6468"/>
        <n v="7203"/>
        <n v="6437"/>
        <n v="6563"/>
        <n v="6420"/>
        <n v="6488"/>
        <n v="6439"/>
        <n v="6461"/>
        <n v="7414"/>
        <n v="8095"/>
        <n v="8096"/>
        <n v="8379"/>
        <n v="8442"/>
        <n v="8570"/>
        <n v="8915"/>
        <n v="9821"/>
        <n v="9820"/>
        <n v="10199"/>
        <n v="10339"/>
        <n v="10734"/>
        <n v="10982"/>
        <n v="10993"/>
        <n v="10992"/>
        <n v="6452"/>
        <n v="6622"/>
        <n v="6806"/>
        <n v="6532"/>
        <n v="6558"/>
        <n v="7057"/>
        <n v="7410"/>
        <n v="6990"/>
        <n v="6569"/>
        <n v="8470"/>
        <n v="11232"/>
        <n v="7512"/>
        <n v="6589"/>
        <n v="11151"/>
        <n v="6582"/>
        <n v="6593"/>
        <n v="6748"/>
        <n v="7129"/>
        <n v="7147"/>
        <n v="7052"/>
        <n v="7160"/>
        <n v="7172"/>
        <n v="7931"/>
        <n v="8189"/>
        <n v="7465"/>
        <n v="6634"/>
        <n v="6615"/>
        <n v="6601"/>
        <n v="6602"/>
        <n v="7461"/>
        <n v="6635"/>
        <n v="6626"/>
        <n v="6623"/>
        <n v="7703"/>
        <n v="6629"/>
        <n v="6642"/>
        <n v="6649"/>
        <n v="9223"/>
        <n v="6697"/>
        <n v="6681"/>
        <n v="6879"/>
        <n v="6698"/>
        <n v="6706"/>
        <n v="6749"/>
        <n v="9055"/>
        <n v="6785"/>
        <n v="6728"/>
        <n v="6867"/>
        <n v="6826"/>
        <n v="7350"/>
        <n v="7826"/>
        <n v="7956"/>
        <n v="8067"/>
        <n v="8077"/>
        <n v="8267"/>
        <n v="8381"/>
        <n v="8316"/>
        <n v="8413"/>
        <n v="8532"/>
        <n v="8621"/>
        <n v="8669"/>
        <n v="8738"/>
        <n v="9164"/>
        <n v="9211"/>
        <n v="9210"/>
        <n v="9381"/>
        <n v="9212"/>
        <n v="9091"/>
        <n v="9461"/>
        <n v="9676"/>
        <n v="9643"/>
        <n v="9720"/>
        <n v="9568"/>
        <n v="9960"/>
        <n v="10044"/>
        <n v="10268"/>
        <n v="10346"/>
        <n v="10437"/>
        <n v="10830"/>
        <n v="10817"/>
        <n v="10871"/>
        <n v="11100"/>
        <n v="6784"/>
        <n v="7468"/>
        <n v="6913"/>
        <n v="7084"/>
        <n v="7182"/>
        <n v="6846"/>
        <n v="6886"/>
        <n v="6910"/>
        <n v="6911"/>
        <n v="6966"/>
        <n v="6903"/>
        <n v="7454"/>
        <n v="7451"/>
        <n v="7157"/>
        <n v="7248"/>
        <n v="6956"/>
        <n v="7063"/>
        <n v="7583"/>
        <n v="7459"/>
        <n v="9846"/>
        <n v="7003"/>
        <n v="7159"/>
        <n v="7012"/>
        <n v="7014"/>
        <n v="7330"/>
        <n v="10030"/>
        <n v="7021"/>
        <n v="7027"/>
        <n v="7033"/>
        <n v="7055"/>
        <n v="7046"/>
        <n v="7690"/>
        <n v="7062"/>
        <n v="7051"/>
        <n v="7071"/>
        <n v="7076"/>
        <n v="7087"/>
        <n v="7108"/>
        <n v="7611"/>
        <n v="7135"/>
        <n v="7145"/>
        <n v="10692"/>
        <n v="7171"/>
        <n v="8314"/>
        <n v="7184"/>
        <n v="7196"/>
        <n v="7495"/>
        <n v="7635"/>
        <n v="7676"/>
        <n v="7831"/>
        <n v="9796"/>
        <n v="11260"/>
        <n v="7204"/>
        <n v="7263"/>
        <n v="7262"/>
        <n v="7221"/>
        <n v="7223"/>
        <n v="7227"/>
        <n v="7231"/>
        <n v="7250"/>
        <n v="7271"/>
        <n v="7449"/>
        <n v="7274"/>
        <n v="7486"/>
        <n v="7368"/>
        <n v="7784"/>
        <n v="7836"/>
        <n v="7300"/>
        <n v="7785"/>
        <n v="7890"/>
        <n v="9545"/>
        <n v="9717"/>
        <n v="9715"/>
        <n v="10862"/>
        <n v="7859"/>
        <n v="8434"/>
        <n v="8643"/>
        <n v="7304"/>
        <n v="7335"/>
        <n v="7428"/>
        <n v="7354"/>
        <n v="7370"/>
        <n v="7868"/>
        <n v="7377"/>
        <n v="7382"/>
        <n v="7391"/>
        <n v="7423"/>
        <n v="7421"/>
        <n v="7413"/>
        <n v="7434"/>
        <n v="7442"/>
        <n v="7319"/>
        <n v="7099"/>
        <n v="7518"/>
        <n v="7519"/>
        <n v="7479"/>
        <n v="7938"/>
        <n v="7492"/>
        <n v="7473"/>
        <n v="7474"/>
        <n v="7515"/>
        <n v="7526"/>
        <n v="7714"/>
        <n v="7767"/>
        <n v="7801"/>
        <n v="7870"/>
        <n v="7874"/>
        <n v="7876"/>
        <n v="7913"/>
        <n v="7987"/>
        <n v="8043"/>
        <n v="8056"/>
        <n v="8083"/>
        <n v="8169"/>
        <n v="8142"/>
        <n v="8405"/>
        <n v="8746"/>
        <n v="8891"/>
        <n v="8963"/>
        <n v="8986"/>
        <n v="9173"/>
        <n v="8987"/>
        <n v="8983"/>
        <n v="8985"/>
        <n v="9174"/>
        <n v="9292"/>
        <n v="9982"/>
        <n v="9981"/>
        <n v="9980"/>
        <n v="10207"/>
        <n v="10208"/>
        <n v="10206"/>
        <n v="10205"/>
        <n v="10287"/>
        <n v="10288"/>
        <n v="10286"/>
        <n v="10313"/>
        <n v="10342"/>
        <n v="10425"/>
        <n v="10479"/>
        <n v="10513"/>
        <n v="10573"/>
        <n v="10604"/>
        <n v="10603"/>
        <n v="10559"/>
        <n v="10555"/>
        <n v="10710"/>
        <n v="10963"/>
        <n v="10732"/>
        <n v="11057"/>
        <n v="11044"/>
        <n v="11220"/>
        <n v="7598"/>
        <n v="8058"/>
        <n v="7540"/>
        <n v="7541"/>
        <n v="7543"/>
        <n v="7898"/>
        <n v="7564"/>
        <n v="10940"/>
        <n v="7563"/>
        <n v="8409"/>
        <n v="7671"/>
        <n v="7589"/>
        <n v="10090"/>
        <n v="7608"/>
        <n v="8001"/>
        <n v="9019"/>
        <n v="10480"/>
        <n v="10728"/>
        <n v="7796"/>
        <n v="9105"/>
        <n v="7639"/>
        <n v="7661"/>
        <n v="7665"/>
        <n v="7681"/>
        <n v="8988"/>
        <n v="7701"/>
        <n v="7709"/>
        <n v="7710"/>
        <n v="8208"/>
        <n v="7719"/>
        <n v="7755"/>
        <n v="6386"/>
        <n v="6387"/>
        <n v="6754"/>
        <n v="7685"/>
        <n v="7800"/>
        <n v="7877"/>
        <n v="8309"/>
        <n v="9477"/>
        <n v="9478"/>
        <n v="9423"/>
        <n v="9523"/>
        <n v="9507"/>
        <n v="9663"/>
        <n v="9794"/>
        <n v="9795"/>
        <n v="9664"/>
        <n v="9425"/>
        <n v="9702"/>
        <n v="9686"/>
        <n v="9700"/>
        <n v="9872"/>
        <n v="9713"/>
        <n v="10152"/>
        <n v="10582"/>
        <n v="10585"/>
        <n v="11017"/>
        <n v="7745"/>
        <n v="7747"/>
        <n v="8352"/>
        <n v="8299"/>
        <n v="8491"/>
        <n v="7766"/>
        <n v="7805"/>
        <n v="7795"/>
        <n v="7798"/>
        <n v="7884"/>
        <n v="8408"/>
        <n v="8617"/>
        <n v="8487"/>
        <n v="9869"/>
        <n v="10478"/>
        <n v="7803"/>
        <n v="7813"/>
        <n v="5802"/>
        <n v="7924"/>
        <n v="7925"/>
        <n v="7980"/>
        <n v="7882"/>
        <n v="8011"/>
        <n v="8188"/>
        <n v="8564"/>
        <n v="8812"/>
        <n v="10276"/>
        <n v="7896"/>
        <n v="7901"/>
        <n v="7912"/>
        <n v="7999"/>
        <n v="7922"/>
        <n v="7937"/>
        <n v="7969"/>
        <n v="7965"/>
        <n v="8187"/>
        <n v="8234"/>
        <n v="7979"/>
        <n v="7982"/>
        <n v="7996"/>
        <n v="11097"/>
        <n v="8000"/>
        <n v="8278"/>
        <n v="8026"/>
        <n v="8123"/>
        <n v="8028"/>
        <n v="8178"/>
        <n v="8066"/>
        <n v="8064"/>
        <n v="8118"/>
        <n v="9798"/>
        <n v="8091"/>
        <n v="8121"/>
        <n v="8112"/>
        <n v="8111"/>
        <n v="8356"/>
        <n v="8115"/>
        <n v="8131"/>
        <n v="9200"/>
        <n v="8132"/>
        <n v="11042"/>
        <n v="8145"/>
        <n v="8171"/>
        <n v="8176"/>
        <n v="8198"/>
        <n v="8197"/>
        <n v="8203"/>
        <n v="9484"/>
        <n v="8232"/>
        <n v="8235"/>
        <n v="8236"/>
        <n v="9070"/>
        <n v="8576"/>
        <n v="8695"/>
        <n v="8264"/>
        <n v="8277"/>
        <n v="8263"/>
        <n v="8268"/>
        <n v="8281"/>
        <n v="8287"/>
        <n v="8310"/>
        <n v="11023"/>
        <n v="11171"/>
        <n v="8290"/>
        <n v="8327"/>
        <n v="8326"/>
        <n v="8298"/>
        <n v="8300"/>
        <n v="8671"/>
        <n v="8800"/>
        <n v="8999"/>
        <n v="8995"/>
        <n v="8996"/>
        <n v="11012"/>
        <n v="11245"/>
        <n v="8341"/>
        <n v="8334"/>
        <n v="9891"/>
        <n v="8338"/>
        <n v="8339"/>
        <n v="8436"/>
        <n v="8399"/>
        <n v="8398"/>
        <n v="8964"/>
        <n v="8462"/>
        <n v="8404"/>
        <n v="8420"/>
        <n v="8490"/>
        <n v="9868"/>
        <n v="10173"/>
        <n v="8419"/>
        <n v="8428"/>
        <n v="8528"/>
        <n v="8650"/>
        <n v="10864"/>
        <n v="10984"/>
        <n v="8531"/>
        <n v="8474"/>
        <n v="8407"/>
        <n v="8591"/>
        <n v="8792"/>
        <n v="9016"/>
        <n v="8549"/>
        <n v="9203"/>
        <n v="9393"/>
        <n v="9797"/>
        <n v="10309"/>
        <n v="11011"/>
        <n v="8524"/>
        <n v="8351"/>
        <n v="8536"/>
        <n v="9739"/>
        <n v="8577"/>
        <n v="8569"/>
        <n v="8558"/>
        <n v="8593"/>
        <n v="8594"/>
        <n v="8607"/>
        <n v="8763"/>
        <n v="8993"/>
        <n v="10132"/>
        <n v="10473"/>
        <n v="9802"/>
        <n v="10552"/>
        <n v="8655"/>
        <n v="8658"/>
        <n v="8651"/>
        <n v="8656"/>
        <n v="9323"/>
        <n v="8663"/>
        <n v="9340"/>
        <n v="9341"/>
        <n v="8667"/>
        <n v="10494"/>
        <n v="8766"/>
        <n v="8843"/>
        <n v="8976"/>
        <n v="8970"/>
        <n v="8692"/>
        <n v="8693"/>
        <n v="8711"/>
        <n v="9015"/>
        <n v="8869"/>
        <n v="9712"/>
        <n v="10031"/>
        <n v="8698"/>
        <n v="8697"/>
        <n v="8709"/>
        <n v="8728"/>
        <n v="8844"/>
        <n v="8730"/>
        <n v="10882"/>
        <n v="8476"/>
        <n v="8742"/>
        <n v="10176"/>
        <n v="8760"/>
        <n v="10347"/>
        <n v="8764"/>
        <n v="8771"/>
        <n v="8802"/>
        <n v="8557"/>
        <n v="8898"/>
        <n v="8944"/>
        <n v="8861"/>
        <n v="8814"/>
        <n v="8989"/>
        <n v="9167"/>
        <n v="11009"/>
        <n v="8826"/>
        <n v="8832"/>
        <n v="9072"/>
        <n v="8835"/>
        <n v="8840"/>
        <n v="8839"/>
        <n v="9275"/>
        <n v="9050"/>
        <n v="9061"/>
        <n v="9344"/>
        <n v="9383"/>
        <n v="9708"/>
        <n v="11173"/>
        <n v="8910"/>
        <n v="8890"/>
        <n v="9451"/>
        <n v="8900"/>
        <n v="8940"/>
        <n v="9502"/>
        <n v="9784"/>
        <n v="9618"/>
        <n v="9175"/>
        <n v="9172"/>
        <n v="9073"/>
        <n v="8969"/>
        <n v="9388"/>
        <n v="9012"/>
        <n v="9041"/>
        <n v="9333"/>
        <n v="9577"/>
        <n v="9040"/>
        <n v="9337"/>
        <n v="9083"/>
        <n v="9562"/>
        <n v="9082"/>
        <n v="9076"/>
        <n v="9078"/>
        <n v="9125"/>
        <n v="9257"/>
        <n v="9649"/>
        <n v="9648"/>
        <n v="9640"/>
        <n v="9931"/>
        <n v="9897"/>
        <n v="9867"/>
        <n v="9884"/>
        <n v="10238"/>
        <n v="10300"/>
        <n v="10262"/>
        <n v="10299"/>
        <n v="10298"/>
        <n v="10301"/>
        <n v="10243"/>
        <n v="10242"/>
        <n v="10543"/>
        <n v="10544"/>
        <n v="10542"/>
        <n v="10730"/>
        <n v="9221"/>
        <n v="9192"/>
        <n v="9186"/>
        <n v="8726"/>
        <n v="9660"/>
        <n v="9641"/>
        <n v="9971"/>
        <n v="9189"/>
        <n v="9438"/>
        <n v="9531"/>
        <n v="9324"/>
        <n v="10279"/>
        <n v="9237"/>
        <n v="9236"/>
        <n v="9347"/>
        <n v="9260"/>
        <n v="9261"/>
        <n v="9467"/>
        <n v="9286"/>
        <n v="9287"/>
        <n v="9304"/>
        <n v="9320"/>
        <n v="9321"/>
        <n v="9322"/>
        <n v="11083"/>
        <n v="9338"/>
        <n v="9351"/>
        <n v="9561"/>
        <n v="9354"/>
        <n v="9456"/>
        <n v="9367"/>
        <n v="9366"/>
        <n v="9370"/>
        <n v="9369"/>
        <n v="10138"/>
        <n v="10137"/>
        <n v="9608"/>
        <n v="9401"/>
        <n v="9412"/>
        <n v="9195"/>
        <n v="9464"/>
        <n v="9452"/>
        <n v="9455"/>
        <n v="9474"/>
        <n v="9572"/>
        <n v="9488"/>
        <n v="9494"/>
        <n v="9496"/>
        <n v="9505"/>
        <n v="9510"/>
        <n v="9516"/>
        <n v="9518"/>
        <n v="9954"/>
        <n v="9536"/>
        <n v="9535"/>
        <n v="9534"/>
        <n v="11183"/>
        <n v="9541"/>
        <n v="9542"/>
        <n v="9544"/>
        <n v="9543"/>
        <n v="9848"/>
        <n v="10296"/>
        <n v="10445"/>
        <n v="10516"/>
        <n v="10514"/>
        <n v="10515"/>
        <n v="10635"/>
        <n v="10854"/>
        <n v="9565"/>
        <n v="10492"/>
        <n v="10523"/>
        <n v="9665"/>
        <n v="9579"/>
        <n v="9689"/>
        <n v="9674"/>
        <n v="9703"/>
        <n v="9688"/>
        <n v="9875"/>
        <n v="9685"/>
        <n v="9726"/>
        <n v="9704"/>
        <n v="9718"/>
        <n v="9724"/>
        <n v="9801"/>
        <n v="9778"/>
        <n v="9777"/>
        <n v="9775"/>
        <n v="9749"/>
        <n v="9918"/>
        <n v="9750"/>
        <n v="9780"/>
        <n v="9781"/>
        <n v="9807"/>
        <n v="9769"/>
        <n v="9776"/>
        <n v="9818"/>
        <n v="9826"/>
        <n v="9789"/>
        <n v="9790"/>
        <n v="9792"/>
        <n v="7393"/>
        <n v="9812"/>
        <n v="9824"/>
        <n v="10077"/>
        <n v="9822"/>
        <n v="9833"/>
        <n v="9847"/>
        <n v="9865"/>
        <n v="9864"/>
        <n v="10331"/>
        <n v="10330"/>
        <n v="10329"/>
        <n v="9871"/>
        <n v="9879"/>
        <n v="9877"/>
        <n v="9878"/>
        <n v="9881"/>
        <n v="9880"/>
        <n v="9882"/>
        <n v="9883"/>
        <n v="9907"/>
        <n v="9914"/>
        <n v="10080"/>
        <n v="10019"/>
        <n v="10017"/>
        <n v="10018"/>
        <n v="9900"/>
        <n v="9912"/>
        <n v="9913"/>
        <n v="10290"/>
        <n v="9844"/>
        <n v="9949"/>
        <n v="10357"/>
        <n v="9808"/>
        <n v="9979"/>
        <n v="10008"/>
        <n v="10025"/>
        <n v="10027"/>
        <n v="10006"/>
        <n v="10028"/>
        <n v="9972"/>
        <n v="10042"/>
        <n v="10439"/>
        <n v="10095"/>
        <n v="10056"/>
        <n v="10062"/>
        <n v="10064"/>
        <n v="10072"/>
        <n v="10087"/>
        <n v="10117"/>
        <n v="10130"/>
        <n v="10348"/>
        <n v="10155"/>
        <n v="10104"/>
        <n v="10151"/>
        <n v="10154"/>
        <n v="10165"/>
        <n v="10175"/>
        <n v="10178"/>
        <n v="10182"/>
        <n v="10186"/>
        <n v="10237"/>
        <n v="10362"/>
        <n v="10618"/>
        <n v="10587"/>
        <n v="10727"/>
        <n v="10872"/>
        <n v="10187"/>
        <n v="10411"/>
        <n v="10881"/>
        <n v="10209"/>
        <n v="10183"/>
        <n v="10509"/>
        <n v="10221"/>
        <n v="10225"/>
        <n v="10226"/>
        <n v="10229"/>
        <n v="10239"/>
        <n v="10233"/>
        <n v="11010"/>
        <n v="10240"/>
        <n v="10236"/>
        <n v="10247"/>
        <n v="10278"/>
        <n v="10281"/>
        <n v="10443"/>
        <n v="10753"/>
        <n v="10326"/>
        <n v="10318"/>
        <n v="10323"/>
        <n v="10322"/>
        <n v="10350"/>
        <n v="10372"/>
        <n v="10389"/>
        <n v="10390"/>
        <n v="10427"/>
        <n v="10397"/>
        <n v="10399"/>
        <n v="10417"/>
        <n v="10419"/>
        <n v="10436"/>
        <n v="10433"/>
        <n v="11126"/>
        <n v="11138"/>
        <n v="10428"/>
        <n v="10464"/>
        <n v="10517"/>
        <n v="10465"/>
        <n v="10468"/>
        <n v="10533"/>
        <n v="11184"/>
        <n v="10470"/>
        <n v="10558"/>
        <n v="10937"/>
        <n v="10936"/>
        <n v="11098"/>
        <n v="11228"/>
        <n v="11229"/>
        <n v="10474"/>
        <n v="10812"/>
        <n v="10475"/>
        <n v="10487"/>
        <n v="10496"/>
        <n v="10506"/>
        <n v="10529"/>
        <n v="10510"/>
        <n v="10532"/>
        <n v="10556"/>
        <n v="10539"/>
        <n v="10563"/>
        <n v="10564"/>
        <n v="10568"/>
        <n v="10575"/>
        <n v="10589"/>
        <n v="10779"/>
        <n v="10614"/>
        <n v="10794"/>
        <n v="10714"/>
        <n v="10641"/>
        <n v="11231"/>
        <n v="10646"/>
        <n v="10650"/>
        <n v="10707"/>
        <n v="10680"/>
        <n v="10948"/>
        <n v="10838"/>
        <n v="10731"/>
        <n v="10725"/>
        <n v="10729"/>
        <n v="10750"/>
        <n v="10763"/>
        <n v="10818"/>
        <n v="10785"/>
        <n v="10815"/>
        <n v="10826"/>
        <n v="10837"/>
        <n v="10911"/>
        <n v="10914"/>
        <n v="10932"/>
        <n v="10952"/>
        <n v="10957"/>
        <n v="10962"/>
        <n v="10961"/>
        <n v="10974"/>
        <n v="10784"/>
        <n v="10994"/>
        <n v="11031"/>
        <n v="11007"/>
        <n v="11179"/>
        <n v="11163"/>
        <n v="11090"/>
        <n v="11102"/>
        <n v="11096"/>
        <n v="11110"/>
        <n v="11133"/>
        <n v="11170"/>
        <n v="11203"/>
        <n v="11216"/>
        <n v="11215"/>
        <n v="10382"/>
        <n v="10841"/>
        <n v="10877"/>
        <n v="10875"/>
        <n v="11192"/>
        <n v="10562"/>
        <n v="10666"/>
        <n v="10739"/>
        <n v="10781"/>
        <n v="10780"/>
        <n v="10969"/>
        <n v="10968"/>
        <m/>
      </sharedItems>
    </cacheField>
    <cacheField name="Etat_Facture" numFmtId="0">
      <sharedItems containsString="0" containsBlank="1" containsNumber="1" containsInteger="1" minValue="4" maxValue="5" count="3">
        <n v="5"/>
        <n v="4"/>
        <m/>
      </sharedItems>
    </cacheField>
    <cacheField name="Total_HT" numFmtId="0">
      <sharedItems containsString="0" containsBlank="1" containsNumber="1" minValue="12" maxValue="18417.490000000002" count="716">
        <n v="166.5"/>
        <n v="627.5"/>
        <n v="624"/>
        <n v="216"/>
        <n v="285"/>
        <n v="273"/>
        <n v="307"/>
        <n v="495"/>
        <n v="185"/>
        <n v="155"/>
        <n v="385"/>
        <n v="354"/>
        <n v="260"/>
        <n v="145"/>
        <n v="163"/>
        <n v="148.5"/>
        <n v="212"/>
        <n v="316"/>
        <n v="255"/>
        <n v="141.5"/>
        <n v="1530"/>
        <n v="1320"/>
        <n v="3120"/>
        <n v="858"/>
        <n v="142.5"/>
        <n v="292.5"/>
        <n v="649"/>
        <n v="192"/>
        <n v="265"/>
        <n v="314.5"/>
        <n v="148"/>
        <n v="548"/>
        <n v="414"/>
        <n v="261"/>
        <n v="404"/>
        <n v="225"/>
        <n v="515"/>
        <n v="177"/>
        <n v="146"/>
        <n v="141"/>
        <n v="166"/>
        <n v="258"/>
        <n v="327.5"/>
        <n v="153.5"/>
        <n v="171.5"/>
        <n v="1092"/>
        <n v="154"/>
        <n v="525"/>
        <n v="210"/>
        <n v="350"/>
        <n v="288"/>
        <n v="131"/>
        <n v="277.5"/>
        <n v="412.5"/>
        <n v="612.5"/>
        <n v="132"/>
        <n v="471"/>
        <n v="460"/>
        <n v="500"/>
        <n v="231"/>
        <n v="62.5"/>
        <n v="596"/>
        <n v="896"/>
        <n v="317"/>
        <n v="345"/>
        <n v="198"/>
        <n v="312"/>
        <n v="1125"/>
        <n v="135"/>
        <n v="175"/>
        <n v="130"/>
        <n v="286"/>
        <n v="438"/>
        <n v="355.55"/>
        <n v="208"/>
        <n v="291"/>
        <n v="620"/>
        <n v="371"/>
        <n v="4800"/>
        <n v="188"/>
        <n v="960"/>
        <n v="147.5"/>
        <n v="340.6"/>
        <n v="158"/>
        <n v="890"/>
        <n v="1280"/>
        <n v="782.5"/>
        <n v="546"/>
        <n v="904"/>
        <n v="1248"/>
        <n v="224"/>
        <n v="137.5"/>
        <n v="4085"/>
        <n v="1650"/>
        <n v="4600"/>
        <n v="820"/>
        <n v="3410"/>
        <n v="564"/>
        <n v="160"/>
        <n v="3910"/>
        <n v="432"/>
        <n v="138.5"/>
        <n v="1440"/>
        <n v="194"/>
        <n v="388.5"/>
        <n v="665"/>
        <n v="240"/>
        <n v="254"/>
        <n v="137"/>
        <n v="981"/>
        <n v="372"/>
        <n v="669"/>
        <n v="136"/>
        <n v="164"/>
        <n v="201.5"/>
        <n v="277"/>
        <n v="280.5"/>
        <n v="342"/>
        <n v="753"/>
        <n v="187"/>
        <n v="513"/>
        <n v="132.5"/>
        <n v="473.75"/>
        <n v="204"/>
        <n v="1288"/>
        <n v="1449"/>
        <n v="199"/>
        <n v="302.5"/>
        <n v="348"/>
        <n v="125"/>
        <n v="966"/>
        <n v="2140"/>
        <n v="221"/>
        <n v="1360"/>
        <n v="152.5"/>
        <n v="157.5"/>
        <n v="275"/>
        <n v="168"/>
        <n v="351"/>
        <n v="182"/>
        <n v="362"/>
        <n v="180"/>
        <n v="161"/>
        <n v="576"/>
        <n v="181"/>
        <n v="220"/>
        <n v="330"/>
        <n v="346.5"/>
        <n v="173"/>
        <n v="190"/>
        <n v="113"/>
        <n v="687.5"/>
        <n v="381"/>
        <n v="153"/>
        <n v="825"/>
        <n v="257"/>
        <n v="411"/>
        <n v="252"/>
        <n v="206"/>
        <n v="277.2"/>
        <n v="128"/>
        <n v="440"/>
        <n v="710"/>
        <n v="281.60000000000002"/>
        <n v="249"/>
        <n v="248"/>
        <n v="251"/>
        <n v="750"/>
        <n v="655"/>
        <n v="498"/>
        <n v="201"/>
        <n v="247"/>
        <n v="234"/>
        <n v="333.5"/>
        <n v="301"/>
        <n v="369"/>
        <n v="378"/>
        <n v="376.5"/>
        <n v="490"/>
        <n v="690"/>
        <n v="700"/>
        <n v="2030"/>
        <n v="235"/>
        <n v="237"/>
        <n v="266"/>
        <n v="35"/>
        <n v="274"/>
        <n v="283"/>
        <n v="287"/>
        <n v="290"/>
        <n v="238.8"/>
        <n v="340"/>
        <n v="1701.25"/>
        <n v="282.24"/>
        <n v="216.6"/>
        <n v="338"/>
        <n v="187.5"/>
        <n v="196"/>
        <n v="543"/>
        <n v="402"/>
        <n v="280"/>
        <n v="226"/>
        <n v="183.5"/>
        <n v="298"/>
        <n v="209.4"/>
        <n v="276"/>
        <n v="545"/>
        <n v="670"/>
        <n v="1860"/>
        <n v="1240"/>
        <n v="745"/>
        <n v="882"/>
        <n v="1143"/>
        <n v="1100"/>
        <n v="226.2"/>
        <n v="170"/>
        <n v="475.5"/>
        <n v="246"/>
        <n v="332"/>
        <n v="736"/>
        <n v="278"/>
        <n v="135.6"/>
        <n v="218.4"/>
        <n v="573"/>
        <n v="276.10000000000002"/>
        <n v="368.48"/>
        <n v="392"/>
        <n v="195"/>
        <n v="396"/>
        <n v="243"/>
        <n v="1185"/>
        <n v="215"/>
        <n v="2227.5"/>
        <n v="5800"/>
        <n v="197"/>
        <n v="200"/>
        <n v="675"/>
        <n v="1150"/>
        <n v="1080"/>
        <n v="492"/>
        <n v="648"/>
        <n v="482"/>
        <n v="940"/>
        <n v="1760"/>
        <n v="1180"/>
        <n v="1030"/>
        <n v="2587"/>
        <n v="272"/>
        <n v="639"/>
        <n v="723"/>
        <n v="1105"/>
        <n v="964"/>
        <n v="705"/>
        <n v="504"/>
        <n v="552"/>
        <n v="762"/>
        <n v="184.5"/>
        <n v="726"/>
        <n v="504.9"/>
        <n v="314"/>
        <n v="738"/>
        <n v="218.5"/>
        <n v="992"/>
        <n v="984"/>
        <n v="520"/>
        <n v="550"/>
        <n v="1086"/>
        <n v="795"/>
        <n v="530"/>
        <n v="303"/>
        <n v="466"/>
        <n v="121"/>
        <n v="167.5"/>
        <n v="227"/>
        <n v="203"/>
        <n v="325"/>
        <n v="300"/>
        <n v="120"/>
        <n v="990"/>
        <n v="108.5"/>
        <n v="114.5"/>
        <n v="514"/>
        <n v="319.5"/>
        <n v="179"/>
        <n v="850"/>
        <n v="906"/>
        <n v="228"/>
        <n v="566"/>
        <n v="162"/>
        <n v="238"/>
        <n v="560"/>
        <n v="474"/>
        <n v="711"/>
        <n v="1552.5"/>
        <n v="714"/>
        <n v="377.5"/>
        <n v="382"/>
        <n v="230"/>
        <n v="327"/>
        <n v="54"/>
        <n v="2600"/>
        <n v="213"/>
        <n v="219"/>
        <n v="394.5"/>
        <n v="205.5"/>
        <n v="287.3"/>
        <n v="157"/>
        <n v="140"/>
        <n v="247.8"/>
        <n v="183"/>
        <n v="267"/>
        <n v="253"/>
        <n v="47.5"/>
        <n v="90"/>
        <n v="245"/>
        <n v="830"/>
        <n v="464"/>
        <n v="250"/>
        <n v="352.5"/>
        <n v="296"/>
        <n v="190.5"/>
        <n v="534.6"/>
        <n v="156.80000000000001"/>
        <n v="258.18"/>
        <n v="184"/>
        <n v="160.65"/>
        <n v="172.5"/>
        <n v="296.02"/>
        <n v="172.8"/>
        <n v="242"/>
        <n v="154.85"/>
        <n v="920"/>
        <n v="506"/>
        <n v="518"/>
        <n v="236"/>
        <n v="207.5"/>
        <n v="196.5"/>
        <n v="198.5"/>
        <n v="1700"/>
        <n v="420"/>
        <n v="2550"/>
        <n v="2225"/>
        <n v="446"/>
        <n v="268"/>
        <n v="502.5"/>
        <n v="282"/>
        <n v="186"/>
        <n v="45"/>
        <n v="284"/>
        <n v="60"/>
        <n v="1249"/>
        <n v="220.5"/>
        <n v="335"/>
        <n v="371.4"/>
        <n v="271"/>
        <n v="256"/>
        <n v="323.75"/>
        <n v="263"/>
        <n v="570"/>
        <n v="401.1"/>
        <n v="160.5"/>
        <n v="365.5"/>
        <n v="492.5"/>
        <n v="318"/>
        <n v="410"/>
        <n v="430.5"/>
        <n v="585"/>
        <n v="489.6"/>
        <n v="953.7"/>
        <n v="189"/>
        <n v="158.5"/>
        <n v="165"/>
        <n v="232"/>
        <n v="258.60000000000002"/>
        <n v="297"/>
        <n v="214"/>
        <n v="33.33"/>
        <n v="185.5"/>
        <n v="996"/>
        <n v="239"/>
        <n v="384"/>
        <n v="902"/>
        <n v="295"/>
        <n v="149.19999999999999"/>
        <n v="198.9"/>
        <n v="369.6"/>
        <n v="436"/>
        <n v="760"/>
        <n v="1200"/>
        <n v="840"/>
        <n v="400"/>
        <n v="244"/>
        <n v="468"/>
        <n v="860"/>
        <n v="110"/>
        <n v="320"/>
        <n v="615"/>
        <n v="816"/>
        <n v="364"/>
        <n v="483"/>
        <n v="406"/>
        <n v="241"/>
        <n v="193"/>
        <n v="425"/>
        <n v="543.95000000000005"/>
        <n v="181.4"/>
        <n v="346"/>
        <n v="182.7"/>
        <n v="209"/>
        <n v="1206"/>
        <n v="606"/>
        <n v="164.64"/>
        <n v="235.2"/>
        <n v="222"/>
        <n v="321"/>
        <n v="647.5"/>
        <n v="171"/>
        <n v="381.35"/>
        <n v="257.39999999999998"/>
        <n v="998"/>
        <n v="700.48"/>
        <n v="485"/>
        <n v="695"/>
        <n v="169"/>
        <n v="165.1"/>
        <n v="178.5"/>
        <n v="334"/>
        <n v="708"/>
        <n v="388"/>
        <n v="1988"/>
        <n v="2396"/>
        <n v="541"/>
        <n v="156"/>
        <n v="138"/>
        <n v="197.5"/>
        <n v="370"/>
        <n v="162.5"/>
        <n v="205"/>
        <n v="264"/>
        <n v="94.4"/>
        <n v="394"/>
        <n v="633.04"/>
        <n v="404.24"/>
        <n v="689.7"/>
        <n v="817.74"/>
        <n v="981.18"/>
        <n v="526.85"/>
        <n v="498.94"/>
        <n v="365.79"/>
        <n v="310.8"/>
        <n v="776.16"/>
        <n v="322"/>
        <n v="553.79999999999995"/>
        <n v="1953"/>
        <n v="84.9"/>
        <n v="332.4"/>
        <n v="1584"/>
        <n v="747.12"/>
        <n v="448"/>
        <n v="828.75"/>
        <n v="151.5"/>
        <n v="337.6"/>
        <n v="586.41999999999996"/>
        <n v="812.7"/>
        <n v="407.45"/>
        <n v="483.36"/>
        <n v="853.55"/>
        <n v="1376"/>
        <n v="649.25"/>
        <n v="211"/>
        <n v="408"/>
        <n v="343"/>
        <n v="163.5"/>
        <n v="213.5"/>
        <n v="165.5"/>
        <n v="914"/>
        <n v="30"/>
        <n v="194.5"/>
        <n v="92.5"/>
        <n v="195.33"/>
        <n v="191.5"/>
        <n v="646.29999999999995"/>
        <n v="178"/>
        <n v="50"/>
        <n v="456"/>
        <n v="380.8"/>
        <n v="640"/>
        <n v="207"/>
        <n v="837.5"/>
        <n v="151"/>
        <n v="87"/>
        <n v="1230"/>
        <n v="450"/>
        <n v="102"/>
        <n v="360"/>
        <n v="40"/>
        <n v="96"/>
        <n v="41.67"/>
        <n v="182.5"/>
        <n v="195.5"/>
        <n v="462"/>
        <n v="84.5"/>
        <n v="18"/>
        <n v="118.8"/>
        <n v="339"/>
        <n v="2766"/>
        <n v="2760"/>
        <n v="372.5"/>
        <n v="476"/>
        <n v="262"/>
        <n v="758"/>
        <n v="909"/>
        <n v="1204.2"/>
        <n v="134"/>
        <n v="144"/>
        <n v="349.2"/>
        <n v="99"/>
        <n v="333"/>
        <n v="212.5"/>
        <n v="2380"/>
        <n v="2180"/>
        <n v="466.5"/>
        <n v="454.4"/>
        <n v="355.5"/>
        <n v="177.5"/>
        <n v="86.1"/>
        <n v="376.2"/>
        <n v="302"/>
        <n v="590"/>
        <n v="786"/>
        <n v="969"/>
        <n v="656"/>
        <n v="666"/>
        <n v="2508"/>
        <n v="293"/>
        <n v="1004"/>
        <n v="373"/>
        <n v="954"/>
        <n v="856.5"/>
        <n v="12"/>
        <n v="1707"/>
        <n v="972"/>
        <n v="1520"/>
        <n v="1012"/>
        <n v="1347.5"/>
        <n v="100"/>
        <n v="526"/>
        <n v="192.5"/>
        <n v="480"/>
        <n v="637"/>
        <n v="1380"/>
        <n v="1008"/>
        <n v="661"/>
        <n v="129"/>
        <n v="150"/>
        <n v="123"/>
        <n v="491.5"/>
        <n v="744"/>
        <n v="558"/>
        <n v="77"/>
        <n v="326"/>
        <n v="229"/>
        <n v="95.5"/>
        <n v="617.5"/>
        <n v="233"/>
        <n v="116.5"/>
        <n v="865.8"/>
        <n v="594"/>
        <n v="1770"/>
        <n v="561.20000000000005"/>
        <n v="753.2"/>
        <n v="167"/>
        <n v="697"/>
        <n v="311"/>
        <n v="115.05"/>
        <n v="604"/>
        <n v="328"/>
        <n v="159"/>
        <n v="409.6"/>
        <n v="509"/>
        <n v="2314"/>
        <n v="1905"/>
        <n v="818"/>
        <n v="334.8"/>
        <n v="1196"/>
        <n v="1395"/>
        <n v="488"/>
        <n v="677.5"/>
        <n v="281"/>
        <n v="727.5"/>
        <n v="1292.8"/>
        <n v="1660"/>
        <n v="884"/>
        <n v="759"/>
        <n v="70"/>
        <n v="726.98"/>
        <n v="1199.68"/>
        <n v="324"/>
        <n v="302.39999999999998"/>
        <n v="1477.5"/>
        <n v="869.5"/>
        <n v="2899.2"/>
        <n v="784"/>
        <n v="365"/>
        <n v="18417.490000000002"/>
        <n v="270"/>
        <n v="169.5"/>
        <n v="1502"/>
        <n v="537"/>
        <n v="56"/>
        <n v="505"/>
        <n v="302.25"/>
        <n v="635"/>
        <n v="422.5"/>
        <n v="705.5"/>
        <n v="925"/>
        <n v="117.5"/>
        <n v="605"/>
        <n v="127.5"/>
        <n v="142"/>
        <n v="107.5"/>
        <n v="2840"/>
        <n v="832"/>
        <n v="985"/>
        <n v="732"/>
        <n v="149.5"/>
        <n v="175.5"/>
        <n v="340.2"/>
        <n v="176"/>
        <n v="133.5"/>
        <n v="130.5"/>
        <n v="106"/>
        <n v="118"/>
        <n v="103"/>
        <n v="465"/>
        <n v="2528"/>
        <n v="145.6"/>
        <n v="203.5"/>
        <n v="249.5"/>
        <n v="261.5"/>
        <n v="306"/>
        <n v="534"/>
        <n v="2450"/>
        <n v="975"/>
        <n v="600"/>
        <n v="2125"/>
        <n v="202"/>
        <n v="280.10000000000002"/>
        <n v="251.5"/>
        <n v="176.5"/>
        <n v="494"/>
        <n v="385.5"/>
        <n v="532"/>
        <n v="292"/>
        <n v="78"/>
        <n v="55"/>
        <n v="65"/>
        <n v="161.5"/>
        <n v="291.67"/>
        <n v="430"/>
        <n v="1940"/>
        <n v="519"/>
        <n v="730"/>
        <n v="259"/>
        <n v="329"/>
        <n v="210.5"/>
        <n v="186.5"/>
        <n v="1309"/>
        <n v="248.95"/>
        <n v="191"/>
        <n v="172"/>
        <n v="179.5"/>
        <n v="562.5"/>
        <n v="742"/>
        <n v="68.33"/>
        <n v="4192.5"/>
        <n v="1015"/>
        <n v="133"/>
        <n v="445.5"/>
        <n v="207.58"/>
        <n v="214.64"/>
        <n v="880"/>
        <n v="315"/>
        <n v="326.8"/>
        <n v="226.92"/>
        <n v="610"/>
        <n v="967.5"/>
        <n v="660"/>
        <n v="336"/>
        <n v="115"/>
        <n v="387.5"/>
        <n v="189.5"/>
        <n v="455"/>
        <n v="426"/>
        <n v="25"/>
        <n v="422"/>
        <n v="174"/>
        <n v="289"/>
        <n v="146.30000000000001"/>
        <n v="580"/>
        <n v="165.85"/>
        <n v="279"/>
        <n v="442"/>
        <n v="304"/>
        <n v="332.5"/>
        <n v="376"/>
        <n v="187.2"/>
        <n v="363"/>
        <n v="188.8"/>
        <n v="1790"/>
        <n v="815"/>
        <n v="412"/>
        <n v="184.8"/>
        <n v="121.5"/>
        <n v="96.6"/>
        <m/>
      </sharedItems>
    </cacheField>
    <cacheField name="Date de facturation" numFmtId="0">
      <sharedItems containsNonDate="0" containsDate="1" containsString="0" containsBlank="1" minDate="2016-01-02T00:00:00" maxDate="2018-12-28T00:00:00" count="444">
        <d v="2016-05-06T00:00:00"/>
        <d v="2016-08-20T00:00:00"/>
        <d v="2017-05-09T00:00:00"/>
        <d v="2017-05-17T00:00:00"/>
        <d v="2017-06-06T00:00:00"/>
        <d v="2018-11-06T00:00:00"/>
        <d v="2016-01-16T00:00:00"/>
        <d v="2016-05-11T00:00:00"/>
        <d v="2016-06-18T00:00:00"/>
        <d v="2016-11-02T00:00:00"/>
        <d v="2017-02-04T00:00:00"/>
        <d v="2018-03-14T00:00:00"/>
        <d v="2018-09-25T00:00:00"/>
        <d v="2018-10-20T00:00:00"/>
        <d v="2016-04-09T00:00:00"/>
        <d v="2017-09-26T00:00:00"/>
        <d v="2016-02-09T00:00:00"/>
        <d v="2017-05-30T00:00:00"/>
        <d v="2018-02-10T00:00:00"/>
        <d v="2018-02-21T00:00:00"/>
        <d v="2018-04-06T00:00:00"/>
        <d v="2018-09-21T00:00:00"/>
        <d v="2018-11-20T00:00:00"/>
        <d v="2016-10-01T00:00:00"/>
        <d v="2016-04-27T00:00:00"/>
        <d v="2016-09-22T00:00:00"/>
        <d v="2017-10-03T00:00:00"/>
        <d v="2017-10-17T00:00:00"/>
        <d v="2018-07-17T00:00:00"/>
        <d v="2018-12-07T00:00:00"/>
        <d v="2016-04-20T00:00:00"/>
        <d v="2016-06-15T00:00:00"/>
        <d v="2016-11-17T00:00:00"/>
        <d v="2016-11-18T00:00:00"/>
        <d v="2016-11-23T00:00:00"/>
        <d v="2016-12-01T00:00:00"/>
        <d v="2016-12-09T00:00:00"/>
        <d v="2017-01-11T00:00:00"/>
        <d v="2017-03-07T00:00:00"/>
        <d v="2017-03-21T00:00:00"/>
        <d v="2017-03-29T00:00:00"/>
        <d v="2017-04-06T00:00:00"/>
        <d v="2017-05-02T00:00:00"/>
        <d v="2017-05-23T00:00:00"/>
        <d v="2017-12-19T00:00:00"/>
        <d v="2018-01-02T00:00:00"/>
        <d v="2018-01-30T00:00:00"/>
        <d v="2018-02-27T00:00:00"/>
        <d v="2018-03-20T00:00:00"/>
        <d v="2018-06-19T00:00:00"/>
        <d v="2018-07-03T00:00:00"/>
        <d v="2018-07-26T00:00:00"/>
        <d v="2018-08-21T00:00:00"/>
        <d v="2018-12-13T00:00:00"/>
        <d v="2016-07-16T00:00:00"/>
        <d v="2018-05-16T00:00:00"/>
        <d v="2018-07-06T00:00:00"/>
        <d v="2018-09-18T00:00:00"/>
        <d v="2018-05-03T00:00:00"/>
        <d v="2016-10-26T00:00:00"/>
        <d v="2016-05-29T00:00:00"/>
        <d v="2018-05-02T00:00:00"/>
        <d v="2018-06-06T00:00:00"/>
        <d v="2018-06-12T00:00:00"/>
        <d v="2017-04-15T00:00:00"/>
        <d v="2016-11-16T00:00:00"/>
        <d v="2018-02-14T00:00:00"/>
        <d v="2016-03-10T00:00:00"/>
        <d v="2016-10-05T00:00:00"/>
        <d v="2017-02-25T00:00:00"/>
        <d v="2018-04-12T00:00:00"/>
        <d v="2018-04-18T00:00:00"/>
        <d v="2018-10-06T00:00:00"/>
        <d v="2018-10-25T00:00:00"/>
        <d v="2018-10-30T00:00:00"/>
        <d v="2018-05-19T00:00:00"/>
        <d v="2016-06-09T00:00:00"/>
        <d v="2018-03-17T00:00:00"/>
        <d v="2016-06-01T00:00:00"/>
        <d v="2016-03-23T00:00:00"/>
        <d v="2016-04-13T00:00:00"/>
        <d v="2016-06-10T00:00:00"/>
        <d v="2016-07-02T00:00:00"/>
        <d v="2017-04-25T00:00:00"/>
        <d v="2017-08-02T00:00:00"/>
        <d v="2018-01-17T00:00:00"/>
        <d v="2018-03-27T00:00:00"/>
        <d v="2018-04-24T00:00:00"/>
        <d v="2016-03-31T00:00:00"/>
        <d v="2016-12-03T00:00:00"/>
        <d v="2017-08-29T00:00:00"/>
        <d v="2016-11-13T00:00:00"/>
        <d v="2018-06-28T00:00:00"/>
        <d v="2018-12-18T00:00:00"/>
        <d v="2016-12-21T00:00:00"/>
        <d v="2017-02-08T00:00:00"/>
        <d v="2017-03-02T00:00:00"/>
        <d v="2017-07-25T00:00:00"/>
        <d v="2017-09-12T00:00:00"/>
        <d v="2017-12-05T00:00:00"/>
        <d v="2016-12-02T00:00:00"/>
        <d v="2017-12-14T00:00:00"/>
        <d v="2017-12-27T00:00:00"/>
        <d v="2018-10-31T00:00:00"/>
        <d v="2017-11-28T00:00:00"/>
        <d v="2017-03-22T00:00:00"/>
        <d v="2017-11-03T00:00:00"/>
        <d v="2017-07-01T00:00:00"/>
        <d v="2017-10-10T00:00:00"/>
        <d v="2016-12-08T00:00:00"/>
        <d v="2018-06-13T00:00:00"/>
        <d v="2018-01-10T00:00:00"/>
        <d v="2016-12-16T00:00:00"/>
        <d v="2017-06-23T00:00:00"/>
        <d v="2017-08-31T00:00:00"/>
        <d v="2018-03-06T00:00:00"/>
        <d v="2018-08-16T00:00:00"/>
        <d v="2018-12-14T00:00:00"/>
        <d v="2018-04-10T00:00:00"/>
        <d v="2016-11-26T00:00:00"/>
        <d v="2016-03-16T00:00:00"/>
        <d v="2016-08-17T00:00:00"/>
        <d v="2018-08-01T00:00:00"/>
        <d v="2016-02-03T00:00:00"/>
        <d v="2017-01-22T00:00:00"/>
        <d v="2017-01-25T00:00:00"/>
        <d v="2016-04-07T00:00:00"/>
        <d v="2016-02-17T00:00:00"/>
        <d v="2018-05-01T00:00:00"/>
        <d v="2017-11-09T00:00:00"/>
        <d v="2018-11-21T00:00:00"/>
        <d v="2018-11-24T00:00:00"/>
        <d v="2016-12-14T00:00:00"/>
        <d v="2017-02-03T00:00:00"/>
        <d v="2017-04-27T00:00:00"/>
        <d v="2017-08-12T00:00:00"/>
        <d v="2018-05-22T00:00:00"/>
        <d v="2016-04-10T00:00:00"/>
        <d v="2016-04-15T00:00:00"/>
        <d v="2017-10-12T00:00:00"/>
        <d v="2018-11-13T00:00:00"/>
        <d v="2016-03-24T00:00:00"/>
        <d v="2017-01-04T00:00:00"/>
        <d v="2017-03-14T00:00:00"/>
        <d v="2018-12-06T00:00:00"/>
        <d v="2018-12-27T00:00:00"/>
        <d v="2016-03-27T00:00:00"/>
        <d v="2017-03-01T00:00:00"/>
        <d v="2018-09-11T00:00:00"/>
        <d v="2018-07-12T00:00:00"/>
        <d v="2017-11-25T00:00:00"/>
        <d v="2016-11-09T00:00:00"/>
        <d v="2018-05-29T00:00:00"/>
        <d v="2016-06-29T00:00:00"/>
        <d v="2017-11-21T00:00:00"/>
        <d v="2018-04-13T00:00:00"/>
        <d v="2016-01-22T00:00:00"/>
        <d v="2016-09-17T00:00:00"/>
        <d v="2017-07-19T00:00:00"/>
        <d v="2016-11-30T00:00:00"/>
        <d v="2016-05-05T00:00:00"/>
        <d v="2017-01-18T00:00:00"/>
        <d v="2017-03-24T00:00:00"/>
        <d v="2018-06-27T00:00:00"/>
        <d v="2016-01-26T00:00:00"/>
        <d v="2018-01-09T00:00:00"/>
        <d v="2018-10-09T00:00:00"/>
        <d v="2017-07-11T00:00:00"/>
        <d v="2018-09-07T00:00:00"/>
        <d v="2016-06-22T00:00:00"/>
        <d v="2017-10-27T00:00:00"/>
        <d v="2018-10-26T00:00:00"/>
        <d v="2016-09-02T00:00:00"/>
        <d v="2018-05-30T00:00:00"/>
        <d v="2018-09-01T00:00:00"/>
        <d v="2018-11-27T00:00:00"/>
        <d v="2016-01-13T00:00:00"/>
        <d v="2017-02-09T00:00:00"/>
        <d v="2018-02-20T00:00:00"/>
        <d v="2018-02-23T00:00:00"/>
        <d v="2018-09-05T00:00:00"/>
        <d v="2018-09-22T00:00:00"/>
        <d v="2017-12-13T00:00:00"/>
        <d v="2018-03-13T00:00:00"/>
        <d v="2018-06-26T00:00:00"/>
        <d v="2016-09-08T00:00:00"/>
        <d v="2017-09-08T00:00:00"/>
        <d v="2016-08-24T00:00:00"/>
        <d v="2018-08-06T00:00:00"/>
        <d v="2018-04-04T00:00:00"/>
        <d v="2016-07-07T00:00:00"/>
        <d v="2018-07-07T00:00:00"/>
        <d v="2016-08-05T00:00:00"/>
        <d v="2016-09-15T00:00:00"/>
        <d v="2016-02-02T00:00:00"/>
        <d v="2016-02-19T00:00:00"/>
        <d v="2017-02-22T00:00:00"/>
        <d v="2017-09-01T00:00:00"/>
        <d v="2016-02-21T00:00:00"/>
        <d v="2016-03-30T00:00:00"/>
        <d v="2016-06-03T00:00:00"/>
        <d v="2016-08-04T00:00:00"/>
        <d v="2016-08-25T00:00:00"/>
        <d v="2016-10-09T00:00:00"/>
        <d v="2016-12-29T00:00:00"/>
        <d v="2017-01-08T00:00:00"/>
        <d v="2017-04-11T00:00:00"/>
        <d v="2017-04-13T00:00:00"/>
        <d v="2017-06-13T00:00:00"/>
        <d v="2017-06-22T00:00:00"/>
        <d v="2017-07-18T00:00:00"/>
        <d v="2017-10-24T00:00:00"/>
        <d v="2017-10-31T00:00:00"/>
        <d v="2018-02-06T00:00:00"/>
        <d v="2017-01-29T00:00:00"/>
        <d v="2018-07-24T00:00:00"/>
        <d v="2016-02-12T00:00:00"/>
        <d v="2016-02-01T00:00:00"/>
        <d v="2016-11-03T00:00:00"/>
        <d v="2017-11-07T00:00:00"/>
        <d v="2017-04-04T00:00:00"/>
        <d v="2016-03-19T00:00:00"/>
        <d v="2017-08-17T00:00:00"/>
        <d v="2018-09-29T00:00:00"/>
        <d v="2018-11-22T00:00:00"/>
        <d v="2018-03-15T00:00:00"/>
        <d v="2016-09-24T00:00:00"/>
        <d v="2017-06-09T00:00:00"/>
        <d v="2017-07-05T00:00:00"/>
        <d v="2016-09-29T00:00:00"/>
        <d v="2018-08-10T00:00:00"/>
        <d v="2018-06-16T00:00:00"/>
        <d v="2016-04-14T00:00:00"/>
        <d v="2016-10-19T00:00:00"/>
        <d v="2016-05-27T00:00:00"/>
        <d v="2017-11-04T00:00:00"/>
        <d v="2018-09-12T00:00:00"/>
        <d v="2016-01-02T00:00:00"/>
        <d v="2016-04-21T00:00:00"/>
        <d v="2017-12-12T00:00:00"/>
        <d v="2018-11-18T00:00:00"/>
        <d v="2016-01-19T00:00:00"/>
        <d v="2018-03-07T00:00:00"/>
        <d v="2018-05-09T00:00:00"/>
        <d v="2016-05-13T00:00:00"/>
        <d v="2016-01-15T00:00:00"/>
        <d v="2016-08-27T00:00:00"/>
        <d v="2018-05-15T00:00:00"/>
        <d v="2018-12-12T00:00:00"/>
        <d v="2018-12-20T00:00:00"/>
        <d v="2016-03-02T00:00:00"/>
        <d v="2016-02-16T00:00:00"/>
        <d v="2017-09-05T00:00:00"/>
        <d v="2018-01-27T00:00:00"/>
        <d v="2017-09-29T00:00:00"/>
        <d v="2016-04-01T00:00:00"/>
        <d v="2018-05-23T00:00:00"/>
        <d v="2018-05-24T00:00:00"/>
        <d v="2016-06-04T00:00:00"/>
        <d v="2017-06-27T00:00:00"/>
        <d v="2017-07-26T00:00:00"/>
        <d v="2016-09-21T00:00:00"/>
        <d v="2017-11-14T00:00:00"/>
        <d v="2016-05-20T00:00:00"/>
        <d v="2018-05-05T00:00:00"/>
        <d v="2016-06-08T00:00:00"/>
        <d v="2016-07-23T00:00:00"/>
        <d v="2016-10-13T00:00:00"/>
        <d v="2017-12-07T00:00:00"/>
        <d v="2018-05-11T00:00:00"/>
        <d v="2018-04-28T00:00:00"/>
        <d v="2017-04-17T00:00:00"/>
        <d v="2016-09-14T00:00:00"/>
        <d v="2016-09-16T00:00:00"/>
        <d v="2018-07-20T00:00:00"/>
        <d v="2016-12-07T00:00:00"/>
        <d v="2018-03-01T00:00:00"/>
        <d v="2017-08-16T00:00:00"/>
        <d v="2016-10-10T00:00:00"/>
        <d v="2018-09-15T00:00:00"/>
        <d v="2017-09-13T00:00:00"/>
        <d v="2017-04-12T00:00:00"/>
        <d v="2016-11-12T00:00:00"/>
        <d v="2016-11-27T00:00:00"/>
        <d v="2017-09-15T00:00:00"/>
        <d v="2017-11-24T00:00:00"/>
        <d v="2018-11-16T00:00:00"/>
        <d v="2017-05-26T00:00:00"/>
        <d v="2018-12-01T00:00:00"/>
        <d v="2016-12-15T00:00:00"/>
        <d v="2017-03-03T00:00:00"/>
        <d v="2017-08-23T00:00:00"/>
        <d v="2017-09-22T00:00:00"/>
        <d v="2017-10-19T00:00:00"/>
        <d v="2017-11-02T00:00:00"/>
        <d v="2017-11-08T00:00:00"/>
        <d v="2017-11-23T00:00:00"/>
        <d v="2017-12-04T00:00:00"/>
        <d v="2018-06-07T00:00:00"/>
        <d v="2018-06-20T00:00:00"/>
        <d v="2018-08-13T00:00:00"/>
        <d v="2018-10-17T00:00:00"/>
        <d v="2017-05-10T00:00:00"/>
        <d v="2017-03-16T00:00:00"/>
        <d v="2017-06-14T00:00:00"/>
        <d v="2017-07-04T00:00:00"/>
        <d v="2017-10-20T00:00:00"/>
        <d v="2017-06-02T00:00:00"/>
        <d v="2017-06-28T00:00:00"/>
        <d v="2017-07-08T00:00:00"/>
        <d v="2017-09-27T00:00:00"/>
        <d v="2017-11-15T00:00:00"/>
        <d v="2018-01-16T00:00:00"/>
        <d v="2017-04-28T00:00:00"/>
        <d v="2017-06-29T00:00:00"/>
        <d v="2017-05-11T00:00:00"/>
        <d v="2017-05-18T00:00:00"/>
        <d v="2017-05-12T00:00:00"/>
        <d v="2017-05-19T00:00:00"/>
        <d v="2017-08-08T00:00:00"/>
        <d v="2017-09-21T00:00:00"/>
        <d v="2018-01-18T00:00:00"/>
        <d v="2018-07-18T00:00:00"/>
        <d v="2018-07-21T00:00:00"/>
        <d v="2018-08-03T00:00:00"/>
        <d v="2018-08-23T00:00:00"/>
        <d v="2018-09-19T00:00:00"/>
        <d v="2018-09-27T00:00:00"/>
        <d v="2018-10-04T00:00:00"/>
        <d v="2018-11-09T00:00:00"/>
        <d v="2018-11-14T00:00:00"/>
        <d v="2017-06-20T00:00:00"/>
        <d v="2017-06-18T00:00:00"/>
        <d v="2017-06-10T00:00:00"/>
        <d v="2017-05-31T00:00:00"/>
        <d v="2017-06-15T00:00:00"/>
        <d v="2018-08-29T00:00:00"/>
        <d v="2018-03-09T00:00:00"/>
        <d v="2017-06-07T00:00:00"/>
        <d v="2017-06-16T00:00:00"/>
        <d v="2018-03-28T00:00:00"/>
        <d v="2017-07-09T00:00:00"/>
        <d v="2017-08-06T00:00:00"/>
        <d v="2017-11-06T00:00:00"/>
        <d v="2017-11-17T00:00:00"/>
        <d v="2017-07-06T00:00:00"/>
        <d v="2017-07-20T00:00:00"/>
        <d v="2017-08-11T00:00:00"/>
        <d v="2017-08-01T00:00:00"/>
        <d v="2017-08-19T00:00:00"/>
        <d v="2017-08-25T00:00:00"/>
        <d v="2017-08-26T00:00:00"/>
        <d v="2018-11-23T00:00:00"/>
        <d v="2017-08-30T00:00:00"/>
        <d v="2017-09-09T00:00:00"/>
        <d v="2017-09-19T00:00:00"/>
        <d v="2017-09-23T00:00:00"/>
        <d v="2017-10-07T00:00:00"/>
        <d v="2018-04-21T00:00:00"/>
        <d v="2018-02-09T00:00:00"/>
        <d v="2017-12-03T00:00:00"/>
        <d v="2018-01-03T00:00:00"/>
        <d v="2017-10-11T00:00:00"/>
        <d v="2018-01-31T00:00:00"/>
        <d v="2018-12-26T00:00:00"/>
        <d v="2018-01-23T00:00:00"/>
        <d v="2017-12-01T00:00:00"/>
        <d v="2018-07-11T00:00:00"/>
        <d v="2017-11-10T00:00:00"/>
        <d v="2017-11-22T00:00:00"/>
        <d v="2017-12-08T00:00:00"/>
        <d v="2018-11-02T00:00:00"/>
        <d v="2017-12-02T00:00:00"/>
        <d v="2017-12-30T00:00:00"/>
        <d v="2017-12-28T00:00:00"/>
        <d v="2018-04-25T00:00:00"/>
        <d v="2018-09-26T00:00:00"/>
        <d v="2018-04-27T00:00:00"/>
        <d v="2017-11-29T00:00:00"/>
        <d v="2017-12-29T00:00:00"/>
        <d v="2017-12-21T00:00:00"/>
        <d v="2018-08-22T00:00:00"/>
        <d v="2018-02-22T00:00:00"/>
        <d v="2018-06-22T00:00:00"/>
        <d v="2018-01-20T00:00:00"/>
        <d v="2018-01-06T00:00:00"/>
        <d v="2018-01-12T00:00:00"/>
        <d v="2018-02-01T00:00:00"/>
        <d v="2018-03-31T00:00:00"/>
        <d v="2018-02-02T00:00:00"/>
        <d v="2018-02-13T00:00:00"/>
        <d v="2018-02-07T00:00:00"/>
        <d v="2018-03-23T00:00:00"/>
        <d v="2018-04-11T00:00:00"/>
        <d v="2018-02-15T00:00:00"/>
        <d v="2018-03-08T00:00:00"/>
        <d v="2018-04-19T00:00:00"/>
        <d v="2018-08-30T00:00:00"/>
        <d v="2018-05-31T00:00:00"/>
        <d v="2018-04-03T00:00:00"/>
        <d v="2018-03-24T00:00:00"/>
        <d v="2018-11-28T00:00:00"/>
        <d v="2018-03-10T00:00:00"/>
        <d v="2018-03-30T00:00:00"/>
        <d v="2018-03-29T00:00:00"/>
        <d v="2018-07-04T00:00:00"/>
        <d v="2018-08-02T00:00:00"/>
        <d v="2018-03-22T00:00:00"/>
        <d v="2018-08-18T00:00:00"/>
        <d v="2018-09-14T00:00:00"/>
        <d v="2018-10-16T00:00:00"/>
        <d v="2018-08-24T00:00:00"/>
        <d v="2018-08-25T00:00:00"/>
        <d v="2018-04-20T00:00:00"/>
        <d v="2018-04-26T00:00:00"/>
        <d v="2018-05-10T00:00:00"/>
        <d v="2018-07-05T00:00:00"/>
        <d v="2018-05-12T00:00:00"/>
        <d v="2018-06-09T00:00:00"/>
        <d v="2018-06-14T00:00:00"/>
        <d v="2018-07-27T00:00:00"/>
        <d v="2018-08-28T00:00:00"/>
        <d v="2018-06-08T00:00:00"/>
        <d v="2018-06-21T00:00:00"/>
        <d v="2018-07-19T00:00:00"/>
        <d v="2018-10-27T00:00:00"/>
        <d v="2018-10-19T00:00:00"/>
        <d v="2018-07-25T00:00:00"/>
        <d v="2018-08-11T00:00:00"/>
        <d v="2018-12-08T00:00:00"/>
        <d v="2018-08-04T00:00:00"/>
        <d v="2018-09-20T00:00:00"/>
        <d v="2018-10-12T00:00:00"/>
        <d v="2018-08-27T00:00:00"/>
        <d v="2018-10-03T00:00:00"/>
        <d v="2018-11-10T00:00:00"/>
        <d v="2018-10-15T00:00:00"/>
        <d v="2018-10-18T00:00:00"/>
        <d v="2018-10-23T00:00:00"/>
        <d v="2018-11-07T00:00:00"/>
        <d v="2018-11-29T00:00:00"/>
        <d v="2018-12-04T00:00:00"/>
        <d v="2018-11-03T00:00:00"/>
        <m/>
      </sharedItems>
      <fieldGroup par="7" base="5">
        <rangePr groupBy="months" startDate="2016-01-02T00:00:00" endDate="2018-12-28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8/12/2018"/>
        </groupItems>
      </fieldGroup>
    </cacheField>
    <cacheField name="Trimestres" numFmtId="0" databaseField="0">
      <fieldGroup base="5">
        <rangePr groupBy="quarters" startDate="2016-01-02T00:00:00" endDate="2018-12-28T00:00:00"/>
        <groupItems count="6">
          <s v="&lt;02/01/2016"/>
          <s v="Trimestre1"/>
          <s v="Trimestre2"/>
          <s v="Trimestre3"/>
          <s v="Trimestre4"/>
          <s v="&gt;28/12/2018"/>
        </groupItems>
      </fieldGroup>
    </cacheField>
    <cacheField name="Années" numFmtId="0" databaseField="0">
      <fieldGroup base="5">
        <rangePr groupBy="years" startDate="2016-01-02T00:00:00" endDate="2018-12-28T00:00:00"/>
        <groupItems count="5">
          <s v="&lt;02/01/2016"/>
          <s v="2016"/>
          <s v="2017"/>
          <s v="2018"/>
          <s v="&gt;28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JA STEPANOV" refreshedDate="43613.536517708337" createdVersion="6" refreshedVersion="6" minRefreshableVersion="3" recordCount="130" xr:uid="{00000000-000A-0000-FFFF-FFFF02000000}">
  <cacheSource type="worksheet">
    <worksheetSource ref="A1:H131" sheet="FacturesDePrisme"/>
  </cacheSource>
  <cacheFields count="10">
    <cacheField name="Num_Facture" numFmtId="0">
      <sharedItems count="130">
        <s v="FJ11501174"/>
        <s v="FJ11501189"/>
        <s v="FJ11501195"/>
        <s v="FJ11501221"/>
        <s v="FJ11501222"/>
        <s v="FJ11501223"/>
        <s v="FJ11501224"/>
        <s v="FJ11501271"/>
        <s v="FJ11501272"/>
        <s v="FJ11501281"/>
        <s v="FJ11501282"/>
        <s v="FJ11501287"/>
        <s v="FJ11501288"/>
        <s v="FJ11501293"/>
        <s v="FJ11501309"/>
        <s v="FJ11501310"/>
        <s v="FJ11501314"/>
        <s v="FJ11501315"/>
        <s v="FJ11501321"/>
        <s v="FJ11501327"/>
        <s v="FJ11501335"/>
        <s v="FJ11501354"/>
        <s v="FJ11501361"/>
        <s v="FJ11501362"/>
        <s v="FJ11501363"/>
        <s v="FJ11501364"/>
        <s v="FJ11501366"/>
        <s v="FJ11501376"/>
        <s v="FJ11501380"/>
        <s v="FJ11501381"/>
        <s v="FJ11501384"/>
        <s v="FJ11501385"/>
        <s v="FJ11501388"/>
        <s v="FJ11501391"/>
        <s v="FJ11501396"/>
        <s v="FJ11501406"/>
        <s v="FJ11501414"/>
        <s v="FJ11501418"/>
        <s v="FJ11501450"/>
        <s v="FJ11501451"/>
        <s v="FJ11501453"/>
        <s v="FJ11501454"/>
        <s v="FJ11501455"/>
        <s v="FJ11501456"/>
        <s v="FJ11501482"/>
        <s v="FJ11501483"/>
        <s v="FJ11501484"/>
        <s v="FJ11501512"/>
        <s v="FJ11501514"/>
        <s v="FJ11501542"/>
        <s v="FJ11501555"/>
        <s v="FJ11501568"/>
        <s v="FJ11501569"/>
        <s v="FJ11501612"/>
        <s v="FJ11501613"/>
        <s v="FJ11501614"/>
        <s v="FJ11501615"/>
        <s v="FJ11501616"/>
        <s v="FJ11501647"/>
        <s v="FJ11501649"/>
        <s v="FJ11501650"/>
        <s v="FJ11501651"/>
        <s v="FJ11501661"/>
        <s v="FJ11501666"/>
        <s v="FJ11501673"/>
        <s v="FJ11501675"/>
        <s v="FJ11501676"/>
        <s v="FJ11501700"/>
        <s v="FJ11501701"/>
        <s v="FJ11501702"/>
        <s v="FJ11501721"/>
        <s v="FJ11501744"/>
        <s v="FJ11501745"/>
        <s v="FJ11501766"/>
        <s v="FJ11501773"/>
        <s v="FJ11501798"/>
        <s v="FJ11501799"/>
        <s v="FJ11501826"/>
        <s v="FJ11501846"/>
        <s v="FJ11501847"/>
        <s v="FJ11501869"/>
        <s v="FJ11501880"/>
        <s v="FJ11501881"/>
        <s v="FJ11501889"/>
        <s v="FJ11501898"/>
        <s v="FJ11501929"/>
        <s v="FJ11501930"/>
        <s v="FJ11501931"/>
        <s v="FJ11501934"/>
        <s v="FJ11501935"/>
        <s v="FJ11501936"/>
        <s v="FJ11501951"/>
        <s v="FJ11501952"/>
        <s v="FJ11501963"/>
        <s v="FJ11501964"/>
        <s v="FJ11502048"/>
        <s v="FJ11502067"/>
        <s v="FJ11502068"/>
        <s v="FJ11502086"/>
        <s v="FJ11502094"/>
        <s v="FJ11502123"/>
        <s v="FJ11502124"/>
        <s v="FJ11502156"/>
        <s v="FJ11502215"/>
        <s v="FJ11502216"/>
        <s v="FJ11502230"/>
        <s v="FJ11502231"/>
        <s v="FJ11502256"/>
        <s v="FJ11502329"/>
        <s v="FJ11502400"/>
        <s v="FJ11502401"/>
        <s v="FJ11502409"/>
        <s v="FJ11502452"/>
        <s v="FJ11502488"/>
        <s v="FJ11502489"/>
        <s v="FJ11502527"/>
        <s v="FJ11502528"/>
        <s v="FJ11502529"/>
        <s v="FJ11502622"/>
        <s v="FJ11502640"/>
        <s v="FJ11502641"/>
        <s v="FJ11502668"/>
        <s v="FJ11502735"/>
        <s v="FJ11502736"/>
        <s v="FJ11502737"/>
        <s v="FJ11502769"/>
        <s v="FJ11502800"/>
        <s v="FJ11502801"/>
        <s v="FJ11502806"/>
        <s v="FJ11502807"/>
      </sharedItems>
    </cacheField>
    <cacheField name="Code_Client" numFmtId="0">
      <sharedItems/>
    </cacheField>
    <cacheField name="Organisation" numFmtId="0">
      <sharedItems/>
    </cacheField>
    <cacheField name="Num_Devis" numFmtId="0">
      <sharedItems containsSemiMixedTypes="0" containsString="0" containsNumber="1" containsInteger="1" minValue="5502" maxValue="11227"/>
    </cacheField>
    <cacheField name="Etat_Facture" numFmtId="0">
      <sharedItems containsSemiMixedTypes="0" containsString="0" containsNumber="1" containsInteger="1" minValue="4" maxValue="5"/>
    </cacheField>
    <cacheField name="Total_HT" numFmtId="164">
      <sharedItems containsSemiMixedTypes="0" containsString="0" containsNumber="1" minValue="74" maxValue="73604.600000000006"/>
    </cacheField>
    <cacheField name="Date_de_facturation" numFmtId="14">
      <sharedItems containsSemiMixedTypes="0" containsNonDate="0" containsDate="1" containsString="0" minDate="2016-01-28T00:00:00" maxDate="2018-12-13T00:00:00" count="81">
        <d v="2016-01-28T00:00:00"/>
        <d v="2016-02-16T00:00:00"/>
        <d v="2016-03-25T00:00:00"/>
        <d v="2016-04-28T00:00:00"/>
        <d v="2016-05-05T00:00:00"/>
        <d v="2016-05-04T00:00:00"/>
        <d v="2016-05-07T00:00:00"/>
        <d v="2016-05-19T00:00:00"/>
        <d v="2016-06-08T00:00:00"/>
        <d v="2016-06-10T00:00:00"/>
        <d v="2016-06-11T00:00:00"/>
        <d v="2016-06-16T00:00:00"/>
        <d v="2016-06-23T00:00:00"/>
        <d v="2016-08-04T00:00:00"/>
        <d v="2016-08-05T00:00:00"/>
        <d v="2016-08-12T00:00:00"/>
        <d v="2016-08-20T00:00:00"/>
        <d v="2016-09-08T00:00:00"/>
        <d v="2016-09-07T00:00:00"/>
        <d v="2016-09-15T00:00:00"/>
        <d v="2016-09-16T00:00:00"/>
        <d v="2016-09-23T00:00:00"/>
        <d v="2016-09-24T00:00:00"/>
        <d v="2016-10-05T00:00:00"/>
        <d v="2016-10-07T00:00:00"/>
        <d v="2016-11-03T00:00:00"/>
        <d v="2016-11-05T00:00:00"/>
        <d v="2016-11-23T00:00:00"/>
        <d v="2016-12-14T00:00:00"/>
        <d v="2017-01-08T00:00:00"/>
        <d v="2017-02-01T00:00:00"/>
        <d v="2017-02-15T00:00:00"/>
        <d v="2017-02-16T00:00:00"/>
        <d v="2017-03-08T00:00:00"/>
        <d v="2017-03-09T00:00:00"/>
        <d v="2017-04-04T00:00:00"/>
        <d v="2017-04-05T00:00:00"/>
        <d v="2017-04-13T00:00:00"/>
        <d v="2017-04-21T00:00:00"/>
        <d v="2017-04-25T00:00:00"/>
        <d v="2017-05-03T00:00:00"/>
        <d v="2017-05-04T00:00:00"/>
        <d v="2017-05-13T00:00:00"/>
        <d v="2017-05-25T00:00:00"/>
        <d v="2017-06-06T00:00:00"/>
        <d v="2017-06-14T00:00:00"/>
        <d v="2017-06-23T00:00:00"/>
        <d v="2017-07-18T00:00:00"/>
        <d v="2017-08-08T00:00:00"/>
        <d v="2017-08-29T00:00:00"/>
        <d v="2017-09-01T00:00:00"/>
        <d v="2017-09-08T00:00:00"/>
        <d v="2017-09-12T00:00:00"/>
        <d v="2017-10-04T00:00:00"/>
        <d v="2017-10-06T00:00:00"/>
        <d v="2017-10-10T00:00:00"/>
        <d v="2017-10-17T00:00:00"/>
        <d v="2017-10-25T00:00:00"/>
        <d v="2017-12-13T00:00:00"/>
        <d v="2017-12-29T00:00:00"/>
        <d v="2018-01-09T00:00:00"/>
        <d v="2018-01-12T00:00:00"/>
        <d v="2018-02-01T00:00:00"/>
        <d v="2018-02-02T00:00:00"/>
        <d v="2018-02-21T00:00:00"/>
        <d v="2018-03-14T00:00:00"/>
        <d v="2018-03-20T00:00:00"/>
        <d v="2018-03-28T00:00:00"/>
        <d v="2018-05-02T00:00:00"/>
        <d v="2018-06-01T00:00:00"/>
        <d v="2018-06-06T00:00:00"/>
        <d v="2018-06-20T00:00:00"/>
        <d v="2018-07-03T00:00:00"/>
        <d v="2018-07-17T00:00:00"/>
        <d v="2018-09-04T00:00:00"/>
        <d v="2018-09-15T00:00:00"/>
        <d v="2018-09-26T00:00:00"/>
        <d v="2018-11-02T00:00:00"/>
        <d v="2018-11-13T00:00:00"/>
        <d v="2018-12-06T00:00:00"/>
        <d v="2018-12-12T00:00:00"/>
      </sharedItems>
      <fieldGroup par="9" base="6">
        <rangePr groupBy="months" startDate="2016-01-28T00:00:00" endDate="2018-12-13T00:00:00"/>
        <groupItems count="14">
          <s v="&lt;28/01/2016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3/12/2018"/>
        </groupItems>
      </fieldGroup>
    </cacheField>
    <cacheField name="Somme_Factures" numFmtId="0">
      <sharedItems containsSemiMixedTypes="0" containsString="0" containsNumber="1" minValue="492948.25" maxValue="492948.25"/>
    </cacheField>
    <cacheField name="Trimestres" numFmtId="0" databaseField="0">
      <fieldGroup base="6">
        <rangePr groupBy="quarters" startDate="2016-01-28T00:00:00" endDate="2018-12-13T00:00:00"/>
        <groupItems count="6">
          <s v="&lt;28/01/2016"/>
          <s v="Trimestre1"/>
          <s v="Trimestre2"/>
          <s v="Trimestre3"/>
          <s v="Trimestre4"/>
          <s v="&gt;13/12/2018"/>
        </groupItems>
      </fieldGroup>
    </cacheField>
    <cacheField name="Années" numFmtId="0" databaseField="0">
      <fieldGroup base="6">
        <rangePr groupBy="years" startDate="2016-01-28T00:00:00" endDate="2018-12-13T00:00:00"/>
        <groupItems count="5">
          <s v="&lt;28/01/2016"/>
          <s v="2016"/>
          <s v="2017"/>
          <s v="2018"/>
          <s v="&gt;13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x v="0"/>
    <x v="0"/>
    <x v="0"/>
    <n v="5536"/>
    <n v="5"/>
    <n v="405"/>
    <x v="0"/>
    <n v="492948.25"/>
  </r>
  <r>
    <x v="1"/>
    <x v="0"/>
    <x v="0"/>
    <n v="5502"/>
    <n v="5"/>
    <n v="228"/>
    <x v="1"/>
    <n v="492948.25"/>
  </r>
  <r>
    <x v="2"/>
    <x v="0"/>
    <x v="0"/>
    <n v="5549"/>
    <n v="5"/>
    <n v="236"/>
    <x v="1"/>
    <n v="492948.25"/>
  </r>
  <r>
    <x v="3"/>
    <x v="0"/>
    <x v="0"/>
    <n v="5628"/>
    <n v="5"/>
    <n v="510"/>
    <x v="2"/>
    <n v="492948.25"/>
  </r>
  <r>
    <x v="4"/>
    <x v="0"/>
    <x v="0"/>
    <n v="5600"/>
    <n v="5"/>
    <n v="200"/>
    <x v="2"/>
    <n v="492948.25"/>
  </r>
  <r>
    <x v="5"/>
    <x v="0"/>
    <x v="0"/>
    <n v="5597"/>
    <n v="5"/>
    <n v="171.5"/>
    <x v="2"/>
    <n v="492948.25"/>
  </r>
  <r>
    <x v="6"/>
    <x v="0"/>
    <x v="0"/>
    <n v="5723"/>
    <n v="5"/>
    <n v="1554"/>
    <x v="2"/>
    <n v="492948.25"/>
  </r>
  <r>
    <x v="7"/>
    <x v="0"/>
    <x v="0"/>
    <n v="5752"/>
    <n v="5"/>
    <n v="2900"/>
    <x v="3"/>
    <n v="492948.25"/>
  </r>
  <r>
    <x v="8"/>
    <x v="0"/>
    <x v="0"/>
    <n v="5789"/>
    <n v="5"/>
    <n v="1472"/>
    <x v="4"/>
    <n v="492948.25"/>
  </r>
  <r>
    <x v="9"/>
    <x v="0"/>
    <x v="0"/>
    <n v="5806"/>
    <n v="5"/>
    <n v="462"/>
    <x v="5"/>
    <n v="492948.25"/>
  </r>
  <r>
    <x v="10"/>
    <x v="0"/>
    <x v="0"/>
    <n v="5865"/>
    <n v="5"/>
    <n v="592"/>
    <x v="5"/>
    <n v="492948.25"/>
  </r>
  <r>
    <x v="11"/>
    <x v="0"/>
    <x v="0"/>
    <n v="5866"/>
    <n v="5"/>
    <n v="7701.6"/>
    <x v="5"/>
    <n v="492948.25"/>
  </r>
  <r>
    <x v="12"/>
    <x v="0"/>
    <x v="0"/>
    <n v="5867"/>
    <n v="5"/>
    <n v="21598.9"/>
    <x v="6"/>
    <n v="492948.25"/>
  </r>
  <r>
    <x v="13"/>
    <x v="0"/>
    <x v="0"/>
    <n v="5864"/>
    <n v="5"/>
    <n v="384"/>
    <x v="7"/>
    <n v="492948.25"/>
  </r>
  <r>
    <x v="14"/>
    <x v="0"/>
    <x v="0"/>
    <n v="5947"/>
    <n v="5"/>
    <n v="1206.5"/>
    <x v="8"/>
    <n v="492948.25"/>
  </r>
  <r>
    <x v="15"/>
    <x v="0"/>
    <x v="0"/>
    <n v="5948"/>
    <n v="5"/>
    <n v="99"/>
    <x v="8"/>
    <n v="492948.25"/>
  </r>
  <r>
    <x v="16"/>
    <x v="0"/>
    <x v="0"/>
    <n v="5909"/>
    <n v="5"/>
    <n v="471"/>
    <x v="9"/>
    <n v="492948.25"/>
  </r>
  <r>
    <x v="17"/>
    <x v="0"/>
    <x v="0"/>
    <n v="5912"/>
    <n v="5"/>
    <n v="587"/>
    <x v="9"/>
    <n v="492948.25"/>
  </r>
  <r>
    <x v="18"/>
    <x v="0"/>
    <x v="0"/>
    <n v="5961"/>
    <n v="5"/>
    <n v="1890"/>
    <x v="10"/>
    <n v="492948.25"/>
  </r>
  <r>
    <x v="19"/>
    <x v="0"/>
    <x v="0"/>
    <n v="5935"/>
    <n v="5"/>
    <n v="556"/>
    <x v="11"/>
    <n v="492948.25"/>
  </r>
  <r>
    <x v="20"/>
    <x v="0"/>
    <x v="0"/>
    <n v="6006"/>
    <n v="5"/>
    <n v="3150"/>
    <x v="12"/>
    <n v="492948.25"/>
  </r>
  <r>
    <x v="21"/>
    <x v="0"/>
    <x v="0"/>
    <n v="6037"/>
    <n v="5"/>
    <n v="110"/>
    <x v="13"/>
    <n v="492948.25"/>
  </r>
  <r>
    <x v="22"/>
    <x v="0"/>
    <x v="0"/>
    <n v="6056"/>
    <n v="5"/>
    <n v="730"/>
    <x v="14"/>
    <n v="492948.25"/>
  </r>
  <r>
    <x v="23"/>
    <x v="0"/>
    <x v="0"/>
    <n v="6055"/>
    <n v="5"/>
    <n v="585"/>
    <x v="14"/>
    <n v="492948.25"/>
  </r>
  <r>
    <x v="24"/>
    <x v="0"/>
    <x v="0"/>
    <n v="6077"/>
    <n v="5"/>
    <n v="2900"/>
    <x v="15"/>
    <n v="492948.25"/>
  </r>
  <r>
    <x v="25"/>
    <x v="0"/>
    <x v="0"/>
    <n v="6112"/>
    <n v="5"/>
    <n v="1929.65"/>
    <x v="15"/>
    <n v="492948.25"/>
  </r>
  <r>
    <x v="26"/>
    <x v="0"/>
    <x v="0"/>
    <n v="6109"/>
    <n v="5"/>
    <n v="236"/>
    <x v="16"/>
    <n v="492948.25"/>
  </r>
  <r>
    <x v="27"/>
    <x v="0"/>
    <x v="0"/>
    <n v="6085"/>
    <n v="5"/>
    <n v="236"/>
    <x v="16"/>
    <n v="492948.25"/>
  </r>
  <r>
    <x v="28"/>
    <x v="0"/>
    <x v="0"/>
    <n v="6142"/>
    <n v="5"/>
    <n v="471"/>
    <x v="17"/>
    <n v="492948.25"/>
  </r>
  <r>
    <x v="29"/>
    <x v="0"/>
    <x v="0"/>
    <n v="6167"/>
    <n v="5"/>
    <n v="2520"/>
    <x v="18"/>
    <n v="492948.25"/>
  </r>
  <r>
    <x v="30"/>
    <x v="0"/>
    <x v="0"/>
    <n v="6138"/>
    <n v="5"/>
    <n v="173"/>
    <x v="19"/>
    <n v="492948.25"/>
  </r>
  <r>
    <x v="31"/>
    <x v="0"/>
    <x v="0"/>
    <n v="6051"/>
    <n v="5"/>
    <n v="745.5"/>
    <x v="19"/>
    <n v="492948.25"/>
  </r>
  <r>
    <x v="32"/>
    <x v="0"/>
    <x v="0"/>
    <n v="6203"/>
    <n v="5"/>
    <n v="583.29999999999995"/>
    <x v="20"/>
    <n v="492948.25"/>
  </r>
  <r>
    <x v="33"/>
    <x v="0"/>
    <x v="0"/>
    <n v="6204"/>
    <n v="5"/>
    <n v="19412.8"/>
    <x v="20"/>
    <n v="492948.25"/>
  </r>
  <r>
    <x v="34"/>
    <x v="0"/>
    <x v="0"/>
    <n v="6226"/>
    <n v="5"/>
    <n v="2346.8000000000002"/>
    <x v="21"/>
    <n v="492948.25"/>
  </r>
  <r>
    <x v="35"/>
    <x v="0"/>
    <x v="0"/>
    <n v="6262"/>
    <n v="5"/>
    <n v="2640"/>
    <x v="22"/>
    <n v="492948.25"/>
  </r>
  <r>
    <x v="36"/>
    <x v="0"/>
    <x v="0"/>
    <n v="6283"/>
    <n v="5"/>
    <n v="4570.75"/>
    <x v="23"/>
    <n v="492948.25"/>
  </r>
  <r>
    <x v="37"/>
    <x v="0"/>
    <x v="0"/>
    <n v="6303"/>
    <n v="5"/>
    <n v="3385.1"/>
    <x v="24"/>
    <n v="492948.25"/>
  </r>
  <r>
    <x v="38"/>
    <x v="0"/>
    <x v="0"/>
    <n v="6328"/>
    <n v="5"/>
    <n v="208"/>
    <x v="25"/>
    <n v="492948.25"/>
  </r>
  <r>
    <x v="39"/>
    <x v="0"/>
    <x v="0"/>
    <n v="6286"/>
    <n v="5"/>
    <n v="2900"/>
    <x v="25"/>
    <n v="492948.25"/>
  </r>
  <r>
    <x v="40"/>
    <x v="0"/>
    <x v="0"/>
    <n v="6446"/>
    <n v="5"/>
    <n v="262"/>
    <x v="25"/>
    <n v="492948.25"/>
  </r>
  <r>
    <x v="41"/>
    <x v="0"/>
    <x v="0"/>
    <n v="6447"/>
    <n v="5"/>
    <n v="829"/>
    <x v="25"/>
    <n v="492948.25"/>
  </r>
  <r>
    <x v="42"/>
    <x v="0"/>
    <x v="0"/>
    <n v="6448"/>
    <n v="5"/>
    <n v="1980"/>
    <x v="25"/>
    <n v="492948.25"/>
  </r>
  <r>
    <x v="43"/>
    <x v="0"/>
    <x v="0"/>
    <n v="6462"/>
    <n v="5"/>
    <n v="236"/>
    <x v="26"/>
    <n v="492948.25"/>
  </r>
  <r>
    <x v="44"/>
    <x v="0"/>
    <x v="0"/>
    <n v="6545"/>
    <n v="5"/>
    <n v="3300"/>
    <x v="27"/>
    <n v="492948.25"/>
  </r>
  <r>
    <x v="45"/>
    <x v="0"/>
    <x v="0"/>
    <n v="6399"/>
    <n v="5"/>
    <n v="1380"/>
    <x v="27"/>
    <n v="492948.25"/>
  </r>
  <r>
    <x v="46"/>
    <x v="0"/>
    <x v="0"/>
    <n v="6423"/>
    <n v="5"/>
    <n v="283.2"/>
    <x v="27"/>
    <n v="492948.25"/>
  </r>
  <r>
    <x v="47"/>
    <x v="0"/>
    <x v="0"/>
    <n v="6664"/>
    <n v="5"/>
    <n v="3960"/>
    <x v="28"/>
    <n v="492948.25"/>
  </r>
  <r>
    <x v="48"/>
    <x v="0"/>
    <x v="0"/>
    <n v="6667"/>
    <n v="5"/>
    <n v="138.5"/>
    <x v="28"/>
    <n v="492948.25"/>
  </r>
  <r>
    <x v="49"/>
    <x v="0"/>
    <x v="0"/>
    <n v="6781"/>
    <n v="5"/>
    <n v="16905.75"/>
    <x v="29"/>
    <n v="492948.25"/>
  </r>
  <r>
    <x v="50"/>
    <x v="0"/>
    <x v="0"/>
    <n v="6919"/>
    <n v="5"/>
    <n v="444"/>
    <x v="30"/>
    <n v="492948.25"/>
  </r>
  <r>
    <x v="51"/>
    <x v="0"/>
    <x v="0"/>
    <n v="6878"/>
    <n v="4"/>
    <n v="536"/>
    <x v="31"/>
    <n v="492948.25"/>
  </r>
  <r>
    <x v="52"/>
    <x v="0"/>
    <x v="0"/>
    <n v="7013"/>
    <n v="4"/>
    <n v="5727"/>
    <x v="32"/>
    <n v="492948.25"/>
  </r>
  <r>
    <x v="53"/>
    <x v="0"/>
    <x v="0"/>
    <n v="6822"/>
    <n v="4"/>
    <n v="2140"/>
    <x v="33"/>
    <n v="492948.25"/>
  </r>
  <r>
    <x v="54"/>
    <x v="0"/>
    <x v="0"/>
    <n v="7130"/>
    <n v="4"/>
    <n v="444"/>
    <x v="33"/>
    <n v="492948.25"/>
  </r>
  <r>
    <x v="55"/>
    <x v="0"/>
    <x v="0"/>
    <n v="7131"/>
    <n v="4"/>
    <n v="14531.8"/>
    <x v="33"/>
    <n v="492948.25"/>
  </r>
  <r>
    <x v="56"/>
    <x v="0"/>
    <x v="0"/>
    <n v="7132"/>
    <n v="4"/>
    <n v="890"/>
    <x v="33"/>
    <n v="492948.25"/>
  </r>
  <r>
    <x v="57"/>
    <x v="0"/>
    <x v="0"/>
    <n v="7134"/>
    <n v="4"/>
    <n v="74"/>
    <x v="34"/>
    <n v="492948.25"/>
  </r>
  <r>
    <x v="58"/>
    <x v="0"/>
    <x v="0"/>
    <n v="7189"/>
    <n v="4"/>
    <n v="1840"/>
    <x v="35"/>
    <n v="492948.25"/>
  </r>
  <r>
    <x v="59"/>
    <x v="0"/>
    <x v="0"/>
    <n v="7200"/>
    <n v="4"/>
    <n v="123"/>
    <x v="35"/>
    <n v="492948.25"/>
  </r>
  <r>
    <x v="60"/>
    <x v="0"/>
    <x v="0"/>
    <n v="7283"/>
    <n v="4"/>
    <n v="1737.5"/>
    <x v="35"/>
    <n v="492948.25"/>
  </r>
  <r>
    <x v="61"/>
    <x v="0"/>
    <x v="0"/>
    <n v="7285"/>
    <n v="4"/>
    <n v="444"/>
    <x v="36"/>
    <n v="492948.25"/>
  </r>
  <r>
    <x v="62"/>
    <x v="0"/>
    <x v="0"/>
    <n v="7332"/>
    <n v="4"/>
    <n v="2072"/>
    <x v="37"/>
    <n v="492948.25"/>
  </r>
  <r>
    <x v="63"/>
    <x v="0"/>
    <x v="0"/>
    <n v="7268"/>
    <n v="4"/>
    <n v="480"/>
    <x v="38"/>
    <n v="492948.25"/>
  </r>
  <r>
    <x v="64"/>
    <x v="0"/>
    <x v="0"/>
    <n v="7358"/>
    <n v="4"/>
    <n v="2957"/>
    <x v="38"/>
    <n v="492948.25"/>
  </r>
  <r>
    <x v="65"/>
    <x v="0"/>
    <x v="0"/>
    <n v="7311"/>
    <n v="4"/>
    <n v="135"/>
    <x v="39"/>
    <n v="492948.25"/>
  </r>
  <r>
    <x v="66"/>
    <x v="0"/>
    <x v="0"/>
    <n v="7310"/>
    <n v="4"/>
    <n v="175"/>
    <x v="39"/>
    <n v="492948.25"/>
  </r>
  <r>
    <x v="67"/>
    <x v="0"/>
    <x v="0"/>
    <n v="7431"/>
    <n v="4"/>
    <n v="8106.5"/>
    <x v="40"/>
    <n v="492948.25"/>
  </r>
  <r>
    <x v="68"/>
    <x v="0"/>
    <x v="0"/>
    <n v="7444"/>
    <n v="4"/>
    <n v="1181"/>
    <x v="41"/>
    <n v="492948.25"/>
  </r>
  <r>
    <x v="69"/>
    <x v="0"/>
    <x v="0"/>
    <n v="7357"/>
    <n v="4"/>
    <n v="154.80000000000001"/>
    <x v="41"/>
    <n v="492948.25"/>
  </r>
  <r>
    <x v="70"/>
    <x v="0"/>
    <x v="0"/>
    <n v="7485"/>
    <n v="4"/>
    <n v="651.20000000000005"/>
    <x v="42"/>
    <n v="492948.25"/>
  </r>
  <r>
    <x v="71"/>
    <x v="0"/>
    <x v="0"/>
    <n v="7443"/>
    <n v="4"/>
    <n v="241.5"/>
    <x v="43"/>
    <n v="492948.25"/>
  </r>
  <r>
    <x v="72"/>
    <x v="0"/>
    <x v="0"/>
    <n v="7593"/>
    <n v="4"/>
    <n v="148"/>
    <x v="43"/>
    <n v="492948.25"/>
  </r>
  <r>
    <x v="73"/>
    <x v="0"/>
    <x v="0"/>
    <n v="7654"/>
    <n v="4"/>
    <n v="16216.5"/>
    <x v="44"/>
    <n v="492948.25"/>
  </r>
  <r>
    <x v="74"/>
    <x v="0"/>
    <x v="0"/>
    <n v="7573"/>
    <n v="5"/>
    <n v="181"/>
    <x v="45"/>
    <n v="492948.25"/>
  </r>
  <r>
    <x v="75"/>
    <x v="0"/>
    <x v="0"/>
    <n v="7688"/>
    <n v="5"/>
    <n v="124"/>
    <x v="46"/>
    <n v="492948.25"/>
  </r>
  <r>
    <x v="76"/>
    <x v="0"/>
    <x v="0"/>
    <n v="7689"/>
    <n v="5"/>
    <n v="163"/>
    <x v="46"/>
    <n v="492948.25"/>
  </r>
  <r>
    <x v="77"/>
    <x v="0"/>
    <x v="0"/>
    <n v="7894"/>
    <n v="5"/>
    <n v="1065"/>
    <x v="47"/>
    <n v="492948.25"/>
  </r>
  <r>
    <x v="78"/>
    <x v="0"/>
    <x v="0"/>
    <n v="7962"/>
    <n v="5"/>
    <n v="1147"/>
    <x v="48"/>
    <n v="492948.25"/>
  </r>
  <r>
    <x v="79"/>
    <x v="0"/>
    <x v="0"/>
    <n v="7963"/>
    <n v="5"/>
    <n v="89"/>
    <x v="48"/>
    <n v="492948.25"/>
  </r>
  <r>
    <x v="80"/>
    <x v="0"/>
    <x v="0"/>
    <n v="8042"/>
    <n v="5"/>
    <n v="148"/>
    <x v="49"/>
    <n v="492948.25"/>
  </r>
  <r>
    <x v="81"/>
    <x v="0"/>
    <x v="0"/>
    <n v="8079"/>
    <n v="4"/>
    <n v="3350.25"/>
    <x v="50"/>
    <n v="492948.25"/>
  </r>
  <r>
    <x v="82"/>
    <x v="0"/>
    <x v="0"/>
    <n v="8082"/>
    <n v="4"/>
    <n v="339.5"/>
    <x v="50"/>
    <n v="492948.25"/>
  </r>
  <r>
    <x v="83"/>
    <x v="0"/>
    <x v="0"/>
    <n v="8120"/>
    <n v="5"/>
    <n v="74"/>
    <x v="51"/>
    <n v="492948.25"/>
  </r>
  <r>
    <x v="84"/>
    <x v="0"/>
    <x v="0"/>
    <n v="8129"/>
    <n v="4"/>
    <n v="16750"/>
    <x v="52"/>
    <n v="492948.25"/>
  </r>
  <r>
    <x v="85"/>
    <x v="0"/>
    <x v="0"/>
    <n v="8167"/>
    <n v="4"/>
    <n v="758"/>
    <x v="53"/>
    <n v="492948.25"/>
  </r>
  <r>
    <x v="86"/>
    <x v="0"/>
    <x v="0"/>
    <n v="8166"/>
    <n v="4"/>
    <n v="379.5"/>
    <x v="53"/>
    <n v="492948.25"/>
  </r>
  <r>
    <x v="87"/>
    <x v="0"/>
    <x v="0"/>
    <n v="8240"/>
    <n v="4"/>
    <n v="293.5"/>
    <x v="53"/>
    <n v="492948.25"/>
  </r>
  <r>
    <x v="88"/>
    <x v="0"/>
    <x v="0"/>
    <n v="8271"/>
    <n v="4"/>
    <n v="6364"/>
    <x v="54"/>
    <n v="492948.25"/>
  </r>
  <r>
    <x v="89"/>
    <x v="0"/>
    <x v="0"/>
    <n v="8165"/>
    <n v="4"/>
    <n v="235.5"/>
    <x v="54"/>
    <n v="492948.25"/>
  </r>
  <r>
    <x v="90"/>
    <x v="0"/>
    <x v="0"/>
    <n v="8272"/>
    <n v="5"/>
    <n v="235.5"/>
    <x v="55"/>
    <n v="492948.25"/>
  </r>
  <r>
    <x v="91"/>
    <x v="0"/>
    <x v="0"/>
    <n v="8317"/>
    <n v="4"/>
    <n v="3540"/>
    <x v="56"/>
    <n v="492948.25"/>
  </r>
  <r>
    <x v="92"/>
    <x v="0"/>
    <x v="0"/>
    <n v="8239"/>
    <n v="4"/>
    <n v="420"/>
    <x v="56"/>
    <n v="492948.25"/>
  </r>
  <r>
    <x v="93"/>
    <x v="0"/>
    <x v="0"/>
    <n v="8313"/>
    <n v="4"/>
    <n v="175"/>
    <x v="57"/>
    <n v="492948.25"/>
  </r>
  <r>
    <x v="94"/>
    <x v="0"/>
    <x v="0"/>
    <n v="8366"/>
    <n v="4"/>
    <n v="592"/>
    <x v="57"/>
    <n v="492948.25"/>
  </r>
  <r>
    <x v="95"/>
    <x v="0"/>
    <x v="0"/>
    <n v="7642"/>
    <n v="4"/>
    <n v="945.3"/>
    <x v="58"/>
    <n v="492948.25"/>
  </r>
  <r>
    <x v="96"/>
    <x v="0"/>
    <x v="0"/>
    <n v="8642"/>
    <n v="4"/>
    <n v="170.5"/>
    <x v="59"/>
    <n v="492948.25"/>
  </r>
  <r>
    <x v="97"/>
    <x v="0"/>
    <x v="0"/>
    <n v="8785"/>
    <n v="4"/>
    <n v="5073.5"/>
    <x v="59"/>
    <n v="492948.25"/>
  </r>
  <r>
    <x v="98"/>
    <x v="0"/>
    <x v="0"/>
    <n v="8762"/>
    <n v="4"/>
    <n v="81.5"/>
    <x v="60"/>
    <n v="492948.25"/>
  </r>
  <r>
    <x v="99"/>
    <x v="0"/>
    <x v="0"/>
    <n v="8916"/>
    <n v="4"/>
    <n v="5416"/>
    <x v="61"/>
    <n v="492948.25"/>
  </r>
  <r>
    <x v="100"/>
    <x v="0"/>
    <x v="0"/>
    <n v="8787"/>
    <n v="4"/>
    <n v="1596"/>
    <x v="62"/>
    <n v="492948.25"/>
  </r>
  <r>
    <x v="101"/>
    <x v="0"/>
    <x v="0"/>
    <n v="9038"/>
    <n v="4"/>
    <n v="5696.5"/>
    <x v="63"/>
    <n v="492948.25"/>
  </r>
  <r>
    <x v="102"/>
    <x v="0"/>
    <x v="0"/>
    <n v="9009"/>
    <n v="4"/>
    <n v="357"/>
    <x v="64"/>
    <n v="492948.25"/>
  </r>
  <r>
    <x v="103"/>
    <x v="0"/>
    <x v="0"/>
    <n v="9394"/>
    <n v="4"/>
    <n v="57227.35"/>
    <x v="65"/>
    <n v="492948.25"/>
  </r>
  <r>
    <x v="104"/>
    <x v="0"/>
    <x v="0"/>
    <n v="9398"/>
    <n v="4"/>
    <n v="444"/>
    <x v="65"/>
    <n v="492948.25"/>
  </r>
  <r>
    <x v="105"/>
    <x v="0"/>
    <x v="0"/>
    <n v="9325"/>
    <n v="4"/>
    <n v="160"/>
    <x v="66"/>
    <n v="492948.25"/>
  </r>
  <r>
    <x v="106"/>
    <x v="0"/>
    <x v="0"/>
    <n v="9448"/>
    <n v="4"/>
    <n v="5277"/>
    <x v="66"/>
    <n v="492948.25"/>
  </r>
  <r>
    <x v="107"/>
    <x v="0"/>
    <x v="0"/>
    <n v="9400"/>
    <n v="4"/>
    <n v="175"/>
    <x v="67"/>
    <n v="492948.25"/>
  </r>
  <r>
    <x v="108"/>
    <x v="0"/>
    <x v="0"/>
    <n v="9782"/>
    <n v="4"/>
    <n v="23082.25"/>
    <x v="68"/>
    <n v="492948.25"/>
  </r>
  <r>
    <x v="109"/>
    <x v="0"/>
    <x v="0"/>
    <n v="10014"/>
    <n v="4"/>
    <n v="265.5"/>
    <x v="69"/>
    <n v="492948.25"/>
  </r>
  <r>
    <x v="110"/>
    <x v="0"/>
    <x v="0"/>
    <n v="10029"/>
    <n v="4"/>
    <n v="536"/>
    <x v="70"/>
    <n v="492948.25"/>
  </r>
  <r>
    <x v="111"/>
    <x v="0"/>
    <x v="0"/>
    <n v="10034"/>
    <n v="4"/>
    <n v="29560.25"/>
    <x v="70"/>
    <n v="492948.25"/>
  </r>
  <r>
    <x v="112"/>
    <x v="0"/>
    <x v="0"/>
    <n v="10141"/>
    <n v="4"/>
    <n v="5600"/>
    <x v="71"/>
    <n v="492948.25"/>
  </r>
  <r>
    <x v="113"/>
    <x v="0"/>
    <x v="0"/>
    <n v="10213"/>
    <n v="4"/>
    <n v="2553"/>
    <x v="72"/>
    <n v="492948.25"/>
  </r>
  <r>
    <x v="114"/>
    <x v="0"/>
    <x v="0"/>
    <n v="10094"/>
    <n v="4"/>
    <n v="600"/>
    <x v="72"/>
    <n v="492948.25"/>
  </r>
  <r>
    <x v="115"/>
    <x v="0"/>
    <x v="0"/>
    <n v="10214"/>
    <n v="4"/>
    <n v="444"/>
    <x v="73"/>
    <n v="492948.25"/>
  </r>
  <r>
    <x v="116"/>
    <x v="0"/>
    <x v="0"/>
    <n v="10215"/>
    <n v="4"/>
    <n v="314"/>
    <x v="73"/>
    <n v="492948.25"/>
  </r>
  <r>
    <x v="117"/>
    <x v="0"/>
    <x v="0"/>
    <n v="10216"/>
    <n v="4"/>
    <n v="118"/>
    <x v="73"/>
    <n v="492948.25"/>
  </r>
  <r>
    <x v="118"/>
    <x v="0"/>
    <x v="0"/>
    <n v="10567"/>
    <n v="4"/>
    <n v="34869"/>
    <x v="74"/>
    <n v="492948.25"/>
  </r>
  <r>
    <x v="119"/>
    <x v="0"/>
    <x v="0"/>
    <n v="10652"/>
    <n v="4"/>
    <n v="5221.5"/>
    <x v="75"/>
    <n v="492948.25"/>
  </r>
  <r>
    <x v="120"/>
    <x v="0"/>
    <x v="0"/>
    <n v="10549"/>
    <n v="4"/>
    <n v="700"/>
    <x v="75"/>
    <n v="492948.25"/>
  </r>
  <r>
    <x v="121"/>
    <x v="0"/>
    <x v="0"/>
    <n v="10600"/>
    <n v="4"/>
    <n v="170.5"/>
    <x v="76"/>
    <n v="492948.25"/>
  </r>
  <r>
    <x v="122"/>
    <x v="0"/>
    <x v="0"/>
    <n v="10978"/>
    <n v="4"/>
    <n v="7363"/>
    <x v="77"/>
    <n v="492948.25"/>
  </r>
  <r>
    <x v="123"/>
    <x v="0"/>
    <x v="0"/>
    <n v="10979"/>
    <n v="4"/>
    <n v="1628.75"/>
    <x v="77"/>
    <n v="492948.25"/>
  </r>
  <r>
    <x v="124"/>
    <x v="0"/>
    <x v="0"/>
    <n v="10980"/>
    <n v="4"/>
    <n v="109.35"/>
    <x v="77"/>
    <n v="492948.25"/>
  </r>
  <r>
    <x v="125"/>
    <x v="0"/>
    <x v="0"/>
    <n v="10906"/>
    <n v="4"/>
    <n v="798"/>
    <x v="78"/>
    <n v="492948.25"/>
  </r>
  <r>
    <x v="126"/>
    <x v="0"/>
    <x v="0"/>
    <n v="11208"/>
    <n v="4"/>
    <n v="73604.600000000006"/>
    <x v="79"/>
    <n v="492948.25"/>
  </r>
  <r>
    <x v="127"/>
    <x v="0"/>
    <x v="0"/>
    <n v="11209"/>
    <n v="4"/>
    <n v="885"/>
    <x v="79"/>
    <n v="492948.25"/>
  </r>
  <r>
    <x v="128"/>
    <x v="0"/>
    <x v="0"/>
    <n v="11226"/>
    <n v="4"/>
    <n v="378"/>
    <x v="80"/>
    <n v="492948.25"/>
  </r>
  <r>
    <x v="129"/>
    <x v="0"/>
    <x v="0"/>
    <n v="11227"/>
    <n v="4"/>
    <n v="1322.5"/>
    <x v="80"/>
    <n v="492948.25"/>
  </r>
  <r>
    <x v="130"/>
    <x v="1"/>
    <x v="1"/>
    <n v="5480"/>
    <n v="5"/>
    <n v="1080"/>
    <x v="81"/>
    <n v="30373.9"/>
  </r>
  <r>
    <x v="131"/>
    <x v="1"/>
    <x v="1"/>
    <n v="5598"/>
    <n v="5"/>
    <n v="492"/>
    <x v="82"/>
    <n v="30373.9"/>
  </r>
  <r>
    <x v="132"/>
    <x v="1"/>
    <x v="1"/>
    <n v="5599"/>
    <n v="5"/>
    <n v="648"/>
    <x v="82"/>
    <n v="30373.9"/>
  </r>
  <r>
    <x v="133"/>
    <x v="1"/>
    <x v="1"/>
    <n v="5735"/>
    <n v="5"/>
    <n v="648"/>
    <x v="83"/>
    <n v="30373.9"/>
  </r>
  <r>
    <x v="134"/>
    <x v="1"/>
    <x v="1"/>
    <n v="5734"/>
    <n v="5"/>
    <n v="482"/>
    <x v="83"/>
    <n v="30373.9"/>
  </r>
  <r>
    <x v="135"/>
    <x v="1"/>
    <x v="1"/>
    <n v="5818"/>
    <n v="5"/>
    <n v="940"/>
    <x v="84"/>
    <n v="30373.9"/>
  </r>
  <r>
    <x v="136"/>
    <x v="1"/>
    <x v="1"/>
    <n v="5819"/>
    <n v="5"/>
    <n v="1760"/>
    <x v="85"/>
    <n v="30373.9"/>
  </r>
  <r>
    <x v="137"/>
    <x v="1"/>
    <x v="1"/>
    <n v="5930"/>
    <n v="5"/>
    <n v="1080"/>
    <x v="85"/>
    <n v="30373.9"/>
  </r>
  <r>
    <x v="138"/>
    <x v="1"/>
    <x v="1"/>
    <n v="5984"/>
    <n v="5"/>
    <n v="1180"/>
    <x v="86"/>
    <n v="30373.9"/>
  </r>
  <r>
    <x v="139"/>
    <x v="1"/>
    <x v="1"/>
    <n v="5999"/>
    <n v="5"/>
    <n v="2587"/>
    <x v="13"/>
    <n v="30373.9"/>
  </r>
  <r>
    <x v="140"/>
    <x v="1"/>
    <x v="1"/>
    <n v="5979"/>
    <n v="5"/>
    <n v="1030"/>
    <x v="13"/>
    <n v="30373.9"/>
  </r>
  <r>
    <x v="141"/>
    <x v="1"/>
    <x v="1"/>
    <n v="6106"/>
    <n v="5"/>
    <n v="750"/>
    <x v="87"/>
    <n v="30373.9"/>
  </r>
  <r>
    <x v="142"/>
    <x v="1"/>
    <x v="1"/>
    <n v="6154"/>
    <n v="5"/>
    <n v="272"/>
    <x v="88"/>
    <n v="30373.9"/>
  </r>
  <r>
    <x v="143"/>
    <x v="1"/>
    <x v="1"/>
    <n v="6161"/>
    <n v="5"/>
    <n v="639"/>
    <x v="89"/>
    <n v="30373.9"/>
  </r>
  <r>
    <x v="144"/>
    <x v="1"/>
    <x v="1"/>
    <n v="6141"/>
    <n v="5"/>
    <n v="723"/>
    <x v="89"/>
    <n v="30373.9"/>
  </r>
  <r>
    <x v="145"/>
    <x v="1"/>
    <x v="1"/>
    <n v="6504"/>
    <n v="5"/>
    <n v="1105"/>
    <x v="90"/>
    <n v="30373.9"/>
  </r>
  <r>
    <x v="146"/>
    <x v="1"/>
    <x v="1"/>
    <n v="6678"/>
    <n v="5"/>
    <n v="964"/>
    <x v="91"/>
    <n v="30373.9"/>
  </r>
  <r>
    <x v="147"/>
    <x v="1"/>
    <x v="1"/>
    <n v="6621"/>
    <n v="5"/>
    <n v="1105"/>
    <x v="91"/>
    <n v="30373.9"/>
  </r>
  <r>
    <x v="148"/>
    <x v="1"/>
    <x v="1"/>
    <n v="6676"/>
    <n v="5"/>
    <n v="705"/>
    <x v="29"/>
    <n v="30373.9"/>
  </r>
  <r>
    <x v="149"/>
    <x v="1"/>
    <x v="1"/>
    <n v="6747"/>
    <n v="5"/>
    <n v="504"/>
    <x v="92"/>
    <n v="30373.9"/>
  </r>
  <r>
    <x v="150"/>
    <x v="1"/>
    <x v="1"/>
    <n v="6954"/>
    <n v="5"/>
    <n v="762"/>
    <x v="93"/>
    <n v="30373.9"/>
  </r>
  <r>
    <x v="151"/>
    <x v="1"/>
    <x v="1"/>
    <n v="6927"/>
    <n v="5"/>
    <n v="564"/>
    <x v="93"/>
    <n v="30373.9"/>
  </r>
  <r>
    <x v="152"/>
    <x v="1"/>
    <x v="1"/>
    <n v="6928"/>
    <n v="5"/>
    <n v="552"/>
    <x v="93"/>
    <n v="30373.9"/>
  </r>
  <r>
    <x v="153"/>
    <x v="1"/>
    <x v="1"/>
    <n v="7042"/>
    <n v="5"/>
    <n v="274"/>
    <x v="94"/>
    <n v="30373.9"/>
  </r>
  <r>
    <x v="154"/>
    <x v="1"/>
    <x v="1"/>
    <n v="7043"/>
    <n v="5"/>
    <n v="274"/>
    <x v="94"/>
    <n v="30373.9"/>
  </r>
  <r>
    <x v="155"/>
    <x v="1"/>
    <x v="1"/>
    <n v="7194"/>
    <n v="4"/>
    <n v="184.5"/>
    <x v="95"/>
    <n v="30373.9"/>
  </r>
  <r>
    <x v="156"/>
    <x v="1"/>
    <x v="1"/>
    <n v="7106"/>
    <n v="5"/>
    <n v="726"/>
    <x v="96"/>
    <n v="30373.9"/>
  </r>
  <r>
    <x v="157"/>
    <x v="1"/>
    <x v="1"/>
    <n v="7317"/>
    <n v="5"/>
    <n v="504.9"/>
    <x v="37"/>
    <n v="30373.9"/>
  </r>
  <r>
    <x v="158"/>
    <x v="1"/>
    <x v="1"/>
    <n v="7226"/>
    <n v="5"/>
    <n v="314"/>
    <x v="97"/>
    <n v="30373.9"/>
  </r>
  <r>
    <x v="159"/>
    <x v="1"/>
    <x v="1"/>
    <n v="7571"/>
    <n v="5"/>
    <n v="738"/>
    <x v="98"/>
    <n v="30373.9"/>
  </r>
  <r>
    <x v="160"/>
    <x v="1"/>
    <x v="1"/>
    <n v="7678"/>
    <n v="5"/>
    <n v="992"/>
    <x v="99"/>
    <n v="30373.9"/>
  </r>
  <r>
    <x v="161"/>
    <x v="1"/>
    <x v="1"/>
    <n v="7677"/>
    <n v="5"/>
    <n v="218.5"/>
    <x v="99"/>
    <n v="30373.9"/>
  </r>
  <r>
    <x v="162"/>
    <x v="1"/>
    <x v="1"/>
    <n v="7754"/>
    <n v="5"/>
    <n v="288"/>
    <x v="47"/>
    <n v="30373.9"/>
  </r>
  <r>
    <x v="163"/>
    <x v="1"/>
    <x v="1"/>
    <n v="7847"/>
    <n v="4"/>
    <n v="984"/>
    <x v="100"/>
    <n v="30373.9"/>
  </r>
  <r>
    <x v="164"/>
    <x v="1"/>
    <x v="1"/>
    <n v="8289"/>
    <n v="5"/>
    <n v="273"/>
    <x v="101"/>
    <n v="30373.9"/>
  </r>
  <r>
    <x v="165"/>
    <x v="1"/>
    <x v="1"/>
    <n v="8303"/>
    <n v="5"/>
    <n v="550"/>
    <x v="102"/>
    <n v="30373.9"/>
  </r>
  <r>
    <x v="166"/>
    <x v="1"/>
    <x v="1"/>
    <n v="8305"/>
    <n v="5"/>
    <n v="520"/>
    <x v="102"/>
    <n v="30373.9"/>
  </r>
  <r>
    <x v="167"/>
    <x v="1"/>
    <x v="1"/>
    <n v="8977"/>
    <n v="5"/>
    <n v="1086"/>
    <x v="103"/>
    <n v="30373.9"/>
  </r>
  <r>
    <x v="168"/>
    <x v="1"/>
    <x v="1"/>
    <n v="8871"/>
    <n v="5"/>
    <n v="795"/>
    <x v="104"/>
    <n v="30373.9"/>
  </r>
  <r>
    <x v="169"/>
    <x v="1"/>
    <x v="1"/>
    <n v="9090"/>
    <n v="5"/>
    <n v="530"/>
    <x v="105"/>
    <n v="30373.9"/>
  </r>
  <r>
    <x v="170"/>
    <x v="1"/>
    <x v="1"/>
    <n v="11037"/>
    <n v="4"/>
    <n v="550"/>
    <x v="106"/>
    <n v="30373.9"/>
  </r>
  <r>
    <x v="171"/>
    <x v="2"/>
    <x v="2"/>
    <n v="6826"/>
    <n v="5"/>
    <n v="633.04"/>
    <x v="107"/>
    <n v="22105.74"/>
  </r>
  <r>
    <x v="172"/>
    <x v="2"/>
    <x v="2"/>
    <n v="7350"/>
    <n v="5"/>
    <n v="404.24"/>
    <x v="108"/>
    <n v="22105.74"/>
  </r>
  <r>
    <x v="173"/>
    <x v="2"/>
    <x v="2"/>
    <n v="7826"/>
    <n v="5"/>
    <n v="689.7"/>
    <x v="47"/>
    <n v="22105.74"/>
  </r>
  <r>
    <x v="174"/>
    <x v="2"/>
    <x v="2"/>
    <n v="7956"/>
    <n v="5"/>
    <n v="430.5"/>
    <x v="109"/>
    <n v="22105.74"/>
  </r>
  <r>
    <x v="175"/>
    <x v="2"/>
    <x v="2"/>
    <n v="8067"/>
    <n v="5"/>
    <n v="817.74"/>
    <x v="110"/>
    <n v="22105.74"/>
  </r>
  <r>
    <x v="176"/>
    <x v="2"/>
    <x v="2"/>
    <n v="8077"/>
    <n v="4"/>
    <n v="981.18"/>
    <x v="111"/>
    <n v="22105.74"/>
  </r>
  <r>
    <x v="177"/>
    <x v="2"/>
    <x v="2"/>
    <n v="8267"/>
    <n v="5"/>
    <n v="526.85"/>
    <x v="112"/>
    <n v="22105.74"/>
  </r>
  <r>
    <x v="178"/>
    <x v="2"/>
    <x v="2"/>
    <n v="8381"/>
    <n v="5"/>
    <n v="498.94"/>
    <x v="113"/>
    <n v="22105.74"/>
  </r>
  <r>
    <x v="179"/>
    <x v="2"/>
    <x v="2"/>
    <n v="8316"/>
    <n v="5"/>
    <n v="271"/>
    <x v="114"/>
    <n v="22105.74"/>
  </r>
  <r>
    <x v="180"/>
    <x v="2"/>
    <x v="2"/>
    <n v="8413"/>
    <n v="5"/>
    <n v="365.79"/>
    <x v="115"/>
    <n v="22105.74"/>
  </r>
  <r>
    <x v="181"/>
    <x v="2"/>
    <x v="2"/>
    <n v="8532"/>
    <n v="4"/>
    <n v="310.8"/>
    <x v="116"/>
    <n v="22105.74"/>
  </r>
  <r>
    <x v="182"/>
    <x v="2"/>
    <x v="2"/>
    <n v="8621"/>
    <n v="5"/>
    <n v="776.16"/>
    <x v="117"/>
    <n v="22105.74"/>
  </r>
  <r>
    <x v="183"/>
    <x v="2"/>
    <x v="2"/>
    <n v="8669"/>
    <n v="5"/>
    <n v="1125"/>
    <x v="118"/>
    <n v="22105.74"/>
  </r>
  <r>
    <x v="184"/>
    <x v="2"/>
    <x v="2"/>
    <n v="8738"/>
    <n v="5"/>
    <n v="322"/>
    <x v="119"/>
    <n v="22105.74"/>
  </r>
  <r>
    <x v="185"/>
    <x v="2"/>
    <x v="2"/>
    <n v="9164"/>
    <n v="5"/>
    <n v="553.79999999999995"/>
    <x v="105"/>
    <n v="22105.74"/>
  </r>
  <r>
    <x v="186"/>
    <x v="2"/>
    <x v="2"/>
    <n v="9211"/>
    <n v="5"/>
    <n v="566"/>
    <x v="120"/>
    <n v="22105.74"/>
  </r>
  <r>
    <x v="187"/>
    <x v="2"/>
    <x v="2"/>
    <n v="9210"/>
    <n v="5"/>
    <n v="1953"/>
    <x v="120"/>
    <n v="22105.74"/>
  </r>
  <r>
    <x v="188"/>
    <x v="2"/>
    <x v="2"/>
    <n v="9381"/>
    <n v="5"/>
    <n v="84.9"/>
    <x v="121"/>
    <n v="22105.74"/>
  </r>
  <r>
    <x v="189"/>
    <x v="2"/>
    <x v="2"/>
    <n v="9212"/>
    <n v="5"/>
    <n v="332.4"/>
    <x v="121"/>
    <n v="22105.74"/>
  </r>
  <r>
    <x v="190"/>
    <x v="2"/>
    <x v="2"/>
    <n v="9091"/>
    <n v="5"/>
    <n v="1584"/>
    <x v="66"/>
    <n v="22105.74"/>
  </r>
  <r>
    <x v="191"/>
    <x v="2"/>
    <x v="2"/>
    <n v="9461"/>
    <n v="5"/>
    <n v="747.12"/>
    <x v="122"/>
    <n v="22105.74"/>
  </r>
  <r>
    <x v="192"/>
    <x v="2"/>
    <x v="2"/>
    <n v="9676"/>
    <n v="5"/>
    <n v="448"/>
    <x v="68"/>
    <n v="22105.74"/>
  </r>
  <r>
    <x v="193"/>
    <x v="2"/>
    <x v="2"/>
    <n v="9643"/>
    <n v="5"/>
    <n v="828.75"/>
    <x v="68"/>
    <n v="22105.74"/>
  </r>
  <r>
    <x v="194"/>
    <x v="2"/>
    <x v="2"/>
    <n v="9720"/>
    <n v="5"/>
    <n v="151.5"/>
    <x v="123"/>
    <n v="22105.74"/>
  </r>
  <r>
    <x v="195"/>
    <x v="2"/>
    <x v="2"/>
    <n v="9568"/>
    <n v="5"/>
    <n v="337.6"/>
    <x v="123"/>
    <n v="22105.74"/>
  </r>
  <r>
    <x v="196"/>
    <x v="2"/>
    <x v="2"/>
    <n v="9960"/>
    <n v="4"/>
    <n v="372"/>
    <x v="124"/>
    <n v="22105.74"/>
  </r>
  <r>
    <x v="197"/>
    <x v="2"/>
    <x v="2"/>
    <n v="10044"/>
    <n v="5"/>
    <n v="586.41999999999996"/>
    <x v="71"/>
    <n v="22105.74"/>
  </r>
  <r>
    <x v="198"/>
    <x v="2"/>
    <x v="2"/>
    <n v="10268"/>
    <n v="5"/>
    <n v="812.7"/>
    <x v="125"/>
    <n v="22105.74"/>
  </r>
  <r>
    <x v="199"/>
    <x v="2"/>
    <x v="2"/>
    <n v="10346"/>
    <n v="5"/>
    <n v="407.45"/>
    <x v="126"/>
    <n v="22105.74"/>
  </r>
  <r>
    <x v="200"/>
    <x v="2"/>
    <x v="2"/>
    <n v="10437"/>
    <n v="5"/>
    <n v="483.36"/>
    <x v="127"/>
    <n v="22105.74"/>
  </r>
  <r>
    <x v="201"/>
    <x v="2"/>
    <x v="2"/>
    <n v="10830"/>
    <n v="5"/>
    <n v="853.55"/>
    <x v="128"/>
    <n v="22105.74"/>
  </r>
  <r>
    <x v="202"/>
    <x v="2"/>
    <x v="2"/>
    <n v="10817"/>
    <n v="5"/>
    <n v="1376"/>
    <x v="129"/>
    <n v="22105.74"/>
  </r>
  <r>
    <x v="203"/>
    <x v="2"/>
    <x v="2"/>
    <n v="10871"/>
    <n v="4"/>
    <n v="825"/>
    <x v="130"/>
    <n v="22105.74"/>
  </r>
  <r>
    <x v="204"/>
    <x v="2"/>
    <x v="2"/>
    <n v="11100"/>
    <n v="4"/>
    <n v="649.25"/>
    <x v="106"/>
    <n v="22105.74"/>
  </r>
  <r>
    <x v="205"/>
    <x v="3"/>
    <x v="3"/>
    <n v="9061"/>
    <n v="4"/>
    <n v="340"/>
    <x v="131"/>
    <n v="20552.490000000002"/>
  </r>
  <r>
    <x v="206"/>
    <x v="3"/>
    <x v="3"/>
    <n v="9050"/>
    <n v="4"/>
    <n v="225"/>
    <x v="131"/>
    <n v="20552.490000000002"/>
  </r>
  <r>
    <x v="207"/>
    <x v="3"/>
    <x v="3"/>
    <n v="8840"/>
    <n v="4"/>
    <n v="255"/>
    <x v="132"/>
    <n v="20552.490000000002"/>
  </r>
  <r>
    <x v="208"/>
    <x v="3"/>
    <x v="3"/>
    <n v="8839"/>
    <n v="4"/>
    <n v="195"/>
    <x v="133"/>
    <n v="20552.490000000002"/>
  </r>
  <r>
    <x v="209"/>
    <x v="3"/>
    <x v="3"/>
    <n v="9275"/>
    <n v="4"/>
    <n v="320"/>
    <x v="133"/>
    <n v="20552.490000000002"/>
  </r>
  <r>
    <x v="210"/>
    <x v="3"/>
    <x v="3"/>
    <n v="9383"/>
    <n v="4"/>
    <n v="365"/>
    <x v="67"/>
    <n v="20552.490000000002"/>
  </r>
  <r>
    <x v="211"/>
    <x v="3"/>
    <x v="3"/>
    <n v="9344"/>
    <n v="4"/>
    <n v="160"/>
    <x v="67"/>
    <n v="20552.490000000002"/>
  </r>
  <r>
    <x v="212"/>
    <x v="3"/>
    <x v="3"/>
    <n v="9708"/>
    <n v="5"/>
    <n v="18417.490000000002"/>
    <x v="124"/>
    <n v="20552.490000000002"/>
  </r>
  <r>
    <x v="213"/>
    <x v="3"/>
    <x v="3"/>
    <n v="11173"/>
    <n v="4"/>
    <n v="275"/>
    <x v="134"/>
    <n v="20552.490000000002"/>
  </r>
  <r>
    <x v="214"/>
    <x v="4"/>
    <x v="4"/>
    <n v="5686"/>
    <n v="4"/>
    <n v="137.5"/>
    <x v="135"/>
    <n v="19676"/>
  </r>
  <r>
    <x v="215"/>
    <x v="4"/>
    <x v="4"/>
    <n v="5569"/>
    <n v="5"/>
    <n v="4085"/>
    <x v="136"/>
    <n v="19676"/>
  </r>
  <r>
    <x v="216"/>
    <x v="4"/>
    <x v="4"/>
    <n v="5868"/>
    <n v="5"/>
    <n v="192"/>
    <x v="9"/>
    <n v="19676"/>
  </r>
  <r>
    <x v="217"/>
    <x v="4"/>
    <x v="4"/>
    <n v="6007"/>
    <n v="4"/>
    <n v="147.5"/>
    <x v="137"/>
    <n v="19676"/>
  </r>
  <r>
    <x v="218"/>
    <x v="4"/>
    <x v="4"/>
    <n v="6692"/>
    <n v="5"/>
    <n v="1650"/>
    <x v="138"/>
    <n v="19676"/>
  </r>
  <r>
    <x v="219"/>
    <x v="4"/>
    <x v="4"/>
    <n v="7224"/>
    <n v="5"/>
    <n v="4600"/>
    <x v="39"/>
    <n v="19676"/>
  </r>
  <r>
    <x v="220"/>
    <x v="4"/>
    <x v="4"/>
    <n v="7781"/>
    <n v="5"/>
    <n v="820"/>
    <x v="139"/>
    <n v="19676"/>
  </r>
  <r>
    <x v="221"/>
    <x v="4"/>
    <x v="4"/>
    <n v="8758"/>
    <n v="5"/>
    <n v="3410"/>
    <x v="140"/>
    <n v="19676"/>
  </r>
  <r>
    <x v="222"/>
    <x v="4"/>
    <x v="4"/>
    <n v="9226"/>
    <n v="4"/>
    <n v="564"/>
    <x v="131"/>
    <n v="19676"/>
  </r>
  <r>
    <x v="223"/>
    <x v="4"/>
    <x v="4"/>
    <n v="9515"/>
    <n v="4"/>
    <n v="3910"/>
    <x v="141"/>
    <n v="19676"/>
  </r>
  <r>
    <x v="224"/>
    <x v="4"/>
    <x v="4"/>
    <n v="9539"/>
    <n v="4"/>
    <n v="160"/>
    <x v="141"/>
    <n v="19676"/>
  </r>
  <r>
    <x v="225"/>
    <x v="5"/>
    <x v="5"/>
    <n v="6387"/>
    <n v="5"/>
    <n v="302"/>
    <x v="142"/>
    <n v="16739.5"/>
  </r>
  <r>
    <x v="226"/>
    <x v="5"/>
    <x v="5"/>
    <n v="6386"/>
    <n v="5"/>
    <n v="274"/>
    <x v="142"/>
    <n v="16739.5"/>
  </r>
  <r>
    <x v="227"/>
    <x v="5"/>
    <x v="5"/>
    <n v="6754"/>
    <n v="5"/>
    <n v="408"/>
    <x v="138"/>
    <n v="16739.5"/>
  </r>
  <r>
    <x v="228"/>
    <x v="5"/>
    <x v="5"/>
    <n v="7685"/>
    <n v="5"/>
    <n v="590"/>
    <x v="143"/>
    <n v="16739.5"/>
  </r>
  <r>
    <x v="229"/>
    <x v="5"/>
    <x v="5"/>
    <n v="7800"/>
    <n v="5"/>
    <n v="786"/>
    <x v="144"/>
    <n v="16739.5"/>
  </r>
  <r>
    <x v="230"/>
    <x v="5"/>
    <x v="5"/>
    <n v="7877"/>
    <n v="5"/>
    <n v="546"/>
    <x v="139"/>
    <n v="16739.5"/>
  </r>
  <r>
    <x v="231"/>
    <x v="5"/>
    <x v="5"/>
    <n v="8309"/>
    <n v="5"/>
    <n v="969"/>
    <x v="114"/>
    <n v="16739.5"/>
  </r>
  <r>
    <x v="232"/>
    <x v="5"/>
    <x v="5"/>
    <n v="9477"/>
    <n v="5"/>
    <n v="656"/>
    <x v="67"/>
    <n v="16739.5"/>
  </r>
  <r>
    <x v="233"/>
    <x v="5"/>
    <x v="5"/>
    <n v="9478"/>
    <n v="5"/>
    <n v="656"/>
    <x v="67"/>
    <n v="16739.5"/>
  </r>
  <r>
    <x v="234"/>
    <x v="5"/>
    <x v="5"/>
    <n v="9423"/>
    <n v="4"/>
    <n v="666"/>
    <x v="145"/>
    <n v="16739.5"/>
  </r>
  <r>
    <x v="235"/>
    <x v="5"/>
    <x v="5"/>
    <n v="9523"/>
    <n v="5"/>
    <n v="2508"/>
    <x v="146"/>
    <n v="16739.5"/>
  </r>
  <r>
    <x v="236"/>
    <x v="5"/>
    <x v="5"/>
    <n v="9507"/>
    <n v="5"/>
    <n v="656"/>
    <x v="141"/>
    <n v="16739.5"/>
  </r>
  <r>
    <x v="237"/>
    <x v="5"/>
    <x v="5"/>
    <n v="9794"/>
    <n v="5"/>
    <n v="590"/>
    <x v="147"/>
    <n v="16739.5"/>
  </r>
  <r>
    <x v="238"/>
    <x v="5"/>
    <x v="5"/>
    <n v="9795"/>
    <n v="5"/>
    <n v="590"/>
    <x v="147"/>
    <n v="16739.5"/>
  </r>
  <r>
    <x v="239"/>
    <x v="5"/>
    <x v="5"/>
    <n v="9663"/>
    <n v="5"/>
    <n v="293"/>
    <x v="147"/>
    <n v="16739.5"/>
  </r>
  <r>
    <x v="240"/>
    <x v="5"/>
    <x v="5"/>
    <n v="9664"/>
    <n v="5"/>
    <n v="1004"/>
    <x v="147"/>
    <n v="16739.5"/>
  </r>
  <r>
    <x v="241"/>
    <x v="5"/>
    <x v="5"/>
    <n v="9702"/>
    <n v="5"/>
    <n v="373"/>
    <x v="123"/>
    <n v="16739.5"/>
  </r>
  <r>
    <x v="242"/>
    <x v="5"/>
    <x v="5"/>
    <n v="9425"/>
    <n v="5"/>
    <n v="293"/>
    <x v="123"/>
    <n v="16739.5"/>
  </r>
  <r>
    <x v="243"/>
    <x v="5"/>
    <x v="5"/>
    <n v="9700"/>
    <n v="5"/>
    <n v="750"/>
    <x v="123"/>
    <n v="16739.5"/>
  </r>
  <r>
    <x v="244"/>
    <x v="5"/>
    <x v="5"/>
    <n v="9686"/>
    <n v="5"/>
    <n v="656"/>
    <x v="123"/>
    <n v="16739.5"/>
  </r>
  <r>
    <x v="245"/>
    <x v="5"/>
    <x v="5"/>
    <n v="9872"/>
    <n v="5"/>
    <n v="500"/>
    <x v="148"/>
    <n v="16739.5"/>
  </r>
  <r>
    <x v="246"/>
    <x v="5"/>
    <x v="5"/>
    <n v="9713"/>
    <n v="5"/>
    <n v="303"/>
    <x v="124"/>
    <n v="16739.5"/>
  </r>
  <r>
    <x v="247"/>
    <x v="5"/>
    <x v="5"/>
    <n v="10152"/>
    <n v="4"/>
    <n v="954"/>
    <x v="149"/>
    <n v="16739.5"/>
  </r>
  <r>
    <x v="248"/>
    <x v="5"/>
    <x v="5"/>
    <n v="10582"/>
    <n v="5"/>
    <n v="280"/>
    <x v="130"/>
    <n v="16739.5"/>
  </r>
  <r>
    <x v="249"/>
    <x v="5"/>
    <x v="5"/>
    <n v="10585"/>
    <n v="5"/>
    <n v="280"/>
    <x v="130"/>
    <n v="16739.5"/>
  </r>
  <r>
    <x v="250"/>
    <x v="5"/>
    <x v="5"/>
    <n v="11017"/>
    <n v="5"/>
    <n v="856.5"/>
    <x v="106"/>
    <n v="16739.5"/>
  </r>
  <r>
    <x v="251"/>
    <x v="6"/>
    <x v="6"/>
    <n v="5471"/>
    <n v="5"/>
    <n v="2227.5"/>
    <x v="150"/>
    <n v="15176.5"/>
  </r>
  <r>
    <x v="252"/>
    <x v="6"/>
    <x v="6"/>
    <n v="5483"/>
    <n v="5"/>
    <n v="350"/>
    <x v="151"/>
    <n v="15176.5"/>
  </r>
  <r>
    <x v="253"/>
    <x v="6"/>
    <x v="6"/>
    <n v="5475"/>
    <n v="5"/>
    <n v="5800"/>
    <x v="151"/>
    <n v="15176.5"/>
  </r>
  <r>
    <x v="254"/>
    <x v="6"/>
    <x v="6"/>
    <n v="5779"/>
    <n v="5"/>
    <n v="135"/>
    <x v="83"/>
    <n v="15176.5"/>
  </r>
  <r>
    <x v="255"/>
    <x v="6"/>
    <x v="6"/>
    <n v="6397"/>
    <n v="5"/>
    <n v="197"/>
    <x v="152"/>
    <n v="15176.5"/>
  </r>
  <r>
    <x v="256"/>
    <x v="6"/>
    <x v="6"/>
    <n v="7015"/>
    <n v="5"/>
    <n v="197"/>
    <x v="153"/>
    <n v="15176.5"/>
  </r>
  <r>
    <x v="257"/>
    <x v="6"/>
    <x v="6"/>
    <n v="7318"/>
    <n v="5"/>
    <n v="200"/>
    <x v="97"/>
    <n v="15176.5"/>
  </r>
  <r>
    <x v="258"/>
    <x v="6"/>
    <x v="6"/>
    <n v="7356"/>
    <n v="5"/>
    <n v="200"/>
    <x v="154"/>
    <n v="15176.5"/>
  </r>
  <r>
    <x v="259"/>
    <x v="6"/>
    <x v="6"/>
    <n v="8342"/>
    <n v="5"/>
    <n v="675"/>
    <x v="155"/>
    <n v="15176.5"/>
  </r>
  <r>
    <x v="260"/>
    <x v="6"/>
    <x v="6"/>
    <n v="8343"/>
    <n v="5"/>
    <n v="1650"/>
    <x v="156"/>
    <n v="15176.5"/>
  </r>
  <r>
    <x v="261"/>
    <x v="6"/>
    <x v="6"/>
    <n v="9957"/>
    <n v="5"/>
    <n v="1100"/>
    <x v="157"/>
    <n v="15176.5"/>
  </r>
  <r>
    <x v="262"/>
    <x v="6"/>
    <x v="6"/>
    <n v="10579"/>
    <n v="5"/>
    <n v="195"/>
    <x v="158"/>
    <n v="15176.5"/>
  </r>
  <r>
    <x v="263"/>
    <x v="6"/>
    <x v="6"/>
    <n v="10578"/>
    <n v="5"/>
    <n v="1150"/>
    <x v="158"/>
    <n v="15176.5"/>
  </r>
  <r>
    <x v="264"/>
    <x v="6"/>
    <x v="6"/>
    <n v="10577"/>
    <n v="5"/>
    <n v="1100"/>
    <x v="158"/>
    <n v="15176.5"/>
  </r>
  <r>
    <x v="265"/>
    <x v="7"/>
    <x v="7"/>
    <n v="7515"/>
    <n v="5"/>
    <n v="506"/>
    <x v="159"/>
    <n v="14880.2"/>
  </r>
  <r>
    <x v="266"/>
    <x v="7"/>
    <x v="7"/>
    <n v="7526"/>
    <n v="5"/>
    <n v="552"/>
    <x v="160"/>
    <n v="14880.2"/>
  </r>
  <r>
    <x v="267"/>
    <x v="7"/>
    <x v="7"/>
    <n v="7714"/>
    <n v="5"/>
    <n v="332"/>
    <x v="99"/>
    <n v="14880.2"/>
  </r>
  <r>
    <x v="268"/>
    <x v="7"/>
    <x v="7"/>
    <n v="7767"/>
    <n v="4"/>
    <n v="298"/>
    <x v="161"/>
    <n v="14880.2"/>
  </r>
  <r>
    <x v="269"/>
    <x v="7"/>
    <x v="7"/>
    <n v="7801"/>
    <n v="5"/>
    <n v="372.5"/>
    <x v="162"/>
    <n v="14880.2"/>
  </r>
  <r>
    <x v="270"/>
    <x v="7"/>
    <x v="7"/>
    <n v="7870"/>
    <n v="5"/>
    <n v="189"/>
    <x v="139"/>
    <n v="14880.2"/>
  </r>
  <r>
    <x v="271"/>
    <x v="7"/>
    <x v="7"/>
    <n v="7874"/>
    <n v="5"/>
    <n v="189"/>
    <x v="139"/>
    <n v="14880.2"/>
  </r>
  <r>
    <x v="272"/>
    <x v="7"/>
    <x v="7"/>
    <n v="7876"/>
    <n v="5"/>
    <n v="189"/>
    <x v="139"/>
    <n v="14880.2"/>
  </r>
  <r>
    <x v="273"/>
    <x v="7"/>
    <x v="7"/>
    <n v="7913"/>
    <n v="4"/>
    <n v="372.5"/>
    <x v="48"/>
    <n v="14880.2"/>
  </r>
  <r>
    <x v="274"/>
    <x v="7"/>
    <x v="7"/>
    <n v="7987"/>
    <n v="5"/>
    <n v="476"/>
    <x v="163"/>
    <n v="14880.2"/>
  </r>
  <r>
    <x v="275"/>
    <x v="7"/>
    <x v="7"/>
    <n v="8043"/>
    <n v="5"/>
    <n v="282"/>
    <x v="164"/>
    <n v="14880.2"/>
  </r>
  <r>
    <x v="276"/>
    <x v="7"/>
    <x v="7"/>
    <n v="8056"/>
    <n v="4"/>
    <n v="262"/>
    <x v="51"/>
    <n v="14880.2"/>
  </r>
  <r>
    <x v="277"/>
    <x v="7"/>
    <x v="7"/>
    <n v="8083"/>
    <n v="4"/>
    <n v="185"/>
    <x v="52"/>
    <n v="14880.2"/>
  </r>
  <r>
    <x v="278"/>
    <x v="7"/>
    <x v="7"/>
    <n v="8169"/>
    <n v="4"/>
    <n v="984"/>
    <x v="165"/>
    <n v="14880.2"/>
  </r>
  <r>
    <x v="279"/>
    <x v="7"/>
    <x v="7"/>
    <n v="8142"/>
    <n v="4"/>
    <n v="208"/>
    <x v="111"/>
    <n v="14880.2"/>
  </r>
  <r>
    <x v="280"/>
    <x v="7"/>
    <x v="7"/>
    <n v="8405"/>
    <n v="4"/>
    <n v="146"/>
    <x v="166"/>
    <n v="14880.2"/>
  </r>
  <r>
    <x v="281"/>
    <x v="7"/>
    <x v="7"/>
    <n v="8746"/>
    <n v="4"/>
    <n v="166"/>
    <x v="119"/>
    <n v="14880.2"/>
  </r>
  <r>
    <x v="282"/>
    <x v="7"/>
    <x v="7"/>
    <n v="8891"/>
    <n v="4"/>
    <n v="171"/>
    <x v="167"/>
    <n v="14880.2"/>
  </r>
  <r>
    <x v="283"/>
    <x v="7"/>
    <x v="7"/>
    <n v="8963"/>
    <n v="4"/>
    <n v="758"/>
    <x v="168"/>
    <n v="14880.2"/>
  </r>
  <r>
    <x v="284"/>
    <x v="7"/>
    <x v="7"/>
    <n v="8987"/>
    <n v="4"/>
    <n v="166"/>
    <x v="169"/>
    <n v="14880.2"/>
  </r>
  <r>
    <x v="285"/>
    <x v="7"/>
    <x v="7"/>
    <n v="8985"/>
    <n v="4"/>
    <n v="262"/>
    <x v="169"/>
    <n v="14880.2"/>
  </r>
  <r>
    <x v="286"/>
    <x v="7"/>
    <x v="7"/>
    <n v="8986"/>
    <n v="4"/>
    <n v="148"/>
    <x v="169"/>
    <n v="14880.2"/>
  </r>
  <r>
    <x v="287"/>
    <x v="7"/>
    <x v="7"/>
    <n v="8983"/>
    <n v="4"/>
    <n v="185"/>
    <x v="169"/>
    <n v="14880.2"/>
  </r>
  <r>
    <x v="288"/>
    <x v="7"/>
    <x v="7"/>
    <n v="9173"/>
    <n v="4"/>
    <n v="148"/>
    <x v="169"/>
    <n v="14880.2"/>
  </r>
  <r>
    <x v="289"/>
    <x v="7"/>
    <x v="7"/>
    <n v="9174"/>
    <n v="5"/>
    <n v="909"/>
    <x v="169"/>
    <n v="14880.2"/>
  </r>
  <r>
    <x v="290"/>
    <x v="7"/>
    <x v="7"/>
    <n v="9292"/>
    <n v="5"/>
    <n v="1204.2"/>
    <x v="120"/>
    <n v="14880.2"/>
  </r>
  <r>
    <x v="291"/>
    <x v="7"/>
    <x v="7"/>
    <n v="9980"/>
    <n v="4"/>
    <n v="272"/>
    <x v="157"/>
    <n v="14880.2"/>
  </r>
  <r>
    <x v="292"/>
    <x v="7"/>
    <x v="7"/>
    <n v="9982"/>
    <n v="4"/>
    <n v="134"/>
    <x v="157"/>
    <n v="14880.2"/>
  </r>
  <r>
    <x v="293"/>
    <x v="7"/>
    <x v="7"/>
    <n v="9981"/>
    <n v="4"/>
    <n v="134"/>
    <x v="157"/>
    <n v="14880.2"/>
  </r>
  <r>
    <x v="294"/>
    <x v="7"/>
    <x v="7"/>
    <n v="10205"/>
    <n v="4"/>
    <n v="248"/>
    <x v="72"/>
    <n v="14880.2"/>
  </r>
  <r>
    <x v="295"/>
    <x v="7"/>
    <x v="7"/>
    <n v="10206"/>
    <n v="4"/>
    <n v="164"/>
    <x v="72"/>
    <n v="14880.2"/>
  </r>
  <r>
    <x v="296"/>
    <x v="7"/>
    <x v="7"/>
    <n v="10207"/>
    <n v="4"/>
    <n v="132"/>
    <x v="72"/>
    <n v="14880.2"/>
  </r>
  <r>
    <x v="297"/>
    <x v="7"/>
    <x v="7"/>
    <n v="10208"/>
    <n v="4"/>
    <n v="134"/>
    <x v="72"/>
    <n v="14880.2"/>
  </r>
  <r>
    <x v="298"/>
    <x v="7"/>
    <x v="7"/>
    <n v="10286"/>
    <n v="4"/>
    <n v="272"/>
    <x v="170"/>
    <n v="14880.2"/>
  </r>
  <r>
    <x v="299"/>
    <x v="7"/>
    <x v="7"/>
    <n v="10287"/>
    <n v="4"/>
    <n v="144"/>
    <x v="170"/>
    <n v="14880.2"/>
  </r>
  <r>
    <x v="300"/>
    <x v="7"/>
    <x v="7"/>
    <n v="10288"/>
    <n v="4"/>
    <n v="166"/>
    <x v="170"/>
    <n v="14880.2"/>
  </r>
  <r>
    <x v="301"/>
    <x v="7"/>
    <x v="7"/>
    <n v="10313"/>
    <n v="4"/>
    <n v="166"/>
    <x v="171"/>
    <n v="14880.2"/>
  </r>
  <r>
    <x v="302"/>
    <x v="7"/>
    <x v="7"/>
    <n v="10342"/>
    <n v="4"/>
    <n v="248"/>
    <x v="172"/>
    <n v="14880.2"/>
  </r>
  <r>
    <x v="303"/>
    <x v="7"/>
    <x v="7"/>
    <n v="10425"/>
    <n v="4"/>
    <n v="248"/>
    <x v="173"/>
    <n v="14880.2"/>
  </r>
  <r>
    <x v="304"/>
    <x v="7"/>
    <x v="7"/>
    <n v="10479"/>
    <n v="4"/>
    <n v="134"/>
    <x v="149"/>
    <n v="14880.2"/>
  </r>
  <r>
    <x v="305"/>
    <x v="7"/>
    <x v="7"/>
    <n v="10513"/>
    <n v="4"/>
    <n v="318"/>
    <x v="174"/>
    <n v="14880.2"/>
  </r>
  <r>
    <x v="306"/>
    <x v="7"/>
    <x v="7"/>
    <n v="10573"/>
    <n v="4"/>
    <n v="530"/>
    <x v="175"/>
    <n v="14880.2"/>
  </r>
  <r>
    <x v="307"/>
    <x v="7"/>
    <x v="7"/>
    <n v="10604"/>
    <n v="5"/>
    <n v="146"/>
    <x v="176"/>
    <n v="14880.2"/>
  </r>
  <r>
    <x v="308"/>
    <x v="7"/>
    <x v="7"/>
    <n v="10603"/>
    <n v="5"/>
    <n v="146"/>
    <x v="176"/>
    <n v="14880.2"/>
  </r>
  <r>
    <x v="309"/>
    <x v="7"/>
    <x v="7"/>
    <n v="10559"/>
    <n v="4"/>
    <n v="214"/>
    <x v="177"/>
    <n v="14880.2"/>
  </r>
  <r>
    <x v="310"/>
    <x v="7"/>
    <x v="7"/>
    <n v="10555"/>
    <n v="4"/>
    <n v="238"/>
    <x v="177"/>
    <n v="14880.2"/>
  </r>
  <r>
    <x v="311"/>
    <x v="7"/>
    <x v="7"/>
    <n v="10710"/>
    <n v="4"/>
    <n v="156"/>
    <x v="178"/>
    <n v="14880.2"/>
  </r>
  <r>
    <x v="312"/>
    <x v="7"/>
    <x v="7"/>
    <n v="10963"/>
    <n v="4"/>
    <n v="144"/>
    <x v="179"/>
    <n v="14880.2"/>
  </r>
  <r>
    <x v="313"/>
    <x v="7"/>
    <x v="7"/>
    <n v="10732"/>
    <n v="4"/>
    <n v="177"/>
    <x v="180"/>
    <n v="14880.2"/>
  </r>
  <r>
    <x v="314"/>
    <x v="7"/>
    <x v="7"/>
    <n v="11057"/>
    <n v="4"/>
    <n v="180"/>
    <x v="181"/>
    <n v="14880.2"/>
  </r>
  <r>
    <x v="315"/>
    <x v="7"/>
    <x v="7"/>
    <n v="11220"/>
    <n v="4"/>
    <n v="214"/>
    <x v="182"/>
    <n v="14880.2"/>
  </r>
  <r>
    <x v="316"/>
    <x v="7"/>
    <x v="7"/>
    <n v="11044"/>
    <n v="4"/>
    <n v="161"/>
    <x v="182"/>
    <n v="14880.2"/>
  </r>
  <r>
    <x v="317"/>
    <x v="8"/>
    <x v="8"/>
    <n v="7608"/>
    <n v="5"/>
    <n v="2380"/>
    <x v="183"/>
    <n v="11100"/>
  </r>
  <r>
    <x v="318"/>
    <x v="8"/>
    <x v="8"/>
    <n v="8001"/>
    <n v="5"/>
    <n v="2180"/>
    <x v="110"/>
    <n v="11100"/>
  </r>
  <r>
    <x v="319"/>
    <x v="8"/>
    <x v="8"/>
    <n v="9019"/>
    <n v="4"/>
    <n v="2180"/>
    <x v="105"/>
    <n v="11100"/>
  </r>
  <r>
    <x v="320"/>
    <x v="8"/>
    <x v="8"/>
    <n v="10480"/>
    <n v="4"/>
    <n v="2180"/>
    <x v="184"/>
    <n v="11100"/>
  </r>
  <r>
    <x v="321"/>
    <x v="8"/>
    <x v="8"/>
    <n v="10728"/>
    <n v="5"/>
    <n v="2180"/>
    <x v="178"/>
    <n v="11100"/>
  </r>
  <r>
    <x v="322"/>
    <x v="9"/>
    <x v="9"/>
    <n v="5476"/>
    <n v="5"/>
    <n v="1700"/>
    <x v="81"/>
    <n v="9837"/>
  </r>
  <r>
    <x v="323"/>
    <x v="9"/>
    <x v="9"/>
    <n v="5477"/>
    <n v="5"/>
    <n v="990"/>
    <x v="81"/>
    <n v="9837"/>
  </r>
  <r>
    <x v="324"/>
    <x v="9"/>
    <x v="9"/>
    <n v="6769"/>
    <n v="5"/>
    <n v="420"/>
    <x v="92"/>
    <n v="9837"/>
  </r>
  <r>
    <x v="325"/>
    <x v="9"/>
    <x v="9"/>
    <n v="6979"/>
    <n v="5"/>
    <n v="432"/>
    <x v="93"/>
    <n v="9837"/>
  </r>
  <r>
    <x v="326"/>
    <x v="9"/>
    <x v="9"/>
    <n v="8956"/>
    <n v="5"/>
    <n v="420"/>
    <x v="185"/>
    <n v="9837"/>
  </r>
  <r>
    <x v="327"/>
    <x v="9"/>
    <x v="9"/>
    <n v="9071"/>
    <n v="5"/>
    <n v="2550"/>
    <x v="105"/>
    <n v="9837"/>
  </r>
  <r>
    <x v="328"/>
    <x v="9"/>
    <x v="9"/>
    <n v="11063"/>
    <n v="5"/>
    <n v="1100"/>
    <x v="80"/>
    <n v="9837"/>
  </r>
  <r>
    <x v="329"/>
    <x v="9"/>
    <x v="9"/>
    <n v="11210"/>
    <n v="4"/>
    <n v="2225"/>
    <x v="134"/>
    <n v="9837"/>
  </r>
  <r>
    <x v="330"/>
    <x v="10"/>
    <x v="10"/>
    <n v="5537"/>
    <n v="5"/>
    <n v="404"/>
    <x v="83"/>
    <n v="9621"/>
  </r>
  <r>
    <x v="331"/>
    <x v="10"/>
    <x v="10"/>
    <n v="5943"/>
    <n v="5"/>
    <n v="225"/>
    <x v="85"/>
    <n v="9621"/>
  </r>
  <r>
    <x v="332"/>
    <x v="10"/>
    <x v="10"/>
    <n v="6304"/>
    <n v="5"/>
    <n v="515"/>
    <x v="186"/>
    <n v="9621"/>
  </r>
  <r>
    <x v="333"/>
    <x v="10"/>
    <x v="10"/>
    <n v="6476"/>
    <n v="5"/>
    <n v="177"/>
    <x v="142"/>
    <n v="9621"/>
  </r>
  <r>
    <x v="334"/>
    <x v="10"/>
    <x v="10"/>
    <n v="6384"/>
    <n v="5"/>
    <n v="146"/>
    <x v="27"/>
    <n v="9621"/>
  </r>
  <r>
    <x v="335"/>
    <x v="10"/>
    <x v="10"/>
    <n v="6508"/>
    <n v="5"/>
    <n v="166"/>
    <x v="90"/>
    <n v="9621"/>
  </r>
  <r>
    <x v="336"/>
    <x v="10"/>
    <x v="10"/>
    <n v="6457"/>
    <n v="5"/>
    <n v="141"/>
    <x v="90"/>
    <n v="9621"/>
  </r>
  <r>
    <x v="337"/>
    <x v="10"/>
    <x v="10"/>
    <n v="6499"/>
    <n v="5"/>
    <n v="258"/>
    <x v="187"/>
    <n v="9621"/>
  </r>
  <r>
    <x v="338"/>
    <x v="10"/>
    <x v="10"/>
    <n v="6651"/>
    <n v="5"/>
    <n v="327.5"/>
    <x v="188"/>
    <n v="9621"/>
  </r>
  <r>
    <x v="339"/>
    <x v="10"/>
    <x v="10"/>
    <n v="6587"/>
    <n v="5"/>
    <n v="153.5"/>
    <x v="94"/>
    <n v="9621"/>
  </r>
  <r>
    <x v="340"/>
    <x v="10"/>
    <x v="10"/>
    <n v="7023"/>
    <n v="5"/>
    <n v="171.5"/>
    <x v="189"/>
    <n v="9621"/>
  </r>
  <r>
    <x v="341"/>
    <x v="10"/>
    <x v="10"/>
    <n v="7086"/>
    <n v="5"/>
    <n v="1092"/>
    <x v="95"/>
    <n v="9621"/>
  </r>
  <r>
    <x v="342"/>
    <x v="10"/>
    <x v="10"/>
    <n v="7178"/>
    <n v="5"/>
    <n v="154"/>
    <x v="190"/>
    <n v="9621"/>
  </r>
  <r>
    <x v="343"/>
    <x v="10"/>
    <x v="10"/>
    <n v="7348"/>
    <n v="5"/>
    <n v="525"/>
    <x v="108"/>
    <n v="9621"/>
  </r>
  <r>
    <x v="344"/>
    <x v="10"/>
    <x v="10"/>
    <n v="7463"/>
    <n v="5"/>
    <n v="210"/>
    <x v="191"/>
    <n v="9621"/>
  </r>
  <r>
    <x v="345"/>
    <x v="10"/>
    <x v="10"/>
    <n v="7520"/>
    <n v="5"/>
    <n v="350"/>
    <x v="192"/>
    <n v="9621"/>
  </r>
  <r>
    <x v="346"/>
    <x v="10"/>
    <x v="10"/>
    <n v="7569"/>
    <n v="5"/>
    <n v="154"/>
    <x v="44"/>
    <n v="9621"/>
  </r>
  <r>
    <x v="347"/>
    <x v="10"/>
    <x v="10"/>
    <n v="8619"/>
    <n v="4"/>
    <n v="288"/>
    <x v="193"/>
    <n v="9621"/>
  </r>
  <r>
    <x v="348"/>
    <x v="10"/>
    <x v="10"/>
    <n v="8729"/>
    <n v="4"/>
    <n v="146"/>
    <x v="119"/>
    <n v="9621"/>
  </r>
  <r>
    <x v="349"/>
    <x v="10"/>
    <x v="10"/>
    <n v="8828"/>
    <n v="4"/>
    <n v="412.5"/>
    <x v="103"/>
    <n v="9621"/>
  </r>
  <r>
    <x v="350"/>
    <x v="10"/>
    <x v="10"/>
    <n v="8830"/>
    <n v="4"/>
    <n v="277.5"/>
    <x v="103"/>
    <n v="9621"/>
  </r>
  <r>
    <x v="351"/>
    <x v="10"/>
    <x v="10"/>
    <n v="8885"/>
    <n v="4"/>
    <n v="131"/>
    <x v="103"/>
    <n v="9621"/>
  </r>
  <r>
    <x v="352"/>
    <x v="10"/>
    <x v="10"/>
    <n v="8829"/>
    <n v="4"/>
    <n v="612.5"/>
    <x v="105"/>
    <n v="9621"/>
  </r>
  <r>
    <x v="353"/>
    <x v="10"/>
    <x v="10"/>
    <n v="9307"/>
    <n v="4"/>
    <n v="132"/>
    <x v="66"/>
    <n v="9621"/>
  </r>
  <r>
    <x v="354"/>
    <x v="10"/>
    <x v="10"/>
    <n v="9305"/>
    <n v="4"/>
    <n v="145"/>
    <x v="66"/>
    <n v="9621"/>
  </r>
  <r>
    <x v="355"/>
    <x v="10"/>
    <x v="10"/>
    <n v="8888"/>
    <n v="4"/>
    <n v="145"/>
    <x v="66"/>
    <n v="9621"/>
  </r>
  <r>
    <x v="356"/>
    <x v="10"/>
    <x v="10"/>
    <n v="10045"/>
    <n v="4"/>
    <n v="471"/>
    <x v="194"/>
    <n v="9621"/>
  </r>
  <r>
    <x v="357"/>
    <x v="10"/>
    <x v="10"/>
    <n v="10156"/>
    <n v="4"/>
    <n v="145"/>
    <x v="72"/>
    <n v="9621"/>
  </r>
  <r>
    <x v="358"/>
    <x v="10"/>
    <x v="10"/>
    <n v="9947"/>
    <n v="4"/>
    <n v="460"/>
    <x v="195"/>
    <n v="9621"/>
  </r>
  <r>
    <x v="359"/>
    <x v="10"/>
    <x v="10"/>
    <n v="10420"/>
    <n v="4"/>
    <n v="500"/>
    <x v="149"/>
    <n v="9621"/>
  </r>
  <r>
    <x v="360"/>
    <x v="10"/>
    <x v="10"/>
    <n v="10681"/>
    <n v="4"/>
    <n v="145"/>
    <x v="158"/>
    <n v="9621"/>
  </r>
  <r>
    <x v="361"/>
    <x v="10"/>
    <x v="10"/>
    <n v="10913"/>
    <n v="4"/>
    <n v="231"/>
    <x v="196"/>
    <n v="9621"/>
  </r>
  <r>
    <x v="362"/>
    <x v="10"/>
    <x v="10"/>
    <n v="11140"/>
    <n v="4"/>
    <n v="210"/>
    <x v="197"/>
    <n v="9621"/>
  </r>
  <r>
    <x v="363"/>
    <x v="11"/>
    <x v="11"/>
    <n v="6108"/>
    <n v="5"/>
    <n v="850"/>
    <x v="20"/>
    <n v="9065"/>
  </r>
  <r>
    <x v="364"/>
    <x v="11"/>
    <x v="11"/>
    <n v="6114"/>
    <n v="5"/>
    <n v="850"/>
    <x v="20"/>
    <n v="9065"/>
  </r>
  <r>
    <x v="365"/>
    <x v="11"/>
    <x v="11"/>
    <n v="7976"/>
    <n v="5"/>
    <n v="820"/>
    <x v="198"/>
    <n v="9065"/>
  </r>
  <r>
    <x v="366"/>
    <x v="11"/>
    <x v="11"/>
    <n v="8089"/>
    <n v="4"/>
    <n v="850"/>
    <x v="55"/>
    <n v="9065"/>
  </r>
  <r>
    <x v="367"/>
    <x v="11"/>
    <x v="11"/>
    <n v="8626"/>
    <n v="5"/>
    <n v="850"/>
    <x v="199"/>
    <n v="9065"/>
  </r>
  <r>
    <x v="368"/>
    <x v="11"/>
    <x v="11"/>
    <n v="8627"/>
    <n v="5"/>
    <n v="816"/>
    <x v="199"/>
    <n v="9065"/>
  </r>
  <r>
    <x v="369"/>
    <x v="11"/>
    <x v="11"/>
    <n v="9447"/>
    <n v="5"/>
    <n v="364"/>
    <x v="200"/>
    <n v="9065"/>
  </r>
  <r>
    <x v="370"/>
    <x v="11"/>
    <x v="11"/>
    <n v="9563"/>
    <n v="5"/>
    <n v="525"/>
    <x v="123"/>
    <n v="9065"/>
  </r>
  <r>
    <x v="371"/>
    <x v="11"/>
    <x v="11"/>
    <n v="10193"/>
    <n v="4"/>
    <n v="850"/>
    <x v="73"/>
    <n v="9065"/>
  </r>
  <r>
    <x v="372"/>
    <x v="11"/>
    <x v="11"/>
    <n v="10170"/>
    <n v="5"/>
    <n v="1440"/>
    <x v="201"/>
    <n v="9065"/>
  </r>
  <r>
    <x v="373"/>
    <x v="11"/>
    <x v="11"/>
    <n v="10500"/>
    <n v="4"/>
    <n v="850"/>
    <x v="202"/>
    <n v="9065"/>
  </r>
  <r>
    <x v="374"/>
    <x v="12"/>
    <x v="12"/>
    <n v="5418"/>
    <n v="5"/>
    <n v="670"/>
    <x v="203"/>
    <n v="8985"/>
  </r>
  <r>
    <x v="375"/>
    <x v="12"/>
    <x v="12"/>
    <n v="5417"/>
    <n v="5"/>
    <n v="545"/>
    <x v="203"/>
    <n v="8985"/>
  </r>
  <r>
    <x v="376"/>
    <x v="12"/>
    <x v="12"/>
    <n v="5504"/>
    <n v="5"/>
    <n v="1440"/>
    <x v="204"/>
    <n v="8985"/>
  </r>
  <r>
    <x v="377"/>
    <x v="12"/>
    <x v="12"/>
    <n v="6555"/>
    <n v="5"/>
    <n v="1860"/>
    <x v="187"/>
    <n v="8985"/>
  </r>
  <r>
    <x v="378"/>
    <x v="12"/>
    <x v="12"/>
    <n v="6825"/>
    <n v="5"/>
    <n v="1240"/>
    <x v="205"/>
    <n v="8985"/>
  </r>
  <r>
    <x v="379"/>
    <x v="12"/>
    <x v="12"/>
    <n v="8919"/>
    <n v="4"/>
    <n v="745"/>
    <x v="185"/>
    <n v="8985"/>
  </r>
  <r>
    <x v="380"/>
    <x v="12"/>
    <x v="12"/>
    <n v="8920"/>
    <n v="4"/>
    <n v="882"/>
    <x v="185"/>
    <n v="8985"/>
  </r>
  <r>
    <x v="381"/>
    <x v="12"/>
    <x v="12"/>
    <n v="8922"/>
    <n v="4"/>
    <n v="460"/>
    <x v="185"/>
    <n v="8985"/>
  </r>
  <r>
    <x v="382"/>
    <x v="12"/>
    <x v="12"/>
    <n v="8939"/>
    <n v="4"/>
    <n v="1143"/>
    <x v="169"/>
    <n v="8985"/>
  </r>
  <r>
    <x v="383"/>
    <x v="13"/>
    <x v="13"/>
    <n v="5373"/>
    <n v="5"/>
    <n v="355.55"/>
    <x v="206"/>
    <n v="8647.65"/>
  </r>
  <r>
    <x v="384"/>
    <x v="13"/>
    <x v="13"/>
    <n v="5780"/>
    <n v="5"/>
    <n v="208"/>
    <x v="207"/>
    <n v="8647.65"/>
  </r>
  <r>
    <x v="385"/>
    <x v="13"/>
    <x v="13"/>
    <n v="6223"/>
    <n v="5"/>
    <n v="291"/>
    <x v="23"/>
    <n v="8647.65"/>
  </r>
  <r>
    <x v="386"/>
    <x v="13"/>
    <x v="13"/>
    <n v="6975"/>
    <n v="5"/>
    <n v="620"/>
    <x v="208"/>
    <n v="8647.65"/>
  </r>
  <r>
    <x v="387"/>
    <x v="13"/>
    <x v="13"/>
    <n v="7146"/>
    <n v="5"/>
    <n v="208"/>
    <x v="189"/>
    <n v="8647.65"/>
  </r>
  <r>
    <x v="388"/>
    <x v="13"/>
    <x v="13"/>
    <n v="7404"/>
    <n v="5"/>
    <n v="371"/>
    <x v="154"/>
    <n v="8647.65"/>
  </r>
  <r>
    <x v="389"/>
    <x v="13"/>
    <x v="13"/>
    <n v="9389"/>
    <n v="5"/>
    <n v="4800"/>
    <x v="145"/>
    <n v="8647.65"/>
  </r>
  <r>
    <x v="390"/>
    <x v="13"/>
    <x v="13"/>
    <n v="9492"/>
    <n v="5"/>
    <n v="188"/>
    <x v="146"/>
    <n v="8647.65"/>
  </r>
  <r>
    <x v="391"/>
    <x v="13"/>
    <x v="13"/>
    <n v="10720"/>
    <n v="4"/>
    <n v="960"/>
    <x v="209"/>
    <n v="8647.65"/>
  </r>
  <r>
    <x v="392"/>
    <x v="13"/>
    <x v="13"/>
    <n v="10850"/>
    <n v="5"/>
    <n v="147.5"/>
    <x v="129"/>
    <n v="8647.65"/>
  </r>
  <r>
    <x v="393"/>
    <x v="13"/>
    <x v="13"/>
    <n v="10860"/>
    <n v="5"/>
    <n v="340.6"/>
    <x v="130"/>
    <n v="8647.65"/>
  </r>
  <r>
    <x v="394"/>
    <x v="13"/>
    <x v="13"/>
    <n v="10919"/>
    <n v="5"/>
    <n v="158"/>
    <x v="210"/>
    <n v="8647.65"/>
  </r>
  <r>
    <x v="395"/>
    <x v="14"/>
    <x v="14"/>
    <n v="7099"/>
    <n v="5"/>
    <n v="2766"/>
    <x v="154"/>
    <n v="8286"/>
  </r>
  <r>
    <x v="396"/>
    <x v="14"/>
    <x v="14"/>
    <n v="7518"/>
    <n v="5"/>
    <n v="2760"/>
    <x v="159"/>
    <n v="8286"/>
  </r>
  <r>
    <x v="397"/>
    <x v="14"/>
    <x v="14"/>
    <n v="7519"/>
    <n v="4"/>
    <n v="2760"/>
    <x v="159"/>
    <n v="8286"/>
  </r>
  <r>
    <x v="398"/>
    <x v="15"/>
    <x v="15"/>
    <n v="5510"/>
    <n v="5"/>
    <n v="141.5"/>
    <x v="204"/>
    <n v="8053.5"/>
  </r>
  <r>
    <x v="399"/>
    <x v="15"/>
    <x v="15"/>
    <n v="7137"/>
    <n v="5"/>
    <n v="1530"/>
    <x v="192"/>
    <n v="8053.5"/>
  </r>
  <r>
    <x v="400"/>
    <x v="15"/>
    <x v="15"/>
    <n v="8270"/>
    <n v="4"/>
    <n v="1320"/>
    <x v="185"/>
    <n v="8053.5"/>
  </r>
  <r>
    <x v="401"/>
    <x v="15"/>
    <x v="15"/>
    <n v="8848"/>
    <n v="4"/>
    <n v="3120"/>
    <x v="64"/>
    <n v="8053.5"/>
  </r>
  <r>
    <x v="402"/>
    <x v="15"/>
    <x v="15"/>
    <n v="9277"/>
    <n v="4"/>
    <n v="858"/>
    <x v="211"/>
    <n v="8053.5"/>
  </r>
  <r>
    <x v="403"/>
    <x v="15"/>
    <x v="15"/>
    <n v="10403"/>
    <n v="4"/>
    <n v="142.5"/>
    <x v="212"/>
    <n v="8053.5"/>
  </r>
  <r>
    <x v="404"/>
    <x v="15"/>
    <x v="15"/>
    <n v="10438"/>
    <n v="4"/>
    <n v="292.5"/>
    <x v="212"/>
    <n v="8053.5"/>
  </r>
  <r>
    <x v="405"/>
    <x v="15"/>
    <x v="15"/>
    <n v="11005"/>
    <n v="4"/>
    <n v="649"/>
    <x v="210"/>
    <n v="8053.5"/>
  </r>
  <r>
    <x v="406"/>
    <x v="16"/>
    <x v="16"/>
    <n v="9544"/>
    <n v="5"/>
    <n v="249.5"/>
    <x v="146"/>
    <n v="6504"/>
  </r>
  <r>
    <x v="407"/>
    <x v="16"/>
    <x v="16"/>
    <n v="9543"/>
    <n v="5"/>
    <n v="261.5"/>
    <x v="146"/>
    <n v="6504"/>
  </r>
  <r>
    <x v="408"/>
    <x v="16"/>
    <x v="16"/>
    <n v="9542"/>
    <n v="5"/>
    <n v="186"/>
    <x v="146"/>
    <n v="6504"/>
  </r>
  <r>
    <x v="409"/>
    <x v="16"/>
    <x v="16"/>
    <n v="9848"/>
    <n v="5"/>
    <n v="590"/>
    <x v="71"/>
    <n v="6504"/>
  </r>
  <r>
    <x v="410"/>
    <x v="16"/>
    <x v="16"/>
    <n v="10296"/>
    <n v="5"/>
    <n v="590"/>
    <x v="126"/>
    <n v="6504"/>
  </r>
  <r>
    <x v="411"/>
    <x v="16"/>
    <x v="16"/>
    <n v="10445"/>
    <n v="5"/>
    <n v="710"/>
    <x v="213"/>
    <n v="6504"/>
  </r>
  <r>
    <x v="412"/>
    <x v="16"/>
    <x v="16"/>
    <n v="10516"/>
    <n v="5"/>
    <n v="306"/>
    <x v="174"/>
    <n v="6504"/>
  </r>
  <r>
    <x v="413"/>
    <x v="16"/>
    <x v="16"/>
    <n v="10515"/>
    <n v="5"/>
    <n v="534"/>
    <x v="174"/>
    <n v="6504"/>
  </r>
  <r>
    <x v="414"/>
    <x v="16"/>
    <x v="16"/>
    <n v="10514"/>
    <n v="5"/>
    <n v="498"/>
    <x v="174"/>
    <n v="6504"/>
  </r>
  <r>
    <x v="415"/>
    <x v="16"/>
    <x v="16"/>
    <n v="10635"/>
    <n v="5"/>
    <n v="2450"/>
    <x v="214"/>
    <n v="6504"/>
  </r>
  <r>
    <x v="416"/>
    <x v="16"/>
    <x v="16"/>
    <n v="10854"/>
    <n v="4"/>
    <n v="129"/>
    <x v="215"/>
    <n v="6504"/>
  </r>
  <r>
    <x v="417"/>
    <x v="17"/>
    <x v="17"/>
    <n v="7884"/>
    <n v="5"/>
    <n v="1707"/>
    <x v="216"/>
    <n v="5784"/>
  </r>
  <r>
    <x v="418"/>
    <x v="17"/>
    <x v="17"/>
    <n v="8408"/>
    <n v="5"/>
    <n v="972"/>
    <x v="166"/>
    <n v="5784"/>
  </r>
  <r>
    <x v="419"/>
    <x v="17"/>
    <x v="17"/>
    <n v="8617"/>
    <n v="5"/>
    <n v="325"/>
    <x v="169"/>
    <n v="5784"/>
  </r>
  <r>
    <x v="420"/>
    <x v="17"/>
    <x v="17"/>
    <n v="8487"/>
    <n v="5"/>
    <n v="1520"/>
    <x v="105"/>
    <n v="5784"/>
  </r>
  <r>
    <x v="421"/>
    <x v="17"/>
    <x v="17"/>
    <n v="9869"/>
    <n v="4"/>
    <n v="248"/>
    <x v="148"/>
    <n v="5784"/>
  </r>
  <r>
    <x v="422"/>
    <x v="17"/>
    <x v="17"/>
    <n v="10478"/>
    <n v="5"/>
    <n v="1012"/>
    <x v="210"/>
    <n v="5784"/>
  </r>
  <r>
    <x v="423"/>
    <x v="18"/>
    <x v="18"/>
    <n v="8549"/>
    <n v="4"/>
    <n v="2314"/>
    <x v="217"/>
    <n v="5536"/>
  </r>
  <r>
    <x v="424"/>
    <x v="18"/>
    <x v="18"/>
    <n v="9203"/>
    <n v="5"/>
    <n v="102"/>
    <x v="218"/>
    <n v="5536"/>
  </r>
  <r>
    <x v="425"/>
    <x v="18"/>
    <x v="18"/>
    <n v="9393"/>
    <n v="5"/>
    <n v="1905"/>
    <x v="219"/>
    <n v="5536"/>
  </r>
  <r>
    <x v="426"/>
    <x v="18"/>
    <x v="18"/>
    <n v="9797"/>
    <n v="4"/>
    <n v="226"/>
    <x v="147"/>
    <n v="5536"/>
  </r>
  <r>
    <x v="427"/>
    <x v="18"/>
    <x v="18"/>
    <n v="10309"/>
    <n v="4"/>
    <n v="171"/>
    <x v="76"/>
    <n v="5536"/>
  </r>
  <r>
    <x v="428"/>
    <x v="18"/>
    <x v="18"/>
    <n v="11011"/>
    <n v="4"/>
    <n v="818"/>
    <x v="181"/>
    <n v="5536"/>
  </r>
  <r>
    <x v="429"/>
    <x v="19"/>
    <x v="19"/>
    <n v="8763"/>
    <n v="5"/>
    <n v="677.5"/>
    <x v="59"/>
    <n v="5522.8"/>
  </r>
  <r>
    <x v="430"/>
    <x v="19"/>
    <x v="19"/>
    <n v="8993"/>
    <n v="5"/>
    <n v="281"/>
    <x v="104"/>
    <n v="5522.8"/>
  </r>
  <r>
    <x v="431"/>
    <x v="19"/>
    <x v="19"/>
    <n v="10132"/>
    <n v="5"/>
    <n v="727.5"/>
    <x v="220"/>
    <n v="5522.8"/>
  </r>
  <r>
    <x v="432"/>
    <x v="19"/>
    <x v="19"/>
    <n v="10473"/>
    <n v="5"/>
    <n v="1292.8"/>
    <x v="221"/>
    <n v="5522.8"/>
  </r>
  <r>
    <x v="433"/>
    <x v="19"/>
    <x v="19"/>
    <n v="9802"/>
    <n v="4"/>
    <n v="1660"/>
    <x v="149"/>
    <n v="5522.8"/>
  </r>
  <r>
    <x v="434"/>
    <x v="19"/>
    <x v="19"/>
    <n v="10552"/>
    <n v="4"/>
    <n v="884"/>
    <x v="222"/>
    <n v="5522.8"/>
  </r>
  <r>
    <x v="435"/>
    <x v="20"/>
    <x v="20"/>
    <n v="7414"/>
    <n v="5"/>
    <n v="998"/>
    <x v="154"/>
    <n v="5425.48"/>
  </r>
  <r>
    <x v="436"/>
    <x v="20"/>
    <x v="20"/>
    <n v="8095"/>
    <n v="4"/>
    <n v="237"/>
    <x v="223"/>
    <n v="5425.48"/>
  </r>
  <r>
    <x v="437"/>
    <x v="20"/>
    <x v="20"/>
    <n v="8096"/>
    <n v="4"/>
    <n v="237"/>
    <x v="223"/>
    <n v="5425.48"/>
  </r>
  <r>
    <x v="438"/>
    <x v="20"/>
    <x v="20"/>
    <n v="8379"/>
    <n v="5"/>
    <n v="180"/>
    <x v="224"/>
    <n v="5425.48"/>
  </r>
  <r>
    <x v="439"/>
    <x v="20"/>
    <x v="20"/>
    <n v="8442"/>
    <n v="4"/>
    <n v="148"/>
    <x v="225"/>
    <n v="5425.48"/>
  </r>
  <r>
    <x v="440"/>
    <x v="20"/>
    <x v="20"/>
    <n v="8570"/>
    <n v="4"/>
    <n v="700.48"/>
    <x v="199"/>
    <n v="5425.48"/>
  </r>
  <r>
    <x v="441"/>
    <x v="20"/>
    <x v="20"/>
    <n v="8915"/>
    <n v="5"/>
    <n v="485"/>
    <x v="103"/>
    <n v="5425.48"/>
  </r>
  <r>
    <x v="442"/>
    <x v="20"/>
    <x v="20"/>
    <n v="9821"/>
    <n v="4"/>
    <n v="237"/>
    <x v="148"/>
    <n v="5425.48"/>
  </r>
  <r>
    <x v="443"/>
    <x v="20"/>
    <x v="20"/>
    <n v="9820"/>
    <n v="4"/>
    <n v="237"/>
    <x v="148"/>
    <n v="5425.48"/>
  </r>
  <r>
    <x v="444"/>
    <x v="20"/>
    <x v="20"/>
    <n v="10199"/>
    <n v="4"/>
    <n v="168"/>
    <x v="226"/>
    <n v="5425.48"/>
  </r>
  <r>
    <x v="445"/>
    <x v="20"/>
    <x v="20"/>
    <n v="10339"/>
    <n v="4"/>
    <n v="247"/>
    <x v="201"/>
    <n v="5425.48"/>
  </r>
  <r>
    <x v="446"/>
    <x v="20"/>
    <x v="20"/>
    <n v="10734"/>
    <n v="5"/>
    <n v="237"/>
    <x v="209"/>
    <n v="5425.48"/>
  </r>
  <r>
    <x v="447"/>
    <x v="20"/>
    <x v="20"/>
    <n v="10982"/>
    <n v="4"/>
    <n v="840"/>
    <x v="181"/>
    <n v="5425.48"/>
  </r>
  <r>
    <x v="448"/>
    <x v="20"/>
    <x v="20"/>
    <n v="10993"/>
    <n v="4"/>
    <n v="237"/>
    <x v="210"/>
    <n v="5425.48"/>
  </r>
  <r>
    <x v="449"/>
    <x v="20"/>
    <x v="20"/>
    <n v="10992"/>
    <n v="4"/>
    <n v="237"/>
    <x v="210"/>
    <n v="5425.48"/>
  </r>
  <r>
    <x v="450"/>
    <x v="21"/>
    <x v="21"/>
    <n v="5754"/>
    <n v="5"/>
    <n v="401.1"/>
    <x v="83"/>
    <n v="5412.4"/>
  </r>
  <r>
    <x v="451"/>
    <x v="21"/>
    <x v="21"/>
    <n v="5998"/>
    <n v="5"/>
    <n v="160.5"/>
    <x v="227"/>
    <n v="5412.4"/>
  </r>
  <r>
    <x v="452"/>
    <x v="21"/>
    <x v="21"/>
    <n v="5997"/>
    <n v="5"/>
    <n v="365.5"/>
    <x v="227"/>
    <n v="5412.4"/>
  </r>
  <r>
    <x v="453"/>
    <x v="21"/>
    <x v="21"/>
    <n v="7592"/>
    <n v="5"/>
    <n v="492.5"/>
    <x v="228"/>
    <n v="5412.4"/>
  </r>
  <r>
    <x v="454"/>
    <x v="21"/>
    <x v="21"/>
    <n v="7808"/>
    <n v="5"/>
    <n v="318"/>
    <x v="229"/>
    <n v="5412.4"/>
  </r>
  <r>
    <x v="455"/>
    <x v="21"/>
    <x v="21"/>
    <n v="7810"/>
    <n v="5"/>
    <n v="410"/>
    <x v="229"/>
    <n v="5412.4"/>
  </r>
  <r>
    <x v="456"/>
    <x v="21"/>
    <x v="21"/>
    <n v="8140"/>
    <n v="5"/>
    <n v="585"/>
    <x v="230"/>
    <n v="5412.4"/>
  </r>
  <r>
    <x v="457"/>
    <x v="21"/>
    <x v="21"/>
    <n v="8637"/>
    <n v="5"/>
    <n v="489.6"/>
    <x v="118"/>
    <n v="5412.4"/>
  </r>
  <r>
    <x v="458"/>
    <x v="21"/>
    <x v="21"/>
    <n v="8811"/>
    <n v="5"/>
    <n v="221"/>
    <x v="104"/>
    <n v="5412.4"/>
  </r>
  <r>
    <x v="459"/>
    <x v="21"/>
    <x v="21"/>
    <n v="9336"/>
    <n v="5"/>
    <n v="953.7"/>
    <x v="131"/>
    <n v="5412.4"/>
  </r>
  <r>
    <x v="460"/>
    <x v="21"/>
    <x v="21"/>
    <n v="10001"/>
    <n v="5"/>
    <n v="430.5"/>
    <x v="229"/>
    <n v="5412.4"/>
  </r>
  <r>
    <x v="461"/>
    <x v="21"/>
    <x v="21"/>
    <n v="10052"/>
    <n v="5"/>
    <n v="585"/>
    <x v="194"/>
    <n v="5412.4"/>
  </r>
  <r>
    <x v="462"/>
    <x v="22"/>
    <x v="22"/>
    <n v="8726"/>
    <n v="5"/>
    <n v="2840"/>
    <x v="105"/>
    <n v="5389"/>
  </r>
  <r>
    <x v="463"/>
    <x v="22"/>
    <x v="22"/>
    <n v="9660"/>
    <n v="5"/>
    <n v="832"/>
    <x v="231"/>
    <n v="5389"/>
  </r>
  <r>
    <x v="464"/>
    <x v="22"/>
    <x v="22"/>
    <n v="9641"/>
    <n v="5"/>
    <n v="985"/>
    <x v="232"/>
    <n v="5389"/>
  </r>
  <r>
    <x v="465"/>
    <x v="22"/>
    <x v="22"/>
    <n v="9971"/>
    <n v="4"/>
    <n v="732"/>
    <x v="125"/>
    <n v="5389"/>
  </r>
  <r>
    <x v="466"/>
    <x v="23"/>
    <x v="23"/>
    <n v="6028"/>
    <n v="5"/>
    <n v="246"/>
    <x v="86"/>
    <n v="5011.6000000000004"/>
  </r>
  <r>
    <x v="467"/>
    <x v="23"/>
    <x v="23"/>
    <n v="6118"/>
    <n v="5"/>
    <n v="369.6"/>
    <x v="233"/>
    <n v="5011.6000000000004"/>
  </r>
  <r>
    <x v="468"/>
    <x v="23"/>
    <x v="23"/>
    <n v="6398"/>
    <n v="5"/>
    <n v="436"/>
    <x v="234"/>
    <n v="5011.6000000000004"/>
  </r>
  <r>
    <x v="469"/>
    <x v="23"/>
    <x v="23"/>
    <n v="6687"/>
    <n v="5"/>
    <n v="760"/>
    <x v="91"/>
    <n v="5011.6000000000004"/>
  </r>
  <r>
    <x v="470"/>
    <x v="23"/>
    <x v="23"/>
    <n v="7138"/>
    <n v="5"/>
    <n v="760"/>
    <x v="95"/>
    <n v="5011.6000000000004"/>
  </r>
  <r>
    <x v="471"/>
    <x v="23"/>
    <x v="23"/>
    <n v="7606"/>
    <n v="5"/>
    <n v="1200"/>
    <x v="162"/>
    <n v="5011.6000000000004"/>
  </r>
  <r>
    <x v="472"/>
    <x v="23"/>
    <x v="23"/>
    <n v="8623"/>
    <n v="5"/>
    <n v="840"/>
    <x v="235"/>
    <n v="5011.6000000000004"/>
  </r>
  <r>
    <x v="473"/>
    <x v="23"/>
    <x v="23"/>
    <n v="9774"/>
    <n v="4"/>
    <n v="400"/>
    <x v="236"/>
    <n v="5011.6000000000004"/>
  </r>
  <r>
    <x v="474"/>
    <x v="24"/>
    <x v="24"/>
    <n v="9125"/>
    <n v="5"/>
    <n v="280"/>
    <x v="237"/>
    <n v="4813"/>
  </r>
  <r>
    <x v="475"/>
    <x v="24"/>
    <x v="24"/>
    <n v="9257"/>
    <n v="5"/>
    <n v="210"/>
    <x v="238"/>
    <n v="4813"/>
  </r>
  <r>
    <x v="476"/>
    <x v="24"/>
    <x v="24"/>
    <n v="9648"/>
    <n v="5"/>
    <n v="705.5"/>
    <x v="239"/>
    <n v="4813"/>
  </r>
  <r>
    <x v="477"/>
    <x v="24"/>
    <x v="24"/>
    <n v="9649"/>
    <n v="4"/>
    <n v="422.5"/>
    <x v="239"/>
    <n v="4813"/>
  </r>
  <r>
    <x v="478"/>
    <x v="24"/>
    <x v="24"/>
    <n v="9640"/>
    <n v="5"/>
    <n v="925"/>
    <x v="239"/>
    <n v="4813"/>
  </r>
  <r>
    <x v="479"/>
    <x v="24"/>
    <x v="24"/>
    <n v="9897"/>
    <n v="5"/>
    <n v="117.5"/>
    <x v="240"/>
    <n v="4813"/>
  </r>
  <r>
    <x v="480"/>
    <x v="24"/>
    <x v="24"/>
    <n v="9867"/>
    <n v="4"/>
    <n v="256"/>
    <x v="240"/>
    <n v="4813"/>
  </r>
  <r>
    <x v="481"/>
    <x v="24"/>
    <x v="24"/>
    <n v="9884"/>
    <n v="4"/>
    <n v="605"/>
    <x v="240"/>
    <n v="4813"/>
  </r>
  <r>
    <x v="482"/>
    <x v="24"/>
    <x v="24"/>
    <n v="9931"/>
    <n v="4"/>
    <n v="45"/>
    <x v="240"/>
    <n v="4813"/>
  </r>
  <r>
    <x v="483"/>
    <x v="24"/>
    <x v="24"/>
    <n v="10238"/>
    <n v="4"/>
    <n v="40"/>
    <x v="170"/>
    <n v="4813"/>
  </r>
  <r>
    <x v="484"/>
    <x v="24"/>
    <x v="24"/>
    <n v="10299"/>
    <n v="4"/>
    <n v="142"/>
    <x v="73"/>
    <n v="4813"/>
  </r>
  <r>
    <x v="485"/>
    <x v="24"/>
    <x v="24"/>
    <n v="10298"/>
    <n v="4"/>
    <n v="142"/>
    <x v="73"/>
    <n v="4813"/>
  </r>
  <r>
    <x v="486"/>
    <x v="24"/>
    <x v="24"/>
    <n v="10300"/>
    <n v="4"/>
    <n v="117.5"/>
    <x v="73"/>
    <n v="4813"/>
  </r>
  <r>
    <x v="487"/>
    <x v="24"/>
    <x v="24"/>
    <n v="10301"/>
    <n v="4"/>
    <n v="142"/>
    <x v="73"/>
    <n v="4813"/>
  </r>
  <r>
    <x v="488"/>
    <x v="24"/>
    <x v="24"/>
    <n v="10262"/>
    <n v="4"/>
    <n v="127.5"/>
    <x v="73"/>
    <n v="4813"/>
  </r>
  <r>
    <x v="489"/>
    <x v="24"/>
    <x v="24"/>
    <n v="10243"/>
    <n v="4"/>
    <n v="165.5"/>
    <x v="125"/>
    <n v="4813"/>
  </r>
  <r>
    <x v="490"/>
    <x v="24"/>
    <x v="24"/>
    <n v="10242"/>
    <n v="4"/>
    <n v="165.5"/>
    <x v="125"/>
    <n v="4813"/>
  </r>
  <r>
    <x v="491"/>
    <x v="24"/>
    <x v="24"/>
    <n v="10542"/>
    <n v="5"/>
    <n v="45"/>
    <x v="241"/>
    <n v="4813"/>
  </r>
  <r>
    <x v="492"/>
    <x v="24"/>
    <x v="24"/>
    <n v="10544"/>
    <n v="5"/>
    <n v="40"/>
    <x v="241"/>
    <n v="4813"/>
  </r>
  <r>
    <x v="493"/>
    <x v="24"/>
    <x v="24"/>
    <n v="10543"/>
    <n v="5"/>
    <n v="12"/>
    <x v="241"/>
    <n v="4813"/>
  </r>
  <r>
    <x v="494"/>
    <x v="24"/>
    <x v="24"/>
    <n v="10730"/>
    <n v="4"/>
    <n v="107.5"/>
    <x v="242"/>
    <n v="4813"/>
  </r>
  <r>
    <x v="495"/>
    <x v="25"/>
    <x v="25"/>
    <n v="6602"/>
    <n v="5"/>
    <n v="1988"/>
    <x v="91"/>
    <n v="4384"/>
  </r>
  <r>
    <x v="496"/>
    <x v="25"/>
    <x v="25"/>
    <n v="7461"/>
    <n v="4"/>
    <n v="2396"/>
    <x v="243"/>
    <n v="4384"/>
  </r>
  <r>
    <x v="497"/>
    <x v="26"/>
    <x v="26"/>
    <n v="5509"/>
    <n v="5"/>
    <n v="534.6"/>
    <x v="244"/>
    <n v="4371.55"/>
  </r>
  <r>
    <x v="498"/>
    <x v="26"/>
    <x v="26"/>
    <n v="5698"/>
    <n v="5"/>
    <n v="627.5"/>
    <x v="136"/>
    <n v="4371.55"/>
  </r>
  <r>
    <x v="499"/>
    <x v="26"/>
    <x v="26"/>
    <n v="5872"/>
    <n v="4"/>
    <n v="146"/>
    <x v="245"/>
    <n v="4371.55"/>
  </r>
  <r>
    <x v="500"/>
    <x v="26"/>
    <x v="26"/>
    <n v="5859"/>
    <n v="4"/>
    <n v="146"/>
    <x v="245"/>
    <n v="4371.55"/>
  </r>
  <r>
    <x v="501"/>
    <x v="26"/>
    <x v="26"/>
    <n v="5857"/>
    <n v="4"/>
    <n v="156.80000000000001"/>
    <x v="245"/>
    <n v="4371.55"/>
  </r>
  <r>
    <x v="502"/>
    <x v="26"/>
    <x v="26"/>
    <n v="5904"/>
    <n v="4"/>
    <n v="147.5"/>
    <x v="9"/>
    <n v="4371.55"/>
  </r>
  <r>
    <x v="503"/>
    <x v="26"/>
    <x v="26"/>
    <n v="6214"/>
    <n v="5"/>
    <n v="253"/>
    <x v="246"/>
    <n v="4371.55"/>
  </r>
  <r>
    <x v="504"/>
    <x v="26"/>
    <x v="26"/>
    <n v="6254"/>
    <n v="5"/>
    <n v="145"/>
    <x v="246"/>
    <n v="4371.55"/>
  </r>
  <r>
    <x v="505"/>
    <x v="26"/>
    <x v="26"/>
    <n v="6256"/>
    <n v="5"/>
    <n v="170"/>
    <x v="246"/>
    <n v="4371.55"/>
  </r>
  <r>
    <x v="506"/>
    <x v="26"/>
    <x v="26"/>
    <n v="6257"/>
    <n v="5"/>
    <n v="181"/>
    <x v="246"/>
    <n v="4371.55"/>
  </r>
  <r>
    <x v="507"/>
    <x v="26"/>
    <x v="26"/>
    <n v="6820"/>
    <n v="5"/>
    <n v="258.18"/>
    <x v="138"/>
    <n v="4371.55"/>
  </r>
  <r>
    <x v="508"/>
    <x v="26"/>
    <x v="26"/>
    <n v="8928"/>
    <n v="5"/>
    <n v="184"/>
    <x v="185"/>
    <n v="4371.55"/>
  </r>
  <r>
    <x v="509"/>
    <x v="26"/>
    <x v="26"/>
    <n v="9306"/>
    <n v="5"/>
    <n v="160.65"/>
    <x v="218"/>
    <n v="4371.55"/>
  </r>
  <r>
    <x v="510"/>
    <x v="26"/>
    <x v="26"/>
    <n v="9714"/>
    <n v="4"/>
    <n v="172.5"/>
    <x v="68"/>
    <n v="4371.55"/>
  </r>
  <r>
    <x v="511"/>
    <x v="26"/>
    <x v="26"/>
    <n v="9748"/>
    <n v="5"/>
    <n v="296.02"/>
    <x v="147"/>
    <n v="4371.55"/>
  </r>
  <r>
    <x v="512"/>
    <x v="26"/>
    <x v="26"/>
    <n v="10107"/>
    <n v="5"/>
    <n v="378"/>
    <x v="72"/>
    <n v="4371.55"/>
  </r>
  <r>
    <x v="513"/>
    <x v="26"/>
    <x v="26"/>
    <n v="10545"/>
    <n v="5"/>
    <n v="172.8"/>
    <x v="247"/>
    <n v="4371.55"/>
  </r>
  <r>
    <x v="514"/>
    <x v="26"/>
    <x v="26"/>
    <n v="10960"/>
    <n v="5"/>
    <n v="242"/>
    <x v="210"/>
    <n v="4371.55"/>
  </r>
  <r>
    <x v="515"/>
    <x v="27"/>
    <x v="27"/>
    <n v="10411"/>
    <n v="4"/>
    <n v="4192.5"/>
    <x v="248"/>
    <n v="4192.5"/>
  </r>
  <r>
    <x v="516"/>
    <x v="28"/>
    <x v="28"/>
    <n v="5409"/>
    <n v="5"/>
    <n v="47.5"/>
    <x v="249"/>
    <n v="3566.5"/>
  </r>
  <r>
    <x v="517"/>
    <x v="28"/>
    <x v="28"/>
    <n v="5408"/>
    <n v="5"/>
    <n v="47.5"/>
    <x v="249"/>
    <n v="3566.5"/>
  </r>
  <r>
    <x v="518"/>
    <x v="28"/>
    <x v="28"/>
    <n v="5764"/>
    <n v="5"/>
    <n v="47.5"/>
    <x v="250"/>
    <n v="3566.5"/>
  </r>
  <r>
    <x v="519"/>
    <x v="28"/>
    <x v="28"/>
    <n v="5843"/>
    <n v="5"/>
    <n v="245"/>
    <x v="245"/>
    <n v="3566.5"/>
  </r>
  <r>
    <x v="520"/>
    <x v="28"/>
    <x v="28"/>
    <n v="5844"/>
    <n v="5"/>
    <n v="90"/>
    <x v="245"/>
    <n v="3566.5"/>
  </r>
  <r>
    <x v="521"/>
    <x v="28"/>
    <x v="28"/>
    <n v="6331"/>
    <n v="5"/>
    <n v="700"/>
    <x v="251"/>
    <n v="3566.5"/>
  </r>
  <r>
    <x v="522"/>
    <x v="28"/>
    <x v="28"/>
    <n v="7412"/>
    <n v="5"/>
    <n v="830"/>
    <x v="154"/>
    <n v="3566.5"/>
  </r>
  <r>
    <x v="523"/>
    <x v="28"/>
    <x v="28"/>
    <n v="8579"/>
    <n v="5"/>
    <n v="464"/>
    <x v="252"/>
    <n v="3566.5"/>
  </r>
  <r>
    <x v="524"/>
    <x v="28"/>
    <x v="28"/>
    <n v="8578"/>
    <n v="5"/>
    <n v="795"/>
    <x v="252"/>
    <n v="3566.5"/>
  </r>
  <r>
    <x v="525"/>
    <x v="28"/>
    <x v="28"/>
    <n v="9950"/>
    <n v="4"/>
    <n v="300"/>
    <x v="70"/>
    <n v="3566.5"/>
  </r>
  <r>
    <x v="526"/>
    <x v="29"/>
    <x v="29"/>
    <n v="6722"/>
    <n v="5"/>
    <n v="137"/>
    <x v="188"/>
    <n v="3451.5"/>
  </r>
  <r>
    <x v="527"/>
    <x v="29"/>
    <x v="29"/>
    <n v="6709"/>
    <n v="5"/>
    <n v="981"/>
    <x v="188"/>
    <n v="3451.5"/>
  </r>
  <r>
    <x v="528"/>
    <x v="29"/>
    <x v="29"/>
    <n v="6874"/>
    <n v="5"/>
    <n v="273"/>
    <x v="107"/>
    <n v="3451.5"/>
  </r>
  <r>
    <x v="529"/>
    <x v="29"/>
    <x v="29"/>
    <n v="6721"/>
    <n v="5"/>
    <n v="669"/>
    <x v="253"/>
    <n v="3451.5"/>
  </r>
  <r>
    <x v="530"/>
    <x v="29"/>
    <x v="29"/>
    <n v="6873"/>
    <n v="5"/>
    <n v="372"/>
    <x v="253"/>
    <n v="3451.5"/>
  </r>
  <r>
    <x v="531"/>
    <x v="29"/>
    <x v="29"/>
    <n v="7839"/>
    <n v="4"/>
    <n v="185"/>
    <x v="254"/>
    <n v="3451.5"/>
  </r>
  <r>
    <x v="532"/>
    <x v="29"/>
    <x v="29"/>
    <n v="7650"/>
    <n v="4"/>
    <n v="164"/>
    <x v="52"/>
    <n v="3451.5"/>
  </r>
  <r>
    <x v="533"/>
    <x v="29"/>
    <x v="29"/>
    <n v="8068"/>
    <n v="4"/>
    <n v="136"/>
    <x v="52"/>
    <n v="3451.5"/>
  </r>
  <r>
    <x v="534"/>
    <x v="29"/>
    <x v="29"/>
    <n v="8513"/>
    <n v="5"/>
    <n v="166.5"/>
    <x v="199"/>
    <n v="3451.5"/>
  </r>
  <r>
    <x v="535"/>
    <x v="29"/>
    <x v="29"/>
    <n v="10035"/>
    <n v="4"/>
    <n v="166.5"/>
    <x v="226"/>
    <n v="3451.5"/>
  </r>
  <r>
    <x v="536"/>
    <x v="29"/>
    <x v="29"/>
    <n v="10037"/>
    <n v="4"/>
    <n v="201.5"/>
    <x v="226"/>
    <n v="3451.5"/>
  </r>
  <r>
    <x v="537"/>
    <x v="30"/>
    <x v="30"/>
    <n v="5420"/>
    <n v="5"/>
    <n v="920"/>
    <x v="255"/>
    <n v="3375"/>
  </r>
  <r>
    <x v="538"/>
    <x v="30"/>
    <x v="30"/>
    <n v="6117"/>
    <n v="5"/>
    <n v="506"/>
    <x v="256"/>
    <n v="3375"/>
  </r>
  <r>
    <x v="539"/>
    <x v="30"/>
    <x v="30"/>
    <n v="6527"/>
    <n v="4"/>
    <n v="850"/>
    <x v="94"/>
    <n v="3375"/>
  </r>
  <r>
    <x v="540"/>
    <x v="30"/>
    <x v="30"/>
    <n v="8472"/>
    <n v="5"/>
    <n v="518"/>
    <x v="199"/>
    <n v="3375"/>
  </r>
  <r>
    <x v="541"/>
    <x v="30"/>
    <x v="30"/>
    <n v="9537"/>
    <n v="5"/>
    <n v="236"/>
    <x v="257"/>
    <n v="3375"/>
  </r>
  <r>
    <x v="542"/>
    <x v="30"/>
    <x v="30"/>
    <n v="10189"/>
    <n v="5"/>
    <n v="345"/>
    <x v="258"/>
    <n v="3375"/>
  </r>
  <r>
    <x v="543"/>
    <x v="31"/>
    <x v="31"/>
    <n v="7495"/>
    <n v="4"/>
    <n v="87"/>
    <x v="243"/>
    <n v="3287.5"/>
  </r>
  <r>
    <x v="544"/>
    <x v="31"/>
    <x v="31"/>
    <n v="7635"/>
    <n v="5"/>
    <n v="1230"/>
    <x v="259"/>
    <n v="3287.5"/>
  </r>
  <r>
    <x v="545"/>
    <x v="31"/>
    <x v="31"/>
    <n v="7831"/>
    <n v="5"/>
    <n v="1230"/>
    <x v="144"/>
    <n v="3287.5"/>
  </r>
  <r>
    <x v="546"/>
    <x v="31"/>
    <x v="31"/>
    <n v="7676"/>
    <n v="5"/>
    <n v="171.5"/>
    <x v="144"/>
    <n v="3287.5"/>
  </r>
  <r>
    <x v="547"/>
    <x v="31"/>
    <x v="31"/>
    <n v="9796"/>
    <n v="5"/>
    <n v="87"/>
    <x v="147"/>
    <n v="3287.5"/>
  </r>
  <r>
    <x v="548"/>
    <x v="31"/>
    <x v="31"/>
    <n v="11260"/>
    <n v="4"/>
    <n v="482"/>
    <x v="260"/>
    <n v="3287.5"/>
  </r>
  <r>
    <x v="549"/>
    <x v="32"/>
    <x v="32"/>
    <n v="6817"/>
    <n v="5"/>
    <n v="125"/>
    <x v="253"/>
    <n v="3231"/>
  </r>
  <r>
    <x v="550"/>
    <x v="32"/>
    <x v="32"/>
    <n v="6816"/>
    <n v="5"/>
    <n v="966"/>
    <x v="253"/>
    <n v="3231"/>
  </r>
  <r>
    <x v="551"/>
    <x v="32"/>
    <x v="32"/>
    <n v="8851"/>
    <n v="5"/>
    <n v="2140"/>
    <x v="185"/>
    <n v="3231"/>
  </r>
  <r>
    <x v="552"/>
    <x v="33"/>
    <x v="33"/>
    <n v="7500"/>
    <n v="5"/>
    <n v="1280"/>
    <x v="44"/>
    <n v="3152.5"/>
  </r>
  <r>
    <x v="553"/>
    <x v="33"/>
    <x v="33"/>
    <n v="9894"/>
    <n v="5"/>
    <n v="130"/>
    <x v="261"/>
    <n v="3152.5"/>
  </r>
  <r>
    <x v="554"/>
    <x v="33"/>
    <x v="33"/>
    <n v="9851"/>
    <n v="4"/>
    <n v="960"/>
    <x v="70"/>
    <n v="3152.5"/>
  </r>
  <r>
    <x v="555"/>
    <x v="33"/>
    <x v="33"/>
    <n v="9858"/>
    <n v="4"/>
    <n v="782.5"/>
    <x v="70"/>
    <n v="3152.5"/>
  </r>
  <r>
    <x v="556"/>
    <x v="34"/>
    <x v="34"/>
    <n v="10186"/>
    <n v="4"/>
    <n v="530"/>
    <x v="262"/>
    <n v="3092.83"/>
  </r>
  <r>
    <x v="557"/>
    <x v="34"/>
    <x v="34"/>
    <n v="10237"/>
    <n v="4"/>
    <n v="530"/>
    <x v="73"/>
    <n v="3092.83"/>
  </r>
  <r>
    <x v="558"/>
    <x v="34"/>
    <x v="34"/>
    <n v="10362"/>
    <n v="5"/>
    <n v="530"/>
    <x v="195"/>
    <n v="3092.83"/>
  </r>
  <r>
    <x v="559"/>
    <x v="34"/>
    <x v="34"/>
    <n v="10618"/>
    <n v="4"/>
    <n v="130"/>
    <x v="263"/>
    <n v="3092.83"/>
  </r>
  <r>
    <x v="560"/>
    <x v="34"/>
    <x v="34"/>
    <n v="10727"/>
    <n v="4"/>
    <n v="742"/>
    <x v="177"/>
    <n v="3092.83"/>
  </r>
  <r>
    <x v="561"/>
    <x v="34"/>
    <x v="34"/>
    <n v="10587"/>
    <n v="5"/>
    <n v="562.5"/>
    <x v="177"/>
    <n v="3092.83"/>
  </r>
  <r>
    <x v="562"/>
    <x v="34"/>
    <x v="34"/>
    <n v="10872"/>
    <n v="5"/>
    <n v="68.33"/>
    <x v="264"/>
    <n v="3092.83"/>
  </r>
  <r>
    <x v="563"/>
    <x v="35"/>
    <x v="35"/>
    <n v="8760"/>
    <n v="4"/>
    <n v="192"/>
    <x v="265"/>
    <n v="3091.2"/>
  </r>
  <r>
    <x v="564"/>
    <x v="35"/>
    <x v="35"/>
    <n v="10347"/>
    <n v="5"/>
    <n v="2899.2"/>
    <x v="266"/>
    <n v="3091.2"/>
  </r>
  <r>
    <x v="565"/>
    <x v="36"/>
    <x v="36"/>
    <n v="5894"/>
    <n v="5"/>
    <n v="152.5"/>
    <x v="9"/>
    <n v="3070.5"/>
  </r>
  <r>
    <x v="566"/>
    <x v="36"/>
    <x v="36"/>
    <n v="5895"/>
    <n v="5"/>
    <n v="152.5"/>
    <x v="9"/>
    <n v="3070.5"/>
  </r>
  <r>
    <x v="567"/>
    <x v="36"/>
    <x v="36"/>
    <n v="6166"/>
    <n v="5"/>
    <n v="152.5"/>
    <x v="88"/>
    <n v="3070.5"/>
  </r>
  <r>
    <x v="568"/>
    <x v="36"/>
    <x v="36"/>
    <n v="6165"/>
    <n v="5"/>
    <n v="152.5"/>
    <x v="88"/>
    <n v="3070.5"/>
  </r>
  <r>
    <x v="569"/>
    <x v="36"/>
    <x v="36"/>
    <n v="6617"/>
    <n v="5"/>
    <n v="157.5"/>
    <x v="267"/>
    <n v="3070.5"/>
  </r>
  <r>
    <x v="570"/>
    <x v="36"/>
    <x v="36"/>
    <n v="7547"/>
    <n v="5"/>
    <n v="275"/>
    <x v="46"/>
    <n v="3070.5"/>
  </r>
  <r>
    <x v="571"/>
    <x v="36"/>
    <x v="36"/>
    <n v="7770"/>
    <n v="5"/>
    <n v="515"/>
    <x v="46"/>
    <n v="3070.5"/>
  </r>
  <r>
    <x v="572"/>
    <x v="36"/>
    <x v="36"/>
    <n v="8063"/>
    <n v="5"/>
    <n v="168"/>
    <x v="268"/>
    <n v="3070.5"/>
  </r>
  <r>
    <x v="573"/>
    <x v="36"/>
    <x v="36"/>
    <n v="8061"/>
    <n v="5"/>
    <n v="515"/>
    <x v="268"/>
    <n v="3070.5"/>
  </r>
  <r>
    <x v="574"/>
    <x v="36"/>
    <x v="36"/>
    <n v="8291"/>
    <n v="5"/>
    <n v="351"/>
    <x v="120"/>
    <n v="3070.5"/>
  </r>
  <r>
    <x v="575"/>
    <x v="36"/>
    <x v="36"/>
    <n v="10449"/>
    <n v="4"/>
    <n v="148.5"/>
    <x v="269"/>
    <n v="3070.5"/>
  </r>
  <r>
    <x v="576"/>
    <x v="36"/>
    <x v="36"/>
    <n v="10836"/>
    <n v="5"/>
    <n v="148.5"/>
    <x v="130"/>
    <n v="3070.5"/>
  </r>
  <r>
    <x v="577"/>
    <x v="36"/>
    <x v="36"/>
    <n v="11072"/>
    <n v="5"/>
    <n v="182"/>
    <x v="270"/>
    <n v="3070.5"/>
  </r>
  <r>
    <x v="578"/>
    <x v="37"/>
    <x v="37"/>
    <n v="8187"/>
    <n v="5"/>
    <n v="1380"/>
    <x v="110"/>
    <n v="2760"/>
  </r>
  <r>
    <x v="579"/>
    <x v="37"/>
    <x v="37"/>
    <n v="8234"/>
    <n v="5"/>
    <n v="1380"/>
    <x v="230"/>
    <n v="2760"/>
  </r>
  <r>
    <x v="580"/>
    <x v="38"/>
    <x v="38"/>
    <n v="5826"/>
    <n v="5"/>
    <n v="252"/>
    <x v="271"/>
    <n v="2754.8"/>
  </r>
  <r>
    <x v="581"/>
    <x v="38"/>
    <x v="38"/>
    <n v="6783"/>
    <n v="4"/>
    <n v="206"/>
    <x v="272"/>
    <n v="2754.8"/>
  </r>
  <r>
    <x v="582"/>
    <x v="38"/>
    <x v="38"/>
    <n v="7273"/>
    <n v="5"/>
    <n v="277.2"/>
    <x v="97"/>
    <n v="2754.8"/>
  </r>
  <r>
    <x v="583"/>
    <x v="38"/>
    <x v="38"/>
    <n v="7286"/>
    <n v="5"/>
    <n v="460"/>
    <x v="39"/>
    <n v="2754.8"/>
  </r>
  <r>
    <x v="584"/>
    <x v="38"/>
    <x v="38"/>
    <n v="7340"/>
    <n v="5"/>
    <n v="440"/>
    <x v="273"/>
    <n v="2754.8"/>
  </r>
  <r>
    <x v="585"/>
    <x v="38"/>
    <x v="38"/>
    <n v="7341"/>
    <n v="5"/>
    <n v="128"/>
    <x v="273"/>
    <n v="2754.8"/>
  </r>
  <r>
    <x v="586"/>
    <x v="38"/>
    <x v="38"/>
    <n v="7919"/>
    <n v="5"/>
    <n v="710"/>
    <x v="274"/>
    <n v="2754.8"/>
  </r>
  <r>
    <x v="587"/>
    <x v="38"/>
    <x v="38"/>
    <n v="9813"/>
    <n v="4"/>
    <n v="281.60000000000002"/>
    <x v="275"/>
    <n v="2754.8"/>
  </r>
  <r>
    <x v="588"/>
    <x v="39"/>
    <x v="39"/>
    <n v="7174"/>
    <n v="5"/>
    <n v="1288"/>
    <x v="144"/>
    <n v="2737"/>
  </r>
  <r>
    <x v="589"/>
    <x v="39"/>
    <x v="39"/>
    <n v="7175"/>
    <n v="5"/>
    <n v="1449"/>
    <x v="144"/>
    <n v="2737"/>
  </r>
  <r>
    <x v="590"/>
    <x v="40"/>
    <x v="40"/>
    <n v="10492"/>
    <n v="4"/>
    <n v="600"/>
    <x v="276"/>
    <n v="2725"/>
  </r>
  <r>
    <x v="591"/>
    <x v="40"/>
    <x v="40"/>
    <n v="10523"/>
    <n v="4"/>
    <n v="2125"/>
    <x v="277"/>
    <n v="2725"/>
  </r>
  <r>
    <x v="592"/>
    <x v="41"/>
    <x v="41"/>
    <n v="6320"/>
    <n v="5"/>
    <n v="1360"/>
    <x v="234"/>
    <n v="2720"/>
  </r>
  <r>
    <x v="593"/>
    <x v="41"/>
    <x v="41"/>
    <n v="8837"/>
    <n v="5"/>
    <n v="1360"/>
    <x v="278"/>
    <n v="2720"/>
  </r>
  <r>
    <x v="594"/>
    <x v="42"/>
    <x v="42"/>
    <n v="5726"/>
    <n v="5"/>
    <n v="277"/>
    <x v="136"/>
    <n v="2629.5"/>
  </r>
  <r>
    <x v="595"/>
    <x v="42"/>
    <x v="42"/>
    <n v="6523"/>
    <n v="5"/>
    <n v="342"/>
    <x v="279"/>
    <n v="2629.5"/>
  </r>
  <r>
    <x v="596"/>
    <x v="42"/>
    <x v="42"/>
    <n v="6524"/>
    <n v="5"/>
    <n v="280.5"/>
    <x v="279"/>
    <n v="2629.5"/>
  </r>
  <r>
    <x v="597"/>
    <x v="42"/>
    <x v="42"/>
    <n v="8422"/>
    <n v="5"/>
    <n v="753"/>
    <x v="280"/>
    <n v="2629.5"/>
  </r>
  <r>
    <x v="598"/>
    <x v="42"/>
    <x v="42"/>
    <n v="8707"/>
    <n v="5"/>
    <n v="138.5"/>
    <x v="118"/>
    <n v="2629.5"/>
  </r>
  <r>
    <x v="599"/>
    <x v="42"/>
    <x v="42"/>
    <n v="10892"/>
    <n v="4"/>
    <n v="138.5"/>
    <x v="281"/>
    <n v="2629.5"/>
  </r>
  <r>
    <x v="600"/>
    <x v="42"/>
    <x v="42"/>
    <n v="10893"/>
    <n v="4"/>
    <n v="513"/>
    <x v="281"/>
    <n v="2629.5"/>
  </r>
  <r>
    <x v="601"/>
    <x v="42"/>
    <x v="42"/>
    <n v="10894"/>
    <n v="4"/>
    <n v="187"/>
    <x v="281"/>
    <n v="2629.5"/>
  </r>
  <r>
    <x v="602"/>
    <x v="43"/>
    <x v="43"/>
    <n v="6297"/>
    <n v="5"/>
    <n v="850"/>
    <x v="234"/>
    <n v="2606"/>
  </r>
  <r>
    <x v="603"/>
    <x v="43"/>
    <x v="43"/>
    <n v="7305"/>
    <n v="4"/>
    <n v="906"/>
    <x v="108"/>
    <n v="2606"/>
  </r>
  <r>
    <x v="604"/>
    <x v="43"/>
    <x v="43"/>
    <n v="9059"/>
    <n v="5"/>
    <n v="850"/>
    <x v="105"/>
    <n v="2606"/>
  </r>
  <r>
    <x v="605"/>
    <x v="44"/>
    <x v="44"/>
    <n v="5994"/>
    <n v="5"/>
    <n v="2600"/>
    <x v="13"/>
    <n v="2600"/>
  </r>
  <r>
    <x v="606"/>
    <x v="45"/>
    <x v="45"/>
    <n v="8326"/>
    <n v="5"/>
    <n v="396"/>
    <x v="282"/>
    <n v="2573"/>
  </r>
  <r>
    <x v="607"/>
    <x v="45"/>
    <x v="45"/>
    <n v="8298"/>
    <n v="4"/>
    <n v="167"/>
    <x v="283"/>
    <n v="2573"/>
  </r>
  <r>
    <x v="608"/>
    <x v="45"/>
    <x v="45"/>
    <n v="8300"/>
    <n v="4"/>
    <n v="229"/>
    <x v="283"/>
    <n v="2573"/>
  </r>
  <r>
    <x v="609"/>
    <x v="45"/>
    <x v="45"/>
    <n v="8671"/>
    <n v="4"/>
    <n v="145"/>
    <x v="193"/>
    <n v="2573"/>
  </r>
  <r>
    <x v="610"/>
    <x v="45"/>
    <x v="45"/>
    <n v="8800"/>
    <n v="5"/>
    <n v="697"/>
    <x v="284"/>
    <n v="2573"/>
  </r>
  <r>
    <x v="611"/>
    <x v="45"/>
    <x v="45"/>
    <n v="8996"/>
    <n v="5"/>
    <n v="229"/>
    <x v="285"/>
    <n v="2573"/>
  </r>
  <r>
    <x v="612"/>
    <x v="45"/>
    <x v="45"/>
    <n v="8995"/>
    <n v="5"/>
    <n v="167"/>
    <x v="285"/>
    <n v="2573"/>
  </r>
  <r>
    <x v="613"/>
    <x v="45"/>
    <x v="45"/>
    <n v="8999"/>
    <n v="5"/>
    <n v="145"/>
    <x v="285"/>
    <n v="2573"/>
  </r>
  <r>
    <x v="614"/>
    <x v="45"/>
    <x v="45"/>
    <n v="11012"/>
    <n v="5"/>
    <n v="229"/>
    <x v="180"/>
    <n v="2573"/>
  </r>
  <r>
    <x v="615"/>
    <x v="45"/>
    <x v="45"/>
    <n v="11245"/>
    <n v="5"/>
    <n v="169"/>
    <x v="286"/>
    <n v="2573"/>
  </r>
  <r>
    <x v="616"/>
    <x v="46"/>
    <x v="46"/>
    <n v="9474"/>
    <n v="5"/>
    <n v="2528"/>
    <x v="287"/>
    <n v="2528"/>
  </r>
  <r>
    <x v="617"/>
    <x v="47"/>
    <x v="47"/>
    <n v="6593"/>
    <n v="5"/>
    <n v="165"/>
    <x v="288"/>
    <n v="2474"/>
  </r>
  <r>
    <x v="618"/>
    <x v="47"/>
    <x v="47"/>
    <n v="6748"/>
    <n v="5"/>
    <n v="141"/>
    <x v="92"/>
    <n v="2474"/>
  </r>
  <r>
    <x v="619"/>
    <x v="47"/>
    <x v="47"/>
    <n v="7147"/>
    <n v="5"/>
    <n v="334"/>
    <x v="189"/>
    <n v="2474"/>
  </r>
  <r>
    <x v="620"/>
    <x v="47"/>
    <x v="47"/>
    <n v="7129"/>
    <n v="5"/>
    <n v="200"/>
    <x v="189"/>
    <n v="2474"/>
  </r>
  <r>
    <x v="621"/>
    <x v="47"/>
    <x v="47"/>
    <n v="7160"/>
    <n v="5"/>
    <n v="183"/>
    <x v="95"/>
    <n v="2474"/>
  </r>
  <r>
    <x v="622"/>
    <x v="47"/>
    <x v="47"/>
    <n v="7052"/>
    <n v="5"/>
    <n v="177"/>
    <x v="95"/>
    <n v="2474"/>
  </r>
  <r>
    <x v="623"/>
    <x v="47"/>
    <x v="47"/>
    <n v="7172"/>
    <n v="5"/>
    <n v="177"/>
    <x v="96"/>
    <n v="2474"/>
  </r>
  <r>
    <x v="624"/>
    <x v="47"/>
    <x v="47"/>
    <n v="7931"/>
    <n v="5"/>
    <n v="708"/>
    <x v="49"/>
    <n v="2474"/>
  </r>
  <r>
    <x v="625"/>
    <x v="47"/>
    <x v="47"/>
    <n v="8189"/>
    <n v="4"/>
    <n v="177"/>
    <x v="230"/>
    <n v="2474"/>
  </r>
  <r>
    <x v="626"/>
    <x v="47"/>
    <x v="47"/>
    <n v="7465"/>
    <n v="4"/>
    <n v="212"/>
    <x v="55"/>
    <n v="2474"/>
  </r>
  <r>
    <x v="627"/>
    <x v="48"/>
    <x v="48"/>
    <n v="5881"/>
    <n v="5"/>
    <n v="711"/>
    <x v="289"/>
    <n v="2463.5"/>
  </r>
  <r>
    <x v="628"/>
    <x v="48"/>
    <x v="48"/>
    <n v="7405"/>
    <n v="5"/>
    <n v="1552.5"/>
    <x v="243"/>
    <n v="2463.5"/>
  </r>
  <r>
    <x v="629"/>
    <x v="48"/>
    <x v="48"/>
    <n v="9845"/>
    <n v="4"/>
    <n v="200"/>
    <x v="275"/>
    <n v="2463.5"/>
  </r>
  <r>
    <x v="630"/>
    <x v="49"/>
    <x v="49"/>
    <n v="6261"/>
    <n v="5"/>
    <n v="214"/>
    <x v="246"/>
    <n v="2454"/>
  </r>
  <r>
    <x v="631"/>
    <x v="49"/>
    <x v="49"/>
    <n v="6669"/>
    <n v="5"/>
    <n v="1206"/>
    <x v="290"/>
    <n v="2454"/>
  </r>
  <r>
    <x v="632"/>
    <x v="49"/>
    <x v="49"/>
    <n v="8333"/>
    <n v="5"/>
    <n v="214"/>
    <x v="102"/>
    <n v="2454"/>
  </r>
  <r>
    <x v="633"/>
    <x v="49"/>
    <x v="49"/>
    <n v="10644"/>
    <n v="5"/>
    <n v="214"/>
    <x v="75"/>
    <n v="2454"/>
  </r>
  <r>
    <x v="634"/>
    <x v="49"/>
    <x v="49"/>
    <n v="10910"/>
    <n v="4"/>
    <n v="606"/>
    <x v="196"/>
    <n v="2454"/>
  </r>
  <r>
    <x v="635"/>
    <x v="50"/>
    <x v="50"/>
    <n v="6022"/>
    <n v="5"/>
    <n v="1185"/>
    <x v="14"/>
    <n v="2425"/>
  </r>
  <r>
    <x v="636"/>
    <x v="50"/>
    <x v="50"/>
    <n v="6059"/>
    <n v="5"/>
    <n v="1240"/>
    <x v="19"/>
    <n v="2425"/>
  </r>
  <r>
    <x v="637"/>
    <x v="51"/>
    <x v="51"/>
    <n v="10468"/>
    <n v="5"/>
    <n v="610"/>
    <x v="269"/>
    <n v="2291.5"/>
  </r>
  <r>
    <x v="638"/>
    <x v="51"/>
    <x v="51"/>
    <n v="10533"/>
    <n v="5"/>
    <n v="967.5"/>
    <x v="202"/>
    <n v="2291.5"/>
  </r>
  <r>
    <x v="639"/>
    <x v="51"/>
    <x v="51"/>
    <n v="11184"/>
    <n v="5"/>
    <n v="714"/>
    <x v="182"/>
    <n v="2291.5"/>
  </r>
  <r>
    <x v="640"/>
    <x v="52"/>
    <x v="52"/>
    <n v="8156"/>
    <n v="5"/>
    <n v="1100"/>
    <x v="291"/>
    <n v="2200"/>
  </r>
  <r>
    <x v="641"/>
    <x v="52"/>
    <x v="52"/>
    <n v="10488"/>
    <n v="4"/>
    <n v="1100"/>
    <x v="292"/>
    <n v="2200"/>
  </r>
  <r>
    <x v="642"/>
    <x v="53"/>
    <x v="53"/>
    <n v="5863"/>
    <n v="5"/>
    <n v="904"/>
    <x v="293"/>
    <n v="2152"/>
  </r>
  <r>
    <x v="643"/>
    <x v="53"/>
    <x v="53"/>
    <n v="9296"/>
    <n v="5"/>
    <n v="1248"/>
    <x v="294"/>
    <n v="2152"/>
  </r>
  <r>
    <x v="644"/>
    <x v="54"/>
    <x v="54"/>
    <n v="5427"/>
    <n v="5"/>
    <n v="307"/>
    <x v="295"/>
    <n v="2141"/>
  </r>
  <r>
    <x v="645"/>
    <x v="54"/>
    <x v="54"/>
    <n v="5815"/>
    <n v="5"/>
    <n v="495"/>
    <x v="271"/>
    <n v="2141"/>
  </r>
  <r>
    <x v="646"/>
    <x v="54"/>
    <x v="54"/>
    <n v="5950"/>
    <n v="5"/>
    <n v="185"/>
    <x v="296"/>
    <n v="2141"/>
  </r>
  <r>
    <x v="647"/>
    <x v="54"/>
    <x v="54"/>
    <n v="6362"/>
    <n v="5"/>
    <n v="155"/>
    <x v="234"/>
    <n v="2141"/>
  </r>
  <r>
    <x v="648"/>
    <x v="54"/>
    <x v="54"/>
    <n v="6836"/>
    <n v="5"/>
    <n v="385"/>
    <x v="138"/>
    <n v="2141"/>
  </r>
  <r>
    <x v="649"/>
    <x v="54"/>
    <x v="54"/>
    <n v="7371"/>
    <n v="5"/>
    <n v="354"/>
    <x v="154"/>
    <n v="2141"/>
  </r>
  <r>
    <x v="650"/>
    <x v="54"/>
    <x v="54"/>
    <n v="8946"/>
    <n v="4"/>
    <n v="260"/>
    <x v="65"/>
    <n v="2141"/>
  </r>
  <r>
    <x v="651"/>
    <x v="55"/>
    <x v="55"/>
    <n v="5963"/>
    <n v="5"/>
    <n v="196"/>
    <x v="227"/>
    <n v="2136.5"/>
  </r>
  <r>
    <x v="652"/>
    <x v="55"/>
    <x v="55"/>
    <n v="7017"/>
    <n v="5"/>
    <n v="166"/>
    <x v="297"/>
    <n v="2136.5"/>
  </r>
  <r>
    <x v="653"/>
    <x v="55"/>
    <x v="55"/>
    <n v="7018"/>
    <n v="5"/>
    <n v="543"/>
    <x v="297"/>
    <n v="2136.5"/>
  </r>
  <r>
    <x v="654"/>
    <x v="55"/>
    <x v="55"/>
    <n v="6894"/>
    <n v="5"/>
    <n v="402"/>
    <x v="39"/>
    <n v="2136.5"/>
  </r>
  <r>
    <x v="655"/>
    <x v="55"/>
    <x v="55"/>
    <n v="8774"/>
    <n v="5"/>
    <n v="402"/>
    <x v="60"/>
    <n v="2136.5"/>
  </r>
  <r>
    <x v="656"/>
    <x v="55"/>
    <x v="55"/>
    <n v="10576"/>
    <n v="5"/>
    <n v="280"/>
    <x v="242"/>
    <n v="2136.5"/>
  </r>
  <r>
    <x v="657"/>
    <x v="55"/>
    <x v="55"/>
    <n v="10846"/>
    <n v="4"/>
    <n v="147.5"/>
    <x v="260"/>
    <n v="2136.5"/>
  </r>
  <r>
    <x v="658"/>
    <x v="56"/>
    <x v="56"/>
    <n v="8766"/>
    <n v="4"/>
    <n v="70"/>
    <x v="119"/>
    <n v="2066.66"/>
  </r>
  <r>
    <x v="659"/>
    <x v="56"/>
    <x v="56"/>
    <n v="8843"/>
    <n v="5"/>
    <n v="726.98"/>
    <x v="298"/>
    <n v="2066.66"/>
  </r>
  <r>
    <x v="660"/>
    <x v="56"/>
    <x v="56"/>
    <n v="8976"/>
    <n v="5"/>
    <n v="70"/>
    <x v="168"/>
    <n v="2066.66"/>
  </r>
  <r>
    <x v="661"/>
    <x v="56"/>
    <x v="56"/>
    <n v="8970"/>
    <n v="5"/>
    <n v="1199.68"/>
    <x v="185"/>
    <n v="2066.66"/>
  </r>
  <r>
    <x v="662"/>
    <x v="57"/>
    <x v="57"/>
    <n v="10470"/>
    <n v="5"/>
    <n v="157"/>
    <x v="184"/>
    <n v="2033"/>
  </r>
  <r>
    <x v="663"/>
    <x v="57"/>
    <x v="57"/>
    <n v="10558"/>
    <n v="4"/>
    <n v="660"/>
    <x v="292"/>
    <n v="2033"/>
  </r>
  <r>
    <x v="664"/>
    <x v="57"/>
    <x v="57"/>
    <n v="10936"/>
    <n v="4"/>
    <n v="360"/>
    <x v="196"/>
    <n v="2033"/>
  </r>
  <r>
    <x v="665"/>
    <x v="57"/>
    <x v="57"/>
    <n v="10937"/>
    <n v="4"/>
    <n v="315"/>
    <x v="196"/>
    <n v="2033"/>
  </r>
  <r>
    <x v="666"/>
    <x v="57"/>
    <x v="57"/>
    <n v="11098"/>
    <n v="4"/>
    <n v="336"/>
    <x v="299"/>
    <n v="2033"/>
  </r>
  <r>
    <x v="667"/>
    <x v="57"/>
    <x v="57"/>
    <n v="11229"/>
    <n v="4"/>
    <n v="115"/>
    <x v="134"/>
    <n v="2033"/>
  </r>
  <r>
    <x v="668"/>
    <x v="57"/>
    <x v="57"/>
    <n v="11228"/>
    <n v="4"/>
    <n v="90"/>
    <x v="134"/>
    <n v="2033"/>
  </r>
  <r>
    <x v="669"/>
    <x v="58"/>
    <x v="58"/>
    <n v="8562"/>
    <n v="4"/>
    <n v="2030"/>
    <x v="300"/>
    <n v="2030"/>
  </r>
  <r>
    <x v="670"/>
    <x v="59"/>
    <x v="59"/>
    <n v="5606"/>
    <n v="5"/>
    <n v="333.5"/>
    <x v="301"/>
    <n v="2018"/>
  </r>
  <r>
    <x v="671"/>
    <x v="59"/>
    <x v="59"/>
    <n v="6952"/>
    <n v="5"/>
    <n v="301"/>
    <x v="93"/>
    <n v="2018"/>
  </r>
  <r>
    <x v="672"/>
    <x v="59"/>
    <x v="59"/>
    <n v="8857"/>
    <n v="5"/>
    <n v="369"/>
    <x v="185"/>
    <n v="2018"/>
  </r>
  <r>
    <x v="673"/>
    <x v="59"/>
    <x v="59"/>
    <n v="9053"/>
    <n v="5"/>
    <n v="378"/>
    <x v="105"/>
    <n v="2018"/>
  </r>
  <r>
    <x v="674"/>
    <x v="59"/>
    <x v="59"/>
    <n v="10541"/>
    <n v="5"/>
    <n v="260"/>
    <x v="247"/>
    <n v="2018"/>
  </r>
  <r>
    <x v="675"/>
    <x v="59"/>
    <x v="59"/>
    <n v="10621"/>
    <n v="5"/>
    <n v="376.5"/>
    <x v="158"/>
    <n v="2018"/>
  </r>
  <r>
    <x v="676"/>
    <x v="60"/>
    <x v="60"/>
    <n v="6061"/>
    <n v="5"/>
    <n v="161"/>
    <x v="302"/>
    <n v="1987.5"/>
  </r>
  <r>
    <x v="677"/>
    <x v="60"/>
    <x v="60"/>
    <n v="7073"/>
    <n v="5"/>
    <n v="576"/>
    <x v="189"/>
    <n v="1987.5"/>
  </r>
  <r>
    <x v="678"/>
    <x v="60"/>
    <x v="60"/>
    <n v="8481"/>
    <n v="5"/>
    <n v="181"/>
    <x v="156"/>
    <n v="1987.5"/>
  </r>
  <r>
    <x v="679"/>
    <x v="60"/>
    <x v="60"/>
    <n v="9599"/>
    <n v="5"/>
    <n v="330"/>
    <x v="141"/>
    <n v="1987.5"/>
  </r>
  <r>
    <x v="680"/>
    <x v="60"/>
    <x v="60"/>
    <n v="9600"/>
    <n v="5"/>
    <n v="220"/>
    <x v="141"/>
    <n v="1987.5"/>
  </r>
  <r>
    <x v="681"/>
    <x v="60"/>
    <x v="60"/>
    <n v="10273"/>
    <n v="5"/>
    <n v="346.5"/>
    <x v="126"/>
    <n v="1987.5"/>
  </r>
  <r>
    <x v="682"/>
    <x v="60"/>
    <x v="60"/>
    <n v="10591"/>
    <n v="5"/>
    <n v="173"/>
    <x v="222"/>
    <n v="1987.5"/>
  </r>
  <r>
    <x v="683"/>
    <x v="61"/>
    <x v="61"/>
    <n v="6622"/>
    <n v="5"/>
    <n v="1280"/>
    <x v="187"/>
    <n v="1975"/>
  </r>
  <r>
    <x v="684"/>
    <x v="61"/>
    <x v="61"/>
    <n v="6806"/>
    <n v="5"/>
    <n v="695"/>
    <x v="92"/>
    <n v="1975"/>
  </r>
  <r>
    <x v="685"/>
    <x v="62"/>
    <x v="62"/>
    <n v="7300"/>
    <n v="5"/>
    <n v="222"/>
    <x v="191"/>
    <n v="1969.5"/>
  </r>
  <r>
    <x v="686"/>
    <x v="62"/>
    <x v="62"/>
    <n v="7785"/>
    <n v="5"/>
    <n v="236"/>
    <x v="254"/>
    <n v="1969.5"/>
  </r>
  <r>
    <x v="687"/>
    <x v="62"/>
    <x v="62"/>
    <n v="7890"/>
    <n v="5"/>
    <n v="198"/>
    <x v="139"/>
    <n v="1969.5"/>
  </r>
  <r>
    <x v="688"/>
    <x v="62"/>
    <x v="62"/>
    <n v="9545"/>
    <n v="5"/>
    <n v="185.5"/>
    <x v="145"/>
    <n v="1969.5"/>
  </r>
  <r>
    <x v="689"/>
    <x v="62"/>
    <x v="62"/>
    <n v="9715"/>
    <n v="5"/>
    <n v="462"/>
    <x v="148"/>
    <n v="1969.5"/>
  </r>
  <r>
    <x v="690"/>
    <x v="62"/>
    <x v="62"/>
    <n v="9717"/>
    <n v="5"/>
    <n v="195.5"/>
    <x v="148"/>
    <n v="1969.5"/>
  </r>
  <r>
    <x v="691"/>
    <x v="62"/>
    <x v="62"/>
    <n v="10862"/>
    <n v="4"/>
    <n v="195.5"/>
    <x v="130"/>
    <n v="1969.5"/>
  </r>
  <r>
    <x v="692"/>
    <x v="62"/>
    <x v="62"/>
    <n v="7859"/>
    <n v="4"/>
    <n v="275"/>
    <x v="248"/>
    <n v="1969.5"/>
  </r>
  <r>
    <x v="693"/>
    <x v="63"/>
    <x v="63"/>
    <n v="5798"/>
    <n v="5"/>
    <n v="265"/>
    <x v="207"/>
    <n v="1950.5"/>
  </r>
  <r>
    <x v="694"/>
    <x v="63"/>
    <x v="63"/>
    <n v="6153"/>
    <n v="5"/>
    <n v="314.5"/>
    <x v="88"/>
    <n v="1950.5"/>
  </r>
  <r>
    <x v="695"/>
    <x v="63"/>
    <x v="63"/>
    <n v="8039"/>
    <n v="5"/>
    <n v="148"/>
    <x v="230"/>
    <n v="1950.5"/>
  </r>
  <r>
    <x v="696"/>
    <x v="63"/>
    <x v="63"/>
    <n v="8241"/>
    <n v="5"/>
    <n v="548"/>
    <x v="56"/>
    <n v="1950.5"/>
  </r>
  <r>
    <x v="697"/>
    <x v="63"/>
    <x v="63"/>
    <n v="10204"/>
    <n v="4"/>
    <n v="414"/>
    <x v="73"/>
    <n v="1950.5"/>
  </r>
  <r>
    <x v="698"/>
    <x v="63"/>
    <x v="63"/>
    <n v="11142"/>
    <n v="5"/>
    <n v="261"/>
    <x v="303"/>
    <n v="1950.5"/>
  </r>
  <r>
    <x v="699"/>
    <x v="64"/>
    <x v="64"/>
    <n v="9808"/>
    <n v="5"/>
    <n v="1940"/>
    <x v="148"/>
    <n v="1940"/>
  </r>
  <r>
    <x v="700"/>
    <x v="65"/>
    <x v="65"/>
    <n v="6164"/>
    <n v="5"/>
    <n v="714"/>
    <x v="22"/>
    <n v="1913.5"/>
  </r>
  <r>
    <x v="701"/>
    <x v="65"/>
    <x v="65"/>
    <n v="6823"/>
    <n v="5"/>
    <n v="377.5"/>
    <x v="153"/>
    <n v="1913.5"/>
  </r>
  <r>
    <x v="702"/>
    <x v="65"/>
    <x v="65"/>
    <n v="6953"/>
    <n v="4"/>
    <n v="220"/>
    <x v="93"/>
    <n v="1913.5"/>
  </r>
  <r>
    <x v="703"/>
    <x v="65"/>
    <x v="65"/>
    <n v="7085"/>
    <n v="5"/>
    <n v="220"/>
    <x v="93"/>
    <n v="1913.5"/>
  </r>
  <r>
    <x v="704"/>
    <x v="65"/>
    <x v="65"/>
    <n v="7667"/>
    <n v="5"/>
    <n v="382"/>
    <x v="304"/>
    <n v="1913.5"/>
  </r>
  <r>
    <x v="705"/>
    <x v="66"/>
    <x v="66"/>
    <n v="5421"/>
    <n v="5"/>
    <n v="368.48"/>
    <x v="305"/>
    <n v="1878.48"/>
  </r>
  <r>
    <x v="706"/>
    <x v="66"/>
    <x v="66"/>
    <n v="6132"/>
    <n v="5"/>
    <n v="392"/>
    <x v="306"/>
    <n v="1878.48"/>
  </r>
  <r>
    <x v="707"/>
    <x v="66"/>
    <x v="66"/>
    <n v="6885"/>
    <n v="5"/>
    <n v="261"/>
    <x v="93"/>
    <n v="1878.48"/>
  </r>
  <r>
    <x v="708"/>
    <x v="66"/>
    <x v="66"/>
    <n v="9197"/>
    <n v="5"/>
    <n v="195"/>
    <x v="121"/>
    <n v="1878.48"/>
  </r>
  <r>
    <x v="709"/>
    <x v="66"/>
    <x v="66"/>
    <n v="9302"/>
    <n v="4"/>
    <n v="396"/>
    <x v="122"/>
    <n v="1878.48"/>
  </r>
  <r>
    <x v="710"/>
    <x v="66"/>
    <x v="66"/>
    <n v="9557"/>
    <n v="5"/>
    <n v="266"/>
    <x v="146"/>
    <n v="1878.48"/>
  </r>
  <r>
    <x v="711"/>
    <x v="67"/>
    <x v="67"/>
    <n v="6053"/>
    <n v="5"/>
    <n v="62.5"/>
    <x v="307"/>
    <n v="1871.5"/>
  </r>
  <r>
    <x v="712"/>
    <x v="67"/>
    <x v="67"/>
    <n v="9756"/>
    <n v="5"/>
    <n v="596"/>
    <x v="308"/>
    <n v="1871.5"/>
  </r>
  <r>
    <x v="713"/>
    <x v="67"/>
    <x v="67"/>
    <n v="10096"/>
    <n v="4"/>
    <n v="896"/>
    <x v="226"/>
    <n v="1871.5"/>
  </r>
  <r>
    <x v="714"/>
    <x v="67"/>
    <x v="67"/>
    <n v="10344"/>
    <n v="4"/>
    <n v="317"/>
    <x v="222"/>
    <n v="1871.5"/>
  </r>
  <r>
    <x v="715"/>
    <x v="68"/>
    <x v="68"/>
    <n v="10382"/>
    <n v="5"/>
    <n v="815"/>
    <x v="149"/>
    <n v="1834"/>
  </r>
  <r>
    <x v="716"/>
    <x v="68"/>
    <x v="68"/>
    <n v="10841"/>
    <n v="4"/>
    <n v="414"/>
    <x v="129"/>
    <n v="1834"/>
  </r>
  <r>
    <x v="717"/>
    <x v="68"/>
    <x v="68"/>
    <n v="10875"/>
    <n v="4"/>
    <n v="206"/>
    <x v="210"/>
    <n v="1834"/>
  </r>
  <r>
    <x v="718"/>
    <x v="68"/>
    <x v="68"/>
    <n v="10877"/>
    <n v="4"/>
    <n v="192"/>
    <x v="210"/>
    <n v="1834"/>
  </r>
  <r>
    <x v="719"/>
    <x v="68"/>
    <x v="68"/>
    <n v="11192"/>
    <n v="4"/>
    <n v="207"/>
    <x v="182"/>
    <n v="1834"/>
  </r>
  <r>
    <x v="720"/>
    <x v="69"/>
    <x v="69"/>
    <n v="11170"/>
    <n v="5"/>
    <n v="1790"/>
    <x v="134"/>
    <n v="1790"/>
  </r>
  <r>
    <x v="721"/>
    <x v="70"/>
    <x v="70"/>
    <n v="8672"/>
    <n v="5"/>
    <n v="475.5"/>
    <x v="58"/>
    <n v="1786.5"/>
  </r>
  <r>
    <x v="722"/>
    <x v="70"/>
    <x v="70"/>
    <n v="8345"/>
    <n v="5"/>
    <n v="246"/>
    <x v="118"/>
    <n v="1786.5"/>
  </r>
  <r>
    <x v="723"/>
    <x v="70"/>
    <x v="70"/>
    <n v="9051"/>
    <n v="5"/>
    <n v="235"/>
    <x v="121"/>
    <n v="1786.5"/>
  </r>
  <r>
    <x v="724"/>
    <x v="70"/>
    <x v="70"/>
    <n v="10000"/>
    <n v="4"/>
    <n v="332"/>
    <x v="194"/>
    <n v="1786.5"/>
  </r>
  <r>
    <x v="725"/>
    <x v="70"/>
    <x v="70"/>
    <n v="10050"/>
    <n v="4"/>
    <n v="498"/>
    <x v="309"/>
    <n v="1786.5"/>
  </r>
  <r>
    <x v="726"/>
    <x v="71"/>
    <x v="71"/>
    <n v="10562"/>
    <n v="5"/>
    <n v="339"/>
    <x v="222"/>
    <n v="1775.4"/>
  </r>
  <r>
    <x v="727"/>
    <x v="71"/>
    <x v="71"/>
    <n v="10666"/>
    <n v="4"/>
    <n v="412"/>
    <x v="263"/>
    <n v="1775.4"/>
  </r>
  <r>
    <x v="728"/>
    <x v="71"/>
    <x v="71"/>
    <n v="10739"/>
    <n v="4"/>
    <n v="184.8"/>
    <x v="129"/>
    <n v="1775.4"/>
  </r>
  <r>
    <x v="729"/>
    <x v="71"/>
    <x v="71"/>
    <n v="10781"/>
    <n v="4"/>
    <n v="275"/>
    <x v="129"/>
    <n v="1775.4"/>
  </r>
  <r>
    <x v="730"/>
    <x v="71"/>
    <x v="71"/>
    <n v="10780"/>
    <n v="5"/>
    <n v="121.5"/>
    <x v="310"/>
    <n v="1775.4"/>
  </r>
  <r>
    <x v="731"/>
    <x v="71"/>
    <x v="71"/>
    <n v="10969"/>
    <n v="4"/>
    <n v="96.6"/>
    <x v="196"/>
    <n v="1775.4"/>
  </r>
  <r>
    <x v="732"/>
    <x v="71"/>
    <x v="71"/>
    <n v="10968"/>
    <n v="4"/>
    <n v="346.5"/>
    <x v="196"/>
    <n v="1775.4"/>
  </r>
  <r>
    <x v="733"/>
    <x v="72"/>
    <x v="72"/>
    <n v="8281"/>
    <n v="5"/>
    <n v="1770"/>
    <x v="113"/>
    <n v="1770"/>
  </r>
  <r>
    <x v="734"/>
    <x v="73"/>
    <x v="73"/>
    <n v="8287"/>
    <n v="4"/>
    <n v="280.5"/>
    <x v="282"/>
    <n v="1756.9"/>
  </r>
  <r>
    <x v="735"/>
    <x v="73"/>
    <x v="73"/>
    <n v="8310"/>
    <n v="5"/>
    <n v="561.20000000000005"/>
    <x v="102"/>
    <n v="1756.9"/>
  </r>
  <r>
    <x v="736"/>
    <x v="73"/>
    <x v="73"/>
    <n v="11023"/>
    <n v="4"/>
    <n v="753.2"/>
    <x v="180"/>
    <n v="1756.9"/>
  </r>
  <r>
    <x v="737"/>
    <x v="73"/>
    <x v="73"/>
    <n v="11171"/>
    <n v="5"/>
    <n v="162"/>
    <x v="80"/>
    <n v="1756.9"/>
  </r>
  <r>
    <x v="738"/>
    <x v="74"/>
    <x v="74"/>
    <n v="6041"/>
    <n v="5"/>
    <n v="627.5"/>
    <x v="16"/>
    <n v="1752.5"/>
  </r>
  <r>
    <x v="739"/>
    <x v="74"/>
    <x v="74"/>
    <n v="7324"/>
    <n v="5"/>
    <n v="624"/>
    <x v="154"/>
    <n v="1752.5"/>
  </r>
  <r>
    <x v="740"/>
    <x v="74"/>
    <x v="74"/>
    <n v="7487"/>
    <n v="5"/>
    <n v="216"/>
    <x v="243"/>
    <n v="1752.5"/>
  </r>
  <r>
    <x v="741"/>
    <x v="74"/>
    <x v="74"/>
    <n v="7531"/>
    <n v="5"/>
    <n v="285"/>
    <x v="44"/>
    <n v="1752.5"/>
  </r>
  <r>
    <x v="742"/>
    <x v="75"/>
    <x v="75"/>
    <n v="5582"/>
    <n v="5"/>
    <n v="1701.25"/>
    <x v="311"/>
    <n v="1701.25"/>
  </r>
  <r>
    <x v="743"/>
    <x v="76"/>
    <x v="76"/>
    <n v="5969"/>
    <n v="5"/>
    <n v="384"/>
    <x v="16"/>
    <n v="1670"/>
  </r>
  <r>
    <x v="744"/>
    <x v="76"/>
    <x v="76"/>
    <n v="6079"/>
    <n v="5"/>
    <n v="902"/>
    <x v="312"/>
    <n v="1670"/>
  </r>
  <r>
    <x v="745"/>
    <x v="76"/>
    <x v="76"/>
    <n v="6332"/>
    <n v="5"/>
    <n v="384"/>
    <x v="312"/>
    <n v="1670"/>
  </r>
  <r>
    <x v="746"/>
    <x v="77"/>
    <x v="77"/>
    <n v="5532"/>
    <n v="5"/>
    <n v="498"/>
    <x v="204"/>
    <n v="1629"/>
  </r>
  <r>
    <x v="747"/>
    <x v="77"/>
    <x v="77"/>
    <n v="6655"/>
    <n v="4"/>
    <n v="286"/>
    <x v="297"/>
    <n v="1629"/>
  </r>
  <r>
    <x v="748"/>
    <x v="77"/>
    <x v="77"/>
    <n v="8262"/>
    <n v="5"/>
    <n v="163"/>
    <x v="56"/>
    <n v="1629"/>
  </r>
  <r>
    <x v="749"/>
    <x v="77"/>
    <x v="77"/>
    <n v="8846"/>
    <n v="5"/>
    <n v="201"/>
    <x v="103"/>
    <n v="1629"/>
  </r>
  <r>
    <x v="750"/>
    <x v="77"/>
    <x v="77"/>
    <n v="10954"/>
    <n v="4"/>
    <n v="247"/>
    <x v="79"/>
    <n v="1629"/>
  </r>
  <r>
    <x v="751"/>
    <x v="77"/>
    <x v="77"/>
    <n v="11251"/>
    <n v="4"/>
    <n v="234"/>
    <x v="260"/>
    <n v="1629"/>
  </r>
  <r>
    <x v="752"/>
    <x v="78"/>
    <x v="78"/>
    <n v="8657"/>
    <n v="4"/>
    <n v="388.5"/>
    <x v="193"/>
    <n v="1547.5"/>
  </r>
  <r>
    <x v="753"/>
    <x v="78"/>
    <x v="78"/>
    <n v="10108"/>
    <n v="5"/>
    <n v="665"/>
    <x v="220"/>
    <n v="1547.5"/>
  </r>
  <r>
    <x v="754"/>
    <x v="78"/>
    <x v="78"/>
    <n v="10760"/>
    <n v="4"/>
    <n v="240"/>
    <x v="178"/>
    <n v="1547.5"/>
  </r>
  <r>
    <x v="755"/>
    <x v="78"/>
    <x v="78"/>
    <n v="10305"/>
    <n v="4"/>
    <n v="254"/>
    <x v="182"/>
    <n v="1547.5"/>
  </r>
  <r>
    <x v="756"/>
    <x v="79"/>
    <x v="79"/>
    <n v="5678"/>
    <n v="5"/>
    <n v="1249"/>
    <x v="136"/>
    <n v="1534"/>
  </r>
  <r>
    <x v="757"/>
    <x v="79"/>
    <x v="79"/>
    <n v="6202"/>
    <n v="5"/>
    <n v="285"/>
    <x v="152"/>
    <n v="1534"/>
  </r>
  <r>
    <x v="758"/>
    <x v="80"/>
    <x v="80"/>
    <n v="8900"/>
    <n v="5"/>
    <n v="1502"/>
    <x v="168"/>
    <n v="1502"/>
  </r>
  <r>
    <x v="759"/>
    <x v="81"/>
    <x v="81"/>
    <n v="8198"/>
    <n v="5"/>
    <n v="617.5"/>
    <x v="313"/>
    <n v="1499.5"/>
  </r>
  <r>
    <x v="760"/>
    <x v="81"/>
    <x v="81"/>
    <n v="8197"/>
    <n v="5"/>
    <n v="882"/>
    <x v="313"/>
    <n v="1499.5"/>
  </r>
  <r>
    <x v="761"/>
    <x v="82"/>
    <x v="82"/>
    <n v="8697"/>
    <n v="5"/>
    <n v="1477.5"/>
    <x v="314"/>
    <n v="1477.5"/>
  </r>
  <r>
    <x v="762"/>
    <x v="83"/>
    <x v="83"/>
    <n v="8011"/>
    <n v="5"/>
    <n v="100"/>
    <x v="315"/>
    <n v="1457"/>
  </r>
  <r>
    <x v="763"/>
    <x v="83"/>
    <x v="83"/>
    <n v="8188"/>
    <n v="5"/>
    <n v="526"/>
    <x v="110"/>
    <n v="1457"/>
  </r>
  <r>
    <x v="764"/>
    <x v="83"/>
    <x v="83"/>
    <n v="8564"/>
    <n v="5"/>
    <n v="225"/>
    <x v="252"/>
    <n v="1457"/>
  </r>
  <r>
    <x v="765"/>
    <x v="83"/>
    <x v="83"/>
    <n v="8812"/>
    <n v="4"/>
    <n v="303"/>
    <x v="185"/>
    <n v="1457"/>
  </r>
  <r>
    <x v="766"/>
    <x v="83"/>
    <x v="83"/>
    <n v="10276"/>
    <n v="4"/>
    <n v="303"/>
    <x v="222"/>
    <n v="1457"/>
  </r>
  <r>
    <x v="767"/>
    <x v="84"/>
    <x v="84"/>
    <n v="7958"/>
    <n v="5"/>
    <n v="1440"/>
    <x v="49"/>
    <n v="1440"/>
  </r>
  <r>
    <x v="768"/>
    <x v="85"/>
    <x v="85"/>
    <n v="8558"/>
    <n v="5"/>
    <n v="1395"/>
    <x v="156"/>
    <n v="1395"/>
  </r>
  <r>
    <x v="769"/>
    <x v="86"/>
    <x v="86"/>
    <n v="7336"/>
    <n v="5"/>
    <n v="690"/>
    <x v="108"/>
    <n v="1390"/>
  </r>
  <r>
    <x v="770"/>
    <x v="86"/>
    <x v="86"/>
    <n v="11046"/>
    <n v="4"/>
    <n v="700"/>
    <x v="197"/>
    <n v="1390"/>
  </r>
  <r>
    <x v="771"/>
    <x v="87"/>
    <x v="87"/>
    <n v="11096"/>
    <n v="5"/>
    <n v="1360"/>
    <x v="316"/>
    <n v="1360"/>
  </r>
  <r>
    <x v="772"/>
    <x v="88"/>
    <x v="88"/>
    <n v="7882"/>
    <n v="5"/>
    <n v="1347.5"/>
    <x v="317"/>
    <n v="1347.5"/>
  </r>
  <r>
    <x v="773"/>
    <x v="89"/>
    <x v="89"/>
    <n v="9618"/>
    <n v="4"/>
    <n v="1320"/>
    <x v="146"/>
    <n v="1320"/>
  </r>
  <r>
    <x v="774"/>
    <x v="90"/>
    <x v="90"/>
    <n v="10348"/>
    <n v="4"/>
    <n v="1309"/>
    <x v="318"/>
    <n v="1309"/>
  </r>
  <r>
    <x v="775"/>
    <x v="91"/>
    <x v="91"/>
    <n v="8111"/>
    <n v="4"/>
    <n v="744"/>
    <x v="111"/>
    <n v="1302"/>
  </r>
  <r>
    <x v="776"/>
    <x v="91"/>
    <x v="91"/>
    <n v="8356"/>
    <n v="5"/>
    <n v="558"/>
    <x v="224"/>
    <n v="1302"/>
  </r>
  <r>
    <x v="777"/>
    <x v="92"/>
    <x v="92"/>
    <n v="6570"/>
    <n v="5"/>
    <n v="302.5"/>
    <x v="319"/>
    <n v="1225"/>
  </r>
  <r>
    <x v="778"/>
    <x v="92"/>
    <x v="92"/>
    <n v="8496"/>
    <n v="5"/>
    <n v="302.5"/>
    <x v="156"/>
    <n v="1225"/>
  </r>
  <r>
    <x v="779"/>
    <x v="92"/>
    <x v="92"/>
    <n v="11213"/>
    <n v="4"/>
    <n v="136"/>
    <x v="182"/>
    <n v="1225"/>
  </r>
  <r>
    <x v="780"/>
    <x v="92"/>
    <x v="92"/>
    <n v="11214"/>
    <n v="4"/>
    <n v="136"/>
    <x v="182"/>
    <n v="1225"/>
  </r>
  <r>
    <x v="781"/>
    <x v="92"/>
    <x v="92"/>
    <n v="11191"/>
    <n v="4"/>
    <n v="348"/>
    <x v="182"/>
    <n v="1225"/>
  </r>
  <r>
    <x v="782"/>
    <x v="93"/>
    <x v="93"/>
    <n v="10433"/>
    <n v="5"/>
    <n v="324"/>
    <x v="149"/>
    <n v="1201"/>
  </r>
  <r>
    <x v="783"/>
    <x v="93"/>
    <x v="93"/>
    <n v="10436"/>
    <n v="5"/>
    <n v="315"/>
    <x v="149"/>
    <n v="1201"/>
  </r>
  <r>
    <x v="784"/>
    <x v="93"/>
    <x v="93"/>
    <n v="11126"/>
    <n v="5"/>
    <n v="400"/>
    <x v="299"/>
    <n v="1201"/>
  </r>
  <r>
    <x v="785"/>
    <x v="93"/>
    <x v="93"/>
    <n v="11138"/>
    <n v="5"/>
    <n v="162"/>
    <x v="197"/>
    <n v="1201"/>
  </r>
  <r>
    <x v="786"/>
    <x v="94"/>
    <x v="94"/>
    <n v="9844"/>
    <n v="5"/>
    <n v="1200"/>
    <x v="240"/>
    <n v="1200"/>
  </r>
  <r>
    <x v="787"/>
    <x v="95"/>
    <x v="95"/>
    <n v="8577"/>
    <n v="5"/>
    <n v="1196"/>
    <x v="320"/>
    <n v="1196"/>
  </r>
  <r>
    <x v="788"/>
    <x v="96"/>
    <x v="96"/>
    <n v="6995"/>
    <n v="4"/>
    <n v="620"/>
    <x v="93"/>
    <n v="1186"/>
  </r>
  <r>
    <x v="789"/>
    <x v="96"/>
    <x v="96"/>
    <n v="6973"/>
    <n v="5"/>
    <n v="566"/>
    <x v="93"/>
    <n v="1186"/>
  </r>
  <r>
    <x v="790"/>
    <x v="97"/>
    <x v="97"/>
    <n v="8591"/>
    <n v="5"/>
    <n v="239"/>
    <x v="321"/>
    <n v="1151"/>
  </r>
  <r>
    <x v="791"/>
    <x v="97"/>
    <x v="97"/>
    <n v="8792"/>
    <n v="5"/>
    <n v="456"/>
    <x v="322"/>
    <n v="1151"/>
  </r>
  <r>
    <x v="792"/>
    <x v="97"/>
    <x v="97"/>
    <n v="9016"/>
    <n v="5"/>
    <n v="456"/>
    <x v="323"/>
    <n v="1151"/>
  </r>
  <r>
    <x v="793"/>
    <x v="98"/>
    <x v="98"/>
    <n v="7486"/>
    <n v="4"/>
    <n v="1125"/>
    <x v="192"/>
    <n v="1125"/>
  </r>
  <r>
    <x v="794"/>
    <x v="99"/>
    <x v="99"/>
    <n v="9512"/>
    <n v="5"/>
    <n v="1125"/>
    <x v="68"/>
    <n v="1125"/>
  </r>
  <r>
    <x v="795"/>
    <x v="100"/>
    <x v="100"/>
    <n v="8989"/>
    <n v="5"/>
    <n v="268"/>
    <x v="285"/>
    <n v="1116"/>
  </r>
  <r>
    <x v="796"/>
    <x v="100"/>
    <x v="100"/>
    <n v="9167"/>
    <n v="5"/>
    <n v="298"/>
    <x v="121"/>
    <n v="1116"/>
  </r>
  <r>
    <x v="797"/>
    <x v="100"/>
    <x v="100"/>
    <n v="11009"/>
    <n v="5"/>
    <n v="550"/>
    <x v="78"/>
    <n v="1116"/>
  </r>
  <r>
    <x v="798"/>
    <x v="101"/>
    <x v="101"/>
    <n v="5611"/>
    <n v="5"/>
    <n v="203"/>
    <x v="324"/>
    <n v="1069"/>
  </r>
  <r>
    <x v="799"/>
    <x v="101"/>
    <x v="101"/>
    <n v="5610"/>
    <n v="5"/>
    <n v="60"/>
    <x v="325"/>
    <n v="1069"/>
  </r>
  <r>
    <x v="800"/>
    <x v="101"/>
    <x v="101"/>
    <n v="5962"/>
    <n v="5"/>
    <n v="243"/>
    <x v="289"/>
    <n v="1069"/>
  </r>
  <r>
    <x v="801"/>
    <x v="101"/>
    <x v="101"/>
    <n v="8464"/>
    <n v="5"/>
    <n v="145"/>
    <x v="156"/>
    <n v="1069"/>
  </r>
  <r>
    <x v="802"/>
    <x v="101"/>
    <x v="101"/>
    <n v="9268"/>
    <n v="5"/>
    <n v="243"/>
    <x v="294"/>
    <n v="1069"/>
  </r>
  <r>
    <x v="803"/>
    <x v="101"/>
    <x v="101"/>
    <n v="9500"/>
    <n v="5"/>
    <n v="175"/>
    <x v="200"/>
    <n v="1069"/>
  </r>
  <r>
    <x v="804"/>
    <x v="102"/>
    <x v="102"/>
    <n v="8576"/>
    <n v="5"/>
    <n v="150"/>
    <x v="326"/>
    <n v="1015.8"/>
  </r>
  <r>
    <x v="805"/>
    <x v="102"/>
    <x v="102"/>
    <n v="8695"/>
    <n v="5"/>
    <n v="865.8"/>
    <x v="265"/>
    <n v="1015.8"/>
  </r>
  <r>
    <x v="806"/>
    <x v="103"/>
    <x v="103"/>
    <n v="10225"/>
    <n v="5"/>
    <n v="1015"/>
    <x v="172"/>
    <n v="1015"/>
  </r>
  <r>
    <x v="807"/>
    <x v="104"/>
    <x v="104"/>
    <n v="7979"/>
    <n v="5"/>
    <n v="1008"/>
    <x v="164"/>
    <n v="1008"/>
  </r>
  <r>
    <x v="808"/>
    <x v="105"/>
    <x v="105"/>
    <n v="5926"/>
    <n v="5"/>
    <n v="996"/>
    <x v="9"/>
    <n v="996"/>
  </r>
  <r>
    <x v="809"/>
    <x v="106"/>
    <x v="106"/>
    <n v="7199"/>
    <n v="5"/>
    <n v="990"/>
    <x v="35"/>
    <n v="990"/>
  </r>
  <r>
    <x v="810"/>
    <x v="107"/>
    <x v="107"/>
    <n v="9565"/>
    <n v="4"/>
    <n v="975"/>
    <x v="308"/>
    <n v="975"/>
  </r>
  <r>
    <x v="811"/>
    <x v="108"/>
    <x v="108"/>
    <n v="7157"/>
    <n v="5"/>
    <n v="914"/>
    <x v="95"/>
    <n v="944"/>
  </r>
  <r>
    <x v="812"/>
    <x v="108"/>
    <x v="108"/>
    <n v="7248"/>
    <n v="5"/>
    <n v="30"/>
    <x v="327"/>
    <n v="944"/>
  </r>
  <r>
    <x v="813"/>
    <x v="109"/>
    <x v="109"/>
    <n v="6069"/>
    <n v="5"/>
    <n v="468"/>
    <x v="88"/>
    <n v="936"/>
  </r>
  <r>
    <x v="814"/>
    <x v="109"/>
    <x v="109"/>
    <n v="6949"/>
    <n v="5"/>
    <n v="468"/>
    <x v="153"/>
    <n v="936"/>
  </r>
  <r>
    <x v="815"/>
    <x v="110"/>
    <x v="110"/>
    <n v="5831"/>
    <n v="5"/>
    <n v="460"/>
    <x v="271"/>
    <n v="920"/>
  </r>
  <r>
    <x v="816"/>
    <x v="110"/>
    <x v="110"/>
    <n v="7164"/>
    <n v="5"/>
    <n v="460"/>
    <x v="95"/>
    <n v="920"/>
  </r>
  <r>
    <x v="817"/>
    <x v="111"/>
    <x v="111"/>
    <n v="5721"/>
    <n v="5"/>
    <n v="175"/>
    <x v="136"/>
    <n v="916.7"/>
  </r>
  <r>
    <x v="818"/>
    <x v="111"/>
    <x v="111"/>
    <n v="5809"/>
    <n v="5"/>
    <n v="226.2"/>
    <x v="328"/>
    <n v="916.7"/>
  </r>
  <r>
    <x v="819"/>
    <x v="111"/>
    <x v="111"/>
    <n v="6472"/>
    <n v="5"/>
    <n v="198"/>
    <x v="27"/>
    <n v="916.7"/>
  </r>
  <r>
    <x v="820"/>
    <x v="111"/>
    <x v="111"/>
    <n v="9208"/>
    <n v="5"/>
    <n v="170"/>
    <x v="146"/>
    <n v="916.7"/>
  </r>
  <r>
    <x v="821"/>
    <x v="111"/>
    <x v="111"/>
    <n v="10708"/>
    <n v="4"/>
    <n v="147.5"/>
    <x v="329"/>
    <n v="916.7"/>
  </r>
  <r>
    <x v="822"/>
    <x v="112"/>
    <x v="112"/>
    <n v="6076"/>
    <n v="5"/>
    <n v="278"/>
    <x v="330"/>
    <n v="910"/>
  </r>
  <r>
    <x v="823"/>
    <x v="112"/>
    <x v="112"/>
    <n v="7863"/>
    <n v="4"/>
    <n v="278"/>
    <x v="254"/>
    <n v="910"/>
  </r>
  <r>
    <x v="824"/>
    <x v="112"/>
    <x v="112"/>
    <n v="10274"/>
    <n v="4"/>
    <n v="218.4"/>
    <x v="266"/>
    <n v="910"/>
  </r>
  <r>
    <x v="825"/>
    <x v="112"/>
    <x v="112"/>
    <n v="10275"/>
    <n v="4"/>
    <n v="135.6"/>
    <x v="266"/>
    <n v="910"/>
  </r>
  <r>
    <x v="826"/>
    <x v="113"/>
    <x v="113"/>
    <n v="8907"/>
    <n v="5"/>
    <n v="483"/>
    <x v="132"/>
    <n v="908"/>
  </r>
  <r>
    <x v="827"/>
    <x v="113"/>
    <x v="113"/>
    <n v="8927"/>
    <n v="5"/>
    <n v="425"/>
    <x v="132"/>
    <n v="908"/>
  </r>
  <r>
    <x v="828"/>
    <x v="114"/>
    <x v="114"/>
    <n v="6726"/>
    <n v="5"/>
    <n v="216.6"/>
    <x v="331"/>
    <n v="892.6"/>
  </r>
  <r>
    <x v="829"/>
    <x v="114"/>
    <x v="114"/>
    <n v="7148"/>
    <n v="5"/>
    <n v="338"/>
    <x v="332"/>
    <n v="892.6"/>
  </r>
  <r>
    <x v="830"/>
    <x v="114"/>
    <x v="114"/>
    <n v="9961"/>
    <n v="5"/>
    <n v="338"/>
    <x v="157"/>
    <n v="892.6"/>
  </r>
  <r>
    <x v="831"/>
    <x v="115"/>
    <x v="115"/>
    <n v="6190"/>
    <n v="5"/>
    <n v="890"/>
    <x v="246"/>
    <n v="890"/>
  </r>
  <r>
    <x v="832"/>
    <x v="116"/>
    <x v="116"/>
    <n v="6520"/>
    <n v="5"/>
    <n v="890"/>
    <x v="90"/>
    <n v="890"/>
  </r>
  <r>
    <x v="833"/>
    <x v="117"/>
    <x v="117"/>
    <n v="6563"/>
    <n v="5"/>
    <n v="240"/>
    <x v="333"/>
    <n v="887.5"/>
  </r>
  <r>
    <x v="834"/>
    <x v="117"/>
    <x v="117"/>
    <n v="6420"/>
    <n v="5"/>
    <n v="647.5"/>
    <x v="187"/>
    <n v="887.5"/>
  </r>
  <r>
    <x v="835"/>
    <x v="118"/>
    <x v="118"/>
    <n v="6218"/>
    <n v="5"/>
    <n v="180"/>
    <x v="23"/>
    <n v="880"/>
  </r>
  <r>
    <x v="836"/>
    <x v="118"/>
    <x v="118"/>
    <n v="8258"/>
    <n v="5"/>
    <n v="402"/>
    <x v="283"/>
    <n v="880"/>
  </r>
  <r>
    <x v="837"/>
    <x v="119"/>
    <x v="119"/>
    <n v="10372"/>
    <n v="4"/>
    <n v="880"/>
    <x v="149"/>
    <n v="880"/>
  </r>
  <r>
    <x v="838"/>
    <x v="118"/>
    <x v="118"/>
    <n v="10835"/>
    <n v="5"/>
    <n v="298"/>
    <x v="334"/>
    <n v="880"/>
  </r>
  <r>
    <x v="839"/>
    <x v="120"/>
    <x v="120"/>
    <n v="9082"/>
    <n v="4"/>
    <n v="190"/>
    <x v="64"/>
    <n v="879.5"/>
  </r>
  <r>
    <x v="840"/>
    <x v="120"/>
    <x v="120"/>
    <n v="9076"/>
    <n v="4"/>
    <n v="267"/>
    <x v="64"/>
    <n v="879.5"/>
  </r>
  <r>
    <x v="841"/>
    <x v="120"/>
    <x v="120"/>
    <n v="9078"/>
    <n v="4"/>
    <n v="422.5"/>
    <x v="64"/>
    <n v="879.5"/>
  </r>
  <r>
    <x v="842"/>
    <x v="121"/>
    <x v="121"/>
    <n v="6388"/>
    <n v="5"/>
    <n v="438"/>
    <x v="152"/>
    <n v="876"/>
  </r>
  <r>
    <x v="843"/>
    <x v="121"/>
    <x v="121"/>
    <n v="9184"/>
    <n v="5"/>
    <n v="438"/>
    <x v="335"/>
    <n v="876"/>
  </r>
  <r>
    <x v="844"/>
    <x v="122"/>
    <x v="122"/>
    <n v="8844"/>
    <n v="5"/>
    <n v="869.5"/>
    <x v="168"/>
    <n v="869.5"/>
  </r>
  <r>
    <x v="845"/>
    <x v="123"/>
    <x v="123"/>
    <n v="6093"/>
    <n v="5"/>
    <n v="615"/>
    <x v="336"/>
    <n v="865"/>
  </r>
  <r>
    <x v="846"/>
    <x v="123"/>
    <x v="123"/>
    <n v="8217"/>
    <n v="5"/>
    <n v="250"/>
    <x v="55"/>
    <n v="865"/>
  </r>
  <r>
    <x v="847"/>
    <x v="124"/>
    <x v="124"/>
    <n v="5499"/>
    <n v="5"/>
    <n v="670"/>
    <x v="204"/>
    <n v="862"/>
  </r>
  <r>
    <x v="848"/>
    <x v="124"/>
    <x v="124"/>
    <n v="5496"/>
    <n v="5"/>
    <n v="192"/>
    <x v="204"/>
    <n v="862"/>
  </r>
  <r>
    <x v="849"/>
    <x v="125"/>
    <x v="125"/>
    <n v="6039"/>
    <n v="5"/>
    <n v="860"/>
    <x v="13"/>
    <n v="860"/>
  </r>
  <r>
    <x v="850"/>
    <x v="126"/>
    <x v="126"/>
    <n v="5520"/>
    <n v="5"/>
    <n v="291"/>
    <x v="204"/>
    <n v="855"/>
  </r>
  <r>
    <x v="851"/>
    <x v="126"/>
    <x v="126"/>
    <n v="10123"/>
    <n v="5"/>
    <n v="282"/>
    <x v="72"/>
    <n v="855"/>
  </r>
  <r>
    <x v="852"/>
    <x v="126"/>
    <x v="126"/>
    <n v="10121"/>
    <n v="5"/>
    <n v="282"/>
    <x v="72"/>
    <n v="855"/>
  </r>
  <r>
    <x v="853"/>
    <x v="127"/>
    <x v="127"/>
    <n v="5446"/>
    <n v="5"/>
    <n v="283"/>
    <x v="337"/>
    <n v="853"/>
  </r>
  <r>
    <x v="854"/>
    <x v="127"/>
    <x v="127"/>
    <n v="6133"/>
    <n v="5"/>
    <n v="283"/>
    <x v="338"/>
    <n v="853"/>
  </r>
  <r>
    <x v="855"/>
    <x v="127"/>
    <x v="127"/>
    <n v="7832"/>
    <n v="5"/>
    <n v="287"/>
    <x v="100"/>
    <n v="853"/>
  </r>
  <r>
    <x v="856"/>
    <x v="128"/>
    <x v="128"/>
    <n v="7014"/>
    <n v="5"/>
    <n v="530"/>
    <x v="253"/>
    <n v="852"/>
  </r>
  <r>
    <x v="857"/>
    <x v="128"/>
    <x v="128"/>
    <n v="7330"/>
    <n v="5"/>
    <n v="161"/>
    <x v="254"/>
    <n v="852"/>
  </r>
  <r>
    <x v="858"/>
    <x v="128"/>
    <x v="128"/>
    <n v="10030"/>
    <n v="4"/>
    <n v="161"/>
    <x v="157"/>
    <n v="852"/>
  </r>
  <r>
    <x v="859"/>
    <x v="129"/>
    <x v="129"/>
    <n v="8399"/>
    <n v="5"/>
    <n v="229"/>
    <x v="298"/>
    <n v="851"/>
  </r>
  <r>
    <x v="860"/>
    <x v="129"/>
    <x v="129"/>
    <n v="8398"/>
    <n v="4"/>
    <n v="311"/>
    <x v="298"/>
    <n v="851"/>
  </r>
  <r>
    <x v="861"/>
    <x v="129"/>
    <x v="129"/>
    <n v="8964"/>
    <n v="5"/>
    <n v="311"/>
    <x v="168"/>
    <n v="851"/>
  </r>
  <r>
    <x v="862"/>
    <x v="130"/>
    <x v="130"/>
    <n v="7546"/>
    <n v="5"/>
    <n v="850"/>
    <x v="339"/>
    <n v="850"/>
  </r>
  <r>
    <x v="863"/>
    <x v="131"/>
    <x v="131"/>
    <n v="10407"/>
    <n v="4"/>
    <n v="573"/>
    <x v="149"/>
    <n v="849.1"/>
  </r>
  <r>
    <x v="864"/>
    <x v="131"/>
    <x v="131"/>
    <n v="10431"/>
    <n v="5"/>
    <n v="276.10000000000002"/>
    <x v="247"/>
    <n v="849.1"/>
  </r>
  <r>
    <x v="865"/>
    <x v="132"/>
    <x v="132"/>
    <n v="5680"/>
    <n v="4"/>
    <n v="187"/>
    <x v="340"/>
    <n v="842"/>
  </r>
  <r>
    <x v="866"/>
    <x v="133"/>
    <x v="133"/>
    <n v="6558"/>
    <n v="4"/>
    <n v="288"/>
    <x v="341"/>
    <n v="842"/>
  </r>
  <r>
    <x v="867"/>
    <x v="132"/>
    <x v="132"/>
    <n v="6675"/>
    <n v="5"/>
    <n v="655"/>
    <x v="290"/>
    <n v="842"/>
  </r>
  <r>
    <x v="868"/>
    <x v="133"/>
    <x v="133"/>
    <n v="7057"/>
    <n v="5"/>
    <n v="385"/>
    <x v="189"/>
    <n v="842"/>
  </r>
  <r>
    <x v="869"/>
    <x v="133"/>
    <x v="133"/>
    <n v="7410"/>
    <n v="5"/>
    <n v="169"/>
    <x v="243"/>
    <n v="842"/>
  </r>
  <r>
    <x v="870"/>
    <x v="134"/>
    <x v="134"/>
    <n v="6379"/>
    <n v="5"/>
    <n v="212"/>
    <x v="152"/>
    <n v="838"/>
  </r>
  <r>
    <x v="871"/>
    <x v="134"/>
    <x v="134"/>
    <n v="7331"/>
    <n v="5"/>
    <n v="170"/>
    <x v="108"/>
    <n v="838"/>
  </r>
  <r>
    <x v="872"/>
    <x v="134"/>
    <x v="134"/>
    <n v="8105"/>
    <n v="5"/>
    <n v="234"/>
    <x v="342"/>
    <n v="838"/>
  </r>
  <r>
    <x v="873"/>
    <x v="134"/>
    <x v="134"/>
    <n v="8190"/>
    <n v="5"/>
    <n v="222"/>
    <x v="55"/>
    <n v="838"/>
  </r>
  <r>
    <x v="874"/>
    <x v="135"/>
    <x v="135"/>
    <n v="7611"/>
    <n v="5"/>
    <n v="837.5"/>
    <x v="98"/>
    <n v="837.5"/>
  </r>
  <r>
    <x v="875"/>
    <x v="136"/>
    <x v="136"/>
    <n v="8969"/>
    <n v="5"/>
    <n v="145"/>
    <x v="103"/>
    <n v="835"/>
  </r>
  <r>
    <x v="876"/>
    <x v="136"/>
    <x v="136"/>
    <n v="9388"/>
    <n v="5"/>
    <n v="690"/>
    <x v="131"/>
    <n v="835"/>
  </r>
  <r>
    <x v="877"/>
    <x v="137"/>
    <x v="137"/>
    <n v="8832"/>
    <n v="5"/>
    <n v="45"/>
    <x v="61"/>
    <n v="829"/>
  </r>
  <r>
    <x v="878"/>
    <x v="137"/>
    <x v="137"/>
    <n v="9072"/>
    <n v="5"/>
    <n v="784"/>
    <x v="169"/>
    <n v="829"/>
  </r>
  <r>
    <x v="879"/>
    <x v="138"/>
    <x v="138"/>
    <n v="8246"/>
    <n v="5"/>
    <n v="825"/>
    <x v="343"/>
    <n v="825"/>
  </r>
  <r>
    <x v="880"/>
    <x v="139"/>
    <x v="139"/>
    <n v="7110"/>
    <n v="5"/>
    <n v="132.5"/>
    <x v="189"/>
    <n v="810.25"/>
  </r>
  <r>
    <x v="881"/>
    <x v="139"/>
    <x v="139"/>
    <n v="7109"/>
    <n v="5"/>
    <n v="473.75"/>
    <x v="344"/>
    <n v="810.25"/>
  </r>
  <r>
    <x v="882"/>
    <x v="139"/>
    <x v="139"/>
    <n v="8353"/>
    <n v="5"/>
    <n v="204"/>
    <x v="166"/>
    <n v="810.25"/>
  </r>
  <r>
    <x v="883"/>
    <x v="140"/>
    <x v="140"/>
    <n v="7681"/>
    <n v="5"/>
    <n v="454.4"/>
    <x v="345"/>
    <n v="809.9"/>
  </r>
  <r>
    <x v="884"/>
    <x v="140"/>
    <x v="140"/>
    <n v="8988"/>
    <n v="5"/>
    <n v="355.5"/>
    <x v="64"/>
    <n v="809.9"/>
  </r>
  <r>
    <x v="885"/>
    <x v="141"/>
    <x v="141"/>
    <n v="11216"/>
    <n v="4"/>
    <n v="378"/>
    <x v="197"/>
    <n v="804"/>
  </r>
  <r>
    <x v="886"/>
    <x v="141"/>
    <x v="141"/>
    <n v="11215"/>
    <n v="4"/>
    <n v="426"/>
    <x v="197"/>
    <n v="804"/>
  </r>
  <r>
    <x v="887"/>
    <x v="142"/>
    <x v="142"/>
    <n v="6910"/>
    <n v="5"/>
    <n v="400"/>
    <x v="153"/>
    <n v="800"/>
  </r>
  <r>
    <x v="888"/>
    <x v="142"/>
    <x v="142"/>
    <n v="6911"/>
    <n v="5"/>
    <n v="400"/>
    <x v="253"/>
    <n v="800"/>
  </r>
  <r>
    <x v="889"/>
    <x v="143"/>
    <x v="143"/>
    <n v="10042"/>
    <n v="5"/>
    <n v="135"/>
    <x v="170"/>
    <n v="800"/>
  </r>
  <r>
    <x v="890"/>
    <x v="143"/>
    <x v="143"/>
    <n v="10439"/>
    <n v="4"/>
    <n v="665"/>
    <x v="346"/>
    <n v="800"/>
  </r>
  <r>
    <x v="891"/>
    <x v="144"/>
    <x v="144"/>
    <n v="5432"/>
    <n v="5"/>
    <n v="207.5"/>
    <x v="255"/>
    <n v="799"/>
  </r>
  <r>
    <x v="892"/>
    <x v="144"/>
    <x v="144"/>
    <n v="5737"/>
    <n v="5"/>
    <n v="196.5"/>
    <x v="347"/>
    <n v="799"/>
  </r>
  <r>
    <x v="893"/>
    <x v="144"/>
    <x v="144"/>
    <n v="5736"/>
    <n v="5"/>
    <n v="196.5"/>
    <x v="347"/>
    <n v="799"/>
  </r>
  <r>
    <x v="894"/>
    <x v="144"/>
    <x v="144"/>
    <n v="9834"/>
    <n v="5"/>
    <n v="198.5"/>
    <x v="123"/>
    <n v="799"/>
  </r>
  <r>
    <x v="895"/>
    <x v="145"/>
    <x v="145"/>
    <n v="6335"/>
    <n v="5"/>
    <n v="342"/>
    <x v="25"/>
    <n v="797"/>
  </r>
  <r>
    <x v="896"/>
    <x v="145"/>
    <x v="145"/>
    <n v="8328"/>
    <n v="5"/>
    <n v="155"/>
    <x v="114"/>
    <n v="797"/>
  </r>
  <r>
    <x v="897"/>
    <x v="145"/>
    <x v="145"/>
    <n v="10039"/>
    <n v="4"/>
    <n v="300"/>
    <x v="194"/>
    <n v="797"/>
  </r>
  <r>
    <x v="898"/>
    <x v="146"/>
    <x v="146"/>
    <n v="6227"/>
    <n v="5"/>
    <n v="396"/>
    <x v="23"/>
    <n v="792"/>
  </r>
  <r>
    <x v="899"/>
    <x v="146"/>
    <x v="146"/>
    <n v="8146"/>
    <n v="5"/>
    <n v="396"/>
    <x v="111"/>
    <n v="792"/>
  </r>
  <r>
    <x v="900"/>
    <x v="147"/>
    <x v="147"/>
    <n v="10025"/>
    <n v="5"/>
    <n v="190"/>
    <x v="194"/>
    <n v="790"/>
  </r>
  <r>
    <x v="901"/>
    <x v="147"/>
    <x v="147"/>
    <n v="10027"/>
    <n v="4"/>
    <n v="600"/>
    <x v="258"/>
    <n v="790"/>
  </r>
  <r>
    <x v="902"/>
    <x v="148"/>
    <x v="148"/>
    <n v="9534"/>
    <n v="5"/>
    <n v="203.5"/>
    <x v="348"/>
    <n v="773"/>
  </r>
  <r>
    <x v="903"/>
    <x v="148"/>
    <x v="148"/>
    <n v="9536"/>
    <n v="5"/>
    <n v="183"/>
    <x v="348"/>
    <n v="773"/>
  </r>
  <r>
    <x v="904"/>
    <x v="148"/>
    <x v="148"/>
    <n v="9535"/>
    <n v="5"/>
    <n v="183"/>
    <x v="348"/>
    <n v="773"/>
  </r>
  <r>
    <x v="905"/>
    <x v="148"/>
    <x v="148"/>
    <n v="11183"/>
    <n v="5"/>
    <n v="203.5"/>
    <x v="270"/>
    <n v="773"/>
  </r>
  <r>
    <x v="906"/>
    <x v="149"/>
    <x v="149"/>
    <n v="8655"/>
    <n v="5"/>
    <n v="759"/>
    <x v="118"/>
    <n v="759"/>
  </r>
  <r>
    <x v="907"/>
    <x v="150"/>
    <x v="150"/>
    <n v="10155"/>
    <n v="5"/>
    <n v="750"/>
    <x v="349"/>
    <n v="750"/>
  </r>
  <r>
    <x v="908"/>
    <x v="151"/>
    <x v="151"/>
    <n v="10388"/>
    <n v="5"/>
    <n v="750"/>
    <x v="78"/>
    <n v="750"/>
  </r>
  <r>
    <x v="909"/>
    <x v="152"/>
    <x v="152"/>
    <n v="7287"/>
    <n v="5"/>
    <n v="736"/>
    <x v="51"/>
    <n v="736"/>
  </r>
  <r>
    <x v="910"/>
    <x v="153"/>
    <x v="153"/>
    <n v="9972"/>
    <n v="5"/>
    <n v="730"/>
    <x v="350"/>
    <n v="730"/>
  </r>
  <r>
    <x v="911"/>
    <x v="154"/>
    <x v="154"/>
    <n v="5697"/>
    <n v="5"/>
    <n v="466"/>
    <x v="82"/>
    <n v="723"/>
  </r>
  <r>
    <x v="912"/>
    <x v="154"/>
    <x v="154"/>
    <n v="9944"/>
    <n v="5"/>
    <n v="257"/>
    <x v="125"/>
    <n v="723"/>
  </r>
  <r>
    <x v="913"/>
    <x v="155"/>
    <x v="155"/>
    <n v="5376"/>
    <n v="5"/>
    <n v="192"/>
    <x v="351"/>
    <n v="720"/>
  </r>
  <r>
    <x v="914"/>
    <x v="155"/>
    <x v="155"/>
    <n v="9524"/>
    <n v="5"/>
    <n v="325"/>
    <x v="72"/>
    <n v="720"/>
  </r>
  <r>
    <x v="915"/>
    <x v="155"/>
    <x v="155"/>
    <n v="10069"/>
    <n v="5"/>
    <n v="203"/>
    <x v="72"/>
    <n v="720"/>
  </r>
  <r>
    <x v="916"/>
    <x v="156"/>
    <x v="156"/>
    <n v="5399"/>
    <n v="5"/>
    <n v="432"/>
    <x v="305"/>
    <n v="716.5"/>
  </r>
  <r>
    <x v="917"/>
    <x v="156"/>
    <x v="156"/>
    <n v="6516"/>
    <n v="4"/>
    <n v="146"/>
    <x v="352"/>
    <n v="716.5"/>
  </r>
  <r>
    <x v="918"/>
    <x v="156"/>
    <x v="156"/>
    <n v="6529"/>
    <n v="4"/>
    <n v="138.5"/>
    <x v="187"/>
    <n v="716.5"/>
  </r>
  <r>
    <x v="919"/>
    <x v="157"/>
    <x v="157"/>
    <n v="9041"/>
    <n v="5"/>
    <n v="236"/>
    <x v="169"/>
    <n v="708"/>
  </r>
  <r>
    <x v="920"/>
    <x v="157"/>
    <x v="157"/>
    <n v="9333"/>
    <n v="4"/>
    <n v="236"/>
    <x v="66"/>
    <n v="708"/>
  </r>
  <r>
    <x v="921"/>
    <x v="157"/>
    <x v="157"/>
    <n v="9577"/>
    <n v="4"/>
    <n v="236"/>
    <x v="146"/>
    <n v="708"/>
  </r>
  <r>
    <x v="922"/>
    <x v="158"/>
    <x v="158"/>
    <n v="6224"/>
    <n v="5"/>
    <n v="224"/>
    <x v="246"/>
    <n v="707"/>
  </r>
  <r>
    <x v="923"/>
    <x v="158"/>
    <x v="158"/>
    <n v="10489"/>
    <n v="5"/>
    <n v="483"/>
    <x v="353"/>
    <n v="707"/>
  </r>
  <r>
    <x v="924"/>
    <x v="159"/>
    <x v="159"/>
    <n v="8711"/>
    <n v="5"/>
    <n v="45"/>
    <x v="119"/>
    <n v="701"/>
  </r>
  <r>
    <x v="925"/>
    <x v="159"/>
    <x v="159"/>
    <n v="9015"/>
    <n v="5"/>
    <n v="324"/>
    <x v="185"/>
    <n v="701"/>
  </r>
  <r>
    <x v="926"/>
    <x v="159"/>
    <x v="159"/>
    <n v="8869"/>
    <n v="5"/>
    <n v="45"/>
    <x v="141"/>
    <n v="701"/>
  </r>
  <r>
    <x v="927"/>
    <x v="159"/>
    <x v="159"/>
    <n v="9712"/>
    <n v="5"/>
    <n v="132"/>
    <x v="354"/>
    <n v="701"/>
  </r>
  <r>
    <x v="928"/>
    <x v="159"/>
    <x v="159"/>
    <n v="10031"/>
    <n v="5"/>
    <n v="155"/>
    <x v="355"/>
    <n v="701"/>
  </r>
  <r>
    <x v="929"/>
    <x v="160"/>
    <x v="160"/>
    <n v="9175"/>
    <n v="5"/>
    <n v="195"/>
    <x v="132"/>
    <n v="700"/>
  </r>
  <r>
    <x v="930"/>
    <x v="160"/>
    <x v="160"/>
    <n v="9172"/>
    <n v="5"/>
    <n v="505"/>
    <x v="132"/>
    <n v="700"/>
  </r>
  <r>
    <x v="931"/>
    <x v="161"/>
    <x v="161"/>
    <n v="9913"/>
    <n v="5"/>
    <n v="201.5"/>
    <x v="148"/>
    <n v="699.5"/>
  </r>
  <r>
    <x v="932"/>
    <x v="161"/>
    <x v="161"/>
    <n v="10290"/>
    <n v="4"/>
    <n v="498"/>
    <x v="201"/>
    <n v="699.5"/>
  </r>
  <r>
    <x v="933"/>
    <x v="162"/>
    <x v="162"/>
    <n v="6635"/>
    <n v="5"/>
    <n v="541"/>
    <x v="267"/>
    <n v="697"/>
  </r>
  <r>
    <x v="934"/>
    <x v="162"/>
    <x v="162"/>
    <n v="6626"/>
    <n v="5"/>
    <n v="156"/>
    <x v="91"/>
    <n v="697"/>
  </r>
  <r>
    <x v="935"/>
    <x v="163"/>
    <x v="163"/>
    <n v="5558"/>
    <n v="5"/>
    <n v="228"/>
    <x v="1"/>
    <n v="692"/>
  </r>
  <r>
    <x v="936"/>
    <x v="163"/>
    <x v="163"/>
    <n v="8012"/>
    <n v="5"/>
    <n v="192"/>
    <x v="164"/>
    <n v="692"/>
  </r>
  <r>
    <x v="937"/>
    <x v="163"/>
    <x v="163"/>
    <n v="8784"/>
    <n v="5"/>
    <n v="272"/>
    <x v="168"/>
    <n v="692"/>
  </r>
  <r>
    <x v="938"/>
    <x v="164"/>
    <x v="164"/>
    <n v="5666"/>
    <n v="5"/>
    <n v="687.5"/>
    <x v="324"/>
    <n v="687.5"/>
  </r>
  <r>
    <x v="939"/>
    <x v="165"/>
    <x v="165"/>
    <n v="6036"/>
    <n v="5"/>
    <n v="227"/>
    <x v="233"/>
    <n v="681"/>
  </r>
  <r>
    <x v="940"/>
    <x v="165"/>
    <x v="165"/>
    <n v="6389"/>
    <n v="5"/>
    <n v="227"/>
    <x v="152"/>
    <n v="681"/>
  </r>
  <r>
    <x v="941"/>
    <x v="165"/>
    <x v="165"/>
    <n v="9958"/>
    <n v="5"/>
    <n v="227"/>
    <x v="194"/>
    <n v="681"/>
  </r>
  <r>
    <x v="942"/>
    <x v="166"/>
    <x v="166"/>
    <n v="8536"/>
    <n v="5"/>
    <n v="334.8"/>
    <x v="225"/>
    <n v="669.6"/>
  </r>
  <r>
    <x v="943"/>
    <x v="166"/>
    <x v="166"/>
    <n v="9739"/>
    <n v="5"/>
    <n v="334.8"/>
    <x v="354"/>
    <n v="669.6"/>
  </r>
  <r>
    <x v="944"/>
    <x v="167"/>
    <x v="167"/>
    <n v="6966"/>
    <n v="5"/>
    <n v="142.5"/>
    <x v="253"/>
    <n v="664"/>
  </r>
  <r>
    <x v="945"/>
    <x v="167"/>
    <x v="167"/>
    <n v="6903"/>
    <n v="5"/>
    <n v="213.5"/>
    <x v="253"/>
    <n v="664"/>
  </r>
  <r>
    <x v="946"/>
    <x v="167"/>
    <x v="167"/>
    <n v="7451"/>
    <n v="5"/>
    <n v="165.5"/>
    <x v="45"/>
    <n v="664"/>
  </r>
  <r>
    <x v="947"/>
    <x v="167"/>
    <x v="167"/>
    <n v="7454"/>
    <n v="5"/>
    <n v="142.5"/>
    <x v="45"/>
    <n v="664"/>
  </r>
  <r>
    <x v="948"/>
    <x v="168"/>
    <x v="168"/>
    <n v="8000"/>
    <n v="5"/>
    <n v="661"/>
    <x v="315"/>
    <n v="661"/>
  </r>
  <r>
    <x v="949"/>
    <x v="169"/>
    <x v="169"/>
    <n v="8420"/>
    <n v="5"/>
    <n v="35"/>
    <x v="114"/>
    <n v="654"/>
  </r>
  <r>
    <x v="950"/>
    <x v="169"/>
    <x v="169"/>
    <n v="8490"/>
    <n v="5"/>
    <n v="128"/>
    <x v="356"/>
    <n v="654"/>
  </r>
  <r>
    <x v="951"/>
    <x v="169"/>
    <x v="169"/>
    <n v="9868"/>
    <n v="5"/>
    <n v="163"/>
    <x v="148"/>
    <n v="654"/>
  </r>
  <r>
    <x v="952"/>
    <x v="169"/>
    <x v="169"/>
    <n v="10173"/>
    <n v="5"/>
    <n v="328"/>
    <x v="357"/>
    <n v="654"/>
  </r>
  <r>
    <x v="953"/>
    <x v="170"/>
    <x v="170"/>
    <n v="9905"/>
    <n v="4"/>
    <n v="287.3"/>
    <x v="70"/>
    <n v="649.79999999999995"/>
  </r>
  <r>
    <x v="954"/>
    <x v="170"/>
    <x v="170"/>
    <n v="9911"/>
    <n v="4"/>
    <n v="205.5"/>
    <x v="70"/>
    <n v="649.79999999999995"/>
  </r>
  <r>
    <x v="955"/>
    <x v="170"/>
    <x v="170"/>
    <n v="10074"/>
    <n v="4"/>
    <n v="157"/>
    <x v="309"/>
    <n v="649.79999999999995"/>
  </r>
  <r>
    <x v="956"/>
    <x v="171"/>
    <x v="171"/>
    <n v="6191"/>
    <n v="5"/>
    <n v="406"/>
    <x v="19"/>
    <n v="647"/>
  </r>
  <r>
    <x v="957"/>
    <x v="171"/>
    <x v="171"/>
    <n v="6547"/>
    <n v="4"/>
    <n v="241"/>
    <x v="341"/>
    <n v="647"/>
  </r>
  <r>
    <x v="958"/>
    <x v="172"/>
    <x v="172"/>
    <n v="7012"/>
    <n v="4"/>
    <n v="646.29999999999995"/>
    <x v="358"/>
    <n v="646.29999999999995"/>
  </r>
  <r>
    <x v="959"/>
    <x v="173"/>
    <x v="173"/>
    <n v="5641"/>
    <n v="5"/>
    <n v="206"/>
    <x v="359"/>
    <n v="640"/>
  </r>
  <r>
    <x v="960"/>
    <x v="174"/>
    <x v="174"/>
    <n v="7051"/>
    <n v="5"/>
    <n v="640"/>
    <x v="94"/>
    <n v="640"/>
  </r>
  <r>
    <x v="961"/>
    <x v="173"/>
    <x v="173"/>
    <n v="7390"/>
    <n v="5"/>
    <n v="249"/>
    <x v="44"/>
    <n v="640"/>
  </r>
  <r>
    <x v="962"/>
    <x v="173"/>
    <x v="173"/>
    <n v="7811"/>
    <n v="4"/>
    <n v="185"/>
    <x v="144"/>
    <n v="640"/>
  </r>
  <r>
    <x v="963"/>
    <x v="175"/>
    <x v="175"/>
    <n v="7969"/>
    <n v="5"/>
    <n v="637"/>
    <x v="163"/>
    <n v="637"/>
  </r>
  <r>
    <x v="964"/>
    <x v="176"/>
    <x v="176"/>
    <n v="9012"/>
    <n v="5"/>
    <n v="635"/>
    <x v="360"/>
    <n v="635"/>
  </r>
  <r>
    <x v="965"/>
    <x v="177"/>
    <x v="177"/>
    <n v="7564"/>
    <n v="5"/>
    <n v="234"/>
    <x v="139"/>
    <n v="634"/>
  </r>
  <r>
    <x v="966"/>
    <x v="177"/>
    <x v="177"/>
    <n v="10940"/>
    <n v="5"/>
    <n v="400"/>
    <x v="196"/>
    <n v="634"/>
  </r>
  <r>
    <x v="967"/>
    <x v="178"/>
    <x v="178"/>
    <n v="7423"/>
    <n v="5"/>
    <n v="291"/>
    <x v="191"/>
    <n v="630"/>
  </r>
  <r>
    <x v="968"/>
    <x v="178"/>
    <x v="178"/>
    <n v="7421"/>
    <n v="5"/>
    <n v="339"/>
    <x v="191"/>
    <n v="630"/>
  </r>
  <r>
    <x v="969"/>
    <x v="179"/>
    <x v="179"/>
    <n v="7545"/>
    <n v="5"/>
    <n v="114.5"/>
    <x v="100"/>
    <n v="628.5"/>
  </r>
  <r>
    <x v="970"/>
    <x v="179"/>
    <x v="179"/>
    <n v="7544"/>
    <n v="5"/>
    <n v="514"/>
    <x v="100"/>
    <n v="628.5"/>
  </r>
  <r>
    <x v="971"/>
    <x v="180"/>
    <x v="180"/>
    <n v="9833"/>
    <n v="5"/>
    <n v="620"/>
    <x v="148"/>
    <n v="620"/>
  </r>
  <r>
    <x v="972"/>
    <x v="181"/>
    <x v="181"/>
    <n v="8898"/>
    <n v="5"/>
    <n v="201"/>
    <x v="105"/>
    <n v="612"/>
  </r>
  <r>
    <x v="973"/>
    <x v="181"/>
    <x v="181"/>
    <n v="8557"/>
    <n v="5"/>
    <n v="161"/>
    <x v="105"/>
    <n v="612"/>
  </r>
  <r>
    <x v="974"/>
    <x v="181"/>
    <x v="181"/>
    <n v="8944"/>
    <n v="5"/>
    <n v="250"/>
    <x v="105"/>
    <n v="612"/>
  </r>
  <r>
    <x v="975"/>
    <x v="182"/>
    <x v="182"/>
    <n v="6569"/>
    <n v="5"/>
    <n v="203"/>
    <x v="341"/>
    <n v="609"/>
  </r>
  <r>
    <x v="976"/>
    <x v="182"/>
    <x v="182"/>
    <n v="8470"/>
    <n v="5"/>
    <n v="203"/>
    <x v="225"/>
    <n v="609"/>
  </r>
  <r>
    <x v="977"/>
    <x v="182"/>
    <x v="182"/>
    <n v="11232"/>
    <n v="5"/>
    <n v="203"/>
    <x v="80"/>
    <n v="609"/>
  </r>
  <r>
    <x v="978"/>
    <x v="183"/>
    <x v="183"/>
    <n v="7981"/>
    <n v="5"/>
    <n v="190"/>
    <x v="49"/>
    <n v="608"/>
  </r>
  <r>
    <x v="979"/>
    <x v="183"/>
    <x v="183"/>
    <n v="10673"/>
    <n v="5"/>
    <n v="190"/>
    <x v="263"/>
    <n v="608"/>
  </r>
  <r>
    <x v="980"/>
    <x v="183"/>
    <x v="183"/>
    <n v="10672"/>
    <n v="5"/>
    <n v="228"/>
    <x v="263"/>
    <n v="608"/>
  </r>
  <r>
    <x v="981"/>
    <x v="184"/>
    <x v="184"/>
    <n v="6180"/>
    <n v="5"/>
    <n v="346"/>
    <x v="39"/>
    <n v="606"/>
  </r>
  <r>
    <x v="982"/>
    <x v="184"/>
    <x v="184"/>
    <n v="8599"/>
    <n v="5"/>
    <n v="260"/>
    <x v="236"/>
    <n v="606"/>
  </r>
  <r>
    <x v="983"/>
    <x v="185"/>
    <x v="185"/>
    <n v="8404"/>
    <n v="5"/>
    <n v="604"/>
    <x v="339"/>
    <n v="604"/>
  </r>
  <r>
    <x v="984"/>
    <x v="186"/>
    <x v="186"/>
    <n v="6649"/>
    <n v="5"/>
    <n v="228"/>
    <x v="288"/>
    <n v="598"/>
  </r>
  <r>
    <x v="985"/>
    <x v="186"/>
    <x v="186"/>
    <n v="9223"/>
    <n v="4"/>
    <n v="370"/>
    <x v="121"/>
    <n v="598"/>
  </r>
  <r>
    <x v="986"/>
    <x v="187"/>
    <x v="187"/>
    <n v="8264"/>
    <n v="5"/>
    <n v="594"/>
    <x v="283"/>
    <n v="594"/>
  </r>
  <r>
    <x v="987"/>
    <x v="188"/>
    <x v="188"/>
    <n v="10464"/>
    <n v="4"/>
    <n v="594"/>
    <x v="149"/>
    <n v="594"/>
  </r>
  <r>
    <x v="988"/>
    <x v="189"/>
    <x v="189"/>
    <n v="8940"/>
    <n v="5"/>
    <n v="537"/>
    <x v="63"/>
    <n v="593"/>
  </r>
  <r>
    <x v="989"/>
    <x v="189"/>
    <x v="189"/>
    <n v="9502"/>
    <n v="5"/>
    <n v="56"/>
    <x v="141"/>
    <n v="593"/>
  </r>
  <r>
    <x v="990"/>
    <x v="190"/>
    <x v="190"/>
    <n v="10017"/>
    <n v="5"/>
    <n v="203"/>
    <x v="361"/>
    <n v="592"/>
  </r>
  <r>
    <x v="991"/>
    <x v="190"/>
    <x v="190"/>
    <n v="10018"/>
    <n v="5"/>
    <n v="203"/>
    <x v="361"/>
    <n v="592"/>
  </r>
  <r>
    <x v="992"/>
    <x v="190"/>
    <x v="190"/>
    <n v="10019"/>
    <n v="5"/>
    <n v="186"/>
    <x v="361"/>
    <n v="592"/>
  </r>
  <r>
    <x v="993"/>
    <x v="191"/>
    <x v="191"/>
    <n v="7796"/>
    <n v="5"/>
    <n v="352.5"/>
    <x v="47"/>
    <n v="587.5"/>
  </r>
  <r>
    <x v="994"/>
    <x v="191"/>
    <x v="191"/>
    <n v="9105"/>
    <n v="5"/>
    <n v="235"/>
    <x v="362"/>
    <n v="587.5"/>
  </r>
  <r>
    <x v="995"/>
    <x v="192"/>
    <x v="192"/>
    <n v="7195"/>
    <n v="5"/>
    <n v="290"/>
    <x v="39"/>
    <n v="586"/>
  </r>
  <r>
    <x v="996"/>
    <x v="192"/>
    <x v="192"/>
    <n v="10972"/>
    <n v="5"/>
    <n v="296"/>
    <x v="363"/>
    <n v="586"/>
  </r>
  <r>
    <x v="997"/>
    <x v="193"/>
    <x v="193"/>
    <n v="9907"/>
    <n v="5"/>
    <n v="291.67"/>
    <x v="194"/>
    <n v="583.34"/>
  </r>
  <r>
    <x v="998"/>
    <x v="193"/>
    <x v="193"/>
    <n v="9914"/>
    <n v="5"/>
    <n v="291.67"/>
    <x v="194"/>
    <n v="583.34"/>
  </r>
  <r>
    <x v="999"/>
    <x v="194"/>
    <x v="194"/>
    <n v="10680"/>
    <n v="5"/>
    <n v="580"/>
    <x v="175"/>
    <n v="580"/>
  </r>
  <r>
    <x v="1000"/>
    <x v="195"/>
    <x v="195"/>
    <n v="5667"/>
    <n v="5"/>
    <n v="256"/>
    <x v="83"/>
    <n v="579.75"/>
  </r>
  <r>
    <x v="1001"/>
    <x v="195"/>
    <x v="195"/>
    <n v="9842"/>
    <n v="5"/>
    <n v="323.75"/>
    <x v="364"/>
    <n v="579.75"/>
  </r>
  <r>
    <x v="1002"/>
    <x v="196"/>
    <x v="196"/>
    <n v="5938"/>
    <n v="5"/>
    <n v="570"/>
    <x v="365"/>
    <n v="570"/>
  </r>
  <r>
    <x v="1003"/>
    <x v="197"/>
    <x v="197"/>
    <n v="8434"/>
    <n v="5"/>
    <n v="255"/>
    <x v="366"/>
    <n v="562"/>
  </r>
  <r>
    <x v="1004"/>
    <x v="197"/>
    <x v="197"/>
    <n v="8643"/>
    <n v="4"/>
    <n v="307"/>
    <x v="284"/>
    <n v="562"/>
  </r>
  <r>
    <x v="1005"/>
    <x v="198"/>
    <x v="198"/>
    <n v="8365"/>
    <n v="5"/>
    <n v="560"/>
    <x v="283"/>
    <n v="560"/>
  </r>
  <r>
    <x v="1006"/>
    <x v="199"/>
    <x v="199"/>
    <n v="6951"/>
    <n v="5"/>
    <n v="155"/>
    <x v="93"/>
    <n v="554"/>
  </r>
  <r>
    <x v="1007"/>
    <x v="199"/>
    <x v="199"/>
    <n v="6947"/>
    <n v="5"/>
    <n v="155"/>
    <x v="93"/>
    <n v="554"/>
  </r>
  <r>
    <x v="1008"/>
    <x v="199"/>
    <x v="199"/>
    <n v="9672"/>
    <n v="5"/>
    <n v="244"/>
    <x v="231"/>
    <n v="554"/>
  </r>
  <r>
    <x v="1009"/>
    <x v="200"/>
    <x v="200"/>
    <n v="5711"/>
    <n v="5"/>
    <n v="371.4"/>
    <x v="347"/>
    <n v="550.4"/>
  </r>
  <r>
    <x v="1010"/>
    <x v="200"/>
    <x v="200"/>
    <n v="10853"/>
    <n v="4"/>
    <n v="179"/>
    <x v="130"/>
    <n v="550.4"/>
  </r>
  <r>
    <x v="1011"/>
    <x v="201"/>
    <x v="201"/>
    <n v="5491"/>
    <n v="5"/>
    <n v="546"/>
    <x v="204"/>
    <n v="546"/>
  </r>
  <r>
    <x v="1012"/>
    <x v="202"/>
    <x v="202"/>
    <n v="9879"/>
    <n v="4"/>
    <n v="165"/>
    <x v="355"/>
    <n v="546"/>
  </r>
  <r>
    <x v="1013"/>
    <x v="202"/>
    <x v="202"/>
    <n v="9877"/>
    <n v="5"/>
    <n v="190.5"/>
    <x v="349"/>
    <n v="546"/>
  </r>
  <r>
    <x v="1014"/>
    <x v="202"/>
    <x v="202"/>
    <n v="9878"/>
    <n v="4"/>
    <n v="190.5"/>
    <x v="349"/>
    <n v="546"/>
  </r>
  <r>
    <x v="1015"/>
    <x v="203"/>
    <x v="203"/>
    <n v="6205"/>
    <n v="5"/>
    <n v="182.7"/>
    <x v="306"/>
    <n v="544.70000000000005"/>
  </r>
  <r>
    <x v="1016"/>
    <x v="203"/>
    <x v="203"/>
    <n v="7961"/>
    <n v="5"/>
    <n v="181"/>
    <x v="163"/>
    <n v="544.70000000000005"/>
  </r>
  <r>
    <x v="1017"/>
    <x v="203"/>
    <x v="203"/>
    <n v="11054"/>
    <n v="5"/>
    <n v="181"/>
    <x v="367"/>
    <n v="544.70000000000005"/>
  </r>
  <r>
    <x v="1018"/>
    <x v="204"/>
    <x v="204"/>
    <n v="6235"/>
    <n v="5"/>
    <n v="543.95000000000005"/>
    <x v="246"/>
    <n v="543.95000000000005"/>
  </r>
  <r>
    <x v="1019"/>
    <x v="205"/>
    <x v="205"/>
    <n v="5739"/>
    <n v="5"/>
    <n v="190"/>
    <x v="347"/>
    <n v="540"/>
  </r>
  <r>
    <x v="1020"/>
    <x v="205"/>
    <x v="205"/>
    <n v="6197"/>
    <n v="5"/>
    <n v="175"/>
    <x v="306"/>
    <n v="540"/>
  </r>
  <r>
    <x v="1021"/>
    <x v="205"/>
    <x v="205"/>
    <n v="7493"/>
    <n v="5"/>
    <n v="175"/>
    <x v="192"/>
    <n v="540"/>
  </r>
  <r>
    <x v="1022"/>
    <x v="206"/>
    <x v="206"/>
    <n v="9900"/>
    <n v="5"/>
    <n v="534"/>
    <x v="157"/>
    <n v="534"/>
  </r>
  <r>
    <x v="1023"/>
    <x v="207"/>
    <x v="207"/>
    <n v="9822"/>
    <n v="5"/>
    <n v="532"/>
    <x v="124"/>
    <n v="532"/>
  </r>
  <r>
    <x v="1024"/>
    <x v="208"/>
    <x v="208"/>
    <n v="5660"/>
    <n v="5"/>
    <n v="316"/>
    <x v="368"/>
    <n v="528"/>
  </r>
  <r>
    <x v="1025"/>
    <x v="208"/>
    <x v="208"/>
    <n v="5659"/>
    <n v="5"/>
    <n v="212"/>
    <x v="368"/>
    <n v="528"/>
  </r>
  <r>
    <x v="1026"/>
    <x v="209"/>
    <x v="209"/>
    <n v="9778"/>
    <n v="5"/>
    <n v="45"/>
    <x v="369"/>
    <n v="526"/>
  </r>
  <r>
    <x v="1027"/>
    <x v="209"/>
    <x v="209"/>
    <n v="9777"/>
    <n v="4"/>
    <n v="229"/>
    <x v="123"/>
    <n v="526"/>
  </r>
  <r>
    <x v="1028"/>
    <x v="209"/>
    <x v="209"/>
    <n v="9775"/>
    <n v="4"/>
    <n v="252"/>
    <x v="123"/>
    <n v="526"/>
  </r>
  <r>
    <x v="1029"/>
    <x v="210"/>
    <x v="210"/>
    <n v="9608"/>
    <n v="5"/>
    <n v="525"/>
    <x v="145"/>
    <n v="525"/>
  </r>
  <r>
    <x v="1030"/>
    <x v="211"/>
    <x v="211"/>
    <n v="10008"/>
    <n v="5"/>
    <n v="519"/>
    <x v="194"/>
    <n v="519"/>
  </r>
  <r>
    <x v="1031"/>
    <x v="212"/>
    <x v="212"/>
    <n v="9324"/>
    <n v="5"/>
    <n v="340.2"/>
    <x v="133"/>
    <n v="516.20000000000005"/>
  </r>
  <r>
    <x v="1032"/>
    <x v="212"/>
    <x v="212"/>
    <n v="10279"/>
    <n v="5"/>
    <n v="176"/>
    <x v="73"/>
    <n v="516.20000000000005"/>
  </r>
  <r>
    <x v="1033"/>
    <x v="213"/>
    <x v="213"/>
    <n v="8742"/>
    <n v="4"/>
    <n v="261"/>
    <x v="322"/>
    <n v="512"/>
  </r>
  <r>
    <x v="1034"/>
    <x v="213"/>
    <x v="213"/>
    <n v="10176"/>
    <n v="4"/>
    <n v="251"/>
    <x v="357"/>
    <n v="512"/>
  </r>
  <r>
    <x v="1035"/>
    <x v="214"/>
    <x v="214"/>
    <n v="8203"/>
    <n v="4"/>
    <n v="260"/>
    <x v="111"/>
    <n v="510"/>
  </r>
  <r>
    <x v="1036"/>
    <x v="214"/>
    <x v="214"/>
    <n v="9484"/>
    <n v="5"/>
    <n v="250"/>
    <x v="370"/>
    <n v="510"/>
  </r>
  <r>
    <x v="1037"/>
    <x v="215"/>
    <x v="215"/>
    <n v="8474"/>
    <n v="5"/>
    <n v="509"/>
    <x v="235"/>
    <n v="509"/>
  </r>
  <r>
    <x v="1038"/>
    <x v="216"/>
    <x v="216"/>
    <n v="6009"/>
    <n v="5"/>
    <n v="254"/>
    <x v="86"/>
    <n v="508"/>
  </r>
  <r>
    <x v="1039"/>
    <x v="216"/>
    <x v="216"/>
    <n v="6590"/>
    <n v="5"/>
    <n v="254"/>
    <x v="92"/>
    <n v="508"/>
  </r>
  <r>
    <x v="1040"/>
    <x v="217"/>
    <x v="217"/>
    <n v="8334"/>
    <n v="5"/>
    <n v="257"/>
    <x v="101"/>
    <n v="505"/>
  </r>
  <r>
    <x v="1041"/>
    <x v="217"/>
    <x v="217"/>
    <n v="9891"/>
    <n v="5"/>
    <n v="248"/>
    <x v="240"/>
    <n v="505"/>
  </r>
  <r>
    <x v="1042"/>
    <x v="218"/>
    <x v="218"/>
    <n v="8131"/>
    <n v="5"/>
    <n v="178"/>
    <x v="230"/>
    <n v="504"/>
  </r>
  <r>
    <x v="1043"/>
    <x v="218"/>
    <x v="218"/>
    <n v="9200"/>
    <n v="4"/>
    <n v="326"/>
    <x v="362"/>
    <n v="504"/>
  </r>
  <r>
    <x v="1044"/>
    <x v="219"/>
    <x v="219"/>
    <n v="5489"/>
    <n v="5"/>
    <n v="502.5"/>
    <x v="204"/>
    <n v="502.5"/>
  </r>
  <r>
    <x v="1045"/>
    <x v="220"/>
    <x v="220"/>
    <n v="5755"/>
    <n v="5"/>
    <n v="248"/>
    <x v="325"/>
    <n v="499"/>
  </r>
  <r>
    <x v="1046"/>
    <x v="220"/>
    <x v="220"/>
    <n v="8260"/>
    <n v="5"/>
    <n v="251"/>
    <x v="371"/>
    <n v="499"/>
  </r>
  <r>
    <x v="1047"/>
    <x v="221"/>
    <x v="221"/>
    <n v="10962"/>
    <n v="4"/>
    <n v="238"/>
    <x v="130"/>
    <n v="498"/>
  </r>
  <r>
    <x v="1048"/>
    <x v="221"/>
    <x v="221"/>
    <n v="10961"/>
    <n v="4"/>
    <n v="260"/>
    <x v="130"/>
    <n v="498"/>
  </r>
  <r>
    <x v="1049"/>
    <x v="222"/>
    <x v="222"/>
    <n v="6468"/>
    <n v="5"/>
    <n v="298"/>
    <x v="90"/>
    <n v="494"/>
  </r>
  <r>
    <x v="1050"/>
    <x v="222"/>
    <x v="222"/>
    <n v="7203"/>
    <n v="5"/>
    <n v="196"/>
    <x v="108"/>
    <n v="494"/>
  </r>
  <r>
    <x v="1051"/>
    <x v="223"/>
    <x v="223"/>
    <n v="9776"/>
    <n v="5"/>
    <n v="494"/>
    <x v="308"/>
    <n v="494"/>
  </r>
  <r>
    <x v="1052"/>
    <x v="224"/>
    <x v="224"/>
    <n v="5944"/>
    <n v="5"/>
    <n v="296"/>
    <x v="289"/>
    <n v="492"/>
  </r>
  <r>
    <x v="1053"/>
    <x v="224"/>
    <x v="224"/>
    <n v="6033"/>
    <n v="4"/>
    <n v="196"/>
    <x v="372"/>
    <n v="492"/>
  </r>
  <r>
    <x v="1054"/>
    <x v="225"/>
    <x v="225"/>
    <n v="9949"/>
    <n v="5"/>
    <n v="186"/>
    <x v="157"/>
    <n v="492"/>
  </r>
  <r>
    <x v="1055"/>
    <x v="225"/>
    <x v="225"/>
    <n v="10357"/>
    <n v="5"/>
    <n v="306"/>
    <x v="373"/>
    <n v="492"/>
  </r>
  <r>
    <x v="1056"/>
    <x v="226"/>
    <x v="226"/>
    <n v="8091"/>
    <n v="5"/>
    <n v="491.5"/>
    <x v="52"/>
    <n v="491.5"/>
  </r>
  <r>
    <x v="1057"/>
    <x v="227"/>
    <x v="227"/>
    <n v="5932"/>
    <n v="5"/>
    <n v="490"/>
    <x v="85"/>
    <n v="490"/>
  </r>
  <r>
    <x v="1058"/>
    <x v="228"/>
    <x v="228"/>
    <n v="6265"/>
    <n v="5"/>
    <n v="490"/>
    <x v="251"/>
    <n v="490"/>
  </r>
  <r>
    <x v="1059"/>
    <x v="229"/>
    <x v="229"/>
    <n v="8594"/>
    <n v="5"/>
    <n v="488"/>
    <x v="252"/>
    <n v="488"/>
  </r>
  <r>
    <x v="1060"/>
    <x v="230"/>
    <x v="230"/>
    <n v="6137"/>
    <n v="5"/>
    <n v="273"/>
    <x v="306"/>
    <n v="487"/>
  </r>
  <r>
    <x v="1061"/>
    <x v="230"/>
    <x v="230"/>
    <n v="7374"/>
    <n v="5"/>
    <n v="214"/>
    <x v="154"/>
    <n v="487"/>
  </r>
  <r>
    <x v="1062"/>
    <x v="231"/>
    <x v="231"/>
    <n v="10443"/>
    <n v="5"/>
    <n v="271"/>
    <x v="149"/>
    <n v="486"/>
  </r>
  <r>
    <x v="1063"/>
    <x v="231"/>
    <x v="231"/>
    <n v="10753"/>
    <n v="5"/>
    <n v="215"/>
    <x v="215"/>
    <n v="486"/>
  </r>
  <r>
    <x v="1064"/>
    <x v="232"/>
    <x v="232"/>
    <n v="10546"/>
    <n v="5"/>
    <n v="209.4"/>
    <x v="353"/>
    <n v="485.4"/>
  </r>
  <r>
    <x v="1065"/>
    <x v="232"/>
    <x v="232"/>
    <n v="11040"/>
    <n v="5"/>
    <n v="276"/>
    <x v="106"/>
    <n v="485.4"/>
  </r>
  <r>
    <x v="1066"/>
    <x v="233"/>
    <x v="233"/>
    <n v="5478"/>
    <n v="5"/>
    <n v="268"/>
    <x v="374"/>
    <n v="483"/>
  </r>
  <r>
    <x v="1067"/>
    <x v="234"/>
    <x v="234"/>
    <n v="6395"/>
    <n v="5"/>
    <n v="483"/>
    <x v="375"/>
    <n v="483"/>
  </r>
  <r>
    <x v="1068"/>
    <x v="233"/>
    <x v="233"/>
    <n v="9225"/>
    <n v="5"/>
    <n v="215"/>
    <x v="121"/>
    <n v="483"/>
  </r>
  <r>
    <x v="1069"/>
    <x v="235"/>
    <x v="235"/>
    <n v="7912"/>
    <n v="5"/>
    <n v="480"/>
    <x v="164"/>
    <n v="480"/>
  </r>
  <r>
    <x v="1070"/>
    <x v="236"/>
    <x v="236"/>
    <n v="10239"/>
    <n v="5"/>
    <n v="480"/>
    <x v="376"/>
    <n v="480"/>
  </r>
  <r>
    <x v="1071"/>
    <x v="237"/>
    <x v="237"/>
    <n v="10565"/>
    <n v="5"/>
    <n v="198"/>
    <x v="202"/>
    <n v="478"/>
  </r>
  <r>
    <x v="1072"/>
    <x v="237"/>
    <x v="237"/>
    <n v="10737"/>
    <n v="5"/>
    <n v="280"/>
    <x v="129"/>
    <n v="478"/>
  </r>
  <r>
    <x v="1073"/>
    <x v="238"/>
    <x v="238"/>
    <n v="9214"/>
    <n v="5"/>
    <n v="474"/>
    <x v="133"/>
    <n v="474"/>
  </r>
  <r>
    <x v="1074"/>
    <x v="239"/>
    <x v="239"/>
    <n v="6749"/>
    <n v="5"/>
    <n v="257"/>
    <x v="377"/>
    <n v="473"/>
  </r>
  <r>
    <x v="1075"/>
    <x v="239"/>
    <x v="239"/>
    <n v="9055"/>
    <n v="5"/>
    <n v="216"/>
    <x v="64"/>
    <n v="473"/>
  </r>
  <r>
    <x v="1076"/>
    <x v="240"/>
    <x v="240"/>
    <n v="9351"/>
    <n v="5"/>
    <n v="236"/>
    <x v="378"/>
    <n v="472"/>
  </r>
  <r>
    <x v="1077"/>
    <x v="240"/>
    <x v="240"/>
    <n v="9561"/>
    <n v="5"/>
    <n v="236"/>
    <x v="200"/>
    <n v="472"/>
  </r>
  <r>
    <x v="1078"/>
    <x v="241"/>
    <x v="241"/>
    <n v="10818"/>
    <n v="5"/>
    <n v="279"/>
    <x v="379"/>
    <n v="471"/>
  </r>
  <r>
    <x v="1079"/>
    <x v="241"/>
    <x v="241"/>
    <n v="10763"/>
    <n v="5"/>
    <n v="192"/>
    <x v="379"/>
    <n v="471"/>
  </r>
  <r>
    <x v="1080"/>
    <x v="242"/>
    <x v="242"/>
    <n v="6378"/>
    <n v="5"/>
    <n v="235"/>
    <x v="152"/>
    <n v="470"/>
  </r>
  <r>
    <x v="1081"/>
    <x v="242"/>
    <x v="242"/>
    <n v="6376"/>
    <n v="5"/>
    <n v="235"/>
    <x v="152"/>
    <n v="470"/>
  </r>
  <r>
    <x v="1082"/>
    <x v="243"/>
    <x v="243"/>
    <n v="10614"/>
    <n v="5"/>
    <n v="234"/>
    <x v="76"/>
    <n v="468"/>
  </r>
  <r>
    <x v="1083"/>
    <x v="243"/>
    <x v="243"/>
    <n v="10794"/>
    <n v="5"/>
    <n v="234"/>
    <x v="130"/>
    <n v="468"/>
  </r>
  <r>
    <x v="1084"/>
    <x v="244"/>
    <x v="244"/>
    <n v="7665"/>
    <n v="5"/>
    <n v="466.5"/>
    <x v="45"/>
    <n v="466.5"/>
  </r>
  <r>
    <x v="1085"/>
    <x v="245"/>
    <x v="245"/>
    <n v="7552"/>
    <n v="5"/>
    <n v="230"/>
    <x v="161"/>
    <n v="465"/>
  </r>
  <r>
    <x v="1086"/>
    <x v="245"/>
    <x v="245"/>
    <n v="7551"/>
    <n v="5"/>
    <n v="235"/>
    <x v="161"/>
    <n v="465"/>
  </r>
  <r>
    <x v="1087"/>
    <x v="246"/>
    <x v="246"/>
    <n v="9464"/>
    <n v="4"/>
    <n v="465"/>
    <x v="380"/>
    <n v="465"/>
  </r>
  <r>
    <x v="1088"/>
    <x v="247"/>
    <x v="247"/>
    <n v="5512"/>
    <n v="5"/>
    <n v="226"/>
    <x v="381"/>
    <n v="463"/>
  </r>
  <r>
    <x v="1089"/>
    <x v="247"/>
    <x v="247"/>
    <n v="7314"/>
    <n v="5"/>
    <n v="237"/>
    <x v="191"/>
    <n v="463"/>
  </r>
  <r>
    <x v="1090"/>
    <x v="248"/>
    <x v="248"/>
    <n v="10707"/>
    <n v="4"/>
    <n v="460"/>
    <x v="215"/>
    <n v="460"/>
  </r>
  <r>
    <x v="1091"/>
    <x v="249"/>
    <x v="249"/>
    <n v="6123"/>
    <n v="5"/>
    <n v="152.5"/>
    <x v="233"/>
    <n v="457.5"/>
  </r>
  <r>
    <x v="1092"/>
    <x v="249"/>
    <x v="249"/>
    <n v="8207"/>
    <n v="5"/>
    <n v="152.5"/>
    <x v="55"/>
    <n v="457.5"/>
  </r>
  <r>
    <x v="1093"/>
    <x v="249"/>
    <x v="249"/>
    <n v="9876"/>
    <n v="4"/>
    <n v="152.5"/>
    <x v="350"/>
    <n v="457.5"/>
  </r>
  <r>
    <x v="1094"/>
    <x v="250"/>
    <x v="250"/>
    <n v="5570"/>
    <n v="5"/>
    <n v="121"/>
    <x v="381"/>
    <n v="456"/>
  </r>
  <r>
    <x v="1095"/>
    <x v="250"/>
    <x v="250"/>
    <n v="7361"/>
    <n v="5"/>
    <n v="167.5"/>
    <x v="44"/>
    <n v="456"/>
  </r>
  <r>
    <x v="1096"/>
    <x v="251"/>
    <x v="251"/>
    <n v="7690"/>
    <n v="5"/>
    <n v="456"/>
    <x v="382"/>
    <n v="456"/>
  </r>
  <r>
    <x v="1097"/>
    <x v="250"/>
    <x v="250"/>
    <n v="10112"/>
    <n v="4"/>
    <n v="167.5"/>
    <x v="220"/>
    <n v="456"/>
  </r>
  <r>
    <x v="1098"/>
    <x v="252"/>
    <x v="252"/>
    <n v="10487"/>
    <n v="5"/>
    <n v="455"/>
    <x v="269"/>
    <n v="455"/>
  </r>
  <r>
    <x v="1099"/>
    <x v="253"/>
    <x v="253"/>
    <n v="7393"/>
    <n v="5"/>
    <n v="243"/>
    <x v="154"/>
    <n v="453"/>
  </r>
  <r>
    <x v="1100"/>
    <x v="253"/>
    <x v="253"/>
    <n v="9812"/>
    <n v="5"/>
    <n v="210"/>
    <x v="383"/>
    <n v="453"/>
  </r>
  <r>
    <x v="1101"/>
    <x v="254"/>
    <x v="254"/>
    <n v="8439"/>
    <n v="5"/>
    <n v="249"/>
    <x v="224"/>
    <n v="452"/>
  </r>
  <r>
    <x v="1102"/>
    <x v="254"/>
    <x v="254"/>
    <n v="8448"/>
    <n v="5"/>
    <n v="203"/>
    <x v="224"/>
    <n v="452"/>
  </r>
  <r>
    <x v="1103"/>
    <x v="255"/>
    <x v="255"/>
    <n v="5637"/>
    <n v="4"/>
    <n v="243"/>
    <x v="384"/>
    <n v="451"/>
  </r>
  <r>
    <x v="1104"/>
    <x v="255"/>
    <x v="255"/>
    <n v="5651"/>
    <n v="4"/>
    <n v="208"/>
    <x v="384"/>
    <n v="451"/>
  </r>
  <r>
    <x v="1105"/>
    <x v="256"/>
    <x v="256"/>
    <n v="7221"/>
    <n v="5"/>
    <n v="450"/>
    <x v="191"/>
    <n v="450"/>
  </r>
  <r>
    <x v="1106"/>
    <x v="257"/>
    <x v="257"/>
    <n v="9780"/>
    <n v="5"/>
    <n v="225"/>
    <x v="123"/>
    <n v="450"/>
  </r>
  <r>
    <x v="1107"/>
    <x v="257"/>
    <x v="257"/>
    <n v="9781"/>
    <n v="5"/>
    <n v="225"/>
    <x v="123"/>
    <n v="450"/>
  </r>
  <r>
    <x v="1108"/>
    <x v="258"/>
    <x v="258"/>
    <n v="7474"/>
    <n v="5"/>
    <n v="258"/>
    <x v="44"/>
    <n v="447"/>
  </r>
  <r>
    <x v="1109"/>
    <x v="258"/>
    <x v="258"/>
    <n v="7473"/>
    <n v="5"/>
    <n v="189"/>
    <x v="44"/>
    <n v="447"/>
  </r>
  <r>
    <x v="1110"/>
    <x v="259"/>
    <x v="259"/>
    <n v="5466"/>
    <n v="5"/>
    <n v="446"/>
    <x v="81"/>
    <n v="446"/>
  </r>
  <r>
    <x v="1111"/>
    <x v="260"/>
    <x v="260"/>
    <n v="8709"/>
    <n v="5"/>
    <n v="446"/>
    <x v="217"/>
    <n v="446"/>
  </r>
  <r>
    <x v="1112"/>
    <x v="261"/>
    <x v="261"/>
    <n v="10881"/>
    <n v="4"/>
    <n v="446"/>
    <x v="379"/>
    <n v="446"/>
  </r>
  <r>
    <x v="1113"/>
    <x v="262"/>
    <x v="262"/>
    <n v="9824"/>
    <n v="4"/>
    <n v="60"/>
    <x v="226"/>
    <n v="445.5"/>
  </r>
  <r>
    <x v="1114"/>
    <x v="262"/>
    <x v="262"/>
    <n v="10077"/>
    <n v="4"/>
    <n v="385.5"/>
    <x v="226"/>
    <n v="445.5"/>
  </r>
  <r>
    <x v="1115"/>
    <x v="263"/>
    <x v="263"/>
    <n v="10278"/>
    <n v="5"/>
    <n v="445.5"/>
    <x v="125"/>
    <n v="445.5"/>
  </r>
  <r>
    <x v="1116"/>
    <x v="264"/>
    <x v="264"/>
    <n v="10785"/>
    <n v="5"/>
    <n v="442"/>
    <x v="379"/>
    <n v="442"/>
  </r>
  <r>
    <x v="1117"/>
    <x v="265"/>
    <x v="265"/>
    <n v="5661"/>
    <n v="5"/>
    <n v="170"/>
    <x v="340"/>
    <n v="441"/>
  </r>
  <r>
    <x v="1118"/>
    <x v="265"/>
    <x v="265"/>
    <n v="9895"/>
    <n v="5"/>
    <n v="271"/>
    <x v="240"/>
    <n v="441"/>
  </r>
  <r>
    <x v="1119"/>
    <x v="266"/>
    <x v="266"/>
    <n v="9943"/>
    <n v="5"/>
    <n v="175"/>
    <x v="70"/>
    <n v="440"/>
  </r>
  <r>
    <x v="1120"/>
    <x v="266"/>
    <x v="266"/>
    <n v="9940"/>
    <n v="5"/>
    <n v="135"/>
    <x v="70"/>
    <n v="440"/>
  </r>
  <r>
    <x v="1121"/>
    <x v="266"/>
    <x v="266"/>
    <n v="9959"/>
    <n v="5"/>
    <n v="130"/>
    <x v="157"/>
    <n v="440"/>
  </r>
  <r>
    <x v="1122"/>
    <x v="267"/>
    <x v="267"/>
    <n v="5838"/>
    <n v="5"/>
    <n v="438"/>
    <x v="85"/>
    <n v="438"/>
  </r>
  <r>
    <x v="1123"/>
    <x v="268"/>
    <x v="268"/>
    <n v="7805"/>
    <n v="5"/>
    <n v="438"/>
    <x v="385"/>
    <n v="438"/>
  </r>
  <r>
    <x v="1124"/>
    <x v="269"/>
    <x v="269"/>
    <n v="8132"/>
    <n v="5"/>
    <n v="209"/>
    <x v="223"/>
    <n v="438"/>
  </r>
  <r>
    <x v="1125"/>
    <x v="270"/>
    <x v="270"/>
    <n v="8914"/>
    <n v="5"/>
    <n v="438"/>
    <x v="386"/>
    <n v="438"/>
  </r>
  <r>
    <x v="1126"/>
    <x v="271"/>
    <x v="271"/>
    <n v="9799"/>
    <n v="4"/>
    <n v="438"/>
    <x v="148"/>
    <n v="438"/>
  </r>
  <r>
    <x v="1127"/>
    <x v="269"/>
    <x v="269"/>
    <n v="11042"/>
    <n v="4"/>
    <n v="229"/>
    <x v="106"/>
    <n v="438"/>
  </r>
  <r>
    <x v="1128"/>
    <x v="272"/>
    <x v="272"/>
    <n v="7589"/>
    <n v="5"/>
    <n v="212.5"/>
    <x v="387"/>
    <n v="434.5"/>
  </r>
  <r>
    <x v="1129"/>
    <x v="272"/>
    <x v="272"/>
    <n v="10090"/>
    <n v="5"/>
    <n v="222"/>
    <x v="349"/>
    <n v="434.5"/>
  </r>
  <r>
    <x v="1130"/>
    <x v="273"/>
    <x v="273"/>
    <n v="10474"/>
    <n v="5"/>
    <n v="45"/>
    <x v="221"/>
    <n v="432.5"/>
  </r>
  <r>
    <x v="1131"/>
    <x v="273"/>
    <x v="273"/>
    <n v="10812"/>
    <n v="4"/>
    <n v="387.5"/>
    <x v="388"/>
    <n v="432.5"/>
  </r>
  <r>
    <x v="1132"/>
    <x v="274"/>
    <x v="274"/>
    <n v="6182"/>
    <n v="5"/>
    <n v="213"/>
    <x v="389"/>
    <n v="432"/>
  </r>
  <r>
    <x v="1133"/>
    <x v="275"/>
    <x v="275"/>
    <n v="7924"/>
    <n v="5"/>
    <n v="181"/>
    <x v="48"/>
    <n v="432"/>
  </r>
  <r>
    <x v="1134"/>
    <x v="275"/>
    <x v="275"/>
    <n v="7925"/>
    <n v="5"/>
    <n v="251"/>
    <x v="48"/>
    <n v="432"/>
  </r>
  <r>
    <x v="1135"/>
    <x v="274"/>
    <x v="274"/>
    <n v="10277"/>
    <n v="5"/>
    <n v="219"/>
    <x v="221"/>
    <n v="432"/>
  </r>
  <r>
    <x v="1136"/>
    <x v="276"/>
    <x v="276"/>
    <n v="10080"/>
    <n v="5"/>
    <n v="430"/>
    <x v="390"/>
    <n v="430"/>
  </r>
  <r>
    <x v="1137"/>
    <x v="277"/>
    <x v="277"/>
    <n v="8693"/>
    <n v="5"/>
    <n v="247"/>
    <x v="391"/>
    <n v="427"/>
  </r>
  <r>
    <x v="1138"/>
    <x v="277"/>
    <x v="277"/>
    <n v="8692"/>
    <n v="5"/>
    <n v="180"/>
    <x v="391"/>
    <n v="427"/>
  </r>
  <r>
    <x v="1139"/>
    <x v="278"/>
    <x v="278"/>
    <n v="10506"/>
    <n v="5"/>
    <n v="426"/>
    <x v="277"/>
    <n v="426"/>
  </r>
  <r>
    <x v="1140"/>
    <x v="279"/>
    <x v="279"/>
    <n v="10323"/>
    <n v="5"/>
    <n v="207.58"/>
    <x v="126"/>
    <n v="422.22"/>
  </r>
  <r>
    <x v="1141"/>
    <x v="279"/>
    <x v="279"/>
    <n v="10322"/>
    <n v="5"/>
    <n v="214.64"/>
    <x v="126"/>
    <n v="422.22"/>
  </r>
  <r>
    <x v="1142"/>
    <x v="280"/>
    <x v="280"/>
    <n v="6784"/>
    <n v="4"/>
    <n v="211"/>
    <x v="92"/>
    <n v="422"/>
  </r>
  <r>
    <x v="1143"/>
    <x v="281"/>
    <x v="281"/>
    <n v="7263"/>
    <n v="5"/>
    <n v="180"/>
    <x v="39"/>
    <n v="422"/>
  </r>
  <r>
    <x v="1144"/>
    <x v="281"/>
    <x v="281"/>
    <n v="7262"/>
    <n v="5"/>
    <n v="242"/>
    <x v="273"/>
    <n v="422"/>
  </r>
  <r>
    <x v="1145"/>
    <x v="280"/>
    <x v="280"/>
    <n v="7468"/>
    <n v="4"/>
    <n v="211"/>
    <x v="392"/>
    <n v="422"/>
  </r>
  <r>
    <x v="1146"/>
    <x v="282"/>
    <x v="282"/>
    <n v="10563"/>
    <n v="5"/>
    <n v="422"/>
    <x v="202"/>
    <n v="422"/>
  </r>
  <r>
    <x v="1147"/>
    <x v="283"/>
    <x v="283"/>
    <n v="9370"/>
    <n v="5"/>
    <n v="90"/>
    <x v="121"/>
    <n v="415"/>
  </r>
  <r>
    <x v="1148"/>
    <x v="283"/>
    <x v="283"/>
    <n v="9369"/>
    <n v="5"/>
    <n v="179"/>
    <x v="146"/>
    <n v="415"/>
  </r>
  <r>
    <x v="1149"/>
    <x v="283"/>
    <x v="283"/>
    <n v="10138"/>
    <n v="5"/>
    <n v="40"/>
    <x v="393"/>
    <n v="415"/>
  </r>
  <r>
    <x v="1150"/>
    <x v="283"/>
    <x v="283"/>
    <n v="10137"/>
    <n v="4"/>
    <n v="106"/>
    <x v="394"/>
    <n v="415"/>
  </r>
  <r>
    <x v="1151"/>
    <x v="284"/>
    <x v="284"/>
    <n v="8730"/>
    <n v="5"/>
    <n v="183.5"/>
    <x v="185"/>
    <n v="412.5"/>
  </r>
  <r>
    <x v="1152"/>
    <x v="284"/>
    <x v="284"/>
    <n v="10882"/>
    <n v="4"/>
    <n v="229"/>
    <x v="210"/>
    <n v="412.5"/>
  </r>
  <r>
    <x v="1153"/>
    <x v="285"/>
    <x v="285"/>
    <n v="5542"/>
    <n v="5"/>
    <n v="183"/>
    <x v="395"/>
    <n v="411"/>
  </r>
  <r>
    <x v="1154"/>
    <x v="285"/>
    <x v="285"/>
    <n v="5946"/>
    <n v="5"/>
    <n v="183"/>
    <x v="289"/>
    <n v="411"/>
  </r>
  <r>
    <x v="1155"/>
    <x v="286"/>
    <x v="286"/>
    <n v="6412"/>
    <n v="5"/>
    <n v="411"/>
    <x v="28"/>
    <n v="411"/>
  </r>
  <r>
    <x v="1156"/>
    <x v="285"/>
    <x v="285"/>
    <n v="8216"/>
    <n v="5"/>
    <n v="45"/>
    <x v="396"/>
    <n v="411"/>
  </r>
  <r>
    <x v="1157"/>
    <x v="287"/>
    <x v="287"/>
    <n v="8531"/>
    <n v="5"/>
    <n v="409.6"/>
    <x v="199"/>
    <n v="409.6"/>
  </r>
  <r>
    <x v="1158"/>
    <x v="288"/>
    <x v="288"/>
    <n v="7084"/>
    <n v="5"/>
    <n v="408"/>
    <x v="358"/>
    <n v="408"/>
  </r>
  <r>
    <x v="1159"/>
    <x v="289"/>
    <x v="289"/>
    <n v="9881"/>
    <n v="5"/>
    <n v="161.5"/>
    <x v="397"/>
    <n v="406.5"/>
  </r>
  <r>
    <x v="1160"/>
    <x v="289"/>
    <x v="289"/>
    <n v="9880"/>
    <n v="5"/>
    <n v="245"/>
    <x v="397"/>
    <n v="406.5"/>
  </r>
  <r>
    <x v="1161"/>
    <x v="290"/>
    <x v="290"/>
    <n v="6147"/>
    <n v="5"/>
    <n v="228"/>
    <x v="246"/>
    <n v="403"/>
  </r>
  <r>
    <x v="1162"/>
    <x v="290"/>
    <x v="290"/>
    <n v="6150"/>
    <n v="5"/>
    <n v="175"/>
    <x v="25"/>
    <n v="403"/>
  </r>
  <r>
    <x v="1163"/>
    <x v="291"/>
    <x v="291"/>
    <n v="8528"/>
    <n v="5"/>
    <n v="40"/>
    <x v="398"/>
    <n v="401"/>
  </r>
  <r>
    <x v="1164"/>
    <x v="291"/>
    <x v="291"/>
    <n v="8650"/>
    <n v="5"/>
    <n v="162"/>
    <x v="399"/>
    <n v="401"/>
  </r>
  <r>
    <x v="1165"/>
    <x v="291"/>
    <x v="291"/>
    <n v="10864"/>
    <n v="5"/>
    <n v="40"/>
    <x v="129"/>
    <n v="401"/>
  </r>
  <r>
    <x v="1166"/>
    <x v="291"/>
    <x v="291"/>
    <n v="10984"/>
    <n v="4"/>
    <n v="159"/>
    <x v="77"/>
    <n v="401"/>
  </r>
  <r>
    <x v="1167"/>
    <x v="292"/>
    <x v="292"/>
    <n v="7184"/>
    <n v="4"/>
    <n v="400"/>
    <x v="97"/>
    <n v="400"/>
  </r>
  <r>
    <x v="1168"/>
    <x v="293"/>
    <x v="293"/>
    <n v="6553"/>
    <n v="5"/>
    <n v="164.64"/>
    <x v="352"/>
    <n v="399.84"/>
  </r>
  <r>
    <x v="1169"/>
    <x v="293"/>
    <x v="293"/>
    <n v="8175"/>
    <n v="5"/>
    <n v="235.2"/>
    <x v="55"/>
    <n v="399.84"/>
  </r>
  <r>
    <x v="1170"/>
    <x v="294"/>
    <x v="294"/>
    <n v="7996"/>
    <n v="5"/>
    <n v="183"/>
    <x v="49"/>
    <n v="399"/>
  </r>
  <r>
    <x v="1171"/>
    <x v="294"/>
    <x v="294"/>
    <n v="11097"/>
    <n v="5"/>
    <n v="216"/>
    <x v="400"/>
    <n v="399"/>
  </r>
  <r>
    <x v="1172"/>
    <x v="295"/>
    <x v="295"/>
    <n v="5445"/>
    <n v="5"/>
    <n v="396"/>
    <x v="395"/>
    <n v="396"/>
  </r>
  <r>
    <x v="1173"/>
    <x v="296"/>
    <x v="296"/>
    <n v="6115"/>
    <n v="5"/>
    <n v="396"/>
    <x v="87"/>
    <n v="396"/>
  </r>
  <r>
    <x v="1174"/>
    <x v="297"/>
    <x v="297"/>
    <n v="10024"/>
    <n v="5"/>
    <n v="394.5"/>
    <x v="348"/>
    <n v="394.5"/>
  </r>
  <r>
    <x v="1175"/>
    <x v="298"/>
    <x v="298"/>
    <n v="6867"/>
    <n v="5"/>
    <n v="394"/>
    <x v="401"/>
    <n v="394"/>
  </r>
  <r>
    <x v="1176"/>
    <x v="299"/>
    <x v="299"/>
    <n v="6615"/>
    <n v="5"/>
    <n v="388"/>
    <x v="28"/>
    <n v="388"/>
  </r>
  <r>
    <x v="1177"/>
    <x v="300"/>
    <x v="300"/>
    <n v="7370"/>
    <n v="5"/>
    <n v="263"/>
    <x v="402"/>
    <n v="381.8"/>
  </r>
  <r>
    <x v="1178"/>
    <x v="300"/>
    <x v="300"/>
    <n v="7868"/>
    <n v="5"/>
    <n v="118.8"/>
    <x v="139"/>
    <n v="381.8"/>
  </r>
  <r>
    <x v="1179"/>
    <x v="301"/>
    <x v="301"/>
    <n v="6439"/>
    <n v="5"/>
    <n v="381.35"/>
    <x v="403"/>
    <n v="381.35"/>
  </r>
  <r>
    <x v="1180"/>
    <x v="302"/>
    <x v="302"/>
    <n v="5548"/>
    <n v="5"/>
    <n v="381"/>
    <x v="404"/>
    <n v="381"/>
  </r>
  <r>
    <x v="1181"/>
    <x v="303"/>
    <x v="303"/>
    <n v="6918"/>
    <n v="5"/>
    <n v="327"/>
    <x v="97"/>
    <n v="381"/>
  </r>
  <r>
    <x v="1182"/>
    <x v="303"/>
    <x v="303"/>
    <n v="7379"/>
    <n v="4"/>
    <n v="54"/>
    <x v="108"/>
    <n v="381"/>
  </r>
  <r>
    <x v="1183"/>
    <x v="304"/>
    <x v="304"/>
    <n v="8814"/>
    <n v="5"/>
    <n v="381"/>
    <x v="405"/>
    <n v="381"/>
  </r>
  <r>
    <x v="1184"/>
    <x v="305"/>
    <x v="305"/>
    <n v="7062"/>
    <n v="5"/>
    <n v="380.8"/>
    <x v="39"/>
    <n v="380.8"/>
  </r>
  <r>
    <x v="1185"/>
    <x v="306"/>
    <x v="306"/>
    <n v="5486"/>
    <n v="5"/>
    <n v="190"/>
    <x v="374"/>
    <n v="380"/>
  </r>
  <r>
    <x v="1186"/>
    <x v="306"/>
    <x v="306"/>
    <n v="5793"/>
    <n v="5"/>
    <n v="190"/>
    <x v="207"/>
    <n v="380"/>
  </r>
  <r>
    <x v="1187"/>
    <x v="307"/>
    <x v="307"/>
    <n v="7755"/>
    <n v="5"/>
    <n v="376.2"/>
    <x v="382"/>
    <n v="376.2"/>
  </r>
  <r>
    <x v="1188"/>
    <x v="308"/>
    <x v="308"/>
    <n v="6149"/>
    <n v="5"/>
    <n v="183"/>
    <x v="246"/>
    <n v="376"/>
  </r>
  <r>
    <x v="1189"/>
    <x v="308"/>
    <x v="308"/>
    <n v="10294"/>
    <n v="5"/>
    <n v="193"/>
    <x v="202"/>
    <n v="376"/>
  </r>
  <r>
    <x v="1190"/>
    <x v="309"/>
    <x v="309"/>
    <n v="10957"/>
    <n v="4"/>
    <n v="376"/>
    <x v="130"/>
    <n v="376"/>
  </r>
  <r>
    <x v="1191"/>
    <x v="310"/>
    <x v="310"/>
    <n v="7543"/>
    <n v="5"/>
    <n v="40"/>
    <x v="192"/>
    <n v="373"/>
  </r>
  <r>
    <x v="1192"/>
    <x v="310"/>
    <x v="310"/>
    <n v="7898"/>
    <n v="5"/>
    <n v="333"/>
    <x v="274"/>
    <n v="373"/>
  </r>
  <r>
    <x v="1193"/>
    <x v="311"/>
    <x v="311"/>
    <n v="5465"/>
    <n v="5"/>
    <n v="183.5"/>
    <x v="244"/>
    <n v="367"/>
  </r>
  <r>
    <x v="1194"/>
    <x v="311"/>
    <x v="311"/>
    <n v="8587"/>
    <n v="5"/>
    <n v="183.5"/>
    <x v="185"/>
    <n v="367"/>
  </r>
  <r>
    <x v="1195"/>
    <x v="312"/>
    <x v="312"/>
    <n v="11163"/>
    <n v="5"/>
    <n v="363"/>
    <x v="406"/>
    <n v="363"/>
  </r>
  <r>
    <x v="1196"/>
    <x v="313"/>
    <x v="313"/>
    <n v="9142"/>
    <n v="5"/>
    <n v="362"/>
    <x v="200"/>
    <n v="362"/>
  </r>
  <r>
    <x v="1197"/>
    <x v="314"/>
    <x v="314"/>
    <n v="7227"/>
    <n v="5"/>
    <n v="360"/>
    <x v="97"/>
    <n v="360"/>
  </r>
  <r>
    <x v="1198"/>
    <x v="315"/>
    <x v="315"/>
    <n v="6174"/>
    <n v="5"/>
    <n v="181.4"/>
    <x v="306"/>
    <n v="358.4"/>
  </r>
  <r>
    <x v="1199"/>
    <x v="315"/>
    <x v="315"/>
    <n v="6189"/>
    <n v="5"/>
    <n v="177"/>
    <x v="306"/>
    <n v="358.4"/>
  </r>
  <r>
    <x v="1200"/>
    <x v="316"/>
    <x v="316"/>
    <n v="10295"/>
    <n v="5"/>
    <n v="179"/>
    <x v="125"/>
    <n v="358"/>
  </r>
  <r>
    <x v="1201"/>
    <x v="316"/>
    <x v="316"/>
    <n v="10566"/>
    <n v="5"/>
    <n v="179"/>
    <x v="353"/>
    <n v="358"/>
  </r>
  <r>
    <x v="1202"/>
    <x v="317"/>
    <x v="317"/>
    <n v="6171"/>
    <n v="5"/>
    <n v="354"/>
    <x v="88"/>
    <n v="354"/>
  </r>
  <r>
    <x v="1203"/>
    <x v="318"/>
    <x v="318"/>
    <n v="9865"/>
    <n v="5"/>
    <n v="78"/>
    <x v="220"/>
    <n v="354"/>
  </r>
  <r>
    <x v="1204"/>
    <x v="318"/>
    <x v="318"/>
    <n v="9864"/>
    <n v="5"/>
    <n v="78"/>
    <x v="220"/>
    <n v="354"/>
  </r>
  <r>
    <x v="1205"/>
    <x v="318"/>
    <x v="318"/>
    <n v="10329"/>
    <n v="4"/>
    <n v="78"/>
    <x v="266"/>
    <n v="354"/>
  </r>
  <r>
    <x v="1206"/>
    <x v="318"/>
    <x v="318"/>
    <n v="10330"/>
    <n v="5"/>
    <n v="65"/>
    <x v="266"/>
    <n v="354"/>
  </r>
  <r>
    <x v="1207"/>
    <x v="318"/>
    <x v="318"/>
    <n v="10331"/>
    <n v="5"/>
    <n v="55"/>
    <x v="266"/>
    <n v="354"/>
  </r>
  <r>
    <x v="1208"/>
    <x v="319"/>
    <x v="319"/>
    <n v="10209"/>
    <n v="5"/>
    <n v="354"/>
    <x v="175"/>
    <n v="354"/>
  </r>
  <r>
    <x v="1209"/>
    <x v="320"/>
    <x v="320"/>
    <n v="5693"/>
    <n v="5"/>
    <n v="352.5"/>
    <x v="324"/>
    <n v="352.5"/>
  </r>
  <r>
    <x v="1210"/>
    <x v="321"/>
    <x v="321"/>
    <n v="5640"/>
    <n v="5"/>
    <n v="350"/>
    <x v="324"/>
    <n v="350"/>
  </r>
  <r>
    <x v="1211"/>
    <x v="322"/>
    <x v="322"/>
    <n v="7442"/>
    <n v="5"/>
    <n v="350"/>
    <x v="243"/>
    <n v="350"/>
  </r>
  <r>
    <x v="1212"/>
    <x v="323"/>
    <x v="323"/>
    <n v="8236"/>
    <n v="5"/>
    <n v="233"/>
    <x v="339"/>
    <n v="349.5"/>
  </r>
  <r>
    <x v="1213"/>
    <x v="323"/>
    <x v="323"/>
    <n v="9070"/>
    <n v="5"/>
    <n v="116.5"/>
    <x v="323"/>
    <n v="349.5"/>
  </r>
  <r>
    <x v="1214"/>
    <x v="324"/>
    <x v="324"/>
    <n v="8058"/>
    <n v="5"/>
    <n v="349.2"/>
    <x v="283"/>
    <n v="349.2"/>
  </r>
  <r>
    <x v="1215"/>
    <x v="325"/>
    <x v="325"/>
    <n v="10183"/>
    <n v="5"/>
    <n v="120"/>
    <x v="72"/>
    <n v="349"/>
  </r>
  <r>
    <x v="1216"/>
    <x v="325"/>
    <x v="325"/>
    <n v="10509"/>
    <n v="4"/>
    <n v="229"/>
    <x v="318"/>
    <n v="349"/>
  </r>
  <r>
    <x v="1217"/>
    <x v="326"/>
    <x v="326"/>
    <n v="9682"/>
    <n v="5"/>
    <n v="345"/>
    <x v="407"/>
    <n v="345"/>
  </r>
  <r>
    <x v="1218"/>
    <x v="327"/>
    <x v="327"/>
    <n v="6589"/>
    <n v="5"/>
    <n v="165.1"/>
    <x v="288"/>
    <n v="343.6"/>
  </r>
  <r>
    <x v="1219"/>
    <x v="327"/>
    <x v="327"/>
    <n v="11151"/>
    <n v="5"/>
    <n v="178.5"/>
    <x v="406"/>
    <n v="343.6"/>
  </r>
  <r>
    <x v="1220"/>
    <x v="328"/>
    <x v="328"/>
    <n v="7182"/>
    <n v="5"/>
    <n v="343"/>
    <x v="35"/>
    <n v="343"/>
  </r>
  <r>
    <x v="1221"/>
    <x v="329"/>
    <x v="329"/>
    <n v="10948"/>
    <n v="5"/>
    <n v="342"/>
    <x v="281"/>
    <n v="342"/>
  </r>
  <r>
    <x v="1222"/>
    <x v="330"/>
    <x v="330"/>
    <n v="5757"/>
    <n v="5"/>
    <n v="152.5"/>
    <x v="325"/>
    <n v="341.5"/>
  </r>
  <r>
    <x v="1223"/>
    <x v="330"/>
    <x v="330"/>
    <n v="6682"/>
    <n v="5"/>
    <n v="189"/>
    <x v="290"/>
    <n v="341.5"/>
  </r>
  <r>
    <x v="1224"/>
    <x v="331"/>
    <x v="331"/>
    <n v="10596"/>
    <n v="5"/>
    <n v="340"/>
    <x v="222"/>
    <n v="340"/>
  </r>
  <r>
    <x v="1225"/>
    <x v="332"/>
    <x v="332"/>
    <n v="8890"/>
    <n v="5"/>
    <n v="169.5"/>
    <x v="168"/>
    <n v="339"/>
  </r>
  <r>
    <x v="1226"/>
    <x v="332"/>
    <x v="332"/>
    <n v="9451"/>
    <n v="5"/>
    <n v="169.5"/>
    <x v="408"/>
    <n v="339"/>
  </r>
  <r>
    <x v="1227"/>
    <x v="333"/>
    <x v="333"/>
    <n v="8208"/>
    <n v="5"/>
    <n v="86.1"/>
    <x v="56"/>
    <n v="338.1"/>
  </r>
  <r>
    <x v="1228"/>
    <x v="333"/>
    <x v="333"/>
    <n v="7719"/>
    <n v="5"/>
    <n v="252"/>
    <x v="112"/>
    <n v="338.1"/>
  </r>
  <r>
    <x v="1229"/>
    <x v="334"/>
    <x v="334"/>
    <n v="9954"/>
    <n v="5"/>
    <n v="338"/>
    <x v="157"/>
    <n v="338"/>
  </r>
  <r>
    <x v="1230"/>
    <x v="335"/>
    <x v="335"/>
    <n v="5621"/>
    <n v="5"/>
    <n v="335"/>
    <x v="311"/>
    <n v="335"/>
  </r>
  <r>
    <x v="1231"/>
    <x v="336"/>
    <x v="336"/>
    <n v="7063"/>
    <n v="5"/>
    <n v="334"/>
    <x v="208"/>
    <n v="334"/>
  </r>
  <r>
    <x v="1232"/>
    <x v="337"/>
    <x v="337"/>
    <n v="5803"/>
    <n v="5"/>
    <n v="157.5"/>
    <x v="271"/>
    <n v="332.5"/>
  </r>
  <r>
    <x v="1233"/>
    <x v="337"/>
    <x v="337"/>
    <n v="5808"/>
    <n v="5"/>
    <n v="175"/>
    <x v="271"/>
    <n v="332.5"/>
  </r>
  <r>
    <x v="1234"/>
    <x v="338"/>
    <x v="338"/>
    <n v="10932"/>
    <n v="5"/>
    <n v="332.5"/>
    <x v="281"/>
    <n v="332.5"/>
  </r>
  <r>
    <x v="1235"/>
    <x v="339"/>
    <x v="339"/>
    <n v="9688"/>
    <n v="5"/>
    <n v="50"/>
    <x v="141"/>
    <n v="330.1"/>
  </r>
  <r>
    <x v="1236"/>
    <x v="339"/>
    <x v="339"/>
    <n v="9875"/>
    <n v="5"/>
    <n v="280.10000000000002"/>
    <x v="148"/>
    <n v="330.1"/>
  </r>
  <r>
    <x v="1237"/>
    <x v="340"/>
    <x v="340"/>
    <n v="6385"/>
    <n v="5"/>
    <n v="110"/>
    <x v="234"/>
    <n v="330"/>
  </r>
  <r>
    <x v="1238"/>
    <x v="340"/>
    <x v="340"/>
    <n v="6813"/>
    <n v="5"/>
    <n v="110"/>
    <x v="327"/>
    <n v="330"/>
  </r>
  <r>
    <x v="1239"/>
    <x v="340"/>
    <x v="340"/>
    <n v="7375"/>
    <n v="4"/>
    <n v="110"/>
    <x v="108"/>
    <n v="330"/>
  </r>
  <r>
    <x v="1240"/>
    <x v="341"/>
    <x v="341"/>
    <n v="10072"/>
    <n v="5"/>
    <n v="329"/>
    <x v="73"/>
    <n v="329"/>
  </r>
  <r>
    <x v="1241"/>
    <x v="342"/>
    <x v="342"/>
    <n v="10428"/>
    <n v="5"/>
    <n v="326.8"/>
    <x v="409"/>
    <n v="326.8"/>
  </r>
  <r>
    <x v="1242"/>
    <x v="343"/>
    <x v="343"/>
    <n v="8118"/>
    <n v="4"/>
    <n v="163"/>
    <x v="342"/>
    <n v="326"/>
  </r>
  <r>
    <x v="1243"/>
    <x v="343"/>
    <x v="343"/>
    <n v="9798"/>
    <n v="5"/>
    <n v="163"/>
    <x v="147"/>
    <n v="326"/>
  </r>
  <r>
    <x v="1244"/>
    <x v="344"/>
    <x v="344"/>
    <n v="8861"/>
    <n v="5"/>
    <n v="325"/>
    <x v="298"/>
    <n v="325"/>
  </r>
  <r>
    <x v="1245"/>
    <x v="345"/>
    <x v="345"/>
    <n v="5771"/>
    <n v="5"/>
    <n v="158.5"/>
    <x v="325"/>
    <n v="323.5"/>
  </r>
  <r>
    <x v="1246"/>
    <x v="345"/>
    <x v="345"/>
    <n v="6183"/>
    <n v="5"/>
    <n v="165"/>
    <x v="410"/>
    <n v="323.5"/>
  </r>
  <r>
    <x v="1247"/>
    <x v="346"/>
    <x v="346"/>
    <n v="6401"/>
    <n v="5"/>
    <n v="321"/>
    <x v="403"/>
    <n v="321"/>
  </r>
  <r>
    <x v="1248"/>
    <x v="347"/>
    <x v="347"/>
    <n v="5449"/>
    <n v="5"/>
    <n v="138.5"/>
    <x v="244"/>
    <n v="320.5"/>
  </r>
  <r>
    <x v="1249"/>
    <x v="347"/>
    <x v="347"/>
    <n v="8384"/>
    <n v="4"/>
    <n v="182"/>
    <x v="119"/>
    <n v="320.5"/>
  </r>
  <r>
    <x v="1250"/>
    <x v="348"/>
    <x v="348"/>
    <n v="6090"/>
    <n v="5"/>
    <n v="320"/>
    <x v="16"/>
    <n v="320"/>
  </r>
  <r>
    <x v="1251"/>
    <x v="349"/>
    <x v="349"/>
    <n v="10602"/>
    <n v="4"/>
    <n v="319.5"/>
    <x v="316"/>
    <n v="319.5"/>
  </r>
  <r>
    <x v="1252"/>
    <x v="350"/>
    <x v="350"/>
    <n v="9322"/>
    <n v="5"/>
    <n v="166"/>
    <x v="66"/>
    <n v="319"/>
  </r>
  <r>
    <x v="1253"/>
    <x v="350"/>
    <x v="350"/>
    <n v="9321"/>
    <n v="5"/>
    <n v="153"/>
    <x v="66"/>
    <n v="319"/>
  </r>
  <r>
    <x v="1254"/>
    <x v="351"/>
    <x v="351"/>
    <n v="8607"/>
    <n v="5"/>
    <n v="318"/>
    <x v="119"/>
    <n v="318"/>
  </r>
  <r>
    <x v="1255"/>
    <x v="352"/>
    <x v="352"/>
    <n v="5869"/>
    <n v="5"/>
    <n v="312"/>
    <x v="411"/>
    <n v="312"/>
  </r>
  <r>
    <x v="1256"/>
    <x v="353"/>
    <x v="353"/>
    <n v="10589"/>
    <n v="5"/>
    <n v="156"/>
    <x v="412"/>
    <n v="312"/>
  </r>
  <r>
    <x v="1257"/>
    <x v="353"/>
    <x v="353"/>
    <n v="10779"/>
    <n v="4"/>
    <n v="156"/>
    <x v="129"/>
    <n v="312"/>
  </r>
  <r>
    <x v="1258"/>
    <x v="354"/>
    <x v="354"/>
    <n v="7406"/>
    <n v="5"/>
    <n v="163"/>
    <x v="154"/>
    <n v="311.5"/>
  </r>
  <r>
    <x v="1259"/>
    <x v="354"/>
    <x v="354"/>
    <n v="10778"/>
    <n v="4"/>
    <n v="148.5"/>
    <x v="178"/>
    <n v="311.5"/>
  </r>
  <r>
    <x v="1260"/>
    <x v="355"/>
    <x v="355"/>
    <n v="10281"/>
    <n v="4"/>
    <n v="311"/>
    <x v="214"/>
    <n v="311"/>
  </r>
  <r>
    <x v="1261"/>
    <x v="356"/>
    <x v="356"/>
    <n v="7171"/>
    <n v="5"/>
    <n v="158"/>
    <x v="95"/>
    <n v="309"/>
  </r>
  <r>
    <x v="1262"/>
    <x v="356"/>
    <x v="356"/>
    <n v="8314"/>
    <n v="5"/>
    <n v="151"/>
    <x v="282"/>
    <n v="309"/>
  </r>
  <r>
    <x v="1263"/>
    <x v="357"/>
    <x v="357"/>
    <n v="10826"/>
    <n v="5"/>
    <n v="304"/>
    <x v="413"/>
    <n v="304"/>
  </r>
  <r>
    <x v="1264"/>
    <x v="358"/>
    <x v="358"/>
    <n v="6914"/>
    <n v="4"/>
    <n v="303"/>
    <x v="414"/>
    <n v="303"/>
  </r>
  <r>
    <x v="1265"/>
    <x v="359"/>
    <x v="359"/>
    <n v="7701"/>
    <n v="5"/>
    <n v="303"/>
    <x v="228"/>
    <n v="303"/>
  </r>
  <r>
    <x v="1266"/>
    <x v="360"/>
    <x v="360"/>
    <n v="6192"/>
    <n v="5"/>
    <n v="132.5"/>
    <x v="22"/>
    <n v="302.5"/>
  </r>
  <r>
    <x v="1267"/>
    <x v="360"/>
    <x v="360"/>
    <n v="9498"/>
    <n v="5"/>
    <n v="170"/>
    <x v="146"/>
    <n v="302.5"/>
  </r>
  <r>
    <x v="1268"/>
    <x v="361"/>
    <x v="361"/>
    <n v="8698"/>
    <n v="5"/>
    <n v="302.39999999999998"/>
    <x v="118"/>
    <n v="302.39999999999998"/>
  </r>
  <r>
    <x v="1269"/>
    <x v="362"/>
    <x v="362"/>
    <n v="9073"/>
    <n v="5"/>
    <n v="302.25"/>
    <x v="415"/>
    <n v="302.25"/>
  </r>
  <r>
    <x v="1270"/>
    <x v="363"/>
    <x v="363"/>
    <n v="10233"/>
    <n v="5"/>
    <n v="151"/>
    <x v="262"/>
    <n v="302"/>
  </r>
  <r>
    <x v="1271"/>
    <x v="364"/>
    <x v="364"/>
    <n v="11007"/>
    <n v="5"/>
    <n v="302"/>
    <x v="179"/>
    <n v="302"/>
  </r>
  <r>
    <x v="1272"/>
    <x v="363"/>
    <x v="363"/>
    <n v="11010"/>
    <n v="5"/>
    <n v="151"/>
    <x v="210"/>
    <n v="302"/>
  </r>
  <r>
    <x v="1273"/>
    <x v="365"/>
    <x v="365"/>
    <n v="6285"/>
    <n v="5"/>
    <n v="148.5"/>
    <x v="251"/>
    <n v="301.5"/>
  </r>
  <r>
    <x v="1274"/>
    <x v="365"/>
    <x v="365"/>
    <n v="9449"/>
    <n v="5"/>
    <n v="153"/>
    <x v="416"/>
    <n v="301.5"/>
  </r>
  <r>
    <x v="1275"/>
    <x v="366"/>
    <x v="366"/>
    <n v="10517"/>
    <n v="5"/>
    <n v="300"/>
    <x v="412"/>
    <n v="300"/>
  </r>
  <r>
    <x v="1276"/>
    <x v="367"/>
    <x v="367"/>
    <n v="6427"/>
    <n v="5"/>
    <n v="149.19999999999999"/>
    <x v="27"/>
    <n v="298.39999999999998"/>
  </r>
  <r>
    <x v="1277"/>
    <x v="367"/>
    <x v="367"/>
    <n v="6639"/>
    <n v="4"/>
    <n v="149.19999999999999"/>
    <x v="187"/>
    <n v="298.39999999999998"/>
  </r>
  <r>
    <x v="1278"/>
    <x v="368"/>
    <x v="368"/>
    <n v="6437"/>
    <n v="5"/>
    <n v="298"/>
    <x v="352"/>
    <n v="298"/>
  </r>
  <r>
    <x v="1279"/>
    <x v="369"/>
    <x v="369"/>
    <n v="5817"/>
    <n v="5"/>
    <n v="297"/>
    <x v="328"/>
    <n v="297"/>
  </r>
  <r>
    <x v="1280"/>
    <x v="370"/>
    <x v="370"/>
    <n v="8351"/>
    <n v="5"/>
    <n v="297"/>
    <x v="114"/>
    <n v="297"/>
  </r>
  <r>
    <x v="1281"/>
    <x v="371"/>
    <x v="371"/>
    <n v="10784"/>
    <n v="4"/>
    <n v="297"/>
    <x v="130"/>
    <n v="297"/>
  </r>
  <r>
    <x v="1282"/>
    <x v="372"/>
    <x v="372"/>
    <n v="5862"/>
    <n v="5"/>
    <n v="295"/>
    <x v="227"/>
    <n v="295"/>
  </r>
  <r>
    <x v="1283"/>
    <x v="373"/>
    <x v="373"/>
    <n v="6634"/>
    <n v="5"/>
    <n v="295"/>
    <x v="267"/>
    <n v="295"/>
  </r>
  <r>
    <x v="1284"/>
    <x v="374"/>
    <x v="374"/>
    <n v="9882"/>
    <n v="4"/>
    <n v="137.5"/>
    <x v="72"/>
    <n v="294.5"/>
  </r>
  <r>
    <x v="1285"/>
    <x v="374"/>
    <x v="374"/>
    <n v="9883"/>
    <n v="4"/>
    <n v="157"/>
    <x v="226"/>
    <n v="294.5"/>
  </r>
  <r>
    <x v="1286"/>
    <x v="375"/>
    <x v="375"/>
    <n v="10247"/>
    <n v="4"/>
    <n v="292.5"/>
    <x v="247"/>
    <n v="292.5"/>
  </r>
  <r>
    <x v="1287"/>
    <x v="376"/>
    <x v="376"/>
    <n v="9847"/>
    <n v="5"/>
    <n v="292"/>
    <x v="308"/>
    <n v="292"/>
  </r>
  <r>
    <x v="1288"/>
    <x v="377"/>
    <x v="377"/>
    <n v="10389"/>
    <n v="5"/>
    <n v="141"/>
    <x v="269"/>
    <n v="291"/>
  </r>
  <r>
    <x v="1289"/>
    <x v="377"/>
    <x v="377"/>
    <n v="10390"/>
    <n v="5"/>
    <n v="150"/>
    <x v="269"/>
    <n v="291"/>
  </r>
  <r>
    <x v="1290"/>
    <x v="378"/>
    <x v="378"/>
    <n v="11102"/>
    <n v="5"/>
    <n v="291"/>
    <x v="316"/>
    <n v="291"/>
  </r>
  <r>
    <x v="1291"/>
    <x v="379"/>
    <x v="379"/>
    <n v="8038"/>
    <n v="5"/>
    <n v="290"/>
    <x v="50"/>
    <n v="290"/>
  </r>
  <r>
    <x v="1292"/>
    <x v="380"/>
    <x v="380"/>
    <n v="8145"/>
    <n v="5"/>
    <n v="290"/>
    <x v="417"/>
    <n v="290"/>
  </r>
  <r>
    <x v="1293"/>
    <x v="381"/>
    <x v="381"/>
    <n v="8656"/>
    <n v="5"/>
    <n v="145"/>
    <x v="399"/>
    <n v="290"/>
  </r>
  <r>
    <x v="1294"/>
    <x v="381"/>
    <x v="381"/>
    <n v="9323"/>
    <n v="5"/>
    <n v="145"/>
    <x v="121"/>
    <n v="290"/>
  </r>
  <r>
    <x v="1295"/>
    <x v="382"/>
    <x v="382"/>
    <n v="10891"/>
    <n v="5"/>
    <n v="290"/>
    <x v="281"/>
    <n v="290"/>
  </r>
  <r>
    <x v="1296"/>
    <x v="383"/>
    <x v="383"/>
    <n v="10646"/>
    <n v="5"/>
    <n v="289"/>
    <x v="212"/>
    <n v="289"/>
  </r>
  <r>
    <x v="1297"/>
    <x v="384"/>
    <x v="384"/>
    <n v="7197"/>
    <n v="5"/>
    <n v="286"/>
    <x v="97"/>
    <n v="286"/>
  </r>
  <r>
    <x v="1298"/>
    <x v="385"/>
    <x v="385"/>
    <n v="7745"/>
    <n v="5"/>
    <n v="285"/>
    <x v="418"/>
    <n v="285"/>
  </r>
  <r>
    <x v="1299"/>
    <x v="386"/>
    <x v="386"/>
    <n v="5565"/>
    <n v="5"/>
    <n v="284"/>
    <x v="1"/>
    <n v="284"/>
  </r>
  <r>
    <x v="1300"/>
    <x v="387"/>
    <x v="387"/>
    <n v="5797"/>
    <n v="5"/>
    <n v="282.24"/>
    <x v="4"/>
    <n v="282.24"/>
  </r>
  <r>
    <x v="1301"/>
    <x v="388"/>
    <x v="388"/>
    <n v="5957"/>
    <n v="5"/>
    <n v="282"/>
    <x v="227"/>
    <n v="282"/>
  </r>
  <r>
    <x v="1302"/>
    <x v="389"/>
    <x v="389"/>
    <n v="10175"/>
    <n v="5"/>
    <n v="281"/>
    <x v="262"/>
    <n v="281"/>
  </r>
  <r>
    <x v="1303"/>
    <x v="390"/>
    <x v="390"/>
    <n v="8764"/>
    <n v="4"/>
    <n v="280"/>
    <x v="284"/>
    <n v="280"/>
  </r>
  <r>
    <x v="1304"/>
    <x v="391"/>
    <x v="391"/>
    <n v="9562"/>
    <n v="5"/>
    <n v="277.5"/>
    <x v="419"/>
    <n v="277.5"/>
  </r>
  <r>
    <x v="1305"/>
    <x v="392"/>
    <x v="392"/>
    <n v="7479"/>
    <n v="5"/>
    <n v="277.2"/>
    <x v="420"/>
    <n v="277.2"/>
  </r>
  <r>
    <x v="1306"/>
    <x v="393"/>
    <x v="393"/>
    <n v="5820"/>
    <n v="5"/>
    <n v="276"/>
    <x v="328"/>
    <n v="276"/>
  </r>
  <r>
    <x v="1307"/>
    <x v="394"/>
    <x v="394"/>
    <n v="6623"/>
    <n v="4"/>
    <n v="138"/>
    <x v="267"/>
    <n v="276"/>
  </r>
  <r>
    <x v="1308"/>
    <x v="394"/>
    <x v="394"/>
    <n v="7703"/>
    <n v="5"/>
    <n v="138"/>
    <x v="228"/>
    <n v="276"/>
  </r>
  <r>
    <x v="1309"/>
    <x v="395"/>
    <x v="395"/>
    <n v="9237"/>
    <n v="5"/>
    <n v="18"/>
    <x v="238"/>
    <n v="276"/>
  </r>
  <r>
    <x v="1310"/>
    <x v="395"/>
    <x v="395"/>
    <n v="9236"/>
    <n v="5"/>
    <n v="258"/>
    <x v="238"/>
    <n v="276"/>
  </r>
  <r>
    <x v="1311"/>
    <x v="396"/>
    <x v="396"/>
    <n v="9456"/>
    <n v="5"/>
    <n v="276"/>
    <x v="421"/>
    <n v="276"/>
  </r>
  <r>
    <x v="1312"/>
    <x v="397"/>
    <x v="397"/>
    <n v="5654"/>
    <n v="5"/>
    <n v="275"/>
    <x v="82"/>
    <n v="275"/>
  </r>
  <r>
    <x v="1313"/>
    <x v="398"/>
    <x v="398"/>
    <n v="10226"/>
    <n v="4"/>
    <n v="133"/>
    <x v="422"/>
    <n v="275"/>
  </r>
  <r>
    <x v="1314"/>
    <x v="398"/>
    <x v="398"/>
    <n v="10229"/>
    <n v="4"/>
    <n v="142"/>
    <x v="422"/>
    <n v="275"/>
  </r>
  <r>
    <x v="1315"/>
    <x v="399"/>
    <x v="399"/>
    <n v="7368"/>
    <n v="5"/>
    <n v="41.67"/>
    <x v="423"/>
    <n v="274.17"/>
  </r>
  <r>
    <x v="1316"/>
    <x v="399"/>
    <x v="399"/>
    <n v="7784"/>
    <n v="5"/>
    <n v="182.5"/>
    <x v="424"/>
    <n v="274.17"/>
  </r>
  <r>
    <x v="1317"/>
    <x v="399"/>
    <x v="399"/>
    <n v="7836"/>
    <n v="5"/>
    <n v="50"/>
    <x v="425"/>
    <n v="274.17"/>
  </r>
  <r>
    <x v="1318"/>
    <x v="400"/>
    <x v="400"/>
    <n v="6913"/>
    <n v="5"/>
    <n v="274"/>
    <x v="107"/>
    <n v="274"/>
  </r>
  <r>
    <x v="1319"/>
    <x v="401"/>
    <x v="401"/>
    <n v="9519"/>
    <n v="5"/>
    <n v="274"/>
    <x v="257"/>
    <n v="274"/>
  </r>
  <r>
    <x v="1320"/>
    <x v="402"/>
    <x v="402"/>
    <n v="7354"/>
    <n v="5"/>
    <n v="273"/>
    <x v="426"/>
    <n v="273"/>
  </r>
  <r>
    <x v="1321"/>
    <x v="403"/>
    <x v="403"/>
    <n v="10920"/>
    <n v="5"/>
    <n v="273"/>
    <x v="196"/>
    <n v="273"/>
  </r>
  <r>
    <x v="1322"/>
    <x v="404"/>
    <x v="404"/>
    <n v="10815"/>
    <n v="5"/>
    <n v="273"/>
    <x v="427"/>
    <n v="273"/>
  </r>
  <r>
    <x v="1323"/>
    <x v="405"/>
    <x v="405"/>
    <n v="6629"/>
    <n v="5"/>
    <n v="272"/>
    <x v="267"/>
    <n v="272"/>
  </r>
  <r>
    <x v="1324"/>
    <x v="406"/>
    <x v="406"/>
    <n v="8026"/>
    <n v="5"/>
    <n v="141.5"/>
    <x v="428"/>
    <n v="270.5"/>
  </r>
  <r>
    <x v="1325"/>
    <x v="406"/>
    <x v="406"/>
    <n v="8123"/>
    <n v="5"/>
    <n v="129"/>
    <x v="52"/>
    <n v="270.5"/>
  </r>
  <r>
    <x v="1326"/>
    <x v="407"/>
    <x v="407"/>
    <n v="8910"/>
    <n v="5"/>
    <n v="270"/>
    <x v="62"/>
    <n v="270"/>
  </r>
  <r>
    <x v="1327"/>
    <x v="408"/>
    <x v="408"/>
    <n v="11110"/>
    <n v="4"/>
    <n v="270"/>
    <x v="79"/>
    <n v="270"/>
  </r>
  <r>
    <x v="1328"/>
    <x v="409"/>
    <x v="409"/>
    <n v="9818"/>
    <n v="5"/>
    <n v="134"/>
    <x v="350"/>
    <n v="268"/>
  </r>
  <r>
    <x v="1329"/>
    <x v="409"/>
    <x v="409"/>
    <n v="9826"/>
    <n v="4"/>
    <n v="134"/>
    <x v="350"/>
    <n v="268"/>
  </r>
  <r>
    <x v="1330"/>
    <x v="410"/>
    <x v="410"/>
    <n v="6292"/>
    <n v="5"/>
    <n v="267"/>
    <x v="246"/>
    <n v="267"/>
  </r>
  <r>
    <x v="1331"/>
    <x v="411"/>
    <x v="411"/>
    <n v="8171"/>
    <n v="5"/>
    <n v="267"/>
    <x v="429"/>
    <n v="267"/>
  </r>
  <r>
    <x v="1332"/>
    <x v="412"/>
    <x v="412"/>
    <n v="9505"/>
    <n v="5"/>
    <n v="267"/>
    <x v="67"/>
    <n v="267"/>
  </r>
  <r>
    <x v="1333"/>
    <x v="413"/>
    <x v="413"/>
    <n v="5958"/>
    <n v="5"/>
    <n v="266"/>
    <x v="227"/>
    <n v="266"/>
  </r>
  <r>
    <x v="1334"/>
    <x v="414"/>
    <x v="414"/>
    <n v="7335"/>
    <n v="5"/>
    <n v="248"/>
    <x v="39"/>
    <n v="266"/>
  </r>
  <r>
    <x v="1335"/>
    <x v="414"/>
    <x v="414"/>
    <n v="7428"/>
    <n v="5"/>
    <n v="18"/>
    <x v="154"/>
    <n v="266"/>
  </r>
  <r>
    <x v="1336"/>
    <x v="415"/>
    <x v="415"/>
    <n v="8802"/>
    <n v="5"/>
    <n v="266"/>
    <x v="185"/>
    <n v="266"/>
  </r>
  <r>
    <x v="1337"/>
    <x v="416"/>
    <x v="416"/>
    <n v="9572"/>
    <n v="5"/>
    <n v="265"/>
    <x v="148"/>
    <n v="265"/>
  </r>
  <r>
    <x v="1338"/>
    <x v="417"/>
    <x v="417"/>
    <n v="10726"/>
    <n v="5"/>
    <n v="265"/>
    <x v="242"/>
    <n v="265"/>
  </r>
  <r>
    <x v="1339"/>
    <x v="418"/>
    <x v="418"/>
    <n v="6706"/>
    <n v="5"/>
    <n v="264"/>
    <x v="29"/>
    <n v="264"/>
  </r>
  <r>
    <x v="1340"/>
    <x v="419"/>
    <x v="419"/>
    <n v="9261"/>
    <n v="5"/>
    <n v="264"/>
    <x v="66"/>
    <n v="264"/>
  </r>
  <r>
    <x v="1341"/>
    <x v="420"/>
    <x v="420"/>
    <n v="10130"/>
    <n v="5"/>
    <n v="264"/>
    <x v="72"/>
    <n v="264"/>
  </r>
  <r>
    <x v="1342"/>
    <x v="421"/>
    <x v="421"/>
    <n v="5716"/>
    <n v="5"/>
    <n v="263"/>
    <x v="328"/>
    <n v="263"/>
  </r>
  <r>
    <x v="1343"/>
    <x v="422"/>
    <x v="422"/>
    <n v="5953"/>
    <n v="5"/>
    <n v="263"/>
    <x v="296"/>
    <n v="263"/>
  </r>
  <r>
    <x v="1344"/>
    <x v="423"/>
    <x v="423"/>
    <n v="6956"/>
    <n v="5"/>
    <n v="261"/>
    <x v="93"/>
    <n v="261"/>
  </r>
  <r>
    <x v="1345"/>
    <x v="424"/>
    <x v="424"/>
    <n v="9689"/>
    <n v="4"/>
    <n v="261"/>
    <x v="275"/>
    <n v="261"/>
  </r>
  <r>
    <x v="1346"/>
    <x v="425"/>
    <x v="425"/>
    <n v="10731"/>
    <n v="4"/>
    <n v="261"/>
    <x v="177"/>
    <n v="261"/>
  </r>
  <r>
    <x v="1347"/>
    <x v="426"/>
    <x v="426"/>
    <n v="8066"/>
    <n v="5"/>
    <n v="123"/>
    <x v="52"/>
    <n v="259"/>
  </r>
  <r>
    <x v="1348"/>
    <x v="426"/>
    <x v="426"/>
    <n v="8064"/>
    <n v="5"/>
    <n v="136"/>
    <x v="52"/>
    <n v="259"/>
  </r>
  <r>
    <x v="1349"/>
    <x v="427"/>
    <x v="427"/>
    <n v="10064"/>
    <n v="5"/>
    <n v="259"/>
    <x v="430"/>
    <n v="259"/>
  </r>
  <r>
    <x v="1350"/>
    <x v="428"/>
    <x v="428"/>
    <n v="5807"/>
    <n v="5"/>
    <n v="258.60000000000002"/>
    <x v="328"/>
    <n v="258.60000000000002"/>
  </r>
  <r>
    <x v="1351"/>
    <x v="429"/>
    <x v="429"/>
    <n v="6465"/>
    <n v="5"/>
    <n v="258"/>
    <x v="431"/>
    <n v="258"/>
  </r>
  <r>
    <x v="1352"/>
    <x v="430"/>
    <x v="430"/>
    <n v="6461"/>
    <n v="5"/>
    <n v="257.39999999999998"/>
    <x v="432"/>
    <n v="257.39999999999998"/>
  </r>
  <r>
    <x v="1353"/>
    <x v="431"/>
    <x v="431"/>
    <n v="6728"/>
    <n v="5"/>
    <n v="257"/>
    <x v="92"/>
    <n v="257"/>
  </r>
  <r>
    <x v="1354"/>
    <x v="432"/>
    <x v="432"/>
    <n v="7071"/>
    <n v="5"/>
    <n v="257"/>
    <x v="94"/>
    <n v="257"/>
  </r>
  <r>
    <x v="1355"/>
    <x v="433"/>
    <x v="433"/>
    <n v="11036"/>
    <n v="5"/>
    <n v="257"/>
    <x v="367"/>
    <n v="257"/>
  </r>
  <r>
    <x v="1356"/>
    <x v="434"/>
    <x v="434"/>
    <n v="6487"/>
    <n v="4"/>
    <n v="256"/>
    <x v="187"/>
    <n v="256"/>
  </r>
  <r>
    <x v="1357"/>
    <x v="435"/>
    <x v="435"/>
    <n v="5645"/>
    <n v="5"/>
    <n v="255"/>
    <x v="340"/>
    <n v="255"/>
  </r>
  <r>
    <x v="1358"/>
    <x v="436"/>
    <x v="436"/>
    <n v="8016"/>
    <n v="5"/>
    <n v="255"/>
    <x v="111"/>
    <n v="255"/>
  </r>
  <r>
    <x v="1359"/>
    <x v="437"/>
    <x v="437"/>
    <n v="8458"/>
    <n v="4"/>
    <n v="255"/>
    <x v="156"/>
    <n v="255"/>
  </r>
  <r>
    <x v="1360"/>
    <x v="438"/>
    <x v="438"/>
    <n v="9792"/>
    <n v="5"/>
    <n v="255"/>
    <x v="433"/>
    <n v="255"/>
  </r>
  <r>
    <x v="1361"/>
    <x v="439"/>
    <x v="439"/>
    <n v="10083"/>
    <n v="5"/>
    <n v="255"/>
    <x v="170"/>
    <n v="255"/>
  </r>
  <r>
    <x v="1362"/>
    <x v="440"/>
    <x v="440"/>
    <n v="9260"/>
    <n v="5"/>
    <n v="254"/>
    <x v="362"/>
    <n v="254"/>
  </r>
  <r>
    <x v="1363"/>
    <x v="441"/>
    <x v="441"/>
    <n v="5544"/>
    <n v="5"/>
    <n v="253"/>
    <x v="395"/>
    <n v="253"/>
  </r>
  <r>
    <x v="1364"/>
    <x v="442"/>
    <x v="442"/>
    <n v="5625"/>
    <n v="5"/>
    <n v="253"/>
    <x v="434"/>
    <n v="253"/>
  </r>
  <r>
    <x v="1365"/>
    <x v="443"/>
    <x v="443"/>
    <n v="5802"/>
    <n v="4"/>
    <n v="252"/>
    <x v="207"/>
    <n v="252"/>
  </r>
  <r>
    <x v="1366"/>
    <x v="444"/>
    <x v="444"/>
    <n v="8593"/>
    <n v="5"/>
    <n v="252"/>
    <x v="185"/>
    <n v="252"/>
  </r>
  <r>
    <x v="1367"/>
    <x v="445"/>
    <x v="445"/>
    <n v="10494"/>
    <n v="5"/>
    <n v="252"/>
    <x v="318"/>
    <n v="252"/>
  </r>
  <r>
    <x v="1368"/>
    <x v="446"/>
    <x v="446"/>
    <n v="9918"/>
    <n v="5"/>
    <n v="251.5"/>
    <x v="262"/>
    <n v="251.5"/>
  </r>
  <r>
    <x v="1369"/>
    <x v="447"/>
    <x v="447"/>
    <n v="5937"/>
    <n v="5"/>
    <n v="251"/>
    <x v="9"/>
    <n v="251"/>
  </r>
  <r>
    <x v="1370"/>
    <x v="448"/>
    <x v="448"/>
    <n v="8222"/>
    <n v="5"/>
    <n v="250"/>
    <x v="102"/>
    <n v="250"/>
  </r>
  <r>
    <x v="1371"/>
    <x v="449"/>
    <x v="449"/>
    <n v="10556"/>
    <n v="5"/>
    <n v="250"/>
    <x v="435"/>
    <n v="250"/>
  </r>
  <r>
    <x v="1372"/>
    <x v="450"/>
    <x v="450"/>
    <n v="10104"/>
    <n v="5"/>
    <n v="248.95"/>
    <x v="220"/>
    <n v="248.95"/>
  </r>
  <r>
    <x v="1373"/>
    <x v="451"/>
    <x v="451"/>
    <n v="9871"/>
    <n v="5"/>
    <n v="248"/>
    <x v="148"/>
    <n v="248"/>
  </r>
  <r>
    <x v="1374"/>
    <x v="452"/>
    <x v="452"/>
    <n v="10028"/>
    <n v="5"/>
    <n v="248"/>
    <x v="318"/>
    <n v="248"/>
  </r>
  <r>
    <x v="1375"/>
    <x v="453"/>
    <x v="453"/>
    <n v="5880"/>
    <n v="5"/>
    <n v="247.8"/>
    <x v="411"/>
    <n v="247.8"/>
  </r>
  <r>
    <x v="1376"/>
    <x v="454"/>
    <x v="454"/>
    <n v="5485"/>
    <n v="5"/>
    <n v="247"/>
    <x v="244"/>
    <n v="247"/>
  </r>
  <r>
    <x v="1377"/>
    <x v="455"/>
    <x v="455"/>
    <n v="9979"/>
    <n v="5"/>
    <n v="247"/>
    <x v="124"/>
    <n v="247"/>
  </r>
  <r>
    <x v="1378"/>
    <x v="456"/>
    <x v="456"/>
    <n v="10510"/>
    <n v="5"/>
    <n v="247"/>
    <x v="184"/>
    <n v="247"/>
  </r>
  <r>
    <x v="1379"/>
    <x v="457"/>
    <x v="457"/>
    <n v="9338"/>
    <n v="5"/>
    <n v="245"/>
    <x v="66"/>
    <n v="245"/>
  </r>
  <r>
    <x v="1380"/>
    <x v="458"/>
    <x v="458"/>
    <n v="9790"/>
    <n v="5"/>
    <n v="245"/>
    <x v="124"/>
    <n v="245"/>
  </r>
  <r>
    <x v="1381"/>
    <x v="459"/>
    <x v="459"/>
    <n v="7999"/>
    <n v="5"/>
    <n v="50"/>
    <x v="428"/>
    <n v="244"/>
  </r>
  <r>
    <x v="1382"/>
    <x v="459"/>
    <x v="459"/>
    <n v="7922"/>
    <n v="5"/>
    <n v="194"/>
    <x v="164"/>
    <n v="244"/>
  </r>
  <r>
    <x v="1383"/>
    <x v="460"/>
    <x v="460"/>
    <n v="5556"/>
    <n v="5"/>
    <n v="243"/>
    <x v="1"/>
    <n v="243"/>
  </r>
  <r>
    <x v="1384"/>
    <x v="461"/>
    <x v="461"/>
    <n v="5643"/>
    <n v="5"/>
    <n v="243"/>
    <x v="340"/>
    <n v="243"/>
  </r>
  <r>
    <x v="1385"/>
    <x v="462"/>
    <x v="462"/>
    <n v="8263"/>
    <n v="5"/>
    <n v="242"/>
    <x v="283"/>
    <n v="242"/>
  </r>
  <r>
    <x v="1386"/>
    <x v="463"/>
    <x v="463"/>
    <n v="8476"/>
    <n v="5"/>
    <n v="242"/>
    <x v="193"/>
    <n v="242"/>
  </r>
  <r>
    <x v="1387"/>
    <x v="464"/>
    <x v="464"/>
    <n v="5728"/>
    <n v="5"/>
    <n v="131"/>
    <x v="368"/>
    <n v="239.5"/>
  </r>
  <r>
    <x v="1388"/>
    <x v="464"/>
    <x v="464"/>
    <n v="5632"/>
    <n v="5"/>
    <n v="108.5"/>
    <x v="368"/>
    <n v="239.5"/>
  </r>
  <r>
    <x v="1389"/>
    <x v="465"/>
    <x v="465"/>
    <n v="6084"/>
    <n v="5"/>
    <n v="239"/>
    <x v="330"/>
    <n v="239"/>
  </r>
  <r>
    <x v="1390"/>
    <x v="466"/>
    <x v="466"/>
    <n v="7027"/>
    <n v="5"/>
    <n v="239"/>
    <x v="297"/>
    <n v="239"/>
  </r>
  <r>
    <x v="1391"/>
    <x v="467"/>
    <x v="467"/>
    <n v="6565"/>
    <n v="5"/>
    <n v="238.8"/>
    <x v="436"/>
    <n v="238.8"/>
  </r>
  <r>
    <x v="1392"/>
    <x v="468"/>
    <x v="468"/>
    <n v="9415"/>
    <n v="5"/>
    <n v="238"/>
    <x v="131"/>
    <n v="238"/>
  </r>
  <r>
    <x v="1393"/>
    <x v="469"/>
    <x v="469"/>
    <n v="9040"/>
    <n v="5"/>
    <n v="238"/>
    <x v="211"/>
    <n v="238"/>
  </r>
  <r>
    <x v="1394"/>
    <x v="470"/>
    <x v="470"/>
    <n v="9704"/>
    <n v="5"/>
    <n v="238"/>
    <x v="141"/>
    <n v="238"/>
  </r>
  <r>
    <x v="1395"/>
    <x v="471"/>
    <x v="471"/>
    <n v="11031"/>
    <n v="4"/>
    <n v="238"/>
    <x v="437"/>
    <n v="238"/>
  </r>
  <r>
    <x v="1396"/>
    <x v="472"/>
    <x v="472"/>
    <n v="11203"/>
    <n v="4"/>
    <n v="238"/>
    <x v="197"/>
    <n v="238"/>
  </r>
  <r>
    <x v="1397"/>
    <x v="473"/>
    <x v="473"/>
    <n v="5619"/>
    <n v="5"/>
    <n v="237"/>
    <x v="438"/>
    <n v="237"/>
  </r>
  <r>
    <x v="1398"/>
    <x v="474"/>
    <x v="474"/>
    <n v="5845"/>
    <n v="5"/>
    <n v="237"/>
    <x v="245"/>
    <n v="237"/>
  </r>
  <r>
    <x v="1399"/>
    <x v="475"/>
    <x v="475"/>
    <n v="10092"/>
    <n v="4"/>
    <n v="237"/>
    <x v="349"/>
    <n v="237"/>
  </r>
  <r>
    <x v="1400"/>
    <x v="476"/>
    <x v="476"/>
    <n v="7747"/>
    <n v="5"/>
    <n v="234"/>
    <x v="439"/>
    <n v="234"/>
  </r>
  <r>
    <x v="1401"/>
    <x v="477"/>
    <x v="477"/>
    <n v="5792"/>
    <n v="5"/>
    <n v="232"/>
    <x v="207"/>
    <n v="232"/>
  </r>
  <r>
    <x v="1402"/>
    <x v="478"/>
    <x v="478"/>
    <n v="5761"/>
    <n v="5"/>
    <n v="231"/>
    <x v="271"/>
    <n v="231"/>
  </r>
  <r>
    <x v="1403"/>
    <x v="479"/>
    <x v="479"/>
    <n v="6017"/>
    <n v="5"/>
    <n v="231"/>
    <x v="86"/>
    <n v="231"/>
  </r>
  <r>
    <x v="1404"/>
    <x v="480"/>
    <x v="480"/>
    <n v="6111"/>
    <n v="5"/>
    <n v="228"/>
    <x v="87"/>
    <n v="228"/>
  </r>
  <r>
    <x v="1405"/>
    <x v="481"/>
    <x v="481"/>
    <n v="6879"/>
    <n v="5"/>
    <n v="227"/>
    <x v="107"/>
    <n v="227"/>
  </r>
  <r>
    <x v="1406"/>
    <x v="482"/>
    <x v="482"/>
    <n v="7145"/>
    <n v="5"/>
    <n v="227"/>
    <x v="35"/>
    <n v="227"/>
  </r>
  <r>
    <x v="1407"/>
    <x v="483"/>
    <x v="483"/>
    <n v="10465"/>
    <n v="5"/>
    <n v="226.92"/>
    <x v="149"/>
    <n v="226.92"/>
  </r>
  <r>
    <x v="1408"/>
    <x v="484"/>
    <x v="484"/>
    <n v="5583"/>
    <n v="5"/>
    <n v="226"/>
    <x v="206"/>
    <n v="226"/>
  </r>
  <r>
    <x v="1409"/>
    <x v="485"/>
    <x v="485"/>
    <n v="6021"/>
    <n v="5"/>
    <n v="226"/>
    <x v="14"/>
    <n v="226"/>
  </r>
  <r>
    <x v="1410"/>
    <x v="486"/>
    <x v="486"/>
    <n v="6743"/>
    <n v="5"/>
    <n v="113"/>
    <x v="401"/>
    <n v="226"/>
  </r>
  <r>
    <x v="1411"/>
    <x v="486"/>
    <x v="486"/>
    <n v="6877"/>
    <n v="5"/>
    <n v="113"/>
    <x v="92"/>
    <n v="226"/>
  </r>
  <r>
    <x v="1412"/>
    <x v="487"/>
    <x v="487"/>
    <n v="10056"/>
    <n v="5"/>
    <n v="226"/>
    <x v="440"/>
    <n v="226"/>
  </r>
  <r>
    <x v="1413"/>
    <x v="488"/>
    <x v="488"/>
    <n v="9438"/>
    <n v="5"/>
    <n v="50"/>
    <x v="66"/>
    <n v="225.5"/>
  </r>
  <r>
    <x v="1414"/>
    <x v="488"/>
    <x v="488"/>
    <n v="9531"/>
    <n v="5"/>
    <n v="175.5"/>
    <x v="441"/>
    <n v="225.5"/>
  </r>
  <r>
    <x v="1415"/>
    <x v="489"/>
    <x v="489"/>
    <n v="7746"/>
    <n v="5"/>
    <n v="225"/>
    <x v="162"/>
    <n v="225"/>
  </r>
  <r>
    <x v="1416"/>
    <x v="490"/>
    <x v="490"/>
    <n v="8219"/>
    <n v="5"/>
    <n v="225"/>
    <x v="55"/>
    <n v="225"/>
  </r>
  <r>
    <x v="1417"/>
    <x v="491"/>
    <x v="491"/>
    <n v="5638"/>
    <n v="5"/>
    <n v="224"/>
    <x v="340"/>
    <n v="224"/>
  </r>
  <r>
    <x v="1418"/>
    <x v="492"/>
    <x v="492"/>
    <n v="5850"/>
    <n v="5"/>
    <n v="224"/>
    <x v="245"/>
    <n v="224"/>
  </r>
  <r>
    <x v="1419"/>
    <x v="493"/>
    <x v="493"/>
    <n v="9455"/>
    <n v="5"/>
    <n v="224"/>
    <x v="421"/>
    <n v="224"/>
  </r>
  <r>
    <x v="1420"/>
    <x v="494"/>
    <x v="494"/>
    <n v="5343"/>
    <n v="5"/>
    <n v="221"/>
    <x v="295"/>
    <n v="221"/>
  </r>
  <r>
    <x v="1421"/>
    <x v="495"/>
    <x v="495"/>
    <n v="7639"/>
    <n v="5"/>
    <n v="221"/>
    <x v="442"/>
    <n v="221"/>
  </r>
  <r>
    <x v="1422"/>
    <x v="496"/>
    <x v="496"/>
    <n v="9727"/>
    <n v="5"/>
    <n v="221"/>
    <x v="390"/>
    <n v="221"/>
  </r>
  <r>
    <x v="1423"/>
    <x v="497"/>
    <x v="497"/>
    <n v="5636"/>
    <n v="5"/>
    <n v="220.5"/>
    <x v="347"/>
    <n v="220.5"/>
  </r>
  <r>
    <x v="1424"/>
    <x v="498"/>
    <x v="498"/>
    <n v="7937"/>
    <n v="5"/>
    <n v="220"/>
    <x v="163"/>
    <n v="220"/>
  </r>
  <r>
    <x v="1425"/>
    <x v="499"/>
    <x v="499"/>
    <n v="9665"/>
    <n v="4"/>
    <n v="220"/>
    <x v="157"/>
    <n v="220"/>
  </r>
  <r>
    <x v="1426"/>
    <x v="500"/>
    <x v="500"/>
    <n v="5649"/>
    <n v="5"/>
    <n v="219"/>
    <x v="82"/>
    <n v="219"/>
  </r>
  <r>
    <x v="1427"/>
    <x v="501"/>
    <x v="501"/>
    <n v="6105"/>
    <n v="5"/>
    <n v="219"/>
    <x v="251"/>
    <n v="219"/>
  </r>
  <r>
    <x v="1428"/>
    <x v="502"/>
    <x v="502"/>
    <n v="10326"/>
    <n v="5"/>
    <n v="40"/>
    <x v="373"/>
    <n v="219"/>
  </r>
  <r>
    <x v="1429"/>
    <x v="502"/>
    <x v="502"/>
    <n v="10318"/>
    <n v="5"/>
    <n v="179"/>
    <x v="318"/>
    <n v="219"/>
  </r>
  <r>
    <x v="1430"/>
    <x v="503"/>
    <x v="503"/>
    <n v="5616"/>
    <n v="5"/>
    <n v="216"/>
    <x v="311"/>
    <n v="216"/>
  </r>
  <r>
    <x v="1431"/>
    <x v="504"/>
    <x v="504"/>
    <n v="7803"/>
    <n v="5"/>
    <n v="216"/>
    <x v="47"/>
    <n v="216"/>
  </r>
  <r>
    <x v="1432"/>
    <x v="505"/>
    <x v="505"/>
    <n v="8569"/>
    <n v="5"/>
    <n v="216"/>
    <x v="118"/>
    <n v="216"/>
  </r>
  <r>
    <x v="1433"/>
    <x v="506"/>
    <x v="506"/>
    <n v="8419"/>
    <n v="5"/>
    <n v="216"/>
    <x v="118"/>
    <n v="216"/>
  </r>
  <r>
    <x v="1434"/>
    <x v="507"/>
    <x v="507"/>
    <n v="9320"/>
    <n v="5"/>
    <n v="216"/>
    <x v="133"/>
    <n v="216"/>
  </r>
  <r>
    <x v="1435"/>
    <x v="508"/>
    <x v="508"/>
    <n v="9750"/>
    <n v="5"/>
    <n v="216"/>
    <x v="308"/>
    <n v="216"/>
  </r>
  <r>
    <x v="1436"/>
    <x v="509"/>
    <x v="509"/>
    <n v="10575"/>
    <n v="4"/>
    <n v="216"/>
    <x v="196"/>
    <n v="216"/>
  </r>
  <r>
    <x v="1437"/>
    <x v="510"/>
    <x v="510"/>
    <n v="5563"/>
    <n v="4"/>
    <n v="215"/>
    <x v="404"/>
    <n v="215"/>
  </r>
  <r>
    <x v="1438"/>
    <x v="511"/>
    <x v="511"/>
    <n v="7471"/>
    <n v="5"/>
    <n v="215"/>
    <x v="191"/>
    <n v="215"/>
  </r>
  <r>
    <x v="1439"/>
    <x v="512"/>
    <x v="512"/>
    <n v="9510"/>
    <n v="4"/>
    <n v="215"/>
    <x v="211"/>
    <n v="215"/>
  </r>
  <r>
    <x v="1440"/>
    <x v="513"/>
    <x v="513"/>
    <n v="5841"/>
    <n v="5"/>
    <n v="214"/>
    <x v="443"/>
    <n v="214"/>
  </r>
  <r>
    <x v="1441"/>
    <x v="514"/>
    <x v="514"/>
    <n v="7159"/>
    <n v="5"/>
    <n v="214"/>
    <x v="297"/>
    <n v="214"/>
  </r>
  <r>
    <x v="1442"/>
    <x v="515"/>
    <x v="515"/>
    <n v="7896"/>
    <n v="5"/>
    <n v="214"/>
    <x v="48"/>
    <n v="214"/>
  </r>
  <r>
    <x v="1443"/>
    <x v="516"/>
    <x v="516"/>
    <n v="7938"/>
    <n v="5"/>
    <n v="214"/>
    <x v="163"/>
    <n v="214"/>
  </r>
  <r>
    <x v="1444"/>
    <x v="517"/>
    <x v="517"/>
    <n v="7250"/>
    <n v="5"/>
    <n v="213"/>
    <x v="96"/>
    <n v="213"/>
  </r>
  <r>
    <x v="1445"/>
    <x v="518"/>
    <x v="518"/>
    <n v="7291"/>
    <n v="5"/>
    <n v="213"/>
    <x v="97"/>
    <n v="213"/>
  </r>
  <r>
    <x v="1446"/>
    <x v="519"/>
    <x v="519"/>
    <n v="7965"/>
    <n v="5"/>
    <n v="213"/>
    <x v="163"/>
    <n v="213"/>
  </r>
  <r>
    <x v="1447"/>
    <x v="520"/>
    <x v="520"/>
    <n v="8338"/>
    <n v="5"/>
    <n v="213"/>
    <x v="101"/>
    <n v="213"/>
  </r>
  <r>
    <x v="1448"/>
    <x v="521"/>
    <x v="521"/>
    <n v="10750"/>
    <n v="5"/>
    <n v="213"/>
    <x v="210"/>
    <n v="213"/>
  </r>
  <r>
    <x v="1449"/>
    <x v="522"/>
    <x v="522"/>
    <n v="9286"/>
    <n v="4"/>
    <n v="212.5"/>
    <x v="67"/>
    <n v="212.5"/>
  </r>
  <r>
    <x v="1450"/>
    <x v="523"/>
    <x v="523"/>
    <n v="7766"/>
    <n v="5"/>
    <n v="212"/>
    <x v="382"/>
    <n v="212"/>
  </r>
  <r>
    <x v="1451"/>
    <x v="524"/>
    <x v="524"/>
    <n v="9367"/>
    <n v="5"/>
    <n v="45"/>
    <x v="121"/>
    <n v="212"/>
  </r>
  <r>
    <x v="1452"/>
    <x v="524"/>
    <x v="524"/>
    <n v="9366"/>
    <n v="5"/>
    <n v="167"/>
    <x v="444"/>
    <n v="212"/>
  </r>
  <r>
    <x v="1453"/>
    <x v="525"/>
    <x v="525"/>
    <n v="9769"/>
    <n v="5"/>
    <n v="212"/>
    <x v="148"/>
    <n v="212"/>
  </r>
  <r>
    <x v="1454"/>
    <x v="526"/>
    <x v="526"/>
    <n v="8428"/>
    <n v="5"/>
    <n v="211"/>
    <x v="445"/>
    <n v="211"/>
  </r>
  <r>
    <x v="1455"/>
    <x v="527"/>
    <x v="527"/>
    <n v="10564"/>
    <n v="5"/>
    <n v="211"/>
    <x v="247"/>
    <n v="211"/>
  </r>
  <r>
    <x v="1456"/>
    <x v="528"/>
    <x v="528"/>
    <n v="10087"/>
    <n v="5"/>
    <n v="210.5"/>
    <x v="390"/>
    <n v="210.5"/>
  </r>
  <r>
    <x v="1457"/>
    <x v="529"/>
    <x v="529"/>
    <n v="6238"/>
    <n v="5"/>
    <n v="210"/>
    <x v="27"/>
    <n v="210"/>
  </r>
  <r>
    <x v="1458"/>
    <x v="530"/>
    <x v="530"/>
    <n v="6217"/>
    <n v="5"/>
    <n v="209"/>
    <x v="410"/>
    <n v="209"/>
  </r>
  <r>
    <x v="1459"/>
    <x v="531"/>
    <x v="531"/>
    <n v="9726"/>
    <n v="5"/>
    <n v="209"/>
    <x v="446"/>
    <n v="209"/>
  </r>
  <r>
    <x v="1460"/>
    <x v="532"/>
    <x v="532"/>
    <n v="10350"/>
    <n v="4"/>
    <n v="207.5"/>
    <x v="373"/>
    <n v="207.5"/>
  </r>
  <r>
    <x v="1461"/>
    <x v="533"/>
    <x v="533"/>
    <n v="7087"/>
    <n v="5"/>
    <n v="207"/>
    <x v="93"/>
    <n v="207"/>
  </r>
  <r>
    <x v="1462"/>
    <x v="534"/>
    <x v="534"/>
    <n v="8341"/>
    <n v="5"/>
    <n v="207"/>
    <x v="101"/>
    <n v="207"/>
  </r>
  <r>
    <x v="1463"/>
    <x v="535"/>
    <x v="535"/>
    <n v="10240"/>
    <n v="5"/>
    <n v="206"/>
    <x v="258"/>
    <n v="206"/>
  </r>
  <r>
    <x v="1464"/>
    <x v="536"/>
    <x v="536"/>
    <n v="10178"/>
    <n v="5"/>
    <n v="206"/>
    <x v="376"/>
    <n v="206"/>
  </r>
  <r>
    <x v="1465"/>
    <x v="537"/>
    <x v="537"/>
    <n v="10397"/>
    <n v="4"/>
    <n v="206"/>
    <x v="149"/>
    <n v="206"/>
  </r>
  <r>
    <x v="1466"/>
    <x v="538"/>
    <x v="538"/>
    <n v="9354"/>
    <n v="5"/>
    <n v="205.5"/>
    <x v="131"/>
    <n v="205.5"/>
  </r>
  <r>
    <x v="1467"/>
    <x v="539"/>
    <x v="539"/>
    <n v="6698"/>
    <n v="5"/>
    <n v="205"/>
    <x v="331"/>
    <n v="205"/>
  </r>
  <r>
    <x v="1468"/>
    <x v="540"/>
    <x v="540"/>
    <n v="7274"/>
    <n v="5"/>
    <n v="205"/>
    <x v="39"/>
    <n v="205"/>
  </r>
  <r>
    <x v="1469"/>
    <x v="541"/>
    <x v="541"/>
    <n v="8436"/>
    <n v="5"/>
    <n v="205"/>
    <x v="155"/>
    <n v="205"/>
  </r>
  <r>
    <x v="1470"/>
    <x v="542"/>
    <x v="542"/>
    <n v="9221"/>
    <n v="5"/>
    <n v="205"/>
    <x v="362"/>
    <n v="205"/>
  </r>
  <r>
    <x v="1471"/>
    <x v="543"/>
    <x v="543"/>
    <n v="9412"/>
    <n v="5"/>
    <n v="205"/>
    <x v="131"/>
    <n v="205"/>
  </r>
  <r>
    <x v="1472"/>
    <x v="544"/>
    <x v="544"/>
    <n v="9579"/>
    <n v="5"/>
    <n v="205"/>
    <x v="200"/>
    <n v="205"/>
  </r>
  <r>
    <x v="1473"/>
    <x v="545"/>
    <x v="545"/>
    <n v="10532"/>
    <n v="5"/>
    <n v="203.5"/>
    <x v="346"/>
    <n v="203.5"/>
  </r>
  <r>
    <x v="1474"/>
    <x v="546"/>
    <x v="546"/>
    <n v="7196"/>
    <n v="5"/>
    <n v="203"/>
    <x v="96"/>
    <n v="203"/>
  </r>
  <r>
    <x v="1475"/>
    <x v="547"/>
    <x v="547"/>
    <n v="7906"/>
    <n v="5"/>
    <n v="203"/>
    <x v="198"/>
    <n v="203"/>
  </r>
  <r>
    <x v="1476"/>
    <x v="548"/>
    <x v="548"/>
    <n v="10496"/>
    <n v="5"/>
    <n v="203"/>
    <x v="213"/>
    <n v="203"/>
  </r>
  <r>
    <x v="1477"/>
    <x v="549"/>
    <x v="549"/>
    <n v="9703"/>
    <n v="5"/>
    <n v="202"/>
    <x v="141"/>
    <n v="202"/>
  </r>
  <r>
    <x v="1478"/>
    <x v="550"/>
    <x v="550"/>
    <n v="9789"/>
    <n v="5"/>
    <n v="202"/>
    <x v="123"/>
    <n v="202"/>
  </r>
  <r>
    <x v="1479"/>
    <x v="551"/>
    <x v="551"/>
    <n v="9912"/>
    <n v="5"/>
    <n v="201.5"/>
    <x v="240"/>
    <n v="201.5"/>
  </r>
  <r>
    <x v="1480"/>
    <x v="552"/>
    <x v="552"/>
    <n v="10187"/>
    <n v="5"/>
    <n v="201.5"/>
    <x v="357"/>
    <n v="201.5"/>
  </r>
  <r>
    <x v="1481"/>
    <x v="553"/>
    <x v="553"/>
    <n v="8232"/>
    <n v="5"/>
    <n v="201"/>
    <x v="166"/>
    <n v="201"/>
  </r>
  <r>
    <x v="1482"/>
    <x v="554"/>
    <x v="554"/>
    <n v="11083"/>
    <n v="5"/>
    <n v="201"/>
    <x v="447"/>
    <n v="201"/>
  </r>
  <r>
    <x v="1483"/>
    <x v="555"/>
    <x v="555"/>
    <n v="5526"/>
    <n v="5"/>
    <n v="200"/>
    <x v="395"/>
    <n v="200"/>
  </r>
  <r>
    <x v="1484"/>
    <x v="556"/>
    <x v="556"/>
    <n v="6309"/>
    <n v="5"/>
    <n v="199"/>
    <x v="246"/>
    <n v="199"/>
  </r>
  <r>
    <x v="1485"/>
    <x v="557"/>
    <x v="557"/>
    <n v="7289"/>
    <n v="5"/>
    <n v="199"/>
    <x v="39"/>
    <n v="199"/>
  </r>
  <r>
    <x v="1486"/>
    <x v="558"/>
    <x v="558"/>
    <n v="7434"/>
    <n v="5"/>
    <n v="199"/>
    <x v="243"/>
    <n v="199"/>
  </r>
  <r>
    <x v="1487"/>
    <x v="559"/>
    <x v="559"/>
    <n v="7813"/>
    <n v="5"/>
    <n v="199"/>
    <x v="49"/>
    <n v="199"/>
  </r>
  <r>
    <x v="1488"/>
    <x v="560"/>
    <x v="560"/>
    <n v="7879"/>
    <n v="5"/>
    <n v="199"/>
    <x v="55"/>
    <n v="199"/>
  </r>
  <r>
    <x v="1489"/>
    <x v="561"/>
    <x v="561"/>
    <n v="8771"/>
    <n v="4"/>
    <n v="199"/>
    <x v="60"/>
    <n v="199"/>
  </r>
  <r>
    <x v="1490"/>
    <x v="562"/>
    <x v="562"/>
    <n v="10837"/>
    <n v="5"/>
    <n v="199"/>
    <x v="448"/>
    <n v="199"/>
  </r>
  <r>
    <x v="1491"/>
    <x v="563"/>
    <x v="563"/>
    <n v="6004"/>
    <n v="5"/>
    <n v="198.9"/>
    <x v="137"/>
    <n v="198.9"/>
  </r>
  <r>
    <x v="1492"/>
    <x v="564"/>
    <x v="564"/>
    <n v="6314"/>
    <n v="5"/>
    <n v="198"/>
    <x v="251"/>
    <n v="198"/>
  </r>
  <r>
    <x v="1493"/>
    <x v="565"/>
    <x v="565"/>
    <n v="8409"/>
    <n v="5"/>
    <n v="198"/>
    <x v="224"/>
    <n v="198"/>
  </r>
  <r>
    <x v="1494"/>
    <x v="566"/>
    <x v="566"/>
    <n v="10641"/>
    <n v="5"/>
    <n v="99"/>
    <x v="329"/>
    <n v="198"/>
  </r>
  <r>
    <x v="1495"/>
    <x v="566"/>
    <x v="566"/>
    <n v="11231"/>
    <n v="4"/>
    <n v="99"/>
    <x v="286"/>
    <n v="198"/>
  </r>
  <r>
    <x v="1496"/>
    <x v="567"/>
    <x v="567"/>
    <n v="6642"/>
    <n v="5"/>
    <n v="197.5"/>
    <x v="449"/>
    <n v="197.5"/>
  </r>
  <r>
    <x v="1497"/>
    <x v="568"/>
    <x v="568"/>
    <n v="10974"/>
    <n v="5"/>
    <n v="197"/>
    <x v="77"/>
    <n v="197"/>
  </r>
  <r>
    <x v="1498"/>
    <x v="569"/>
    <x v="569"/>
    <n v="9488"/>
    <n v="5"/>
    <n v="196.5"/>
    <x v="408"/>
    <n v="196.5"/>
  </r>
  <r>
    <x v="1499"/>
    <x v="570"/>
    <x v="570"/>
    <n v="10095"/>
    <n v="4"/>
    <n v="196"/>
    <x v="309"/>
    <n v="196"/>
  </r>
  <r>
    <x v="1500"/>
    <x v="571"/>
    <x v="571"/>
    <n v="9846"/>
    <n v="5"/>
    <n v="195.33"/>
    <x v="308"/>
    <n v="195.33"/>
  </r>
  <r>
    <x v="1501"/>
    <x v="572"/>
    <x v="572"/>
    <n v="5460"/>
    <n v="5"/>
    <n v="195"/>
    <x v="244"/>
    <n v="195"/>
  </r>
  <r>
    <x v="1502"/>
    <x v="573"/>
    <x v="573"/>
    <n v="6990"/>
    <n v="5"/>
    <n v="195"/>
    <x v="93"/>
    <n v="195"/>
  </r>
  <r>
    <x v="1503"/>
    <x v="574"/>
    <x v="574"/>
    <n v="7033"/>
    <n v="5"/>
    <n v="145"/>
    <x v="344"/>
    <n v="195"/>
  </r>
  <r>
    <x v="1504"/>
    <x v="574"/>
    <x v="574"/>
    <n v="7055"/>
    <n v="5"/>
    <n v="50"/>
    <x v="392"/>
    <n v="195"/>
  </r>
  <r>
    <x v="1505"/>
    <x v="575"/>
    <x v="575"/>
    <n v="7377"/>
    <n v="5"/>
    <n v="195"/>
    <x v="243"/>
    <n v="195"/>
  </r>
  <r>
    <x v="1506"/>
    <x v="576"/>
    <x v="576"/>
    <n v="8524"/>
    <n v="5"/>
    <n v="195"/>
    <x v="225"/>
    <n v="195"/>
  </r>
  <r>
    <x v="1507"/>
    <x v="577"/>
    <x v="577"/>
    <n v="10248"/>
    <n v="5"/>
    <n v="195"/>
    <x v="258"/>
    <n v="195"/>
  </r>
  <r>
    <x v="1508"/>
    <x v="578"/>
    <x v="578"/>
    <n v="10399"/>
    <n v="5"/>
    <n v="195"/>
    <x v="269"/>
    <n v="195"/>
  </r>
  <r>
    <x v="1509"/>
    <x v="579"/>
    <x v="579"/>
    <n v="7583"/>
    <n v="5"/>
    <n v="194.5"/>
    <x v="44"/>
    <n v="194.5"/>
  </r>
  <r>
    <x v="1510"/>
    <x v="580"/>
    <x v="580"/>
    <n v="6464"/>
    <n v="5"/>
    <n v="194"/>
    <x v="432"/>
    <n v="194"/>
  </r>
  <r>
    <x v="1511"/>
    <x v="581"/>
    <x v="581"/>
    <n v="6324"/>
    <n v="5"/>
    <n v="194"/>
    <x v="27"/>
    <n v="194"/>
  </r>
  <r>
    <x v="1512"/>
    <x v="582"/>
    <x v="582"/>
    <n v="7901"/>
    <n v="5"/>
    <n v="192.5"/>
    <x v="229"/>
    <n v="192.5"/>
  </r>
  <r>
    <x v="1513"/>
    <x v="583"/>
    <x v="583"/>
    <n v="8728"/>
    <n v="5"/>
    <n v="192.5"/>
    <x v="119"/>
    <n v="192.5"/>
  </r>
  <r>
    <x v="1514"/>
    <x v="584"/>
    <x v="584"/>
    <n v="6196"/>
    <n v="5"/>
    <n v="192"/>
    <x v="306"/>
    <n v="192"/>
  </r>
  <r>
    <x v="1515"/>
    <x v="585"/>
    <x v="585"/>
    <n v="6313"/>
    <n v="5"/>
    <n v="192"/>
    <x v="251"/>
    <n v="192"/>
  </r>
  <r>
    <x v="1516"/>
    <x v="586"/>
    <x v="586"/>
    <n v="6288"/>
    <n v="5"/>
    <n v="192"/>
    <x v="403"/>
    <n v="192"/>
  </r>
  <r>
    <x v="1517"/>
    <x v="587"/>
    <x v="587"/>
    <n v="7204"/>
    <n v="4"/>
    <n v="192"/>
    <x v="97"/>
    <n v="192"/>
  </r>
  <r>
    <x v="1518"/>
    <x v="588"/>
    <x v="588"/>
    <n v="7710"/>
    <n v="4"/>
    <n v="192"/>
    <x v="45"/>
    <n v="192"/>
  </r>
  <r>
    <x v="1519"/>
    <x v="589"/>
    <x v="589"/>
    <n v="8407"/>
    <n v="4"/>
    <n v="192"/>
    <x v="225"/>
    <n v="192"/>
  </r>
  <r>
    <x v="1520"/>
    <x v="590"/>
    <x v="590"/>
    <n v="9516"/>
    <n v="5"/>
    <n v="192"/>
    <x v="408"/>
    <n v="192"/>
  </r>
  <r>
    <x v="1521"/>
    <x v="591"/>
    <x v="591"/>
    <n v="9674"/>
    <n v="5"/>
    <n v="192"/>
    <x v="450"/>
    <n v="192"/>
  </r>
  <r>
    <x v="1522"/>
    <x v="592"/>
    <x v="592"/>
    <n v="10568"/>
    <n v="5"/>
    <n v="192"/>
    <x v="335"/>
    <n v="192"/>
  </r>
  <r>
    <x v="1523"/>
    <x v="593"/>
    <x v="593"/>
    <n v="7003"/>
    <n v="5"/>
    <n v="191.5"/>
    <x v="94"/>
    <n v="191.5"/>
  </r>
  <r>
    <x v="1524"/>
    <x v="594"/>
    <x v="594"/>
    <n v="10151"/>
    <n v="5"/>
    <n v="191"/>
    <x v="349"/>
    <n v="191"/>
  </r>
  <r>
    <x v="1525"/>
    <x v="595"/>
    <x v="595"/>
    <n v="5384"/>
    <n v="5"/>
    <n v="190.5"/>
    <x v="451"/>
    <n v="190.5"/>
  </r>
  <r>
    <x v="1526"/>
    <x v="596"/>
    <x v="596"/>
    <n v="7076"/>
    <n v="5"/>
    <n v="190.5"/>
    <x v="94"/>
    <n v="190.5"/>
  </r>
  <r>
    <x v="1527"/>
    <x v="597"/>
    <x v="597"/>
    <n v="6681"/>
    <n v="5"/>
    <n v="190"/>
    <x v="29"/>
    <n v="190"/>
  </r>
  <r>
    <x v="1528"/>
    <x v="598"/>
    <x v="598"/>
    <n v="8290"/>
    <n v="5"/>
    <n v="190"/>
    <x v="114"/>
    <n v="190"/>
  </r>
  <r>
    <x v="1529"/>
    <x v="599"/>
    <x v="599"/>
    <n v="10529"/>
    <n v="5"/>
    <n v="190"/>
    <x v="452"/>
    <n v="190"/>
  </r>
  <r>
    <x v="1530"/>
    <x v="600"/>
    <x v="600"/>
    <n v="10475"/>
    <n v="5"/>
    <n v="189.5"/>
    <x v="346"/>
    <n v="189.5"/>
  </r>
  <r>
    <x v="1531"/>
    <x v="601"/>
    <x v="601"/>
    <n v="6886"/>
    <n v="5"/>
    <n v="189"/>
    <x v="107"/>
    <n v="189"/>
  </r>
  <r>
    <x v="1532"/>
    <x v="602"/>
    <x v="602"/>
    <n v="7391"/>
    <n v="4"/>
    <n v="189"/>
    <x v="243"/>
    <n v="189"/>
  </r>
  <r>
    <x v="1533"/>
    <x v="603"/>
    <x v="603"/>
    <n v="8352"/>
    <n v="5"/>
    <n v="189"/>
    <x v="453"/>
    <n v="189"/>
  </r>
  <r>
    <x v="1534"/>
    <x v="604"/>
    <x v="604"/>
    <n v="11133"/>
    <n v="5"/>
    <n v="188.8"/>
    <x v="447"/>
    <n v="188.8"/>
  </r>
  <r>
    <x v="1535"/>
    <x v="605"/>
    <x v="605"/>
    <n v="6408"/>
    <n v="5"/>
    <n v="188"/>
    <x v="142"/>
    <n v="188"/>
  </r>
  <r>
    <x v="1536"/>
    <x v="606"/>
    <x v="606"/>
    <n v="7183"/>
    <n v="5"/>
    <n v="187.5"/>
    <x v="95"/>
    <n v="187.5"/>
  </r>
  <r>
    <x v="1537"/>
    <x v="607"/>
    <x v="607"/>
    <n v="10994"/>
    <n v="5"/>
    <n v="187.2"/>
    <x v="454"/>
    <n v="187.2"/>
  </r>
  <r>
    <x v="1538"/>
    <x v="608"/>
    <x v="608"/>
    <n v="10117"/>
    <n v="5"/>
    <n v="186.5"/>
    <x v="309"/>
    <n v="186.5"/>
  </r>
  <r>
    <x v="1539"/>
    <x v="609"/>
    <x v="609"/>
    <n v="5541"/>
    <n v="5"/>
    <n v="186"/>
    <x v="1"/>
    <n v="186"/>
  </r>
  <r>
    <x v="1540"/>
    <x v="610"/>
    <x v="610"/>
    <n v="9452"/>
    <n v="5"/>
    <n v="186"/>
    <x v="67"/>
    <n v="186"/>
  </r>
  <r>
    <x v="1541"/>
    <x v="611"/>
    <x v="611"/>
    <n v="10006"/>
    <n v="5"/>
    <n v="186"/>
    <x v="73"/>
    <n v="186"/>
  </r>
  <r>
    <x v="1542"/>
    <x v="612"/>
    <x v="612"/>
    <n v="10692"/>
    <n v="4"/>
    <n v="186"/>
    <x v="158"/>
    <n v="186"/>
  </r>
  <r>
    <x v="1543"/>
    <x v="613"/>
    <x v="613"/>
    <n v="5924"/>
    <n v="5"/>
    <n v="185.5"/>
    <x v="227"/>
    <n v="185.5"/>
  </r>
  <r>
    <x v="1544"/>
    <x v="614"/>
    <x v="614"/>
    <n v="9467"/>
    <n v="5"/>
    <n v="185.5"/>
    <x v="455"/>
    <n v="185.5"/>
  </r>
  <r>
    <x v="1545"/>
    <x v="615"/>
    <x v="615"/>
    <n v="5821"/>
    <n v="5"/>
    <n v="185"/>
    <x v="434"/>
    <n v="185"/>
  </r>
  <r>
    <x v="1546"/>
    <x v="616"/>
    <x v="616"/>
    <n v="7231"/>
    <n v="5"/>
    <n v="185"/>
    <x v="39"/>
    <n v="185"/>
  </r>
  <r>
    <x v="1547"/>
    <x v="617"/>
    <x v="617"/>
    <n v="6601"/>
    <n v="5"/>
    <n v="184.5"/>
    <x v="290"/>
    <n v="184.5"/>
  </r>
  <r>
    <x v="1548"/>
    <x v="618"/>
    <x v="618"/>
    <n v="5978"/>
    <n v="5"/>
    <n v="183.5"/>
    <x v="289"/>
    <n v="183.5"/>
  </r>
  <r>
    <x v="1549"/>
    <x v="619"/>
    <x v="619"/>
    <n v="7512"/>
    <n v="5"/>
    <n v="183.5"/>
    <x v="456"/>
    <n v="183.5"/>
  </r>
  <r>
    <x v="1550"/>
    <x v="620"/>
    <x v="620"/>
    <n v="6659"/>
    <n v="4"/>
    <n v="183"/>
    <x v="288"/>
    <n v="183"/>
  </r>
  <r>
    <x v="1551"/>
    <x v="621"/>
    <x v="621"/>
    <n v="9541"/>
    <n v="5"/>
    <n v="183"/>
    <x v="211"/>
    <n v="183"/>
  </r>
  <r>
    <x v="1552"/>
    <x v="622"/>
    <x v="622"/>
    <n v="5989"/>
    <n v="5"/>
    <n v="182"/>
    <x v="86"/>
    <n v="182"/>
  </r>
  <r>
    <x v="1553"/>
    <x v="623"/>
    <x v="623"/>
    <n v="9749"/>
    <n v="5"/>
    <n v="182"/>
    <x v="407"/>
    <n v="182"/>
  </r>
  <r>
    <x v="1554"/>
    <x v="624"/>
    <x v="624"/>
    <n v="8149"/>
    <n v="5"/>
    <n v="180"/>
    <x v="111"/>
    <n v="180"/>
  </r>
  <r>
    <x v="1555"/>
    <x v="625"/>
    <x v="625"/>
    <n v="10182"/>
    <n v="4"/>
    <n v="179.5"/>
    <x v="262"/>
    <n v="179.5"/>
  </r>
  <r>
    <x v="1556"/>
    <x v="626"/>
    <x v="626"/>
    <n v="8651"/>
    <n v="5"/>
    <n v="179"/>
    <x v="399"/>
    <n v="179"/>
  </r>
  <r>
    <x v="1557"/>
    <x v="627"/>
    <x v="627"/>
    <n v="7021"/>
    <n v="5"/>
    <n v="178"/>
    <x v="253"/>
    <n v="178"/>
  </r>
  <r>
    <x v="1558"/>
    <x v="628"/>
    <x v="628"/>
    <n v="7709"/>
    <n v="5"/>
    <n v="177.5"/>
    <x v="99"/>
    <n v="177.5"/>
  </r>
  <r>
    <x v="1559"/>
    <x v="629"/>
    <x v="629"/>
    <n v="9807"/>
    <n v="5"/>
    <n v="176.5"/>
    <x v="275"/>
    <n v="176.5"/>
  </r>
  <r>
    <x v="1560"/>
    <x v="630"/>
    <x v="630"/>
    <n v="8299"/>
    <n v="5"/>
    <n v="163.5"/>
    <x v="102"/>
    <n v="175.5"/>
  </r>
  <r>
    <x v="1561"/>
    <x v="630"/>
    <x v="630"/>
    <n v="8491"/>
    <n v="5"/>
    <n v="12"/>
    <x v="457"/>
    <n v="175.5"/>
  </r>
  <r>
    <x v="1562"/>
    <x v="631"/>
    <x v="631"/>
    <n v="5928"/>
    <n v="5"/>
    <n v="175"/>
    <x v="8"/>
    <n v="175"/>
  </r>
  <r>
    <x v="1563"/>
    <x v="632"/>
    <x v="632"/>
    <n v="6065"/>
    <n v="5"/>
    <n v="175"/>
    <x v="14"/>
    <n v="175"/>
  </r>
  <r>
    <x v="1564"/>
    <x v="633"/>
    <x v="633"/>
    <n v="6645"/>
    <n v="5"/>
    <n v="175"/>
    <x v="288"/>
    <n v="175"/>
  </r>
  <r>
    <x v="1565"/>
    <x v="634"/>
    <x v="634"/>
    <n v="7135"/>
    <n v="5"/>
    <n v="175"/>
    <x v="96"/>
    <n v="175"/>
  </r>
  <r>
    <x v="1566"/>
    <x v="635"/>
    <x v="635"/>
    <n v="7887"/>
    <n v="5"/>
    <n v="175"/>
    <x v="268"/>
    <n v="175"/>
  </r>
  <r>
    <x v="1567"/>
    <x v="636"/>
    <x v="636"/>
    <n v="8121"/>
    <n v="4"/>
    <n v="175"/>
    <x v="342"/>
    <n v="175"/>
  </r>
  <r>
    <x v="1568"/>
    <x v="637"/>
    <x v="637"/>
    <n v="8667"/>
    <n v="5"/>
    <n v="175"/>
    <x v="118"/>
    <n v="175"/>
  </r>
  <r>
    <x v="1569"/>
    <x v="638"/>
    <x v="638"/>
    <n v="10714"/>
    <n v="5"/>
    <n v="174"/>
    <x v="177"/>
    <n v="174"/>
  </r>
  <r>
    <x v="1570"/>
    <x v="639"/>
    <x v="639"/>
    <n v="7598"/>
    <n v="5"/>
    <n v="172.8"/>
    <x v="143"/>
    <n v="172.8"/>
  </r>
  <r>
    <x v="1571"/>
    <x v="640"/>
    <x v="640"/>
    <n v="8112"/>
    <n v="5"/>
    <n v="172.5"/>
    <x v="458"/>
    <n v="172.5"/>
  </r>
  <r>
    <x v="1572"/>
    <x v="641"/>
    <x v="641"/>
    <n v="10154"/>
    <n v="5"/>
    <n v="172"/>
    <x v="72"/>
    <n v="172"/>
  </r>
  <r>
    <x v="1573"/>
    <x v="642"/>
    <x v="642"/>
    <n v="6488"/>
    <n v="5"/>
    <n v="171"/>
    <x v="431"/>
    <n v="171"/>
  </r>
  <r>
    <x v="1574"/>
    <x v="643"/>
    <x v="643"/>
    <n v="7492"/>
    <n v="5"/>
    <n v="171"/>
    <x v="191"/>
    <n v="171"/>
  </r>
  <r>
    <x v="1575"/>
    <x v="644"/>
    <x v="644"/>
    <n v="8339"/>
    <n v="4"/>
    <n v="171"/>
    <x v="280"/>
    <n v="171"/>
  </r>
  <r>
    <x v="1576"/>
    <x v="645"/>
    <x v="645"/>
    <n v="7046"/>
    <n v="5"/>
    <n v="170"/>
    <x v="377"/>
    <n v="170"/>
  </r>
  <r>
    <x v="1577"/>
    <x v="646"/>
    <x v="646"/>
    <n v="10911"/>
    <n v="5"/>
    <n v="169.5"/>
    <x v="459"/>
    <n v="169.5"/>
  </r>
  <r>
    <x v="1578"/>
    <x v="647"/>
    <x v="647"/>
    <n v="6054"/>
    <n v="5"/>
    <n v="168"/>
    <x v="13"/>
    <n v="168"/>
  </r>
  <r>
    <x v="1579"/>
    <x v="648"/>
    <x v="648"/>
    <n v="9496"/>
    <n v="4"/>
    <n v="167"/>
    <x v="131"/>
    <n v="167"/>
  </r>
  <r>
    <x v="1580"/>
    <x v="649"/>
    <x v="649"/>
    <n v="5646"/>
    <n v="5"/>
    <n v="166.5"/>
    <x v="328"/>
    <n v="166.5"/>
  </r>
  <r>
    <x v="1581"/>
    <x v="650"/>
    <x v="650"/>
    <n v="6452"/>
    <n v="5"/>
    <n v="166.5"/>
    <x v="403"/>
    <n v="166.5"/>
  </r>
  <r>
    <x v="1582"/>
    <x v="651"/>
    <x v="651"/>
    <n v="11087"/>
    <n v="5"/>
    <n v="166.5"/>
    <x v="316"/>
    <n v="166.5"/>
  </r>
  <r>
    <x v="1583"/>
    <x v="652"/>
    <x v="652"/>
    <n v="5568"/>
    <n v="5"/>
    <n v="166"/>
    <x v="206"/>
    <n v="166"/>
  </r>
  <r>
    <x v="1584"/>
    <x v="653"/>
    <x v="653"/>
    <n v="10838"/>
    <n v="4"/>
    <n v="165.85"/>
    <x v="130"/>
    <n v="165.85"/>
  </r>
  <r>
    <x v="1585"/>
    <x v="654"/>
    <x v="654"/>
    <n v="6532"/>
    <n v="5"/>
    <n v="165"/>
    <x v="279"/>
    <n v="165"/>
  </r>
  <r>
    <x v="1586"/>
    <x v="655"/>
    <x v="655"/>
    <n v="7795"/>
    <n v="5"/>
    <n v="165"/>
    <x v="162"/>
    <n v="165"/>
  </r>
  <r>
    <x v="1587"/>
    <x v="656"/>
    <x v="656"/>
    <n v="6846"/>
    <n v="5"/>
    <n v="163.5"/>
    <x v="138"/>
    <n v="163.5"/>
  </r>
  <r>
    <x v="1588"/>
    <x v="657"/>
    <x v="657"/>
    <n v="6697"/>
    <n v="5"/>
    <n v="162.5"/>
    <x v="290"/>
    <n v="162.5"/>
  </r>
  <r>
    <x v="1589"/>
    <x v="658"/>
    <x v="658"/>
    <n v="8278"/>
    <n v="5"/>
    <n v="162.5"/>
    <x v="156"/>
    <n v="162.5"/>
  </r>
  <r>
    <x v="1590"/>
    <x v="659"/>
    <x v="659"/>
    <n v="5861"/>
    <n v="4"/>
    <n v="162"/>
    <x v="84"/>
    <n v="162"/>
  </r>
  <r>
    <x v="1591"/>
    <x v="660"/>
    <x v="660"/>
    <n v="10912"/>
    <n v="5"/>
    <n v="162"/>
    <x v="248"/>
    <n v="162"/>
  </r>
  <r>
    <x v="1592"/>
    <x v="661"/>
    <x v="661"/>
    <n v="11090"/>
    <n v="5"/>
    <n v="161"/>
    <x v="400"/>
    <n v="161"/>
  </r>
  <r>
    <x v="1593"/>
    <x v="662"/>
    <x v="662"/>
    <n v="11179"/>
    <n v="5"/>
    <n v="161"/>
    <x v="460"/>
    <n v="161"/>
  </r>
  <r>
    <x v="1594"/>
    <x v="663"/>
    <x v="663"/>
    <n v="6962"/>
    <n v="5"/>
    <n v="160"/>
    <x v="93"/>
    <n v="160"/>
  </r>
  <r>
    <x v="1595"/>
    <x v="664"/>
    <x v="664"/>
    <n v="10236"/>
    <n v="5"/>
    <n v="160"/>
    <x v="170"/>
    <n v="160"/>
  </r>
  <r>
    <x v="1596"/>
    <x v="665"/>
    <x v="665"/>
    <n v="7108"/>
    <n v="5"/>
    <n v="158"/>
    <x v="297"/>
    <n v="158"/>
  </r>
  <r>
    <x v="1597"/>
    <x v="666"/>
    <x v="666"/>
    <n v="7413"/>
    <n v="5"/>
    <n v="158"/>
    <x v="461"/>
    <n v="158"/>
  </r>
  <r>
    <x v="1598"/>
    <x v="667"/>
    <x v="667"/>
    <n v="8658"/>
    <n v="5"/>
    <n v="158"/>
    <x v="462"/>
    <n v="158"/>
  </r>
  <r>
    <x v="1599"/>
    <x v="668"/>
    <x v="668"/>
    <n v="9192"/>
    <n v="5"/>
    <n v="155"/>
    <x v="105"/>
    <n v="155"/>
  </r>
  <r>
    <x v="1600"/>
    <x v="669"/>
    <x v="669"/>
    <n v="10062"/>
    <n v="5"/>
    <n v="155"/>
    <x v="397"/>
    <n v="155"/>
  </r>
  <r>
    <x v="1601"/>
    <x v="670"/>
    <x v="670"/>
    <n v="5626"/>
    <n v="5"/>
    <n v="154.85"/>
    <x v="443"/>
    <n v="154.85"/>
  </r>
  <r>
    <x v="1602"/>
    <x v="671"/>
    <x v="671"/>
    <n v="6253"/>
    <n v="5"/>
    <n v="154"/>
    <x v="463"/>
    <n v="154"/>
  </r>
  <r>
    <x v="1603"/>
    <x v="672"/>
    <x v="672"/>
    <n v="10417"/>
    <n v="4"/>
    <n v="154"/>
    <x v="269"/>
    <n v="154"/>
  </r>
  <r>
    <x v="1604"/>
    <x v="673"/>
    <x v="673"/>
    <n v="9337"/>
    <n v="5"/>
    <n v="153.5"/>
    <x v="287"/>
    <n v="153.5"/>
  </r>
  <r>
    <x v="1605"/>
    <x v="674"/>
    <x v="674"/>
    <n v="7382"/>
    <n v="5"/>
    <n v="153"/>
    <x v="154"/>
    <n v="153"/>
  </r>
  <r>
    <x v="1606"/>
    <x v="675"/>
    <x v="675"/>
    <n v="9718"/>
    <n v="5"/>
    <n v="153"/>
    <x v="354"/>
    <n v="153"/>
  </r>
  <r>
    <x v="1607"/>
    <x v="676"/>
    <x v="676"/>
    <n v="10165"/>
    <n v="5"/>
    <n v="153"/>
    <x v="72"/>
    <n v="153"/>
  </r>
  <r>
    <x v="1608"/>
    <x v="677"/>
    <x v="677"/>
    <n v="10914"/>
    <n v="4"/>
    <n v="153"/>
    <x v="196"/>
    <n v="153"/>
  </r>
  <r>
    <x v="1609"/>
    <x v="678"/>
    <x v="678"/>
    <n v="7980"/>
    <n v="5"/>
    <n v="152.5"/>
    <x v="464"/>
    <n v="152.5"/>
  </r>
  <r>
    <x v="1610"/>
    <x v="679"/>
    <x v="679"/>
    <n v="8028"/>
    <n v="5"/>
    <n v="152.5"/>
    <x v="465"/>
    <n v="152.5"/>
  </r>
  <r>
    <x v="1611"/>
    <x v="680"/>
    <x v="680"/>
    <n v="10729"/>
    <n v="5"/>
    <n v="151.5"/>
    <x v="242"/>
    <n v="151.5"/>
  </r>
  <r>
    <x v="1612"/>
    <x v="681"/>
    <x v="681"/>
    <n v="8178"/>
    <n v="5"/>
    <n v="150"/>
    <x v="165"/>
    <n v="150"/>
  </r>
  <r>
    <x v="1613"/>
    <x v="682"/>
    <x v="682"/>
    <n v="8663"/>
    <n v="5"/>
    <n v="60"/>
    <x v="193"/>
    <n v="150"/>
  </r>
  <r>
    <x v="1614"/>
    <x v="682"/>
    <x v="682"/>
    <n v="9340"/>
    <n v="4"/>
    <n v="40"/>
    <x v="294"/>
    <n v="150"/>
  </r>
  <r>
    <x v="1615"/>
    <x v="682"/>
    <x v="682"/>
    <n v="9341"/>
    <n v="5"/>
    <n v="50"/>
    <x v="294"/>
    <n v="150"/>
  </r>
  <r>
    <x v="1616"/>
    <x v="683"/>
    <x v="683"/>
    <n v="9189"/>
    <n v="5"/>
    <n v="149.5"/>
    <x v="132"/>
    <n v="149.5"/>
  </r>
  <r>
    <x v="1617"/>
    <x v="684"/>
    <x v="684"/>
    <n v="5812"/>
    <n v="5"/>
    <n v="148"/>
    <x v="466"/>
    <n v="148"/>
  </r>
  <r>
    <x v="1618"/>
    <x v="685"/>
    <x v="685"/>
    <n v="10650"/>
    <n v="5"/>
    <n v="146.30000000000001"/>
    <x v="158"/>
    <n v="146.30000000000001"/>
  </r>
  <r>
    <x v="1619"/>
    <x v="686"/>
    <x v="686"/>
    <n v="9518"/>
    <n v="5"/>
    <n v="145.6"/>
    <x v="122"/>
    <n v="145.6"/>
  </r>
  <r>
    <x v="1620"/>
    <x v="687"/>
    <x v="687"/>
    <n v="5796"/>
    <n v="5"/>
    <n v="145"/>
    <x v="271"/>
    <n v="145"/>
  </r>
  <r>
    <x v="1621"/>
    <x v="688"/>
    <x v="688"/>
    <n v="6134"/>
    <n v="4"/>
    <n v="145"/>
    <x v="88"/>
    <n v="145"/>
  </r>
  <r>
    <x v="1622"/>
    <x v="689"/>
    <x v="689"/>
    <n v="10665"/>
    <n v="5"/>
    <n v="145"/>
    <x v="158"/>
    <n v="145"/>
  </r>
  <r>
    <x v="1623"/>
    <x v="690"/>
    <x v="690"/>
    <n v="5567"/>
    <n v="5"/>
    <n v="142.5"/>
    <x v="1"/>
    <n v="142.5"/>
  </r>
  <r>
    <x v="1624"/>
    <x v="691"/>
    <x v="691"/>
    <n v="6131"/>
    <n v="5"/>
    <n v="142.5"/>
    <x v="17"/>
    <n v="142.5"/>
  </r>
  <r>
    <x v="1625"/>
    <x v="692"/>
    <x v="692"/>
    <n v="7563"/>
    <n v="5"/>
    <n v="142.5"/>
    <x v="44"/>
    <n v="142.5"/>
  </r>
  <r>
    <x v="1626"/>
    <x v="693"/>
    <x v="693"/>
    <n v="8327"/>
    <n v="5"/>
    <n v="142.5"/>
    <x v="453"/>
    <n v="142.5"/>
  </r>
  <r>
    <x v="1627"/>
    <x v="694"/>
    <x v="694"/>
    <n v="10725"/>
    <n v="5"/>
    <n v="142.5"/>
    <x v="242"/>
    <n v="142.5"/>
  </r>
  <r>
    <x v="1628"/>
    <x v="695"/>
    <x v="695"/>
    <n v="7439"/>
    <n v="5"/>
    <n v="141"/>
    <x v="243"/>
    <n v="141"/>
  </r>
  <r>
    <x v="1629"/>
    <x v="696"/>
    <x v="696"/>
    <n v="5731"/>
    <n v="5"/>
    <n v="140"/>
    <x v="347"/>
    <n v="140"/>
  </r>
  <r>
    <x v="1630"/>
    <x v="697"/>
    <x v="697"/>
    <n v="9801"/>
    <n v="5"/>
    <n v="137.5"/>
    <x v="433"/>
    <n v="137.5"/>
  </r>
  <r>
    <x v="1631"/>
    <x v="698"/>
    <x v="698"/>
    <n v="9784"/>
    <n v="5"/>
    <n v="137.5"/>
    <x v="364"/>
    <n v="137.5"/>
  </r>
  <r>
    <x v="1632"/>
    <x v="699"/>
    <x v="699"/>
    <n v="8268"/>
    <n v="5"/>
    <n v="137"/>
    <x v="101"/>
    <n v="137"/>
  </r>
  <r>
    <x v="1633"/>
    <x v="700"/>
    <x v="700"/>
    <n v="8826"/>
    <n v="5"/>
    <n v="137"/>
    <x v="60"/>
    <n v="137"/>
  </r>
  <r>
    <x v="1634"/>
    <x v="701"/>
    <x v="701"/>
    <n v="7271"/>
    <n v="5"/>
    <n v="40"/>
    <x v="44"/>
    <n v="136"/>
  </r>
  <r>
    <x v="1635"/>
    <x v="701"/>
    <x v="701"/>
    <n v="7449"/>
    <n v="4"/>
    <n v="96"/>
    <x v="44"/>
    <n v="136"/>
  </r>
  <r>
    <x v="1636"/>
    <x v="702"/>
    <x v="702"/>
    <n v="10427"/>
    <n v="4"/>
    <n v="135"/>
    <x v="467"/>
    <n v="135"/>
  </r>
  <r>
    <x v="1637"/>
    <x v="703"/>
    <x v="703"/>
    <n v="9287"/>
    <n v="5"/>
    <n v="133.5"/>
    <x v="66"/>
    <n v="133.5"/>
  </r>
  <r>
    <x v="1638"/>
    <x v="704"/>
    <x v="704"/>
    <n v="6244"/>
    <n v="5"/>
    <n v="132.5"/>
    <x v="251"/>
    <n v="132.5"/>
  </r>
  <r>
    <x v="1639"/>
    <x v="705"/>
    <x v="705"/>
    <n v="9347"/>
    <n v="5"/>
    <n v="132.5"/>
    <x v="66"/>
    <n v="132.5"/>
  </r>
  <r>
    <x v="1640"/>
    <x v="706"/>
    <x v="706"/>
    <n v="9304"/>
    <n v="5"/>
    <n v="130.5"/>
    <x v="287"/>
    <n v="130.5"/>
  </r>
  <r>
    <x v="1641"/>
    <x v="707"/>
    <x v="707"/>
    <n v="9685"/>
    <n v="5"/>
    <n v="128"/>
    <x v="261"/>
    <n v="128"/>
  </r>
  <r>
    <x v="1642"/>
    <x v="708"/>
    <x v="708"/>
    <n v="6250"/>
    <n v="5"/>
    <n v="125"/>
    <x v="251"/>
    <n v="125"/>
  </r>
  <r>
    <x v="1643"/>
    <x v="709"/>
    <x v="709"/>
    <n v="7798"/>
    <n v="5"/>
    <n v="125"/>
    <x v="47"/>
    <n v="125"/>
  </r>
  <r>
    <x v="1644"/>
    <x v="710"/>
    <x v="710"/>
    <n v="8235"/>
    <n v="5"/>
    <n v="123"/>
    <x v="55"/>
    <n v="123"/>
  </r>
  <r>
    <x v="1645"/>
    <x v="711"/>
    <x v="711"/>
    <n v="6582"/>
    <n v="5"/>
    <n v="121"/>
    <x v="288"/>
    <n v="121"/>
  </r>
  <r>
    <x v="1646"/>
    <x v="712"/>
    <x v="712"/>
    <n v="7541"/>
    <n v="5"/>
    <n v="121"/>
    <x v="468"/>
    <n v="121"/>
  </r>
  <r>
    <x v="1647"/>
    <x v="713"/>
    <x v="713"/>
    <n v="8252"/>
    <n v="5"/>
    <n v="120"/>
    <x v="114"/>
    <n v="120"/>
  </r>
  <r>
    <x v="1648"/>
    <x v="714"/>
    <x v="714"/>
    <n v="9401"/>
    <n v="5"/>
    <n v="118"/>
    <x v="65"/>
    <n v="118"/>
  </r>
  <r>
    <x v="1649"/>
    <x v="715"/>
    <x v="715"/>
    <n v="8462"/>
    <n v="5"/>
    <n v="115.05"/>
    <x v="224"/>
    <n v="115.05"/>
  </r>
  <r>
    <x v="1650"/>
    <x v="716"/>
    <x v="716"/>
    <n v="7661"/>
    <n v="5"/>
    <n v="113"/>
    <x v="304"/>
    <n v="113"/>
  </r>
  <r>
    <x v="1651"/>
    <x v="717"/>
    <x v="717"/>
    <n v="6087"/>
    <n v="5"/>
    <n v="110"/>
    <x v="469"/>
    <n v="110"/>
  </r>
  <r>
    <x v="1652"/>
    <x v="718"/>
    <x v="718"/>
    <n v="9195"/>
    <n v="4"/>
    <n v="103"/>
    <x v="121"/>
    <n v="103"/>
  </r>
  <r>
    <x v="1653"/>
    <x v="719"/>
    <x v="719"/>
    <n v="7223"/>
    <n v="5"/>
    <n v="102"/>
    <x v="35"/>
    <n v="102"/>
  </r>
  <r>
    <x v="1654"/>
    <x v="720"/>
    <x v="720"/>
    <n v="7540"/>
    <n v="5"/>
    <n v="99"/>
    <x v="44"/>
    <n v="99"/>
  </r>
  <r>
    <x v="1655"/>
    <x v="721"/>
    <x v="721"/>
    <n v="8176"/>
    <n v="5"/>
    <n v="95.5"/>
    <x v="110"/>
    <n v="95.5"/>
  </r>
  <r>
    <x v="1656"/>
    <x v="722"/>
    <x v="722"/>
    <n v="6785"/>
    <n v="5"/>
    <n v="94.4"/>
    <x v="92"/>
    <n v="94.4"/>
  </r>
  <r>
    <x v="1657"/>
    <x v="723"/>
    <x v="723"/>
    <n v="7459"/>
    <n v="5"/>
    <n v="92.5"/>
    <x v="154"/>
    <n v="92.5"/>
  </r>
  <r>
    <x v="1658"/>
    <x v="724"/>
    <x v="724"/>
    <n v="7319"/>
    <n v="5"/>
    <n v="92.5"/>
    <x v="154"/>
    <n v="92.5"/>
  </r>
  <r>
    <x v="1659"/>
    <x v="725"/>
    <x v="725"/>
    <n v="7304"/>
    <n v="5"/>
    <n v="84.5"/>
    <x v="273"/>
    <n v="84.5"/>
  </r>
  <r>
    <x v="1660"/>
    <x v="726"/>
    <x v="726"/>
    <n v="8115"/>
    <n v="4"/>
    <n v="77"/>
    <x v="223"/>
    <n v="77"/>
  </r>
  <r>
    <x v="1661"/>
    <x v="727"/>
    <x v="727"/>
    <n v="10952"/>
    <n v="4"/>
    <n v="65"/>
    <x v="264"/>
    <n v="65"/>
  </r>
  <r>
    <x v="1662"/>
    <x v="728"/>
    <x v="728"/>
    <n v="7671"/>
    <n v="5"/>
    <n v="60"/>
    <x v="470"/>
    <n v="60"/>
  </r>
  <r>
    <x v="1663"/>
    <x v="729"/>
    <x v="729"/>
    <n v="8835"/>
    <n v="5"/>
    <n v="50"/>
    <x v="60"/>
    <n v="50"/>
  </r>
  <r>
    <x v="1664"/>
    <x v="730"/>
    <x v="730"/>
    <n v="8277"/>
    <n v="5"/>
    <n v="45"/>
    <x v="471"/>
    <n v="45"/>
  </r>
  <r>
    <x v="1665"/>
    <x v="731"/>
    <x v="731"/>
    <n v="7982"/>
    <n v="5"/>
    <n v="40"/>
    <x v="472"/>
    <n v="40"/>
  </r>
  <r>
    <x v="1666"/>
    <x v="732"/>
    <x v="732"/>
    <n v="9186"/>
    <n v="4"/>
    <n v="40"/>
    <x v="391"/>
    <n v="40"/>
  </r>
  <r>
    <x v="1667"/>
    <x v="733"/>
    <x v="733"/>
    <n v="10221"/>
    <n v="5"/>
    <n v="40"/>
    <x v="226"/>
    <n v="40"/>
  </r>
  <r>
    <x v="1668"/>
    <x v="734"/>
    <x v="734"/>
    <n v="8421"/>
    <n v="4"/>
    <n v="35"/>
    <x v="155"/>
    <n v="35"/>
  </r>
  <r>
    <x v="1669"/>
    <x v="735"/>
    <x v="735"/>
    <n v="9083"/>
    <n v="5"/>
    <n v="35"/>
    <x v="132"/>
    <n v="35"/>
  </r>
  <r>
    <x v="1670"/>
    <x v="736"/>
    <x v="736"/>
    <n v="9724"/>
    <n v="4"/>
    <n v="35"/>
    <x v="407"/>
    <n v="35"/>
  </r>
  <r>
    <x v="1671"/>
    <x v="737"/>
    <x v="737"/>
    <n v="10419"/>
    <n v="4"/>
    <n v="35"/>
    <x v="394"/>
    <n v="35"/>
  </r>
  <r>
    <x v="1672"/>
    <x v="738"/>
    <x v="738"/>
    <n v="5890"/>
    <n v="5"/>
    <n v="33.33"/>
    <x v="369"/>
    <n v="33.33"/>
  </r>
  <r>
    <x v="1673"/>
    <x v="739"/>
    <x v="739"/>
    <n v="9494"/>
    <n v="5"/>
    <n v="30"/>
    <x v="131"/>
    <n v="30"/>
  </r>
  <r>
    <x v="1674"/>
    <x v="740"/>
    <x v="740"/>
    <n v="10539"/>
    <n v="5"/>
    <n v="25"/>
    <x v="353"/>
    <n v="25"/>
  </r>
  <r>
    <x v="1675"/>
    <x v="741"/>
    <x v="741"/>
    <m/>
    <m/>
    <m/>
    <x v="47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50">
  <r>
    <x v="0"/>
    <x v="0"/>
    <x v="0"/>
    <x v="0"/>
    <x v="0"/>
    <x v="0"/>
  </r>
  <r>
    <x v="1"/>
    <x v="1"/>
    <x v="1"/>
    <x v="0"/>
    <x v="1"/>
    <x v="1"/>
  </r>
  <r>
    <x v="2"/>
    <x v="1"/>
    <x v="2"/>
    <x v="0"/>
    <x v="2"/>
    <x v="2"/>
  </r>
  <r>
    <x v="3"/>
    <x v="1"/>
    <x v="3"/>
    <x v="0"/>
    <x v="3"/>
    <x v="3"/>
  </r>
  <r>
    <x v="4"/>
    <x v="1"/>
    <x v="4"/>
    <x v="0"/>
    <x v="4"/>
    <x v="4"/>
  </r>
  <r>
    <x v="5"/>
    <x v="2"/>
    <x v="5"/>
    <x v="0"/>
    <x v="5"/>
    <x v="5"/>
  </r>
  <r>
    <x v="6"/>
    <x v="3"/>
    <x v="6"/>
    <x v="0"/>
    <x v="6"/>
    <x v="6"/>
  </r>
  <r>
    <x v="7"/>
    <x v="3"/>
    <x v="7"/>
    <x v="0"/>
    <x v="7"/>
    <x v="7"/>
  </r>
  <r>
    <x v="8"/>
    <x v="3"/>
    <x v="8"/>
    <x v="0"/>
    <x v="8"/>
    <x v="8"/>
  </r>
  <r>
    <x v="9"/>
    <x v="3"/>
    <x v="9"/>
    <x v="0"/>
    <x v="9"/>
    <x v="9"/>
  </r>
  <r>
    <x v="10"/>
    <x v="3"/>
    <x v="10"/>
    <x v="0"/>
    <x v="10"/>
    <x v="10"/>
  </r>
  <r>
    <x v="11"/>
    <x v="3"/>
    <x v="11"/>
    <x v="0"/>
    <x v="11"/>
    <x v="2"/>
  </r>
  <r>
    <x v="12"/>
    <x v="3"/>
    <x v="12"/>
    <x v="1"/>
    <x v="12"/>
    <x v="11"/>
  </r>
  <r>
    <x v="13"/>
    <x v="4"/>
    <x v="13"/>
    <x v="0"/>
    <x v="13"/>
    <x v="12"/>
  </r>
  <r>
    <x v="14"/>
    <x v="5"/>
    <x v="14"/>
    <x v="0"/>
    <x v="14"/>
    <x v="2"/>
  </r>
  <r>
    <x v="15"/>
    <x v="5"/>
    <x v="15"/>
    <x v="1"/>
    <x v="15"/>
    <x v="13"/>
  </r>
  <r>
    <x v="16"/>
    <x v="6"/>
    <x v="16"/>
    <x v="0"/>
    <x v="16"/>
    <x v="14"/>
  </r>
  <r>
    <x v="17"/>
    <x v="6"/>
    <x v="17"/>
    <x v="0"/>
    <x v="17"/>
    <x v="14"/>
  </r>
  <r>
    <x v="18"/>
    <x v="7"/>
    <x v="18"/>
    <x v="0"/>
    <x v="18"/>
    <x v="15"/>
  </r>
  <r>
    <x v="19"/>
    <x v="8"/>
    <x v="19"/>
    <x v="0"/>
    <x v="19"/>
    <x v="16"/>
  </r>
  <r>
    <x v="20"/>
    <x v="8"/>
    <x v="20"/>
    <x v="0"/>
    <x v="20"/>
    <x v="17"/>
  </r>
  <r>
    <x v="21"/>
    <x v="8"/>
    <x v="21"/>
    <x v="1"/>
    <x v="21"/>
    <x v="18"/>
  </r>
  <r>
    <x v="22"/>
    <x v="8"/>
    <x v="22"/>
    <x v="1"/>
    <x v="22"/>
    <x v="19"/>
  </r>
  <r>
    <x v="23"/>
    <x v="8"/>
    <x v="23"/>
    <x v="1"/>
    <x v="23"/>
    <x v="20"/>
  </r>
  <r>
    <x v="24"/>
    <x v="8"/>
    <x v="24"/>
    <x v="1"/>
    <x v="24"/>
    <x v="21"/>
  </r>
  <r>
    <x v="25"/>
    <x v="8"/>
    <x v="25"/>
    <x v="1"/>
    <x v="25"/>
    <x v="21"/>
  </r>
  <r>
    <x v="26"/>
    <x v="8"/>
    <x v="26"/>
    <x v="1"/>
    <x v="26"/>
    <x v="22"/>
  </r>
  <r>
    <x v="27"/>
    <x v="9"/>
    <x v="27"/>
    <x v="0"/>
    <x v="27"/>
    <x v="23"/>
  </r>
  <r>
    <x v="28"/>
    <x v="10"/>
    <x v="28"/>
    <x v="0"/>
    <x v="28"/>
    <x v="24"/>
  </r>
  <r>
    <x v="29"/>
    <x v="10"/>
    <x v="29"/>
    <x v="0"/>
    <x v="29"/>
    <x v="25"/>
  </r>
  <r>
    <x v="30"/>
    <x v="10"/>
    <x v="30"/>
    <x v="0"/>
    <x v="30"/>
    <x v="26"/>
  </r>
  <r>
    <x v="31"/>
    <x v="10"/>
    <x v="31"/>
    <x v="0"/>
    <x v="31"/>
    <x v="27"/>
  </r>
  <r>
    <x v="32"/>
    <x v="10"/>
    <x v="32"/>
    <x v="1"/>
    <x v="32"/>
    <x v="28"/>
  </r>
  <r>
    <x v="33"/>
    <x v="10"/>
    <x v="33"/>
    <x v="0"/>
    <x v="33"/>
    <x v="29"/>
  </r>
  <r>
    <x v="34"/>
    <x v="11"/>
    <x v="34"/>
    <x v="0"/>
    <x v="34"/>
    <x v="30"/>
  </r>
  <r>
    <x v="35"/>
    <x v="11"/>
    <x v="35"/>
    <x v="0"/>
    <x v="35"/>
    <x v="31"/>
  </r>
  <r>
    <x v="36"/>
    <x v="11"/>
    <x v="36"/>
    <x v="0"/>
    <x v="36"/>
    <x v="32"/>
  </r>
  <r>
    <x v="37"/>
    <x v="11"/>
    <x v="37"/>
    <x v="0"/>
    <x v="37"/>
    <x v="33"/>
  </r>
  <r>
    <x v="38"/>
    <x v="11"/>
    <x v="38"/>
    <x v="0"/>
    <x v="38"/>
    <x v="34"/>
  </r>
  <r>
    <x v="39"/>
    <x v="11"/>
    <x v="39"/>
    <x v="0"/>
    <x v="39"/>
    <x v="35"/>
  </r>
  <r>
    <x v="40"/>
    <x v="11"/>
    <x v="40"/>
    <x v="0"/>
    <x v="40"/>
    <x v="35"/>
  </r>
  <r>
    <x v="41"/>
    <x v="11"/>
    <x v="41"/>
    <x v="0"/>
    <x v="41"/>
    <x v="36"/>
  </r>
  <r>
    <x v="42"/>
    <x v="11"/>
    <x v="42"/>
    <x v="0"/>
    <x v="42"/>
    <x v="37"/>
  </r>
  <r>
    <x v="43"/>
    <x v="11"/>
    <x v="43"/>
    <x v="0"/>
    <x v="43"/>
    <x v="38"/>
  </r>
  <r>
    <x v="44"/>
    <x v="11"/>
    <x v="44"/>
    <x v="0"/>
    <x v="44"/>
    <x v="39"/>
  </r>
  <r>
    <x v="45"/>
    <x v="11"/>
    <x v="45"/>
    <x v="0"/>
    <x v="45"/>
    <x v="40"/>
  </r>
  <r>
    <x v="46"/>
    <x v="11"/>
    <x v="46"/>
    <x v="0"/>
    <x v="46"/>
    <x v="41"/>
  </r>
  <r>
    <x v="47"/>
    <x v="11"/>
    <x v="47"/>
    <x v="0"/>
    <x v="47"/>
    <x v="42"/>
  </r>
  <r>
    <x v="48"/>
    <x v="11"/>
    <x v="48"/>
    <x v="0"/>
    <x v="48"/>
    <x v="43"/>
  </r>
  <r>
    <x v="49"/>
    <x v="11"/>
    <x v="49"/>
    <x v="0"/>
    <x v="49"/>
    <x v="17"/>
  </r>
  <r>
    <x v="50"/>
    <x v="11"/>
    <x v="50"/>
    <x v="0"/>
    <x v="46"/>
    <x v="4"/>
  </r>
  <r>
    <x v="51"/>
    <x v="11"/>
    <x v="51"/>
    <x v="1"/>
    <x v="50"/>
    <x v="44"/>
  </r>
  <r>
    <x v="52"/>
    <x v="11"/>
    <x v="52"/>
    <x v="1"/>
    <x v="38"/>
    <x v="45"/>
  </r>
  <r>
    <x v="53"/>
    <x v="11"/>
    <x v="53"/>
    <x v="1"/>
    <x v="51"/>
    <x v="46"/>
  </r>
  <r>
    <x v="54"/>
    <x v="11"/>
    <x v="54"/>
    <x v="1"/>
    <x v="52"/>
    <x v="46"/>
  </r>
  <r>
    <x v="55"/>
    <x v="11"/>
    <x v="55"/>
    <x v="1"/>
    <x v="53"/>
    <x v="46"/>
  </r>
  <r>
    <x v="56"/>
    <x v="11"/>
    <x v="56"/>
    <x v="1"/>
    <x v="54"/>
    <x v="47"/>
  </r>
  <r>
    <x v="57"/>
    <x v="11"/>
    <x v="57"/>
    <x v="1"/>
    <x v="55"/>
    <x v="48"/>
  </r>
  <r>
    <x v="58"/>
    <x v="11"/>
    <x v="58"/>
    <x v="1"/>
    <x v="13"/>
    <x v="48"/>
  </r>
  <r>
    <x v="59"/>
    <x v="11"/>
    <x v="59"/>
    <x v="1"/>
    <x v="13"/>
    <x v="48"/>
  </r>
  <r>
    <x v="60"/>
    <x v="11"/>
    <x v="60"/>
    <x v="1"/>
    <x v="56"/>
    <x v="49"/>
  </r>
  <r>
    <x v="61"/>
    <x v="11"/>
    <x v="61"/>
    <x v="1"/>
    <x v="13"/>
    <x v="50"/>
  </r>
  <r>
    <x v="62"/>
    <x v="11"/>
    <x v="62"/>
    <x v="1"/>
    <x v="57"/>
    <x v="51"/>
  </r>
  <r>
    <x v="63"/>
    <x v="11"/>
    <x v="63"/>
    <x v="1"/>
    <x v="58"/>
    <x v="52"/>
  </r>
  <r>
    <x v="64"/>
    <x v="11"/>
    <x v="64"/>
    <x v="1"/>
    <x v="13"/>
    <x v="12"/>
  </r>
  <r>
    <x v="65"/>
    <x v="11"/>
    <x v="65"/>
    <x v="1"/>
    <x v="59"/>
    <x v="5"/>
  </r>
  <r>
    <x v="66"/>
    <x v="11"/>
    <x v="66"/>
    <x v="1"/>
    <x v="48"/>
    <x v="53"/>
  </r>
  <r>
    <x v="67"/>
    <x v="12"/>
    <x v="67"/>
    <x v="0"/>
    <x v="60"/>
    <x v="54"/>
  </r>
  <r>
    <x v="68"/>
    <x v="12"/>
    <x v="68"/>
    <x v="0"/>
    <x v="61"/>
    <x v="55"/>
  </r>
  <r>
    <x v="69"/>
    <x v="12"/>
    <x v="69"/>
    <x v="1"/>
    <x v="62"/>
    <x v="56"/>
  </r>
  <r>
    <x v="70"/>
    <x v="12"/>
    <x v="70"/>
    <x v="1"/>
    <x v="63"/>
    <x v="57"/>
  </r>
  <r>
    <x v="71"/>
    <x v="13"/>
    <x v="71"/>
    <x v="0"/>
    <x v="64"/>
    <x v="58"/>
  </r>
  <r>
    <x v="72"/>
    <x v="14"/>
    <x v="72"/>
    <x v="0"/>
    <x v="65"/>
    <x v="59"/>
  </r>
  <r>
    <x v="73"/>
    <x v="15"/>
    <x v="73"/>
    <x v="0"/>
    <x v="66"/>
    <x v="60"/>
  </r>
  <r>
    <x v="74"/>
    <x v="16"/>
    <x v="74"/>
    <x v="0"/>
    <x v="27"/>
    <x v="59"/>
  </r>
  <r>
    <x v="75"/>
    <x v="17"/>
    <x v="75"/>
    <x v="0"/>
    <x v="67"/>
    <x v="61"/>
  </r>
  <r>
    <x v="76"/>
    <x v="18"/>
    <x v="76"/>
    <x v="0"/>
    <x v="68"/>
    <x v="62"/>
  </r>
  <r>
    <x v="77"/>
    <x v="18"/>
    <x v="77"/>
    <x v="0"/>
    <x v="69"/>
    <x v="62"/>
  </r>
  <r>
    <x v="78"/>
    <x v="18"/>
    <x v="78"/>
    <x v="0"/>
    <x v="70"/>
    <x v="63"/>
  </r>
  <r>
    <x v="79"/>
    <x v="19"/>
    <x v="79"/>
    <x v="0"/>
    <x v="71"/>
    <x v="64"/>
  </r>
  <r>
    <x v="80"/>
    <x v="20"/>
    <x v="80"/>
    <x v="0"/>
    <x v="27"/>
    <x v="65"/>
  </r>
  <r>
    <x v="81"/>
    <x v="21"/>
    <x v="81"/>
    <x v="0"/>
    <x v="72"/>
    <x v="66"/>
  </r>
  <r>
    <x v="82"/>
    <x v="22"/>
    <x v="82"/>
    <x v="0"/>
    <x v="73"/>
    <x v="67"/>
  </r>
  <r>
    <x v="83"/>
    <x v="22"/>
    <x v="83"/>
    <x v="0"/>
    <x v="74"/>
    <x v="24"/>
  </r>
  <r>
    <x v="84"/>
    <x v="22"/>
    <x v="84"/>
    <x v="0"/>
    <x v="75"/>
    <x v="68"/>
  </r>
  <r>
    <x v="85"/>
    <x v="22"/>
    <x v="85"/>
    <x v="0"/>
    <x v="76"/>
    <x v="69"/>
  </r>
  <r>
    <x v="86"/>
    <x v="22"/>
    <x v="86"/>
    <x v="0"/>
    <x v="74"/>
    <x v="39"/>
  </r>
  <r>
    <x v="87"/>
    <x v="22"/>
    <x v="87"/>
    <x v="0"/>
    <x v="77"/>
    <x v="2"/>
  </r>
  <r>
    <x v="88"/>
    <x v="22"/>
    <x v="88"/>
    <x v="0"/>
    <x v="78"/>
    <x v="70"/>
  </r>
  <r>
    <x v="89"/>
    <x v="22"/>
    <x v="89"/>
    <x v="0"/>
    <x v="79"/>
    <x v="71"/>
  </r>
  <r>
    <x v="90"/>
    <x v="22"/>
    <x v="90"/>
    <x v="1"/>
    <x v="80"/>
    <x v="72"/>
  </r>
  <r>
    <x v="91"/>
    <x v="22"/>
    <x v="91"/>
    <x v="0"/>
    <x v="81"/>
    <x v="73"/>
  </r>
  <r>
    <x v="92"/>
    <x v="22"/>
    <x v="92"/>
    <x v="0"/>
    <x v="82"/>
    <x v="74"/>
  </r>
  <r>
    <x v="93"/>
    <x v="22"/>
    <x v="93"/>
    <x v="0"/>
    <x v="83"/>
    <x v="22"/>
  </r>
  <r>
    <x v="94"/>
    <x v="23"/>
    <x v="94"/>
    <x v="0"/>
    <x v="84"/>
    <x v="35"/>
  </r>
  <r>
    <x v="95"/>
    <x v="24"/>
    <x v="95"/>
    <x v="0"/>
    <x v="85"/>
    <x v="4"/>
  </r>
  <r>
    <x v="96"/>
    <x v="24"/>
    <x v="96"/>
    <x v="0"/>
    <x v="70"/>
    <x v="75"/>
  </r>
  <r>
    <x v="97"/>
    <x v="24"/>
    <x v="97"/>
    <x v="1"/>
    <x v="86"/>
    <x v="62"/>
  </r>
  <r>
    <x v="98"/>
    <x v="24"/>
    <x v="98"/>
    <x v="1"/>
    <x v="80"/>
    <x v="62"/>
  </r>
  <r>
    <x v="99"/>
    <x v="25"/>
    <x v="99"/>
    <x v="0"/>
    <x v="87"/>
    <x v="16"/>
  </r>
  <r>
    <x v="100"/>
    <x v="26"/>
    <x v="100"/>
    <x v="0"/>
    <x v="88"/>
    <x v="76"/>
  </r>
  <r>
    <x v="101"/>
    <x v="26"/>
    <x v="101"/>
    <x v="0"/>
    <x v="89"/>
    <x v="77"/>
  </r>
  <r>
    <x v="102"/>
    <x v="27"/>
    <x v="102"/>
    <x v="0"/>
    <x v="90"/>
    <x v="78"/>
  </r>
  <r>
    <x v="103"/>
    <x v="28"/>
    <x v="103"/>
    <x v="1"/>
    <x v="91"/>
    <x v="79"/>
  </r>
  <r>
    <x v="104"/>
    <x v="28"/>
    <x v="104"/>
    <x v="0"/>
    <x v="92"/>
    <x v="80"/>
  </r>
  <r>
    <x v="105"/>
    <x v="28"/>
    <x v="105"/>
    <x v="0"/>
    <x v="27"/>
    <x v="81"/>
  </r>
  <r>
    <x v="106"/>
    <x v="28"/>
    <x v="106"/>
    <x v="1"/>
    <x v="81"/>
    <x v="82"/>
  </r>
  <r>
    <x v="107"/>
    <x v="28"/>
    <x v="107"/>
    <x v="0"/>
    <x v="93"/>
    <x v="10"/>
  </r>
  <r>
    <x v="108"/>
    <x v="28"/>
    <x v="108"/>
    <x v="0"/>
    <x v="94"/>
    <x v="83"/>
  </r>
  <r>
    <x v="109"/>
    <x v="28"/>
    <x v="109"/>
    <x v="0"/>
    <x v="95"/>
    <x v="84"/>
  </r>
  <r>
    <x v="110"/>
    <x v="28"/>
    <x v="110"/>
    <x v="0"/>
    <x v="96"/>
    <x v="85"/>
  </r>
  <r>
    <x v="111"/>
    <x v="28"/>
    <x v="111"/>
    <x v="1"/>
    <x v="97"/>
    <x v="86"/>
  </r>
  <r>
    <x v="112"/>
    <x v="28"/>
    <x v="112"/>
    <x v="1"/>
    <x v="98"/>
    <x v="87"/>
  </r>
  <r>
    <x v="113"/>
    <x v="28"/>
    <x v="113"/>
    <x v="1"/>
    <x v="99"/>
    <x v="87"/>
  </r>
  <r>
    <x v="114"/>
    <x v="29"/>
    <x v="114"/>
    <x v="0"/>
    <x v="100"/>
    <x v="88"/>
  </r>
  <r>
    <x v="115"/>
    <x v="29"/>
    <x v="115"/>
    <x v="1"/>
    <x v="38"/>
    <x v="89"/>
  </r>
  <r>
    <x v="116"/>
    <x v="29"/>
    <x v="116"/>
    <x v="1"/>
    <x v="101"/>
    <x v="36"/>
  </r>
  <r>
    <x v="117"/>
    <x v="30"/>
    <x v="117"/>
    <x v="0"/>
    <x v="102"/>
    <x v="90"/>
  </r>
  <r>
    <x v="118"/>
    <x v="31"/>
    <x v="118"/>
    <x v="0"/>
    <x v="103"/>
    <x v="91"/>
  </r>
  <r>
    <x v="119"/>
    <x v="32"/>
    <x v="119"/>
    <x v="1"/>
    <x v="104"/>
    <x v="44"/>
  </r>
  <r>
    <x v="120"/>
    <x v="32"/>
    <x v="120"/>
    <x v="0"/>
    <x v="105"/>
    <x v="92"/>
  </r>
  <r>
    <x v="121"/>
    <x v="32"/>
    <x v="121"/>
    <x v="1"/>
    <x v="106"/>
    <x v="13"/>
  </r>
  <r>
    <x v="122"/>
    <x v="32"/>
    <x v="122"/>
    <x v="1"/>
    <x v="107"/>
    <x v="93"/>
  </r>
  <r>
    <x v="123"/>
    <x v="33"/>
    <x v="123"/>
    <x v="0"/>
    <x v="69"/>
    <x v="94"/>
  </r>
  <r>
    <x v="124"/>
    <x v="34"/>
    <x v="124"/>
    <x v="0"/>
    <x v="108"/>
    <x v="37"/>
  </r>
  <r>
    <x v="125"/>
    <x v="34"/>
    <x v="125"/>
    <x v="0"/>
    <x v="109"/>
    <x v="37"/>
  </r>
  <r>
    <x v="126"/>
    <x v="34"/>
    <x v="126"/>
    <x v="0"/>
    <x v="5"/>
    <x v="95"/>
  </r>
  <r>
    <x v="127"/>
    <x v="34"/>
    <x v="127"/>
    <x v="0"/>
    <x v="110"/>
    <x v="96"/>
  </r>
  <r>
    <x v="128"/>
    <x v="34"/>
    <x v="128"/>
    <x v="0"/>
    <x v="111"/>
    <x v="96"/>
  </r>
  <r>
    <x v="129"/>
    <x v="34"/>
    <x v="129"/>
    <x v="1"/>
    <x v="8"/>
    <x v="97"/>
  </r>
  <r>
    <x v="130"/>
    <x v="34"/>
    <x v="130"/>
    <x v="1"/>
    <x v="112"/>
    <x v="98"/>
  </r>
  <r>
    <x v="131"/>
    <x v="34"/>
    <x v="131"/>
    <x v="1"/>
    <x v="113"/>
    <x v="98"/>
  </r>
  <r>
    <x v="132"/>
    <x v="34"/>
    <x v="132"/>
    <x v="0"/>
    <x v="0"/>
    <x v="99"/>
  </r>
  <r>
    <x v="133"/>
    <x v="34"/>
    <x v="133"/>
    <x v="1"/>
    <x v="0"/>
    <x v="56"/>
  </r>
  <r>
    <x v="134"/>
    <x v="34"/>
    <x v="134"/>
    <x v="1"/>
    <x v="114"/>
    <x v="56"/>
  </r>
  <r>
    <x v="135"/>
    <x v="35"/>
    <x v="135"/>
    <x v="0"/>
    <x v="115"/>
    <x v="80"/>
  </r>
  <r>
    <x v="136"/>
    <x v="35"/>
    <x v="136"/>
    <x v="0"/>
    <x v="116"/>
    <x v="100"/>
  </r>
  <r>
    <x v="137"/>
    <x v="35"/>
    <x v="137"/>
    <x v="0"/>
    <x v="117"/>
    <x v="100"/>
  </r>
  <r>
    <x v="138"/>
    <x v="35"/>
    <x v="138"/>
    <x v="0"/>
    <x v="118"/>
    <x v="101"/>
  </r>
  <r>
    <x v="139"/>
    <x v="35"/>
    <x v="139"/>
    <x v="0"/>
    <x v="101"/>
    <x v="102"/>
  </r>
  <r>
    <x v="140"/>
    <x v="35"/>
    <x v="140"/>
    <x v="1"/>
    <x v="101"/>
    <x v="103"/>
  </r>
  <r>
    <x v="141"/>
    <x v="35"/>
    <x v="141"/>
    <x v="1"/>
    <x v="119"/>
    <x v="103"/>
  </r>
  <r>
    <x v="142"/>
    <x v="35"/>
    <x v="142"/>
    <x v="1"/>
    <x v="120"/>
    <x v="103"/>
  </r>
  <r>
    <x v="143"/>
    <x v="36"/>
    <x v="143"/>
    <x v="1"/>
    <x v="18"/>
    <x v="104"/>
  </r>
  <r>
    <x v="144"/>
    <x v="37"/>
    <x v="144"/>
    <x v="0"/>
    <x v="121"/>
    <x v="39"/>
  </r>
  <r>
    <x v="145"/>
    <x v="37"/>
    <x v="145"/>
    <x v="0"/>
    <x v="122"/>
    <x v="105"/>
  </r>
  <r>
    <x v="146"/>
    <x v="37"/>
    <x v="146"/>
    <x v="0"/>
    <x v="123"/>
    <x v="106"/>
  </r>
  <r>
    <x v="147"/>
    <x v="38"/>
    <x v="147"/>
    <x v="0"/>
    <x v="124"/>
    <x v="107"/>
  </r>
  <r>
    <x v="148"/>
    <x v="38"/>
    <x v="148"/>
    <x v="0"/>
    <x v="125"/>
    <x v="107"/>
  </r>
  <r>
    <x v="149"/>
    <x v="39"/>
    <x v="149"/>
    <x v="0"/>
    <x v="126"/>
    <x v="108"/>
  </r>
  <r>
    <x v="150"/>
    <x v="40"/>
    <x v="150"/>
    <x v="0"/>
    <x v="127"/>
    <x v="109"/>
  </r>
  <r>
    <x v="151"/>
    <x v="40"/>
    <x v="151"/>
    <x v="0"/>
    <x v="127"/>
    <x v="104"/>
  </r>
  <r>
    <x v="152"/>
    <x v="40"/>
    <x v="152"/>
    <x v="1"/>
    <x v="112"/>
    <x v="93"/>
  </r>
  <r>
    <x v="153"/>
    <x v="40"/>
    <x v="153"/>
    <x v="1"/>
    <x v="112"/>
    <x v="93"/>
  </r>
  <r>
    <x v="154"/>
    <x v="40"/>
    <x v="154"/>
    <x v="1"/>
    <x v="128"/>
    <x v="93"/>
  </r>
  <r>
    <x v="155"/>
    <x v="41"/>
    <x v="155"/>
    <x v="0"/>
    <x v="129"/>
    <x v="96"/>
  </r>
  <r>
    <x v="156"/>
    <x v="41"/>
    <x v="156"/>
    <x v="0"/>
    <x v="130"/>
    <x v="96"/>
  </r>
  <r>
    <x v="157"/>
    <x v="41"/>
    <x v="157"/>
    <x v="0"/>
    <x v="131"/>
    <x v="18"/>
  </r>
  <r>
    <x v="158"/>
    <x v="42"/>
    <x v="158"/>
    <x v="0"/>
    <x v="132"/>
    <x v="110"/>
  </r>
  <r>
    <x v="159"/>
    <x v="43"/>
    <x v="159"/>
    <x v="0"/>
    <x v="133"/>
    <x v="9"/>
  </r>
  <r>
    <x v="160"/>
    <x v="43"/>
    <x v="160"/>
    <x v="0"/>
    <x v="133"/>
    <x v="111"/>
  </r>
  <r>
    <x v="161"/>
    <x v="44"/>
    <x v="161"/>
    <x v="0"/>
    <x v="134"/>
    <x v="81"/>
  </r>
  <r>
    <x v="162"/>
    <x v="44"/>
    <x v="162"/>
    <x v="0"/>
    <x v="134"/>
    <x v="81"/>
  </r>
  <r>
    <x v="163"/>
    <x v="44"/>
    <x v="163"/>
    <x v="0"/>
    <x v="134"/>
    <x v="25"/>
  </r>
  <r>
    <x v="164"/>
    <x v="44"/>
    <x v="164"/>
    <x v="0"/>
    <x v="134"/>
    <x v="25"/>
  </r>
  <r>
    <x v="165"/>
    <x v="44"/>
    <x v="165"/>
    <x v="0"/>
    <x v="135"/>
    <x v="112"/>
  </r>
  <r>
    <x v="166"/>
    <x v="44"/>
    <x v="166"/>
    <x v="0"/>
    <x v="136"/>
    <x v="113"/>
  </r>
  <r>
    <x v="167"/>
    <x v="44"/>
    <x v="167"/>
    <x v="0"/>
    <x v="36"/>
    <x v="113"/>
  </r>
  <r>
    <x v="168"/>
    <x v="44"/>
    <x v="168"/>
    <x v="0"/>
    <x v="137"/>
    <x v="114"/>
  </r>
  <r>
    <x v="169"/>
    <x v="44"/>
    <x v="169"/>
    <x v="0"/>
    <x v="36"/>
    <x v="114"/>
  </r>
  <r>
    <x v="170"/>
    <x v="44"/>
    <x v="170"/>
    <x v="0"/>
    <x v="138"/>
    <x v="115"/>
  </r>
  <r>
    <x v="171"/>
    <x v="44"/>
    <x v="171"/>
    <x v="1"/>
    <x v="15"/>
    <x v="116"/>
  </r>
  <r>
    <x v="172"/>
    <x v="44"/>
    <x v="172"/>
    <x v="0"/>
    <x v="15"/>
    <x v="74"/>
  </r>
  <r>
    <x v="173"/>
    <x v="44"/>
    <x v="173"/>
    <x v="0"/>
    <x v="139"/>
    <x v="117"/>
  </r>
  <r>
    <x v="174"/>
    <x v="45"/>
    <x v="174"/>
    <x v="0"/>
    <x v="140"/>
    <x v="118"/>
  </r>
  <r>
    <x v="175"/>
    <x v="46"/>
    <x v="175"/>
    <x v="0"/>
    <x v="141"/>
    <x v="15"/>
  </r>
  <r>
    <x v="176"/>
    <x v="47"/>
    <x v="176"/>
    <x v="0"/>
    <x v="41"/>
    <x v="119"/>
  </r>
  <r>
    <x v="177"/>
    <x v="48"/>
    <x v="177"/>
    <x v="0"/>
    <x v="59"/>
    <x v="7"/>
  </r>
  <r>
    <x v="178"/>
    <x v="49"/>
    <x v="178"/>
    <x v="0"/>
    <x v="3"/>
    <x v="120"/>
  </r>
  <r>
    <x v="179"/>
    <x v="50"/>
    <x v="179"/>
    <x v="0"/>
    <x v="142"/>
    <x v="121"/>
  </r>
  <r>
    <x v="180"/>
    <x v="50"/>
    <x v="180"/>
    <x v="0"/>
    <x v="143"/>
    <x v="39"/>
  </r>
  <r>
    <x v="181"/>
    <x v="50"/>
    <x v="181"/>
    <x v="0"/>
    <x v="144"/>
    <x v="104"/>
  </r>
  <r>
    <x v="182"/>
    <x v="50"/>
    <x v="182"/>
    <x v="0"/>
    <x v="145"/>
    <x v="87"/>
  </r>
  <r>
    <x v="183"/>
    <x v="50"/>
    <x v="183"/>
    <x v="0"/>
    <x v="146"/>
    <x v="87"/>
  </r>
  <r>
    <x v="184"/>
    <x v="50"/>
    <x v="184"/>
    <x v="0"/>
    <x v="147"/>
    <x v="122"/>
  </r>
  <r>
    <x v="185"/>
    <x v="50"/>
    <x v="185"/>
    <x v="0"/>
    <x v="148"/>
    <x v="57"/>
  </r>
  <r>
    <x v="186"/>
    <x v="51"/>
    <x v="186"/>
    <x v="0"/>
    <x v="149"/>
    <x v="123"/>
  </r>
  <r>
    <x v="187"/>
    <x v="51"/>
    <x v="187"/>
    <x v="0"/>
    <x v="149"/>
    <x v="24"/>
  </r>
  <r>
    <x v="188"/>
    <x v="52"/>
    <x v="188"/>
    <x v="0"/>
    <x v="69"/>
    <x v="114"/>
  </r>
  <r>
    <x v="189"/>
    <x v="53"/>
    <x v="189"/>
    <x v="0"/>
    <x v="150"/>
    <x v="124"/>
  </r>
  <r>
    <x v="190"/>
    <x v="53"/>
    <x v="190"/>
    <x v="0"/>
    <x v="150"/>
    <x v="125"/>
  </r>
  <r>
    <x v="191"/>
    <x v="54"/>
    <x v="191"/>
    <x v="0"/>
    <x v="151"/>
    <x v="126"/>
  </r>
  <r>
    <x v="192"/>
    <x v="55"/>
    <x v="192"/>
    <x v="0"/>
    <x v="152"/>
    <x v="127"/>
  </r>
  <r>
    <x v="193"/>
    <x v="56"/>
    <x v="193"/>
    <x v="0"/>
    <x v="15"/>
    <x v="59"/>
  </r>
  <r>
    <x v="194"/>
    <x v="56"/>
    <x v="194"/>
    <x v="0"/>
    <x v="153"/>
    <x v="128"/>
  </r>
  <r>
    <x v="195"/>
    <x v="57"/>
    <x v="195"/>
    <x v="0"/>
    <x v="154"/>
    <x v="129"/>
  </r>
  <r>
    <x v="196"/>
    <x v="58"/>
    <x v="196"/>
    <x v="0"/>
    <x v="155"/>
    <x v="130"/>
  </r>
  <r>
    <x v="197"/>
    <x v="59"/>
    <x v="197"/>
    <x v="0"/>
    <x v="0"/>
    <x v="131"/>
  </r>
  <r>
    <x v="198"/>
    <x v="60"/>
    <x v="198"/>
    <x v="0"/>
    <x v="156"/>
    <x v="132"/>
  </r>
  <r>
    <x v="199"/>
    <x v="61"/>
    <x v="199"/>
    <x v="0"/>
    <x v="157"/>
    <x v="7"/>
  </r>
  <r>
    <x v="200"/>
    <x v="61"/>
    <x v="200"/>
    <x v="1"/>
    <x v="158"/>
    <x v="133"/>
  </r>
  <r>
    <x v="201"/>
    <x v="61"/>
    <x v="201"/>
    <x v="0"/>
    <x v="159"/>
    <x v="64"/>
  </r>
  <r>
    <x v="202"/>
    <x v="61"/>
    <x v="202"/>
    <x v="0"/>
    <x v="57"/>
    <x v="83"/>
  </r>
  <r>
    <x v="203"/>
    <x v="61"/>
    <x v="203"/>
    <x v="0"/>
    <x v="160"/>
    <x v="134"/>
  </r>
  <r>
    <x v="204"/>
    <x v="61"/>
    <x v="204"/>
    <x v="0"/>
    <x v="161"/>
    <x v="134"/>
  </r>
  <r>
    <x v="205"/>
    <x v="61"/>
    <x v="205"/>
    <x v="0"/>
    <x v="162"/>
    <x v="135"/>
  </r>
  <r>
    <x v="206"/>
    <x v="61"/>
    <x v="206"/>
    <x v="1"/>
    <x v="163"/>
    <x v="136"/>
  </r>
  <r>
    <x v="207"/>
    <x v="62"/>
    <x v="207"/>
    <x v="0"/>
    <x v="158"/>
    <x v="137"/>
  </r>
  <r>
    <x v="208"/>
    <x v="62"/>
    <x v="208"/>
    <x v="0"/>
    <x v="164"/>
    <x v="4"/>
  </r>
  <r>
    <x v="209"/>
    <x v="62"/>
    <x v="209"/>
    <x v="1"/>
    <x v="8"/>
    <x v="107"/>
  </r>
  <r>
    <x v="210"/>
    <x v="63"/>
    <x v="210"/>
    <x v="0"/>
    <x v="79"/>
    <x v="33"/>
  </r>
  <r>
    <x v="211"/>
    <x v="64"/>
    <x v="211"/>
    <x v="0"/>
    <x v="165"/>
    <x v="138"/>
  </r>
  <r>
    <x v="212"/>
    <x v="64"/>
    <x v="212"/>
    <x v="0"/>
    <x v="166"/>
    <x v="139"/>
  </r>
  <r>
    <x v="213"/>
    <x v="65"/>
    <x v="213"/>
    <x v="0"/>
    <x v="167"/>
    <x v="140"/>
  </r>
  <r>
    <x v="214"/>
    <x v="66"/>
    <x v="214"/>
    <x v="1"/>
    <x v="119"/>
    <x v="141"/>
  </r>
  <r>
    <x v="215"/>
    <x v="66"/>
    <x v="215"/>
    <x v="0"/>
    <x v="168"/>
    <x v="142"/>
  </r>
  <r>
    <x v="216"/>
    <x v="67"/>
    <x v="216"/>
    <x v="0"/>
    <x v="169"/>
    <x v="16"/>
  </r>
  <r>
    <x v="217"/>
    <x v="67"/>
    <x v="217"/>
    <x v="1"/>
    <x v="71"/>
    <x v="143"/>
  </r>
  <r>
    <x v="218"/>
    <x v="67"/>
    <x v="218"/>
    <x v="0"/>
    <x v="14"/>
    <x v="27"/>
  </r>
  <r>
    <x v="219"/>
    <x v="67"/>
    <x v="219"/>
    <x v="0"/>
    <x v="170"/>
    <x v="46"/>
  </r>
  <r>
    <x v="220"/>
    <x v="67"/>
    <x v="220"/>
    <x v="1"/>
    <x v="171"/>
    <x v="144"/>
  </r>
  <r>
    <x v="221"/>
    <x v="67"/>
    <x v="221"/>
    <x v="1"/>
    <x v="172"/>
    <x v="145"/>
  </r>
  <r>
    <x v="222"/>
    <x v="68"/>
    <x v="222"/>
    <x v="0"/>
    <x v="173"/>
    <x v="146"/>
  </r>
  <r>
    <x v="223"/>
    <x v="68"/>
    <x v="223"/>
    <x v="0"/>
    <x v="174"/>
    <x v="147"/>
  </r>
  <r>
    <x v="224"/>
    <x v="68"/>
    <x v="224"/>
    <x v="0"/>
    <x v="175"/>
    <x v="18"/>
  </r>
  <r>
    <x v="225"/>
    <x v="68"/>
    <x v="225"/>
    <x v="0"/>
    <x v="176"/>
    <x v="47"/>
  </r>
  <r>
    <x v="226"/>
    <x v="68"/>
    <x v="226"/>
    <x v="0"/>
    <x v="12"/>
    <x v="148"/>
  </r>
  <r>
    <x v="227"/>
    <x v="68"/>
    <x v="227"/>
    <x v="0"/>
    <x v="177"/>
    <x v="12"/>
  </r>
  <r>
    <x v="228"/>
    <x v="69"/>
    <x v="228"/>
    <x v="0"/>
    <x v="18"/>
    <x v="149"/>
  </r>
  <r>
    <x v="229"/>
    <x v="70"/>
    <x v="229"/>
    <x v="0"/>
    <x v="178"/>
    <x v="59"/>
  </r>
  <r>
    <x v="230"/>
    <x v="71"/>
    <x v="230"/>
    <x v="0"/>
    <x v="179"/>
    <x v="42"/>
  </r>
  <r>
    <x v="231"/>
    <x v="71"/>
    <x v="231"/>
    <x v="1"/>
    <x v="180"/>
    <x v="53"/>
  </r>
  <r>
    <x v="232"/>
    <x v="72"/>
    <x v="232"/>
    <x v="1"/>
    <x v="181"/>
    <x v="150"/>
  </r>
  <r>
    <x v="233"/>
    <x v="73"/>
    <x v="233"/>
    <x v="0"/>
    <x v="182"/>
    <x v="151"/>
  </r>
  <r>
    <x v="234"/>
    <x v="73"/>
    <x v="234"/>
    <x v="0"/>
    <x v="182"/>
    <x v="151"/>
  </r>
  <r>
    <x v="235"/>
    <x v="74"/>
    <x v="235"/>
    <x v="1"/>
    <x v="72"/>
    <x v="152"/>
  </r>
  <r>
    <x v="236"/>
    <x v="75"/>
    <x v="236"/>
    <x v="0"/>
    <x v="183"/>
    <x v="78"/>
  </r>
  <r>
    <x v="237"/>
    <x v="76"/>
    <x v="237"/>
    <x v="0"/>
    <x v="184"/>
    <x v="153"/>
  </r>
  <r>
    <x v="238"/>
    <x v="77"/>
    <x v="238"/>
    <x v="1"/>
    <x v="185"/>
    <x v="154"/>
  </r>
  <r>
    <x v="239"/>
    <x v="78"/>
    <x v="239"/>
    <x v="0"/>
    <x v="186"/>
    <x v="155"/>
  </r>
  <r>
    <x v="240"/>
    <x v="79"/>
    <x v="240"/>
    <x v="0"/>
    <x v="187"/>
    <x v="156"/>
  </r>
  <r>
    <x v="241"/>
    <x v="79"/>
    <x v="241"/>
    <x v="0"/>
    <x v="187"/>
    <x v="157"/>
  </r>
  <r>
    <x v="242"/>
    <x v="79"/>
    <x v="242"/>
    <x v="0"/>
    <x v="188"/>
    <x v="158"/>
  </r>
  <r>
    <x v="243"/>
    <x v="80"/>
    <x v="243"/>
    <x v="0"/>
    <x v="189"/>
    <x v="103"/>
  </r>
  <r>
    <x v="244"/>
    <x v="81"/>
    <x v="244"/>
    <x v="0"/>
    <x v="190"/>
    <x v="159"/>
  </r>
  <r>
    <x v="245"/>
    <x v="82"/>
    <x v="245"/>
    <x v="0"/>
    <x v="191"/>
    <x v="57"/>
  </r>
  <r>
    <x v="246"/>
    <x v="83"/>
    <x v="246"/>
    <x v="0"/>
    <x v="132"/>
    <x v="6"/>
  </r>
  <r>
    <x v="247"/>
    <x v="84"/>
    <x v="247"/>
    <x v="0"/>
    <x v="192"/>
    <x v="120"/>
  </r>
  <r>
    <x v="248"/>
    <x v="85"/>
    <x v="248"/>
    <x v="0"/>
    <x v="193"/>
    <x v="160"/>
  </r>
  <r>
    <x v="249"/>
    <x v="86"/>
    <x v="249"/>
    <x v="0"/>
    <x v="194"/>
    <x v="161"/>
  </r>
  <r>
    <x v="250"/>
    <x v="86"/>
    <x v="250"/>
    <x v="0"/>
    <x v="195"/>
    <x v="162"/>
  </r>
  <r>
    <x v="251"/>
    <x v="86"/>
    <x v="251"/>
    <x v="0"/>
    <x v="195"/>
    <x v="63"/>
  </r>
  <r>
    <x v="252"/>
    <x v="87"/>
    <x v="252"/>
    <x v="0"/>
    <x v="196"/>
    <x v="40"/>
  </r>
  <r>
    <x v="253"/>
    <x v="88"/>
    <x v="253"/>
    <x v="1"/>
    <x v="183"/>
    <x v="163"/>
  </r>
  <r>
    <x v="254"/>
    <x v="89"/>
    <x v="254"/>
    <x v="0"/>
    <x v="101"/>
    <x v="164"/>
  </r>
  <r>
    <x v="255"/>
    <x v="89"/>
    <x v="255"/>
    <x v="1"/>
    <x v="139"/>
    <x v="45"/>
  </r>
  <r>
    <x v="256"/>
    <x v="90"/>
    <x v="256"/>
    <x v="0"/>
    <x v="197"/>
    <x v="153"/>
  </r>
  <r>
    <x v="257"/>
    <x v="90"/>
    <x v="257"/>
    <x v="0"/>
    <x v="40"/>
    <x v="143"/>
  </r>
  <r>
    <x v="258"/>
    <x v="90"/>
    <x v="258"/>
    <x v="0"/>
    <x v="198"/>
    <x v="143"/>
  </r>
  <r>
    <x v="259"/>
    <x v="90"/>
    <x v="259"/>
    <x v="0"/>
    <x v="199"/>
    <x v="83"/>
  </r>
  <r>
    <x v="260"/>
    <x v="90"/>
    <x v="260"/>
    <x v="0"/>
    <x v="199"/>
    <x v="165"/>
  </r>
  <r>
    <x v="261"/>
    <x v="90"/>
    <x v="261"/>
    <x v="0"/>
    <x v="200"/>
    <x v="166"/>
  </r>
  <r>
    <x v="262"/>
    <x v="90"/>
    <x v="262"/>
    <x v="1"/>
    <x v="81"/>
    <x v="145"/>
  </r>
  <r>
    <x v="263"/>
    <x v="91"/>
    <x v="263"/>
    <x v="0"/>
    <x v="28"/>
    <x v="166"/>
  </r>
  <r>
    <x v="264"/>
    <x v="92"/>
    <x v="264"/>
    <x v="0"/>
    <x v="201"/>
    <x v="67"/>
  </r>
  <r>
    <x v="265"/>
    <x v="93"/>
    <x v="265"/>
    <x v="0"/>
    <x v="35"/>
    <x v="167"/>
  </r>
  <r>
    <x v="266"/>
    <x v="94"/>
    <x v="266"/>
    <x v="0"/>
    <x v="65"/>
    <x v="168"/>
  </r>
  <r>
    <x v="267"/>
    <x v="94"/>
    <x v="267"/>
    <x v="0"/>
    <x v="200"/>
    <x v="73"/>
  </r>
  <r>
    <x v="268"/>
    <x v="95"/>
    <x v="268"/>
    <x v="0"/>
    <x v="202"/>
    <x v="169"/>
  </r>
  <r>
    <x v="269"/>
    <x v="96"/>
    <x v="269"/>
    <x v="0"/>
    <x v="141"/>
    <x v="68"/>
  </r>
  <r>
    <x v="270"/>
    <x v="96"/>
    <x v="270"/>
    <x v="0"/>
    <x v="199"/>
    <x v="170"/>
  </r>
  <r>
    <x v="271"/>
    <x v="96"/>
    <x v="271"/>
    <x v="0"/>
    <x v="203"/>
    <x v="171"/>
  </r>
  <r>
    <x v="272"/>
    <x v="97"/>
    <x v="272"/>
    <x v="0"/>
    <x v="134"/>
    <x v="172"/>
  </r>
  <r>
    <x v="273"/>
    <x v="97"/>
    <x v="273"/>
    <x v="0"/>
    <x v="134"/>
    <x v="108"/>
  </r>
  <r>
    <x v="274"/>
    <x v="97"/>
    <x v="274"/>
    <x v="1"/>
    <x v="134"/>
    <x v="173"/>
  </r>
  <r>
    <x v="275"/>
    <x v="98"/>
    <x v="275"/>
    <x v="0"/>
    <x v="204"/>
    <x v="174"/>
  </r>
  <r>
    <x v="276"/>
    <x v="98"/>
    <x v="276"/>
    <x v="0"/>
    <x v="205"/>
    <x v="175"/>
  </r>
  <r>
    <x v="277"/>
    <x v="99"/>
    <x v="277"/>
    <x v="0"/>
    <x v="206"/>
    <x v="176"/>
  </r>
  <r>
    <x v="278"/>
    <x v="99"/>
    <x v="278"/>
    <x v="0"/>
    <x v="207"/>
    <x v="176"/>
  </r>
  <r>
    <x v="279"/>
    <x v="99"/>
    <x v="279"/>
    <x v="0"/>
    <x v="102"/>
    <x v="16"/>
  </r>
  <r>
    <x v="280"/>
    <x v="99"/>
    <x v="280"/>
    <x v="0"/>
    <x v="208"/>
    <x v="36"/>
  </r>
  <r>
    <x v="281"/>
    <x v="99"/>
    <x v="281"/>
    <x v="0"/>
    <x v="209"/>
    <x v="177"/>
  </r>
  <r>
    <x v="282"/>
    <x v="99"/>
    <x v="282"/>
    <x v="1"/>
    <x v="57"/>
    <x v="18"/>
  </r>
  <r>
    <x v="283"/>
    <x v="99"/>
    <x v="283"/>
    <x v="1"/>
    <x v="210"/>
    <x v="18"/>
  </r>
  <r>
    <x v="284"/>
    <x v="99"/>
    <x v="284"/>
    <x v="1"/>
    <x v="211"/>
    <x v="18"/>
  </r>
  <r>
    <x v="285"/>
    <x v="99"/>
    <x v="285"/>
    <x v="1"/>
    <x v="212"/>
    <x v="178"/>
  </r>
  <r>
    <x v="286"/>
    <x v="100"/>
    <x v="286"/>
    <x v="0"/>
    <x v="213"/>
    <x v="179"/>
  </r>
  <r>
    <x v="287"/>
    <x v="100"/>
    <x v="287"/>
    <x v="1"/>
    <x v="213"/>
    <x v="180"/>
  </r>
  <r>
    <x v="288"/>
    <x v="101"/>
    <x v="288"/>
    <x v="0"/>
    <x v="69"/>
    <x v="80"/>
  </r>
  <r>
    <x v="289"/>
    <x v="101"/>
    <x v="289"/>
    <x v="0"/>
    <x v="214"/>
    <x v="0"/>
  </r>
  <r>
    <x v="290"/>
    <x v="101"/>
    <x v="290"/>
    <x v="0"/>
    <x v="65"/>
    <x v="34"/>
  </r>
  <r>
    <x v="291"/>
    <x v="101"/>
    <x v="291"/>
    <x v="0"/>
    <x v="215"/>
    <x v="71"/>
  </r>
  <r>
    <x v="292"/>
    <x v="101"/>
    <x v="292"/>
    <x v="1"/>
    <x v="81"/>
    <x v="181"/>
  </r>
  <r>
    <x v="293"/>
    <x v="102"/>
    <x v="293"/>
    <x v="0"/>
    <x v="216"/>
    <x v="182"/>
  </r>
  <r>
    <x v="294"/>
    <x v="102"/>
    <x v="294"/>
    <x v="0"/>
    <x v="217"/>
    <x v="102"/>
  </r>
  <r>
    <x v="295"/>
    <x v="102"/>
    <x v="295"/>
    <x v="0"/>
    <x v="182"/>
    <x v="183"/>
  </r>
  <r>
    <x v="296"/>
    <x v="102"/>
    <x v="296"/>
    <x v="1"/>
    <x v="218"/>
    <x v="49"/>
  </r>
  <r>
    <x v="297"/>
    <x v="102"/>
    <x v="297"/>
    <x v="1"/>
    <x v="169"/>
    <x v="184"/>
  </r>
  <r>
    <x v="298"/>
    <x v="103"/>
    <x v="298"/>
    <x v="0"/>
    <x v="24"/>
    <x v="185"/>
  </r>
  <r>
    <x v="299"/>
    <x v="104"/>
    <x v="299"/>
    <x v="0"/>
    <x v="39"/>
    <x v="3"/>
  </r>
  <r>
    <x v="300"/>
    <x v="105"/>
    <x v="300"/>
    <x v="0"/>
    <x v="57"/>
    <x v="7"/>
  </r>
  <r>
    <x v="301"/>
    <x v="105"/>
    <x v="301"/>
    <x v="0"/>
    <x v="57"/>
    <x v="40"/>
  </r>
  <r>
    <x v="302"/>
    <x v="106"/>
    <x v="302"/>
    <x v="0"/>
    <x v="202"/>
    <x v="164"/>
  </r>
  <r>
    <x v="303"/>
    <x v="106"/>
    <x v="303"/>
    <x v="0"/>
    <x v="202"/>
    <x v="18"/>
  </r>
  <r>
    <x v="304"/>
    <x v="107"/>
    <x v="304"/>
    <x v="0"/>
    <x v="219"/>
    <x v="186"/>
  </r>
  <r>
    <x v="305"/>
    <x v="108"/>
    <x v="305"/>
    <x v="0"/>
    <x v="220"/>
    <x v="187"/>
  </r>
  <r>
    <x v="306"/>
    <x v="108"/>
    <x v="306"/>
    <x v="1"/>
    <x v="220"/>
    <x v="97"/>
  </r>
  <r>
    <x v="307"/>
    <x v="108"/>
    <x v="307"/>
    <x v="1"/>
    <x v="221"/>
    <x v="188"/>
  </r>
  <r>
    <x v="308"/>
    <x v="108"/>
    <x v="308"/>
    <x v="1"/>
    <x v="222"/>
    <x v="188"/>
  </r>
  <r>
    <x v="309"/>
    <x v="109"/>
    <x v="309"/>
    <x v="0"/>
    <x v="126"/>
    <x v="83"/>
  </r>
  <r>
    <x v="310"/>
    <x v="110"/>
    <x v="310"/>
    <x v="1"/>
    <x v="223"/>
    <x v="52"/>
  </r>
  <r>
    <x v="311"/>
    <x v="110"/>
    <x v="311"/>
    <x v="0"/>
    <x v="224"/>
    <x v="148"/>
  </r>
  <r>
    <x v="312"/>
    <x v="111"/>
    <x v="312"/>
    <x v="0"/>
    <x v="225"/>
    <x v="88"/>
  </r>
  <r>
    <x v="313"/>
    <x v="111"/>
    <x v="313"/>
    <x v="0"/>
    <x v="226"/>
    <x v="23"/>
  </r>
  <r>
    <x v="314"/>
    <x v="111"/>
    <x v="314"/>
    <x v="0"/>
    <x v="33"/>
    <x v="147"/>
  </r>
  <r>
    <x v="315"/>
    <x v="111"/>
    <x v="315"/>
    <x v="0"/>
    <x v="227"/>
    <x v="183"/>
  </r>
  <r>
    <x v="316"/>
    <x v="111"/>
    <x v="316"/>
    <x v="1"/>
    <x v="228"/>
    <x v="189"/>
  </r>
  <r>
    <x v="317"/>
    <x v="111"/>
    <x v="317"/>
    <x v="0"/>
    <x v="184"/>
    <x v="71"/>
  </r>
  <r>
    <x v="318"/>
    <x v="112"/>
    <x v="318"/>
    <x v="0"/>
    <x v="107"/>
    <x v="190"/>
  </r>
  <r>
    <x v="319"/>
    <x v="112"/>
    <x v="319"/>
    <x v="0"/>
    <x v="107"/>
    <x v="125"/>
  </r>
  <r>
    <x v="320"/>
    <x v="113"/>
    <x v="320"/>
    <x v="0"/>
    <x v="229"/>
    <x v="141"/>
  </r>
  <r>
    <x v="321"/>
    <x v="114"/>
    <x v="321"/>
    <x v="0"/>
    <x v="227"/>
    <x v="191"/>
  </r>
  <r>
    <x v="322"/>
    <x v="115"/>
    <x v="322"/>
    <x v="0"/>
    <x v="230"/>
    <x v="192"/>
  </r>
  <r>
    <x v="323"/>
    <x v="115"/>
    <x v="323"/>
    <x v="0"/>
    <x v="209"/>
    <x v="193"/>
  </r>
  <r>
    <x v="324"/>
    <x v="116"/>
    <x v="324"/>
    <x v="1"/>
    <x v="231"/>
    <x v="127"/>
  </r>
  <r>
    <x v="325"/>
    <x v="117"/>
    <x v="325"/>
    <x v="0"/>
    <x v="232"/>
    <x v="194"/>
  </r>
  <r>
    <x v="326"/>
    <x v="117"/>
    <x v="326"/>
    <x v="0"/>
    <x v="49"/>
    <x v="195"/>
  </r>
  <r>
    <x v="327"/>
    <x v="117"/>
    <x v="327"/>
    <x v="0"/>
    <x v="233"/>
    <x v="195"/>
  </r>
  <r>
    <x v="328"/>
    <x v="117"/>
    <x v="328"/>
    <x v="0"/>
    <x v="68"/>
    <x v="30"/>
  </r>
  <r>
    <x v="329"/>
    <x v="117"/>
    <x v="329"/>
    <x v="0"/>
    <x v="234"/>
    <x v="151"/>
  </r>
  <r>
    <x v="330"/>
    <x v="117"/>
    <x v="330"/>
    <x v="0"/>
    <x v="234"/>
    <x v="196"/>
  </r>
  <r>
    <x v="331"/>
    <x v="117"/>
    <x v="331"/>
    <x v="0"/>
    <x v="235"/>
    <x v="64"/>
  </r>
  <r>
    <x v="332"/>
    <x v="117"/>
    <x v="332"/>
    <x v="0"/>
    <x v="235"/>
    <x v="2"/>
  </r>
  <r>
    <x v="333"/>
    <x v="117"/>
    <x v="333"/>
    <x v="0"/>
    <x v="236"/>
    <x v="154"/>
  </r>
  <r>
    <x v="334"/>
    <x v="117"/>
    <x v="334"/>
    <x v="0"/>
    <x v="93"/>
    <x v="104"/>
  </r>
  <r>
    <x v="335"/>
    <x v="117"/>
    <x v="335"/>
    <x v="0"/>
    <x v="213"/>
    <x v="63"/>
  </r>
  <r>
    <x v="336"/>
    <x v="117"/>
    <x v="336"/>
    <x v="0"/>
    <x v="227"/>
    <x v="12"/>
  </r>
  <r>
    <x v="337"/>
    <x v="117"/>
    <x v="337"/>
    <x v="0"/>
    <x v="213"/>
    <x v="12"/>
  </r>
  <r>
    <x v="338"/>
    <x v="117"/>
    <x v="338"/>
    <x v="0"/>
    <x v="237"/>
    <x v="12"/>
  </r>
  <r>
    <x v="339"/>
    <x v="118"/>
    <x v="339"/>
    <x v="0"/>
    <x v="189"/>
    <x v="197"/>
  </r>
  <r>
    <x v="340"/>
    <x v="119"/>
    <x v="340"/>
    <x v="0"/>
    <x v="40"/>
    <x v="67"/>
  </r>
  <r>
    <x v="341"/>
    <x v="120"/>
    <x v="341"/>
    <x v="0"/>
    <x v="238"/>
    <x v="198"/>
  </r>
  <r>
    <x v="342"/>
    <x v="120"/>
    <x v="342"/>
    <x v="0"/>
    <x v="239"/>
    <x v="199"/>
  </r>
  <r>
    <x v="343"/>
    <x v="120"/>
    <x v="343"/>
    <x v="0"/>
    <x v="240"/>
    <x v="199"/>
  </r>
  <r>
    <x v="344"/>
    <x v="120"/>
    <x v="344"/>
    <x v="0"/>
    <x v="241"/>
    <x v="30"/>
  </r>
  <r>
    <x v="345"/>
    <x v="120"/>
    <x v="345"/>
    <x v="0"/>
    <x v="240"/>
    <x v="30"/>
  </r>
  <r>
    <x v="346"/>
    <x v="120"/>
    <x v="346"/>
    <x v="0"/>
    <x v="242"/>
    <x v="200"/>
  </r>
  <r>
    <x v="347"/>
    <x v="120"/>
    <x v="347"/>
    <x v="0"/>
    <x v="238"/>
    <x v="31"/>
  </r>
  <r>
    <x v="348"/>
    <x v="120"/>
    <x v="348"/>
    <x v="0"/>
    <x v="243"/>
    <x v="31"/>
  </r>
  <r>
    <x v="349"/>
    <x v="120"/>
    <x v="349"/>
    <x v="0"/>
    <x v="244"/>
    <x v="190"/>
  </r>
  <r>
    <x v="350"/>
    <x v="120"/>
    <x v="350"/>
    <x v="0"/>
    <x v="245"/>
    <x v="201"/>
  </r>
  <r>
    <x v="351"/>
    <x v="120"/>
    <x v="351"/>
    <x v="0"/>
    <x v="246"/>
    <x v="201"/>
  </r>
  <r>
    <x v="352"/>
    <x v="120"/>
    <x v="352"/>
    <x v="0"/>
    <x v="167"/>
    <x v="202"/>
  </r>
  <r>
    <x v="353"/>
    <x v="120"/>
    <x v="353"/>
    <x v="0"/>
    <x v="247"/>
    <x v="25"/>
  </r>
  <r>
    <x v="354"/>
    <x v="120"/>
    <x v="354"/>
    <x v="0"/>
    <x v="248"/>
    <x v="203"/>
  </r>
  <r>
    <x v="355"/>
    <x v="120"/>
    <x v="355"/>
    <x v="0"/>
    <x v="249"/>
    <x v="203"/>
  </r>
  <r>
    <x v="356"/>
    <x v="120"/>
    <x v="356"/>
    <x v="0"/>
    <x v="250"/>
    <x v="35"/>
  </r>
  <r>
    <x v="357"/>
    <x v="120"/>
    <x v="357"/>
    <x v="0"/>
    <x v="251"/>
    <x v="204"/>
  </r>
  <r>
    <x v="358"/>
    <x v="120"/>
    <x v="358"/>
    <x v="0"/>
    <x v="250"/>
    <x v="204"/>
  </r>
  <r>
    <x v="359"/>
    <x v="120"/>
    <x v="359"/>
    <x v="0"/>
    <x v="252"/>
    <x v="205"/>
  </r>
  <r>
    <x v="360"/>
    <x v="120"/>
    <x v="360"/>
    <x v="0"/>
    <x v="253"/>
    <x v="125"/>
  </r>
  <r>
    <x v="361"/>
    <x v="120"/>
    <x v="361"/>
    <x v="0"/>
    <x v="254"/>
    <x v="147"/>
  </r>
  <r>
    <x v="362"/>
    <x v="120"/>
    <x v="362"/>
    <x v="0"/>
    <x v="97"/>
    <x v="147"/>
  </r>
  <r>
    <x v="363"/>
    <x v="120"/>
    <x v="363"/>
    <x v="0"/>
    <x v="255"/>
    <x v="147"/>
  </r>
  <r>
    <x v="364"/>
    <x v="120"/>
    <x v="364"/>
    <x v="0"/>
    <x v="186"/>
    <x v="38"/>
  </r>
  <r>
    <x v="365"/>
    <x v="120"/>
    <x v="365"/>
    <x v="0"/>
    <x v="186"/>
    <x v="38"/>
  </r>
  <r>
    <x v="366"/>
    <x v="120"/>
    <x v="366"/>
    <x v="1"/>
    <x v="256"/>
    <x v="40"/>
  </r>
  <r>
    <x v="367"/>
    <x v="120"/>
    <x v="367"/>
    <x v="0"/>
    <x v="257"/>
    <x v="206"/>
  </r>
  <r>
    <x v="368"/>
    <x v="120"/>
    <x v="368"/>
    <x v="0"/>
    <x v="258"/>
    <x v="207"/>
  </r>
  <r>
    <x v="369"/>
    <x v="120"/>
    <x v="369"/>
    <x v="0"/>
    <x v="259"/>
    <x v="64"/>
  </r>
  <r>
    <x v="370"/>
    <x v="120"/>
    <x v="370"/>
    <x v="0"/>
    <x v="260"/>
    <x v="208"/>
  </r>
  <r>
    <x v="371"/>
    <x v="120"/>
    <x v="371"/>
    <x v="0"/>
    <x v="261"/>
    <x v="209"/>
  </r>
  <r>
    <x v="372"/>
    <x v="120"/>
    <x v="372"/>
    <x v="0"/>
    <x v="262"/>
    <x v="209"/>
  </r>
  <r>
    <x v="373"/>
    <x v="120"/>
    <x v="373"/>
    <x v="0"/>
    <x v="50"/>
    <x v="210"/>
  </r>
  <r>
    <x v="374"/>
    <x v="120"/>
    <x v="374"/>
    <x v="1"/>
    <x v="263"/>
    <x v="158"/>
  </r>
  <r>
    <x v="375"/>
    <x v="120"/>
    <x v="375"/>
    <x v="0"/>
    <x v="5"/>
    <x v="211"/>
  </r>
  <r>
    <x v="376"/>
    <x v="120"/>
    <x v="376"/>
    <x v="0"/>
    <x v="264"/>
    <x v="212"/>
  </r>
  <r>
    <x v="377"/>
    <x v="120"/>
    <x v="377"/>
    <x v="0"/>
    <x v="265"/>
    <x v="212"/>
  </r>
  <r>
    <x v="378"/>
    <x v="120"/>
    <x v="378"/>
    <x v="0"/>
    <x v="266"/>
    <x v="46"/>
  </r>
  <r>
    <x v="379"/>
    <x v="120"/>
    <x v="379"/>
    <x v="0"/>
    <x v="267"/>
    <x v="213"/>
  </r>
  <r>
    <x v="380"/>
    <x v="120"/>
    <x v="380"/>
    <x v="0"/>
    <x v="268"/>
    <x v="47"/>
  </r>
  <r>
    <x v="381"/>
    <x v="120"/>
    <x v="381"/>
    <x v="1"/>
    <x v="265"/>
    <x v="175"/>
  </r>
  <r>
    <x v="382"/>
    <x v="121"/>
    <x v="382"/>
    <x v="1"/>
    <x v="269"/>
    <x v="214"/>
  </r>
  <r>
    <x v="383"/>
    <x v="122"/>
    <x v="383"/>
    <x v="0"/>
    <x v="270"/>
    <x v="199"/>
  </r>
  <r>
    <x v="384"/>
    <x v="122"/>
    <x v="384"/>
    <x v="0"/>
    <x v="155"/>
    <x v="215"/>
  </r>
  <r>
    <x v="385"/>
    <x v="123"/>
    <x v="385"/>
    <x v="0"/>
    <x v="271"/>
    <x v="216"/>
  </r>
  <r>
    <x v="386"/>
    <x v="123"/>
    <x v="386"/>
    <x v="0"/>
    <x v="272"/>
    <x v="4"/>
  </r>
  <r>
    <x v="387"/>
    <x v="123"/>
    <x v="387"/>
    <x v="1"/>
    <x v="272"/>
    <x v="92"/>
  </r>
  <r>
    <x v="388"/>
    <x v="124"/>
    <x v="388"/>
    <x v="0"/>
    <x v="273"/>
    <x v="172"/>
  </r>
  <r>
    <x v="389"/>
    <x v="124"/>
    <x v="389"/>
    <x v="0"/>
    <x v="273"/>
    <x v="151"/>
  </r>
  <r>
    <x v="390"/>
    <x v="124"/>
    <x v="390"/>
    <x v="0"/>
    <x v="273"/>
    <x v="49"/>
  </r>
  <r>
    <x v="391"/>
    <x v="125"/>
    <x v="391"/>
    <x v="0"/>
    <x v="27"/>
    <x v="217"/>
  </r>
  <r>
    <x v="392"/>
    <x v="125"/>
    <x v="392"/>
    <x v="0"/>
    <x v="274"/>
    <x v="50"/>
  </r>
  <r>
    <x v="393"/>
    <x v="125"/>
    <x v="393"/>
    <x v="0"/>
    <x v="275"/>
    <x v="50"/>
  </r>
  <r>
    <x v="394"/>
    <x v="126"/>
    <x v="394"/>
    <x v="0"/>
    <x v="59"/>
    <x v="190"/>
  </r>
  <r>
    <x v="395"/>
    <x v="127"/>
    <x v="395"/>
    <x v="0"/>
    <x v="171"/>
    <x v="164"/>
  </r>
  <r>
    <x v="396"/>
    <x v="128"/>
    <x v="396"/>
    <x v="0"/>
    <x v="117"/>
    <x v="218"/>
  </r>
  <r>
    <x v="397"/>
    <x v="128"/>
    <x v="397"/>
    <x v="0"/>
    <x v="9"/>
    <x v="219"/>
  </r>
  <r>
    <x v="398"/>
    <x v="128"/>
    <x v="398"/>
    <x v="1"/>
    <x v="276"/>
    <x v="49"/>
  </r>
  <r>
    <x v="399"/>
    <x v="129"/>
    <x v="399"/>
    <x v="0"/>
    <x v="277"/>
    <x v="219"/>
  </r>
  <r>
    <x v="400"/>
    <x v="130"/>
    <x v="400"/>
    <x v="0"/>
    <x v="228"/>
    <x v="202"/>
  </r>
  <r>
    <x v="401"/>
    <x v="131"/>
    <x v="401"/>
    <x v="0"/>
    <x v="278"/>
    <x v="220"/>
  </r>
  <r>
    <x v="402"/>
    <x v="132"/>
    <x v="402"/>
    <x v="0"/>
    <x v="279"/>
    <x v="14"/>
  </r>
  <r>
    <x v="403"/>
    <x v="132"/>
    <x v="403"/>
    <x v="0"/>
    <x v="51"/>
    <x v="14"/>
  </r>
  <r>
    <x v="404"/>
    <x v="133"/>
    <x v="404"/>
    <x v="0"/>
    <x v="183"/>
    <x v="221"/>
  </r>
  <r>
    <x v="405"/>
    <x v="134"/>
    <x v="405"/>
    <x v="0"/>
    <x v="274"/>
    <x v="222"/>
  </r>
  <r>
    <x v="406"/>
    <x v="135"/>
    <x v="406"/>
    <x v="0"/>
    <x v="280"/>
    <x v="158"/>
  </r>
  <r>
    <x v="407"/>
    <x v="135"/>
    <x v="407"/>
    <x v="0"/>
    <x v="281"/>
    <x v="158"/>
  </r>
  <r>
    <x v="408"/>
    <x v="136"/>
    <x v="408"/>
    <x v="1"/>
    <x v="282"/>
    <x v="131"/>
  </r>
  <r>
    <x v="409"/>
    <x v="137"/>
    <x v="409"/>
    <x v="0"/>
    <x v="283"/>
    <x v="215"/>
  </r>
  <r>
    <x v="410"/>
    <x v="137"/>
    <x v="410"/>
    <x v="0"/>
    <x v="283"/>
    <x v="174"/>
  </r>
  <r>
    <x v="411"/>
    <x v="138"/>
    <x v="411"/>
    <x v="0"/>
    <x v="284"/>
    <x v="9"/>
  </r>
  <r>
    <x v="412"/>
    <x v="138"/>
    <x v="412"/>
    <x v="1"/>
    <x v="285"/>
    <x v="42"/>
  </r>
  <r>
    <x v="413"/>
    <x v="138"/>
    <x v="413"/>
    <x v="0"/>
    <x v="284"/>
    <x v="47"/>
  </r>
  <r>
    <x v="414"/>
    <x v="139"/>
    <x v="414"/>
    <x v="0"/>
    <x v="149"/>
    <x v="90"/>
  </r>
  <r>
    <x v="415"/>
    <x v="139"/>
    <x v="415"/>
    <x v="0"/>
    <x v="149"/>
    <x v="223"/>
  </r>
  <r>
    <x v="416"/>
    <x v="139"/>
    <x v="416"/>
    <x v="0"/>
    <x v="286"/>
    <x v="223"/>
  </r>
  <r>
    <x v="417"/>
    <x v="140"/>
    <x v="417"/>
    <x v="0"/>
    <x v="287"/>
    <x v="147"/>
  </r>
  <r>
    <x v="418"/>
    <x v="140"/>
    <x v="418"/>
    <x v="1"/>
    <x v="76"/>
    <x v="147"/>
  </r>
  <r>
    <x v="419"/>
    <x v="141"/>
    <x v="419"/>
    <x v="0"/>
    <x v="288"/>
    <x v="224"/>
  </r>
  <r>
    <x v="420"/>
    <x v="142"/>
    <x v="420"/>
    <x v="0"/>
    <x v="289"/>
    <x v="86"/>
  </r>
  <r>
    <x v="421"/>
    <x v="143"/>
    <x v="421"/>
    <x v="0"/>
    <x v="290"/>
    <x v="170"/>
  </r>
  <r>
    <x v="422"/>
    <x v="144"/>
    <x v="422"/>
    <x v="0"/>
    <x v="291"/>
    <x v="225"/>
  </r>
  <r>
    <x v="423"/>
    <x v="145"/>
    <x v="423"/>
    <x v="0"/>
    <x v="292"/>
    <x v="169"/>
  </r>
  <r>
    <x v="424"/>
    <x v="145"/>
    <x v="424"/>
    <x v="0"/>
    <x v="293"/>
    <x v="3"/>
  </r>
  <r>
    <x v="425"/>
    <x v="145"/>
    <x v="425"/>
    <x v="1"/>
    <x v="235"/>
    <x v="136"/>
  </r>
  <r>
    <x v="426"/>
    <x v="146"/>
    <x v="426"/>
    <x v="0"/>
    <x v="35"/>
    <x v="108"/>
  </r>
  <r>
    <x v="427"/>
    <x v="147"/>
    <x v="427"/>
    <x v="0"/>
    <x v="294"/>
    <x v="226"/>
  </r>
  <r>
    <x v="428"/>
    <x v="147"/>
    <x v="428"/>
    <x v="0"/>
    <x v="295"/>
    <x v="196"/>
  </r>
  <r>
    <x v="429"/>
    <x v="147"/>
    <x v="429"/>
    <x v="1"/>
    <x v="145"/>
    <x v="147"/>
  </r>
  <r>
    <x v="430"/>
    <x v="147"/>
    <x v="430"/>
    <x v="0"/>
    <x v="145"/>
    <x v="147"/>
  </r>
  <r>
    <x v="431"/>
    <x v="147"/>
    <x v="431"/>
    <x v="0"/>
    <x v="296"/>
    <x v="227"/>
  </r>
  <r>
    <x v="432"/>
    <x v="148"/>
    <x v="432"/>
    <x v="0"/>
    <x v="231"/>
    <x v="43"/>
  </r>
  <r>
    <x v="433"/>
    <x v="149"/>
    <x v="433"/>
    <x v="0"/>
    <x v="297"/>
    <x v="228"/>
  </r>
  <r>
    <x v="434"/>
    <x v="149"/>
    <x v="434"/>
    <x v="0"/>
    <x v="182"/>
    <x v="228"/>
  </r>
  <r>
    <x v="435"/>
    <x v="150"/>
    <x v="435"/>
    <x v="0"/>
    <x v="298"/>
    <x v="64"/>
  </r>
  <r>
    <x v="436"/>
    <x v="150"/>
    <x v="436"/>
    <x v="1"/>
    <x v="299"/>
    <x v="42"/>
  </r>
  <r>
    <x v="437"/>
    <x v="151"/>
    <x v="437"/>
    <x v="0"/>
    <x v="178"/>
    <x v="31"/>
  </r>
  <r>
    <x v="438"/>
    <x v="152"/>
    <x v="438"/>
    <x v="0"/>
    <x v="300"/>
    <x v="201"/>
  </r>
  <r>
    <x v="439"/>
    <x v="153"/>
    <x v="439"/>
    <x v="0"/>
    <x v="301"/>
    <x v="229"/>
  </r>
  <r>
    <x v="440"/>
    <x v="153"/>
    <x v="440"/>
    <x v="0"/>
    <x v="302"/>
    <x v="230"/>
  </r>
  <r>
    <x v="441"/>
    <x v="154"/>
    <x v="441"/>
    <x v="0"/>
    <x v="303"/>
    <x v="231"/>
  </r>
  <r>
    <x v="442"/>
    <x v="155"/>
    <x v="442"/>
    <x v="1"/>
    <x v="304"/>
    <x v="62"/>
  </r>
  <r>
    <x v="443"/>
    <x v="155"/>
    <x v="443"/>
    <x v="1"/>
    <x v="305"/>
    <x v="62"/>
  </r>
  <r>
    <x v="444"/>
    <x v="155"/>
    <x v="444"/>
    <x v="1"/>
    <x v="306"/>
    <x v="184"/>
  </r>
  <r>
    <x v="445"/>
    <x v="156"/>
    <x v="445"/>
    <x v="0"/>
    <x v="307"/>
    <x v="232"/>
  </r>
  <r>
    <x v="446"/>
    <x v="157"/>
    <x v="446"/>
    <x v="0"/>
    <x v="308"/>
    <x v="60"/>
  </r>
  <r>
    <x v="447"/>
    <x v="158"/>
    <x v="447"/>
    <x v="0"/>
    <x v="166"/>
    <x v="81"/>
  </r>
  <r>
    <x v="448"/>
    <x v="159"/>
    <x v="448"/>
    <x v="0"/>
    <x v="301"/>
    <x v="64"/>
  </r>
  <r>
    <x v="449"/>
    <x v="160"/>
    <x v="449"/>
    <x v="1"/>
    <x v="309"/>
    <x v="94"/>
  </r>
  <r>
    <x v="450"/>
    <x v="161"/>
    <x v="450"/>
    <x v="0"/>
    <x v="310"/>
    <x v="233"/>
  </r>
  <r>
    <x v="451"/>
    <x v="162"/>
    <x v="451"/>
    <x v="0"/>
    <x v="311"/>
    <x v="234"/>
  </r>
  <r>
    <x v="452"/>
    <x v="163"/>
    <x v="452"/>
    <x v="0"/>
    <x v="121"/>
    <x v="226"/>
  </r>
  <r>
    <x v="453"/>
    <x v="163"/>
    <x v="453"/>
    <x v="0"/>
    <x v="215"/>
    <x v="71"/>
  </r>
  <r>
    <x v="454"/>
    <x v="164"/>
    <x v="454"/>
    <x v="0"/>
    <x v="228"/>
    <x v="68"/>
  </r>
  <r>
    <x v="455"/>
    <x v="164"/>
    <x v="455"/>
    <x v="0"/>
    <x v="228"/>
    <x v="15"/>
  </r>
  <r>
    <x v="456"/>
    <x v="165"/>
    <x v="456"/>
    <x v="0"/>
    <x v="284"/>
    <x v="235"/>
  </r>
  <r>
    <x v="457"/>
    <x v="166"/>
    <x v="457"/>
    <x v="0"/>
    <x v="72"/>
    <x v="151"/>
  </r>
  <r>
    <x v="458"/>
    <x v="166"/>
    <x v="458"/>
    <x v="0"/>
    <x v="72"/>
    <x v="236"/>
  </r>
  <r>
    <x v="459"/>
    <x v="167"/>
    <x v="459"/>
    <x v="0"/>
    <x v="312"/>
    <x v="237"/>
  </r>
  <r>
    <x v="460"/>
    <x v="167"/>
    <x v="460"/>
    <x v="0"/>
    <x v="312"/>
    <x v="237"/>
  </r>
  <r>
    <x v="461"/>
    <x v="167"/>
    <x v="461"/>
    <x v="0"/>
    <x v="312"/>
    <x v="238"/>
  </r>
  <r>
    <x v="462"/>
    <x v="167"/>
    <x v="462"/>
    <x v="0"/>
    <x v="313"/>
    <x v="78"/>
  </r>
  <r>
    <x v="463"/>
    <x v="167"/>
    <x v="463"/>
    <x v="0"/>
    <x v="314"/>
    <x v="78"/>
  </r>
  <r>
    <x v="464"/>
    <x v="167"/>
    <x v="464"/>
    <x v="0"/>
    <x v="180"/>
    <x v="59"/>
  </r>
  <r>
    <x v="465"/>
    <x v="167"/>
    <x v="465"/>
    <x v="0"/>
    <x v="315"/>
    <x v="2"/>
  </r>
  <r>
    <x v="466"/>
    <x v="167"/>
    <x v="466"/>
    <x v="0"/>
    <x v="316"/>
    <x v="239"/>
  </r>
  <r>
    <x v="467"/>
    <x v="167"/>
    <x v="467"/>
    <x v="0"/>
    <x v="267"/>
    <x v="239"/>
  </r>
  <r>
    <x v="468"/>
    <x v="167"/>
    <x v="468"/>
    <x v="1"/>
    <x v="276"/>
    <x v="62"/>
  </r>
  <r>
    <x v="469"/>
    <x v="168"/>
    <x v="469"/>
    <x v="0"/>
    <x v="201"/>
    <x v="216"/>
  </r>
  <r>
    <x v="470"/>
    <x v="168"/>
    <x v="470"/>
    <x v="0"/>
    <x v="183"/>
    <x v="43"/>
  </r>
  <r>
    <x v="471"/>
    <x v="169"/>
    <x v="471"/>
    <x v="0"/>
    <x v="317"/>
    <x v="212"/>
  </r>
  <r>
    <x v="472"/>
    <x v="170"/>
    <x v="472"/>
    <x v="0"/>
    <x v="318"/>
    <x v="126"/>
  </r>
  <r>
    <x v="473"/>
    <x v="171"/>
    <x v="473"/>
    <x v="0"/>
    <x v="189"/>
    <x v="83"/>
  </r>
  <r>
    <x v="474"/>
    <x v="171"/>
    <x v="474"/>
    <x v="0"/>
    <x v="319"/>
    <x v="240"/>
  </r>
  <r>
    <x v="475"/>
    <x v="172"/>
    <x v="475"/>
    <x v="0"/>
    <x v="320"/>
    <x v="241"/>
  </r>
  <r>
    <x v="476"/>
    <x v="173"/>
    <x v="476"/>
    <x v="0"/>
    <x v="321"/>
    <x v="164"/>
  </r>
  <r>
    <x v="477"/>
    <x v="173"/>
    <x v="477"/>
    <x v="0"/>
    <x v="1"/>
    <x v="80"/>
  </r>
  <r>
    <x v="478"/>
    <x v="173"/>
    <x v="478"/>
    <x v="1"/>
    <x v="38"/>
    <x v="78"/>
  </r>
  <r>
    <x v="479"/>
    <x v="173"/>
    <x v="479"/>
    <x v="1"/>
    <x v="38"/>
    <x v="78"/>
  </r>
  <r>
    <x v="480"/>
    <x v="173"/>
    <x v="480"/>
    <x v="1"/>
    <x v="322"/>
    <x v="78"/>
  </r>
  <r>
    <x v="481"/>
    <x v="173"/>
    <x v="481"/>
    <x v="1"/>
    <x v="81"/>
    <x v="81"/>
  </r>
  <r>
    <x v="482"/>
    <x v="173"/>
    <x v="482"/>
    <x v="0"/>
    <x v="13"/>
    <x v="233"/>
  </r>
  <r>
    <x v="483"/>
    <x v="173"/>
    <x v="483"/>
    <x v="0"/>
    <x v="215"/>
    <x v="233"/>
  </r>
  <r>
    <x v="484"/>
    <x v="173"/>
    <x v="484"/>
    <x v="0"/>
    <x v="144"/>
    <x v="233"/>
  </r>
  <r>
    <x v="485"/>
    <x v="173"/>
    <x v="485"/>
    <x v="0"/>
    <x v="311"/>
    <x v="233"/>
  </r>
  <r>
    <x v="486"/>
    <x v="173"/>
    <x v="486"/>
    <x v="0"/>
    <x v="323"/>
    <x v="10"/>
  </r>
  <r>
    <x v="487"/>
    <x v="173"/>
    <x v="487"/>
    <x v="0"/>
    <x v="324"/>
    <x v="18"/>
  </r>
  <r>
    <x v="488"/>
    <x v="173"/>
    <x v="488"/>
    <x v="0"/>
    <x v="325"/>
    <x v="242"/>
  </r>
  <r>
    <x v="489"/>
    <x v="173"/>
    <x v="489"/>
    <x v="1"/>
    <x v="326"/>
    <x v="61"/>
  </r>
  <r>
    <x v="490"/>
    <x v="173"/>
    <x v="490"/>
    <x v="0"/>
    <x v="327"/>
    <x v="243"/>
  </r>
  <r>
    <x v="491"/>
    <x v="173"/>
    <x v="491"/>
    <x v="0"/>
    <x v="176"/>
    <x v="50"/>
  </r>
  <r>
    <x v="492"/>
    <x v="173"/>
    <x v="492"/>
    <x v="0"/>
    <x v="328"/>
    <x v="148"/>
  </r>
  <r>
    <x v="493"/>
    <x v="173"/>
    <x v="493"/>
    <x v="0"/>
    <x v="329"/>
    <x v="22"/>
  </r>
  <r>
    <x v="494"/>
    <x v="174"/>
    <x v="494"/>
    <x v="0"/>
    <x v="330"/>
    <x v="244"/>
  </r>
  <r>
    <x v="495"/>
    <x v="175"/>
    <x v="495"/>
    <x v="0"/>
    <x v="331"/>
    <x v="245"/>
  </r>
  <r>
    <x v="496"/>
    <x v="175"/>
    <x v="496"/>
    <x v="0"/>
    <x v="332"/>
    <x v="246"/>
  </r>
  <r>
    <x v="497"/>
    <x v="175"/>
    <x v="497"/>
    <x v="1"/>
    <x v="284"/>
    <x v="38"/>
  </r>
  <r>
    <x v="498"/>
    <x v="175"/>
    <x v="498"/>
    <x v="0"/>
    <x v="333"/>
    <x v="99"/>
  </r>
  <r>
    <x v="499"/>
    <x v="175"/>
    <x v="499"/>
    <x v="0"/>
    <x v="334"/>
    <x v="155"/>
  </r>
  <r>
    <x v="500"/>
    <x v="175"/>
    <x v="500"/>
    <x v="0"/>
    <x v="64"/>
    <x v="191"/>
  </r>
  <r>
    <x v="501"/>
    <x v="176"/>
    <x v="501"/>
    <x v="0"/>
    <x v="335"/>
    <x v="245"/>
  </r>
  <r>
    <x v="502"/>
    <x v="176"/>
    <x v="502"/>
    <x v="0"/>
    <x v="336"/>
    <x v="232"/>
  </r>
  <r>
    <x v="503"/>
    <x v="176"/>
    <x v="503"/>
    <x v="0"/>
    <x v="336"/>
    <x v="232"/>
  </r>
  <r>
    <x v="504"/>
    <x v="176"/>
    <x v="504"/>
    <x v="0"/>
    <x v="337"/>
    <x v="247"/>
  </r>
  <r>
    <x v="505"/>
    <x v="177"/>
    <x v="505"/>
    <x v="0"/>
    <x v="278"/>
    <x v="198"/>
  </r>
  <r>
    <x v="506"/>
    <x v="177"/>
    <x v="506"/>
    <x v="0"/>
    <x v="338"/>
    <x v="198"/>
  </r>
  <r>
    <x v="507"/>
    <x v="177"/>
    <x v="507"/>
    <x v="0"/>
    <x v="339"/>
    <x v="125"/>
  </r>
  <r>
    <x v="508"/>
    <x v="177"/>
    <x v="508"/>
    <x v="0"/>
    <x v="100"/>
    <x v="147"/>
  </r>
  <r>
    <x v="509"/>
    <x v="177"/>
    <x v="509"/>
    <x v="0"/>
    <x v="339"/>
    <x v="18"/>
  </r>
  <r>
    <x v="510"/>
    <x v="177"/>
    <x v="510"/>
    <x v="0"/>
    <x v="340"/>
    <x v="47"/>
  </r>
  <r>
    <x v="511"/>
    <x v="177"/>
    <x v="511"/>
    <x v="0"/>
    <x v="213"/>
    <x v="248"/>
  </r>
  <r>
    <x v="512"/>
    <x v="177"/>
    <x v="512"/>
    <x v="1"/>
    <x v="341"/>
    <x v="249"/>
  </r>
  <r>
    <x v="513"/>
    <x v="178"/>
    <x v="513"/>
    <x v="0"/>
    <x v="227"/>
    <x v="164"/>
  </r>
  <r>
    <x v="514"/>
    <x v="179"/>
    <x v="514"/>
    <x v="0"/>
    <x v="228"/>
    <x v="250"/>
  </r>
  <r>
    <x v="515"/>
    <x v="180"/>
    <x v="515"/>
    <x v="0"/>
    <x v="342"/>
    <x v="198"/>
  </r>
  <r>
    <x v="516"/>
    <x v="181"/>
    <x v="516"/>
    <x v="0"/>
    <x v="343"/>
    <x v="123"/>
  </r>
  <r>
    <x v="517"/>
    <x v="181"/>
    <x v="517"/>
    <x v="0"/>
    <x v="231"/>
    <x v="183"/>
  </r>
  <r>
    <x v="518"/>
    <x v="182"/>
    <x v="518"/>
    <x v="0"/>
    <x v="344"/>
    <x v="16"/>
  </r>
  <r>
    <x v="519"/>
    <x v="183"/>
    <x v="519"/>
    <x v="0"/>
    <x v="27"/>
    <x v="16"/>
  </r>
  <r>
    <x v="520"/>
    <x v="183"/>
    <x v="520"/>
    <x v="0"/>
    <x v="207"/>
    <x v="16"/>
  </r>
  <r>
    <x v="521"/>
    <x v="184"/>
    <x v="521"/>
    <x v="0"/>
    <x v="235"/>
    <x v="250"/>
  </r>
  <r>
    <x v="522"/>
    <x v="185"/>
    <x v="522"/>
    <x v="0"/>
    <x v="49"/>
    <x v="126"/>
  </r>
  <r>
    <x v="523"/>
    <x v="186"/>
    <x v="523"/>
    <x v="0"/>
    <x v="75"/>
    <x v="16"/>
  </r>
  <r>
    <x v="524"/>
    <x v="186"/>
    <x v="524"/>
    <x v="0"/>
    <x v="345"/>
    <x v="50"/>
  </r>
  <r>
    <x v="525"/>
    <x v="186"/>
    <x v="525"/>
    <x v="0"/>
    <x v="345"/>
    <x v="50"/>
  </r>
  <r>
    <x v="526"/>
    <x v="187"/>
    <x v="526"/>
    <x v="0"/>
    <x v="286"/>
    <x v="251"/>
  </r>
  <r>
    <x v="527"/>
    <x v="187"/>
    <x v="527"/>
    <x v="0"/>
    <x v="27"/>
    <x v="252"/>
  </r>
  <r>
    <x v="528"/>
    <x v="187"/>
    <x v="528"/>
    <x v="0"/>
    <x v="247"/>
    <x v="253"/>
  </r>
  <r>
    <x v="529"/>
    <x v="188"/>
    <x v="529"/>
    <x v="0"/>
    <x v="346"/>
    <x v="251"/>
  </r>
  <r>
    <x v="530"/>
    <x v="189"/>
    <x v="530"/>
    <x v="0"/>
    <x v="309"/>
    <x v="250"/>
  </r>
  <r>
    <x v="531"/>
    <x v="189"/>
    <x v="531"/>
    <x v="0"/>
    <x v="309"/>
    <x v="169"/>
  </r>
  <r>
    <x v="532"/>
    <x v="189"/>
    <x v="532"/>
    <x v="0"/>
    <x v="347"/>
    <x v="254"/>
  </r>
  <r>
    <x v="533"/>
    <x v="190"/>
    <x v="533"/>
    <x v="0"/>
    <x v="311"/>
    <x v="250"/>
  </r>
  <r>
    <x v="534"/>
    <x v="191"/>
    <x v="534"/>
    <x v="0"/>
    <x v="229"/>
    <x v="251"/>
  </r>
  <r>
    <x v="535"/>
    <x v="192"/>
    <x v="535"/>
    <x v="0"/>
    <x v="348"/>
    <x v="251"/>
  </r>
  <r>
    <x v="536"/>
    <x v="193"/>
    <x v="536"/>
    <x v="0"/>
    <x v="24"/>
    <x v="251"/>
  </r>
  <r>
    <x v="537"/>
    <x v="194"/>
    <x v="537"/>
    <x v="0"/>
    <x v="18"/>
    <x v="141"/>
  </r>
  <r>
    <x v="538"/>
    <x v="195"/>
    <x v="538"/>
    <x v="0"/>
    <x v="274"/>
    <x v="126"/>
  </r>
  <r>
    <x v="539"/>
    <x v="195"/>
    <x v="539"/>
    <x v="0"/>
    <x v="349"/>
    <x v="138"/>
  </r>
  <r>
    <x v="540"/>
    <x v="195"/>
    <x v="540"/>
    <x v="0"/>
    <x v="229"/>
    <x v="169"/>
  </r>
  <r>
    <x v="541"/>
    <x v="195"/>
    <x v="541"/>
    <x v="0"/>
    <x v="13"/>
    <x v="104"/>
  </r>
  <r>
    <x v="542"/>
    <x v="195"/>
    <x v="542"/>
    <x v="0"/>
    <x v="229"/>
    <x v="77"/>
  </r>
  <r>
    <x v="543"/>
    <x v="195"/>
    <x v="543"/>
    <x v="0"/>
    <x v="69"/>
    <x v="118"/>
  </r>
  <r>
    <x v="544"/>
    <x v="196"/>
    <x v="544"/>
    <x v="0"/>
    <x v="350"/>
    <x v="80"/>
  </r>
  <r>
    <x v="545"/>
    <x v="196"/>
    <x v="545"/>
    <x v="0"/>
    <x v="4"/>
    <x v="151"/>
  </r>
  <r>
    <x v="546"/>
    <x v="197"/>
    <x v="546"/>
    <x v="0"/>
    <x v="351"/>
    <x v="232"/>
  </r>
  <r>
    <x v="547"/>
    <x v="198"/>
    <x v="547"/>
    <x v="0"/>
    <x v="90"/>
    <x v="141"/>
  </r>
  <r>
    <x v="548"/>
    <x v="199"/>
    <x v="548"/>
    <x v="0"/>
    <x v="352"/>
    <x v="120"/>
  </r>
  <r>
    <x v="549"/>
    <x v="200"/>
    <x v="549"/>
    <x v="1"/>
    <x v="74"/>
    <x v="255"/>
  </r>
  <r>
    <x v="550"/>
    <x v="200"/>
    <x v="550"/>
    <x v="1"/>
    <x v="229"/>
    <x v="255"/>
  </r>
  <r>
    <x v="551"/>
    <x v="201"/>
    <x v="551"/>
    <x v="0"/>
    <x v="353"/>
    <x v="232"/>
  </r>
  <r>
    <x v="552"/>
    <x v="201"/>
    <x v="552"/>
    <x v="1"/>
    <x v="283"/>
    <x v="74"/>
  </r>
  <r>
    <x v="553"/>
    <x v="202"/>
    <x v="553"/>
    <x v="0"/>
    <x v="302"/>
    <x v="199"/>
  </r>
  <r>
    <x v="554"/>
    <x v="203"/>
    <x v="554"/>
    <x v="0"/>
    <x v="136"/>
    <x v="199"/>
  </r>
  <r>
    <x v="555"/>
    <x v="204"/>
    <x v="555"/>
    <x v="0"/>
    <x v="215"/>
    <x v="141"/>
  </r>
  <r>
    <x v="556"/>
    <x v="204"/>
    <x v="556"/>
    <x v="0"/>
    <x v="354"/>
    <x v="256"/>
  </r>
  <r>
    <x v="557"/>
    <x v="205"/>
    <x v="557"/>
    <x v="0"/>
    <x v="355"/>
    <x v="30"/>
  </r>
  <r>
    <x v="558"/>
    <x v="205"/>
    <x v="558"/>
    <x v="0"/>
    <x v="356"/>
    <x v="257"/>
  </r>
  <r>
    <x v="559"/>
    <x v="206"/>
    <x v="559"/>
    <x v="0"/>
    <x v="13"/>
    <x v="7"/>
  </r>
  <r>
    <x v="560"/>
    <x v="207"/>
    <x v="560"/>
    <x v="0"/>
    <x v="357"/>
    <x v="0"/>
  </r>
  <r>
    <x v="561"/>
    <x v="208"/>
    <x v="561"/>
    <x v="0"/>
    <x v="149"/>
    <x v="232"/>
  </r>
  <r>
    <x v="562"/>
    <x v="208"/>
    <x v="562"/>
    <x v="0"/>
    <x v="69"/>
    <x v="23"/>
  </r>
  <r>
    <x v="563"/>
    <x v="208"/>
    <x v="563"/>
    <x v="0"/>
    <x v="69"/>
    <x v="17"/>
  </r>
  <r>
    <x v="564"/>
    <x v="209"/>
    <x v="564"/>
    <x v="0"/>
    <x v="358"/>
    <x v="258"/>
  </r>
  <r>
    <x v="565"/>
    <x v="210"/>
    <x v="565"/>
    <x v="0"/>
    <x v="359"/>
    <x v="30"/>
  </r>
  <r>
    <x v="566"/>
    <x v="210"/>
    <x v="566"/>
    <x v="0"/>
    <x v="360"/>
    <x v="153"/>
  </r>
  <r>
    <x v="567"/>
    <x v="210"/>
    <x v="567"/>
    <x v="0"/>
    <x v="361"/>
    <x v="153"/>
  </r>
  <r>
    <x v="568"/>
    <x v="210"/>
    <x v="568"/>
    <x v="0"/>
    <x v="362"/>
    <x v="259"/>
  </r>
  <r>
    <x v="569"/>
    <x v="210"/>
    <x v="569"/>
    <x v="0"/>
    <x v="363"/>
    <x v="260"/>
  </r>
  <r>
    <x v="570"/>
    <x v="210"/>
    <x v="570"/>
    <x v="0"/>
    <x v="364"/>
    <x v="260"/>
  </r>
  <r>
    <x v="571"/>
    <x v="210"/>
    <x v="571"/>
    <x v="0"/>
    <x v="365"/>
    <x v="260"/>
  </r>
  <r>
    <x v="572"/>
    <x v="210"/>
    <x v="572"/>
    <x v="0"/>
    <x v="366"/>
    <x v="26"/>
  </r>
  <r>
    <x v="573"/>
    <x v="210"/>
    <x v="573"/>
    <x v="0"/>
    <x v="367"/>
    <x v="102"/>
  </r>
  <r>
    <x v="574"/>
    <x v="210"/>
    <x v="574"/>
    <x v="0"/>
    <x v="132"/>
    <x v="213"/>
  </r>
  <r>
    <x v="575"/>
    <x v="210"/>
    <x v="575"/>
    <x v="0"/>
    <x v="368"/>
    <x v="86"/>
  </r>
  <r>
    <x v="576"/>
    <x v="210"/>
    <x v="576"/>
    <x v="0"/>
    <x v="366"/>
    <x v="49"/>
  </r>
  <r>
    <x v="577"/>
    <x v="211"/>
    <x v="577"/>
    <x v="0"/>
    <x v="134"/>
    <x v="138"/>
  </r>
  <r>
    <x v="578"/>
    <x v="211"/>
    <x v="578"/>
    <x v="0"/>
    <x v="369"/>
    <x v="142"/>
  </r>
  <r>
    <x v="579"/>
    <x v="212"/>
    <x v="579"/>
    <x v="0"/>
    <x v="370"/>
    <x v="138"/>
  </r>
  <r>
    <x v="580"/>
    <x v="212"/>
    <x v="580"/>
    <x v="0"/>
    <x v="371"/>
    <x v="261"/>
  </r>
  <r>
    <x v="581"/>
    <x v="213"/>
    <x v="581"/>
    <x v="0"/>
    <x v="274"/>
    <x v="262"/>
  </r>
  <r>
    <x v="582"/>
    <x v="213"/>
    <x v="582"/>
    <x v="0"/>
    <x v="164"/>
    <x v="262"/>
  </r>
  <r>
    <x v="583"/>
    <x v="214"/>
    <x v="583"/>
    <x v="0"/>
    <x v="372"/>
    <x v="24"/>
  </r>
  <r>
    <x v="584"/>
    <x v="215"/>
    <x v="584"/>
    <x v="0"/>
    <x v="373"/>
    <x v="0"/>
  </r>
  <r>
    <x v="585"/>
    <x v="216"/>
    <x v="585"/>
    <x v="0"/>
    <x v="135"/>
    <x v="7"/>
  </r>
  <r>
    <x v="586"/>
    <x v="216"/>
    <x v="586"/>
    <x v="0"/>
    <x v="69"/>
    <x v="7"/>
  </r>
  <r>
    <x v="587"/>
    <x v="217"/>
    <x v="587"/>
    <x v="0"/>
    <x v="30"/>
    <x v="263"/>
  </r>
  <r>
    <x v="588"/>
    <x v="218"/>
    <x v="588"/>
    <x v="0"/>
    <x v="374"/>
    <x v="0"/>
  </r>
  <r>
    <x v="589"/>
    <x v="219"/>
    <x v="589"/>
    <x v="0"/>
    <x v="205"/>
    <x v="0"/>
  </r>
  <r>
    <x v="590"/>
    <x v="220"/>
    <x v="590"/>
    <x v="0"/>
    <x v="8"/>
    <x v="234"/>
  </r>
  <r>
    <x v="591"/>
    <x v="221"/>
    <x v="591"/>
    <x v="0"/>
    <x v="72"/>
    <x v="31"/>
  </r>
  <r>
    <x v="592"/>
    <x v="222"/>
    <x v="592"/>
    <x v="0"/>
    <x v="375"/>
    <x v="244"/>
  </r>
  <r>
    <x v="593"/>
    <x v="223"/>
    <x v="593"/>
    <x v="1"/>
    <x v="288"/>
    <x v="200"/>
  </r>
  <r>
    <x v="594"/>
    <x v="224"/>
    <x v="594"/>
    <x v="0"/>
    <x v="376"/>
    <x v="264"/>
  </r>
  <r>
    <x v="595"/>
    <x v="225"/>
    <x v="595"/>
    <x v="0"/>
    <x v="377"/>
    <x v="153"/>
  </r>
  <r>
    <x v="596"/>
    <x v="226"/>
    <x v="596"/>
    <x v="0"/>
    <x v="378"/>
    <x v="81"/>
  </r>
  <r>
    <x v="597"/>
    <x v="227"/>
    <x v="597"/>
    <x v="0"/>
    <x v="69"/>
    <x v="265"/>
  </r>
  <r>
    <x v="598"/>
    <x v="228"/>
    <x v="598"/>
    <x v="0"/>
    <x v="379"/>
    <x v="187"/>
  </r>
  <r>
    <x v="599"/>
    <x v="229"/>
    <x v="599"/>
    <x v="0"/>
    <x v="319"/>
    <x v="169"/>
  </r>
  <r>
    <x v="600"/>
    <x v="229"/>
    <x v="600"/>
    <x v="1"/>
    <x v="197"/>
    <x v="266"/>
  </r>
  <r>
    <x v="601"/>
    <x v="230"/>
    <x v="601"/>
    <x v="0"/>
    <x v="357"/>
    <x v="8"/>
  </r>
  <r>
    <x v="602"/>
    <x v="231"/>
    <x v="602"/>
    <x v="0"/>
    <x v="345"/>
    <x v="153"/>
  </r>
  <r>
    <x v="603"/>
    <x v="232"/>
    <x v="603"/>
    <x v="0"/>
    <x v="380"/>
    <x v="1"/>
  </r>
  <r>
    <x v="604"/>
    <x v="232"/>
    <x v="604"/>
    <x v="0"/>
    <x v="380"/>
    <x v="267"/>
  </r>
  <r>
    <x v="605"/>
    <x v="232"/>
    <x v="605"/>
    <x v="0"/>
    <x v="381"/>
    <x v="267"/>
  </r>
  <r>
    <x v="606"/>
    <x v="233"/>
    <x v="606"/>
    <x v="0"/>
    <x v="382"/>
    <x v="153"/>
  </r>
  <r>
    <x v="607"/>
    <x v="234"/>
    <x v="607"/>
    <x v="0"/>
    <x v="139"/>
    <x v="190"/>
  </r>
  <r>
    <x v="608"/>
    <x v="235"/>
    <x v="608"/>
    <x v="0"/>
    <x v="383"/>
    <x v="34"/>
  </r>
  <r>
    <x v="609"/>
    <x v="235"/>
    <x v="609"/>
    <x v="1"/>
    <x v="383"/>
    <x v="36"/>
  </r>
  <r>
    <x v="610"/>
    <x v="236"/>
    <x v="610"/>
    <x v="0"/>
    <x v="384"/>
    <x v="82"/>
  </r>
  <r>
    <x v="611"/>
    <x v="237"/>
    <x v="611"/>
    <x v="0"/>
    <x v="201"/>
    <x v="192"/>
  </r>
  <r>
    <x v="612"/>
    <x v="238"/>
    <x v="612"/>
    <x v="0"/>
    <x v="217"/>
    <x v="190"/>
  </r>
  <r>
    <x v="613"/>
    <x v="238"/>
    <x v="613"/>
    <x v="0"/>
    <x v="385"/>
    <x v="172"/>
  </r>
  <r>
    <x v="614"/>
    <x v="238"/>
    <x v="614"/>
    <x v="0"/>
    <x v="386"/>
    <x v="9"/>
  </r>
  <r>
    <x v="615"/>
    <x v="238"/>
    <x v="615"/>
    <x v="0"/>
    <x v="387"/>
    <x v="204"/>
  </r>
  <r>
    <x v="616"/>
    <x v="238"/>
    <x v="616"/>
    <x v="0"/>
    <x v="387"/>
    <x v="40"/>
  </r>
  <r>
    <x v="617"/>
    <x v="238"/>
    <x v="617"/>
    <x v="0"/>
    <x v="388"/>
    <x v="167"/>
  </r>
  <r>
    <x v="618"/>
    <x v="238"/>
    <x v="618"/>
    <x v="0"/>
    <x v="389"/>
    <x v="268"/>
  </r>
  <r>
    <x v="619"/>
    <x v="238"/>
    <x v="619"/>
    <x v="1"/>
    <x v="390"/>
    <x v="269"/>
  </r>
  <r>
    <x v="620"/>
    <x v="239"/>
    <x v="620"/>
    <x v="0"/>
    <x v="9"/>
    <x v="147"/>
  </r>
  <r>
    <x v="621"/>
    <x v="239"/>
    <x v="621"/>
    <x v="0"/>
    <x v="9"/>
    <x v="147"/>
  </r>
  <r>
    <x v="622"/>
    <x v="239"/>
    <x v="622"/>
    <x v="0"/>
    <x v="391"/>
    <x v="270"/>
  </r>
  <r>
    <x v="623"/>
    <x v="240"/>
    <x v="623"/>
    <x v="0"/>
    <x v="137"/>
    <x v="201"/>
  </r>
  <r>
    <x v="624"/>
    <x v="241"/>
    <x v="624"/>
    <x v="0"/>
    <x v="69"/>
    <x v="192"/>
  </r>
  <r>
    <x v="625"/>
    <x v="242"/>
    <x v="625"/>
    <x v="0"/>
    <x v="286"/>
    <x v="202"/>
  </r>
  <r>
    <x v="626"/>
    <x v="243"/>
    <x v="626"/>
    <x v="0"/>
    <x v="392"/>
    <x v="25"/>
  </r>
  <r>
    <x v="627"/>
    <x v="243"/>
    <x v="627"/>
    <x v="0"/>
    <x v="392"/>
    <x v="196"/>
  </r>
  <r>
    <x v="628"/>
    <x v="244"/>
    <x v="628"/>
    <x v="0"/>
    <x v="393"/>
    <x v="201"/>
  </r>
  <r>
    <x v="629"/>
    <x v="245"/>
    <x v="629"/>
    <x v="0"/>
    <x v="394"/>
    <x v="271"/>
  </r>
  <r>
    <x v="630"/>
    <x v="246"/>
    <x v="630"/>
    <x v="0"/>
    <x v="395"/>
    <x v="1"/>
  </r>
  <r>
    <x v="631"/>
    <x v="247"/>
    <x v="631"/>
    <x v="0"/>
    <x v="396"/>
    <x v="272"/>
  </r>
  <r>
    <x v="632"/>
    <x v="247"/>
    <x v="632"/>
    <x v="0"/>
    <x v="317"/>
    <x v="108"/>
  </r>
  <r>
    <x v="633"/>
    <x v="248"/>
    <x v="633"/>
    <x v="0"/>
    <x v="284"/>
    <x v="273"/>
  </r>
  <r>
    <x v="634"/>
    <x v="248"/>
    <x v="634"/>
    <x v="0"/>
    <x v="284"/>
    <x v="273"/>
  </r>
  <r>
    <x v="635"/>
    <x v="248"/>
    <x v="635"/>
    <x v="0"/>
    <x v="95"/>
    <x v="222"/>
  </r>
  <r>
    <x v="636"/>
    <x v="248"/>
    <x v="636"/>
    <x v="1"/>
    <x v="284"/>
    <x v="108"/>
  </r>
  <r>
    <x v="637"/>
    <x v="248"/>
    <x v="637"/>
    <x v="0"/>
    <x v="397"/>
    <x v="99"/>
  </r>
  <r>
    <x v="638"/>
    <x v="248"/>
    <x v="638"/>
    <x v="0"/>
    <x v="284"/>
    <x v="99"/>
  </r>
  <r>
    <x v="639"/>
    <x v="248"/>
    <x v="639"/>
    <x v="0"/>
    <x v="398"/>
    <x v="118"/>
  </r>
  <r>
    <x v="640"/>
    <x v="248"/>
    <x v="640"/>
    <x v="0"/>
    <x v="47"/>
    <x v="247"/>
  </r>
  <r>
    <x v="641"/>
    <x v="248"/>
    <x v="641"/>
    <x v="1"/>
    <x v="284"/>
    <x v="28"/>
  </r>
  <r>
    <x v="642"/>
    <x v="248"/>
    <x v="642"/>
    <x v="0"/>
    <x v="102"/>
    <x v="274"/>
  </r>
  <r>
    <x v="643"/>
    <x v="248"/>
    <x v="643"/>
    <x v="1"/>
    <x v="284"/>
    <x v="168"/>
  </r>
  <r>
    <x v="644"/>
    <x v="249"/>
    <x v="644"/>
    <x v="0"/>
    <x v="302"/>
    <x v="59"/>
  </r>
  <r>
    <x v="645"/>
    <x v="250"/>
    <x v="645"/>
    <x v="0"/>
    <x v="90"/>
    <x v="233"/>
  </r>
  <r>
    <x v="646"/>
    <x v="250"/>
    <x v="646"/>
    <x v="0"/>
    <x v="399"/>
    <x v="174"/>
  </r>
  <r>
    <x v="647"/>
    <x v="251"/>
    <x v="647"/>
    <x v="1"/>
    <x v="13"/>
    <x v="25"/>
  </r>
  <r>
    <x v="648"/>
    <x v="252"/>
    <x v="648"/>
    <x v="0"/>
    <x v="400"/>
    <x v="193"/>
  </r>
  <r>
    <x v="649"/>
    <x v="252"/>
    <x v="649"/>
    <x v="1"/>
    <x v="401"/>
    <x v="275"/>
  </r>
  <r>
    <x v="650"/>
    <x v="253"/>
    <x v="650"/>
    <x v="0"/>
    <x v="5"/>
    <x v="23"/>
  </r>
  <r>
    <x v="651"/>
    <x v="253"/>
    <x v="651"/>
    <x v="0"/>
    <x v="375"/>
    <x v="2"/>
  </r>
  <r>
    <x v="652"/>
    <x v="254"/>
    <x v="652"/>
    <x v="0"/>
    <x v="286"/>
    <x v="233"/>
  </r>
  <r>
    <x v="653"/>
    <x v="254"/>
    <x v="653"/>
    <x v="0"/>
    <x v="69"/>
    <x v="218"/>
  </r>
  <r>
    <x v="654"/>
    <x v="255"/>
    <x v="654"/>
    <x v="0"/>
    <x v="309"/>
    <x v="233"/>
  </r>
  <r>
    <x v="655"/>
    <x v="255"/>
    <x v="655"/>
    <x v="0"/>
    <x v="402"/>
    <x v="168"/>
  </r>
  <r>
    <x v="656"/>
    <x v="256"/>
    <x v="656"/>
    <x v="0"/>
    <x v="403"/>
    <x v="276"/>
  </r>
  <r>
    <x v="657"/>
    <x v="256"/>
    <x v="657"/>
    <x v="0"/>
    <x v="399"/>
    <x v="276"/>
  </r>
  <r>
    <x v="658"/>
    <x v="257"/>
    <x v="658"/>
    <x v="0"/>
    <x v="404"/>
    <x v="233"/>
  </r>
  <r>
    <x v="659"/>
    <x v="258"/>
    <x v="659"/>
    <x v="0"/>
    <x v="11"/>
    <x v="25"/>
  </r>
  <r>
    <x v="660"/>
    <x v="259"/>
    <x v="660"/>
    <x v="0"/>
    <x v="37"/>
    <x v="23"/>
  </r>
  <r>
    <x v="661"/>
    <x v="259"/>
    <x v="661"/>
    <x v="0"/>
    <x v="405"/>
    <x v="23"/>
  </r>
  <r>
    <x v="662"/>
    <x v="260"/>
    <x v="662"/>
    <x v="0"/>
    <x v="406"/>
    <x v="83"/>
  </r>
  <r>
    <x v="663"/>
    <x v="260"/>
    <x v="663"/>
    <x v="0"/>
    <x v="12"/>
    <x v="269"/>
  </r>
  <r>
    <x v="664"/>
    <x v="261"/>
    <x v="664"/>
    <x v="0"/>
    <x v="98"/>
    <x v="147"/>
  </r>
  <r>
    <x v="665"/>
    <x v="262"/>
    <x v="665"/>
    <x v="0"/>
    <x v="84"/>
    <x v="233"/>
  </r>
  <r>
    <x v="666"/>
    <x v="263"/>
    <x v="666"/>
    <x v="0"/>
    <x v="407"/>
    <x v="23"/>
  </r>
  <r>
    <x v="667"/>
    <x v="263"/>
    <x v="667"/>
    <x v="0"/>
    <x v="144"/>
    <x v="277"/>
  </r>
  <r>
    <x v="668"/>
    <x v="263"/>
    <x v="668"/>
    <x v="0"/>
    <x v="144"/>
    <x v="130"/>
  </r>
  <r>
    <x v="669"/>
    <x v="264"/>
    <x v="669"/>
    <x v="0"/>
    <x v="408"/>
    <x v="261"/>
  </r>
  <r>
    <x v="670"/>
    <x v="265"/>
    <x v="670"/>
    <x v="0"/>
    <x v="48"/>
    <x v="34"/>
  </r>
  <r>
    <x v="671"/>
    <x v="266"/>
    <x v="671"/>
    <x v="0"/>
    <x v="121"/>
    <x v="59"/>
  </r>
  <r>
    <x v="672"/>
    <x v="267"/>
    <x v="672"/>
    <x v="0"/>
    <x v="129"/>
    <x v="59"/>
  </r>
  <r>
    <x v="673"/>
    <x v="268"/>
    <x v="673"/>
    <x v="0"/>
    <x v="46"/>
    <x v="278"/>
  </r>
  <r>
    <x v="674"/>
    <x v="269"/>
    <x v="674"/>
    <x v="0"/>
    <x v="375"/>
    <x v="233"/>
  </r>
  <r>
    <x v="675"/>
    <x v="269"/>
    <x v="675"/>
    <x v="0"/>
    <x v="409"/>
    <x v="142"/>
  </r>
  <r>
    <x v="676"/>
    <x v="269"/>
    <x v="676"/>
    <x v="0"/>
    <x v="375"/>
    <x v="212"/>
  </r>
  <r>
    <x v="677"/>
    <x v="269"/>
    <x v="677"/>
    <x v="0"/>
    <x v="375"/>
    <x v="279"/>
  </r>
  <r>
    <x v="678"/>
    <x v="269"/>
    <x v="678"/>
    <x v="1"/>
    <x v="410"/>
    <x v="5"/>
  </r>
  <r>
    <x v="679"/>
    <x v="270"/>
    <x v="679"/>
    <x v="1"/>
    <x v="355"/>
    <x v="36"/>
  </r>
  <r>
    <x v="680"/>
    <x v="271"/>
    <x v="680"/>
    <x v="0"/>
    <x v="126"/>
    <x v="233"/>
  </r>
  <r>
    <x v="681"/>
    <x v="272"/>
    <x v="681"/>
    <x v="0"/>
    <x v="103"/>
    <x v="34"/>
  </r>
  <r>
    <x v="682"/>
    <x v="273"/>
    <x v="682"/>
    <x v="0"/>
    <x v="411"/>
    <x v="89"/>
  </r>
  <r>
    <x v="683"/>
    <x v="273"/>
    <x v="683"/>
    <x v="0"/>
    <x v="412"/>
    <x v="108"/>
  </r>
  <r>
    <x v="684"/>
    <x v="274"/>
    <x v="684"/>
    <x v="0"/>
    <x v="16"/>
    <x v="151"/>
  </r>
  <r>
    <x v="685"/>
    <x v="274"/>
    <x v="685"/>
    <x v="0"/>
    <x v="215"/>
    <x v="42"/>
  </r>
  <r>
    <x v="686"/>
    <x v="274"/>
    <x v="686"/>
    <x v="0"/>
    <x v="172"/>
    <x v="280"/>
  </r>
  <r>
    <x v="687"/>
    <x v="274"/>
    <x v="687"/>
    <x v="0"/>
    <x v="413"/>
    <x v="108"/>
  </r>
  <r>
    <x v="688"/>
    <x v="275"/>
    <x v="688"/>
    <x v="0"/>
    <x v="394"/>
    <x v="9"/>
  </r>
  <r>
    <x v="689"/>
    <x v="275"/>
    <x v="689"/>
    <x v="0"/>
    <x v="394"/>
    <x v="281"/>
  </r>
  <r>
    <x v="690"/>
    <x v="275"/>
    <x v="690"/>
    <x v="1"/>
    <x v="394"/>
    <x v="42"/>
  </r>
  <r>
    <x v="691"/>
    <x v="276"/>
    <x v="691"/>
    <x v="0"/>
    <x v="399"/>
    <x v="282"/>
  </r>
  <r>
    <x v="692"/>
    <x v="277"/>
    <x v="692"/>
    <x v="0"/>
    <x v="414"/>
    <x v="65"/>
  </r>
  <r>
    <x v="693"/>
    <x v="278"/>
    <x v="693"/>
    <x v="0"/>
    <x v="203"/>
    <x v="35"/>
  </r>
  <r>
    <x v="694"/>
    <x v="278"/>
    <x v="694"/>
    <x v="0"/>
    <x v="197"/>
    <x v="42"/>
  </r>
  <r>
    <x v="695"/>
    <x v="279"/>
    <x v="695"/>
    <x v="0"/>
    <x v="203"/>
    <x v="89"/>
  </r>
  <r>
    <x v="696"/>
    <x v="280"/>
    <x v="696"/>
    <x v="0"/>
    <x v="106"/>
    <x v="283"/>
  </r>
  <r>
    <x v="697"/>
    <x v="280"/>
    <x v="697"/>
    <x v="0"/>
    <x v="415"/>
    <x v="36"/>
  </r>
  <r>
    <x v="698"/>
    <x v="281"/>
    <x v="698"/>
    <x v="0"/>
    <x v="416"/>
    <x v="119"/>
  </r>
  <r>
    <x v="699"/>
    <x v="282"/>
    <x v="699"/>
    <x v="0"/>
    <x v="417"/>
    <x v="65"/>
  </r>
  <r>
    <x v="700"/>
    <x v="283"/>
    <x v="700"/>
    <x v="0"/>
    <x v="418"/>
    <x v="91"/>
  </r>
  <r>
    <x v="701"/>
    <x v="284"/>
    <x v="701"/>
    <x v="0"/>
    <x v="419"/>
    <x v="2"/>
  </r>
  <r>
    <x v="702"/>
    <x v="284"/>
    <x v="702"/>
    <x v="1"/>
    <x v="183"/>
    <x v="284"/>
  </r>
  <r>
    <x v="703"/>
    <x v="284"/>
    <x v="703"/>
    <x v="1"/>
    <x v="183"/>
    <x v="284"/>
  </r>
  <r>
    <x v="704"/>
    <x v="284"/>
    <x v="704"/>
    <x v="0"/>
    <x v="141"/>
    <x v="262"/>
  </r>
  <r>
    <x v="705"/>
    <x v="284"/>
    <x v="705"/>
    <x v="1"/>
    <x v="30"/>
    <x v="285"/>
  </r>
  <r>
    <x v="706"/>
    <x v="284"/>
    <x v="706"/>
    <x v="1"/>
    <x v="420"/>
    <x v="99"/>
  </r>
  <r>
    <x v="707"/>
    <x v="284"/>
    <x v="707"/>
    <x v="0"/>
    <x v="421"/>
    <x v="46"/>
  </r>
  <r>
    <x v="708"/>
    <x v="284"/>
    <x v="708"/>
    <x v="1"/>
    <x v="183"/>
    <x v="152"/>
  </r>
  <r>
    <x v="709"/>
    <x v="284"/>
    <x v="709"/>
    <x v="1"/>
    <x v="183"/>
    <x v="152"/>
  </r>
  <r>
    <x v="710"/>
    <x v="284"/>
    <x v="710"/>
    <x v="1"/>
    <x v="137"/>
    <x v="56"/>
  </r>
  <r>
    <x v="711"/>
    <x v="284"/>
    <x v="711"/>
    <x v="1"/>
    <x v="171"/>
    <x v="274"/>
  </r>
  <r>
    <x v="712"/>
    <x v="284"/>
    <x v="712"/>
    <x v="0"/>
    <x v="183"/>
    <x v="72"/>
  </r>
  <r>
    <x v="713"/>
    <x v="284"/>
    <x v="713"/>
    <x v="1"/>
    <x v="389"/>
    <x v="286"/>
  </r>
  <r>
    <x v="714"/>
    <x v="284"/>
    <x v="714"/>
    <x v="1"/>
    <x v="183"/>
    <x v="22"/>
  </r>
  <r>
    <x v="715"/>
    <x v="284"/>
    <x v="715"/>
    <x v="1"/>
    <x v="183"/>
    <x v="22"/>
  </r>
  <r>
    <x v="716"/>
    <x v="285"/>
    <x v="716"/>
    <x v="0"/>
    <x v="0"/>
    <x v="65"/>
  </r>
  <r>
    <x v="717"/>
    <x v="286"/>
    <x v="717"/>
    <x v="0"/>
    <x v="85"/>
    <x v="36"/>
  </r>
  <r>
    <x v="718"/>
    <x v="286"/>
    <x v="718"/>
    <x v="0"/>
    <x v="422"/>
    <x v="125"/>
  </r>
  <r>
    <x v="719"/>
    <x v="287"/>
    <x v="719"/>
    <x v="0"/>
    <x v="371"/>
    <x v="100"/>
  </r>
  <r>
    <x v="720"/>
    <x v="288"/>
    <x v="720"/>
    <x v="1"/>
    <x v="50"/>
    <x v="275"/>
  </r>
  <r>
    <x v="721"/>
    <x v="288"/>
    <x v="721"/>
    <x v="0"/>
    <x v="10"/>
    <x v="39"/>
  </r>
  <r>
    <x v="722"/>
    <x v="288"/>
    <x v="722"/>
    <x v="0"/>
    <x v="423"/>
    <x v="3"/>
  </r>
  <r>
    <x v="723"/>
    <x v="289"/>
    <x v="723"/>
    <x v="0"/>
    <x v="227"/>
    <x v="147"/>
  </r>
  <r>
    <x v="724"/>
    <x v="290"/>
    <x v="724"/>
    <x v="0"/>
    <x v="274"/>
    <x v="275"/>
  </r>
  <r>
    <x v="725"/>
    <x v="290"/>
    <x v="725"/>
    <x v="0"/>
    <x v="274"/>
    <x v="285"/>
  </r>
  <r>
    <x v="726"/>
    <x v="290"/>
    <x v="726"/>
    <x v="0"/>
    <x v="274"/>
    <x v="248"/>
  </r>
  <r>
    <x v="727"/>
    <x v="291"/>
    <x v="727"/>
    <x v="0"/>
    <x v="202"/>
    <x v="287"/>
  </r>
  <r>
    <x v="728"/>
    <x v="292"/>
    <x v="728"/>
    <x v="0"/>
    <x v="424"/>
    <x v="94"/>
  </r>
  <r>
    <x v="729"/>
    <x v="292"/>
    <x v="729"/>
    <x v="0"/>
    <x v="425"/>
    <x v="288"/>
  </r>
  <r>
    <x v="730"/>
    <x v="293"/>
    <x v="730"/>
    <x v="0"/>
    <x v="271"/>
    <x v="94"/>
  </r>
  <r>
    <x v="731"/>
    <x v="294"/>
    <x v="731"/>
    <x v="0"/>
    <x v="371"/>
    <x v="94"/>
  </r>
  <r>
    <x v="732"/>
    <x v="294"/>
    <x v="732"/>
    <x v="0"/>
    <x v="39"/>
    <x v="125"/>
  </r>
  <r>
    <x v="733"/>
    <x v="294"/>
    <x v="733"/>
    <x v="0"/>
    <x v="235"/>
    <x v="39"/>
  </r>
  <r>
    <x v="734"/>
    <x v="294"/>
    <x v="734"/>
    <x v="0"/>
    <x v="426"/>
    <x v="39"/>
  </r>
  <r>
    <x v="735"/>
    <x v="294"/>
    <x v="735"/>
    <x v="0"/>
    <x v="37"/>
    <x v="40"/>
  </r>
  <r>
    <x v="736"/>
    <x v="294"/>
    <x v="736"/>
    <x v="0"/>
    <x v="309"/>
    <x v="40"/>
  </r>
  <r>
    <x v="737"/>
    <x v="294"/>
    <x v="737"/>
    <x v="0"/>
    <x v="37"/>
    <x v="206"/>
  </r>
  <r>
    <x v="738"/>
    <x v="294"/>
    <x v="738"/>
    <x v="0"/>
    <x v="427"/>
    <x v="90"/>
  </r>
  <r>
    <x v="739"/>
    <x v="294"/>
    <x v="739"/>
    <x v="1"/>
    <x v="37"/>
    <x v="26"/>
  </r>
  <r>
    <x v="740"/>
    <x v="294"/>
    <x v="740"/>
    <x v="1"/>
    <x v="16"/>
    <x v="108"/>
  </r>
  <r>
    <x v="741"/>
    <x v="295"/>
    <x v="741"/>
    <x v="0"/>
    <x v="382"/>
    <x v="112"/>
  </r>
  <r>
    <x v="742"/>
    <x v="296"/>
    <x v="742"/>
    <x v="0"/>
    <x v="428"/>
    <x v="132"/>
  </r>
  <r>
    <x v="743"/>
    <x v="297"/>
    <x v="743"/>
    <x v="0"/>
    <x v="256"/>
    <x v="142"/>
  </r>
  <r>
    <x v="744"/>
    <x v="298"/>
    <x v="744"/>
    <x v="0"/>
    <x v="429"/>
    <x v="204"/>
  </r>
  <r>
    <x v="745"/>
    <x v="298"/>
    <x v="745"/>
    <x v="1"/>
    <x v="430"/>
    <x v="3"/>
  </r>
  <r>
    <x v="746"/>
    <x v="299"/>
    <x v="746"/>
    <x v="0"/>
    <x v="431"/>
    <x v="112"/>
  </r>
  <r>
    <x v="747"/>
    <x v="299"/>
    <x v="747"/>
    <x v="0"/>
    <x v="432"/>
    <x v="204"/>
  </r>
  <r>
    <x v="748"/>
    <x v="300"/>
    <x v="748"/>
    <x v="1"/>
    <x v="433"/>
    <x v="112"/>
  </r>
  <r>
    <x v="749"/>
    <x v="300"/>
    <x v="749"/>
    <x v="0"/>
    <x v="433"/>
    <x v="259"/>
  </r>
  <r>
    <x v="750"/>
    <x v="301"/>
    <x v="750"/>
    <x v="0"/>
    <x v="247"/>
    <x v="112"/>
  </r>
  <r>
    <x v="751"/>
    <x v="302"/>
    <x v="751"/>
    <x v="0"/>
    <x v="434"/>
    <x v="289"/>
  </r>
  <r>
    <x v="752"/>
    <x v="303"/>
    <x v="752"/>
    <x v="0"/>
    <x v="286"/>
    <x v="94"/>
  </r>
  <r>
    <x v="753"/>
    <x v="303"/>
    <x v="753"/>
    <x v="1"/>
    <x v="435"/>
    <x v="183"/>
  </r>
  <r>
    <x v="754"/>
    <x v="304"/>
    <x v="754"/>
    <x v="0"/>
    <x v="436"/>
    <x v="142"/>
  </r>
  <r>
    <x v="755"/>
    <x v="305"/>
    <x v="755"/>
    <x v="0"/>
    <x v="149"/>
    <x v="205"/>
  </r>
  <r>
    <x v="756"/>
    <x v="306"/>
    <x v="756"/>
    <x v="0"/>
    <x v="273"/>
    <x v="95"/>
  </r>
  <r>
    <x v="757"/>
    <x v="307"/>
    <x v="757"/>
    <x v="0"/>
    <x v="437"/>
    <x v="161"/>
  </r>
  <r>
    <x v="758"/>
    <x v="308"/>
    <x v="758"/>
    <x v="0"/>
    <x v="438"/>
    <x v="205"/>
  </r>
  <r>
    <x v="759"/>
    <x v="309"/>
    <x v="759"/>
    <x v="0"/>
    <x v="155"/>
    <x v="290"/>
  </r>
  <r>
    <x v="760"/>
    <x v="309"/>
    <x v="760"/>
    <x v="0"/>
    <x v="3"/>
    <x v="19"/>
  </r>
  <r>
    <x v="761"/>
    <x v="310"/>
    <x v="761"/>
    <x v="0"/>
    <x v="439"/>
    <x v="125"/>
  </r>
  <r>
    <x v="762"/>
    <x v="311"/>
    <x v="762"/>
    <x v="0"/>
    <x v="155"/>
    <x v="125"/>
  </r>
  <r>
    <x v="763"/>
    <x v="312"/>
    <x v="763"/>
    <x v="0"/>
    <x v="440"/>
    <x v="124"/>
  </r>
  <r>
    <x v="764"/>
    <x v="313"/>
    <x v="764"/>
    <x v="0"/>
    <x v="441"/>
    <x v="95"/>
  </r>
  <r>
    <x v="765"/>
    <x v="313"/>
    <x v="765"/>
    <x v="0"/>
    <x v="442"/>
    <x v="42"/>
  </r>
  <r>
    <x v="766"/>
    <x v="313"/>
    <x v="766"/>
    <x v="0"/>
    <x v="443"/>
    <x v="210"/>
  </r>
  <r>
    <x v="767"/>
    <x v="313"/>
    <x v="767"/>
    <x v="0"/>
    <x v="365"/>
    <x v="291"/>
  </r>
  <r>
    <x v="768"/>
    <x v="313"/>
    <x v="768"/>
    <x v="0"/>
    <x v="444"/>
    <x v="292"/>
  </r>
  <r>
    <x v="769"/>
    <x v="313"/>
    <x v="769"/>
    <x v="1"/>
    <x v="445"/>
    <x v="15"/>
  </r>
  <r>
    <x v="770"/>
    <x v="313"/>
    <x v="770"/>
    <x v="0"/>
    <x v="446"/>
    <x v="293"/>
  </r>
  <r>
    <x v="771"/>
    <x v="313"/>
    <x v="771"/>
    <x v="0"/>
    <x v="447"/>
    <x v="294"/>
  </r>
  <r>
    <x v="772"/>
    <x v="313"/>
    <x v="772"/>
    <x v="0"/>
    <x v="354"/>
    <x v="219"/>
  </r>
  <r>
    <x v="773"/>
    <x v="313"/>
    <x v="773"/>
    <x v="0"/>
    <x v="448"/>
    <x v="295"/>
  </r>
  <r>
    <x v="774"/>
    <x v="313"/>
    <x v="774"/>
    <x v="1"/>
    <x v="449"/>
    <x v="296"/>
  </r>
  <r>
    <x v="775"/>
    <x v="313"/>
    <x v="775"/>
    <x v="0"/>
    <x v="450"/>
    <x v="297"/>
  </r>
  <r>
    <x v="776"/>
    <x v="313"/>
    <x v="776"/>
    <x v="0"/>
    <x v="67"/>
    <x v="102"/>
  </r>
  <r>
    <x v="777"/>
    <x v="313"/>
    <x v="777"/>
    <x v="0"/>
    <x v="451"/>
    <x v="45"/>
  </r>
  <r>
    <x v="778"/>
    <x v="313"/>
    <x v="778"/>
    <x v="0"/>
    <x v="452"/>
    <x v="47"/>
  </r>
  <r>
    <x v="779"/>
    <x v="313"/>
    <x v="779"/>
    <x v="0"/>
    <x v="287"/>
    <x v="115"/>
  </r>
  <r>
    <x v="780"/>
    <x v="313"/>
    <x v="780"/>
    <x v="0"/>
    <x v="453"/>
    <x v="115"/>
  </r>
  <r>
    <x v="781"/>
    <x v="313"/>
    <x v="781"/>
    <x v="0"/>
    <x v="454"/>
    <x v="183"/>
  </r>
  <r>
    <x v="782"/>
    <x v="313"/>
    <x v="782"/>
    <x v="0"/>
    <x v="455"/>
    <x v="183"/>
  </r>
  <r>
    <x v="783"/>
    <x v="313"/>
    <x v="783"/>
    <x v="0"/>
    <x v="456"/>
    <x v="48"/>
  </r>
  <r>
    <x v="784"/>
    <x v="313"/>
    <x v="784"/>
    <x v="0"/>
    <x v="457"/>
    <x v="189"/>
  </r>
  <r>
    <x v="785"/>
    <x v="313"/>
    <x v="785"/>
    <x v="0"/>
    <x v="458"/>
    <x v="61"/>
  </r>
  <r>
    <x v="786"/>
    <x v="313"/>
    <x v="786"/>
    <x v="0"/>
    <x v="459"/>
    <x v="61"/>
  </r>
  <r>
    <x v="787"/>
    <x v="313"/>
    <x v="787"/>
    <x v="0"/>
    <x v="460"/>
    <x v="247"/>
  </r>
  <r>
    <x v="788"/>
    <x v="313"/>
    <x v="788"/>
    <x v="0"/>
    <x v="461"/>
    <x v="247"/>
  </r>
  <r>
    <x v="789"/>
    <x v="313"/>
    <x v="789"/>
    <x v="1"/>
    <x v="110"/>
    <x v="298"/>
  </r>
  <r>
    <x v="790"/>
    <x v="313"/>
    <x v="790"/>
    <x v="0"/>
    <x v="462"/>
    <x v="299"/>
  </r>
  <r>
    <x v="791"/>
    <x v="313"/>
    <x v="791"/>
    <x v="0"/>
    <x v="463"/>
    <x v="215"/>
  </r>
  <r>
    <x v="792"/>
    <x v="313"/>
    <x v="792"/>
    <x v="0"/>
    <x v="464"/>
    <x v="122"/>
  </r>
  <r>
    <x v="793"/>
    <x v="313"/>
    <x v="793"/>
    <x v="0"/>
    <x v="465"/>
    <x v="300"/>
  </r>
  <r>
    <x v="794"/>
    <x v="313"/>
    <x v="794"/>
    <x v="0"/>
    <x v="466"/>
    <x v="301"/>
  </r>
  <r>
    <x v="795"/>
    <x v="313"/>
    <x v="795"/>
    <x v="0"/>
    <x v="467"/>
    <x v="73"/>
  </r>
  <r>
    <x v="796"/>
    <x v="313"/>
    <x v="796"/>
    <x v="1"/>
    <x v="154"/>
    <x v="74"/>
  </r>
  <r>
    <x v="797"/>
    <x v="313"/>
    <x v="797"/>
    <x v="1"/>
    <x v="468"/>
    <x v="175"/>
  </r>
  <r>
    <x v="798"/>
    <x v="314"/>
    <x v="798"/>
    <x v="1"/>
    <x v="469"/>
    <x v="125"/>
  </r>
  <r>
    <x v="799"/>
    <x v="314"/>
    <x v="799"/>
    <x v="1"/>
    <x v="469"/>
    <x v="302"/>
  </r>
  <r>
    <x v="800"/>
    <x v="315"/>
    <x v="800"/>
    <x v="0"/>
    <x v="186"/>
    <x v="95"/>
  </r>
  <r>
    <x v="801"/>
    <x v="316"/>
    <x v="801"/>
    <x v="0"/>
    <x v="470"/>
    <x v="303"/>
  </r>
  <r>
    <x v="802"/>
    <x v="317"/>
    <x v="802"/>
    <x v="0"/>
    <x v="471"/>
    <x v="220"/>
  </r>
  <r>
    <x v="803"/>
    <x v="318"/>
    <x v="803"/>
    <x v="0"/>
    <x v="472"/>
    <x v="10"/>
  </r>
  <r>
    <x v="804"/>
    <x v="319"/>
    <x v="804"/>
    <x v="0"/>
    <x v="369"/>
    <x v="95"/>
  </r>
  <r>
    <x v="805"/>
    <x v="320"/>
    <x v="805"/>
    <x v="0"/>
    <x v="390"/>
    <x v="196"/>
  </r>
  <r>
    <x v="806"/>
    <x v="320"/>
    <x v="806"/>
    <x v="0"/>
    <x v="390"/>
    <x v="96"/>
  </r>
  <r>
    <x v="807"/>
    <x v="321"/>
    <x v="807"/>
    <x v="0"/>
    <x v="24"/>
    <x v="96"/>
  </r>
  <r>
    <x v="808"/>
    <x v="321"/>
    <x v="808"/>
    <x v="0"/>
    <x v="473"/>
    <x v="96"/>
  </r>
  <r>
    <x v="809"/>
    <x v="321"/>
    <x v="809"/>
    <x v="0"/>
    <x v="24"/>
    <x v="304"/>
  </r>
  <r>
    <x v="810"/>
    <x v="321"/>
    <x v="810"/>
    <x v="0"/>
    <x v="474"/>
    <x v="304"/>
  </r>
  <r>
    <x v="811"/>
    <x v="322"/>
    <x v="811"/>
    <x v="0"/>
    <x v="475"/>
    <x v="40"/>
  </r>
  <r>
    <x v="812"/>
    <x v="322"/>
    <x v="812"/>
    <x v="0"/>
    <x v="476"/>
    <x v="281"/>
  </r>
  <r>
    <x v="813"/>
    <x v="323"/>
    <x v="813"/>
    <x v="0"/>
    <x v="33"/>
    <x v="147"/>
  </r>
  <r>
    <x v="814"/>
    <x v="324"/>
    <x v="814"/>
    <x v="0"/>
    <x v="426"/>
    <x v="69"/>
  </r>
  <r>
    <x v="815"/>
    <x v="325"/>
    <x v="815"/>
    <x v="0"/>
    <x v="477"/>
    <x v="4"/>
  </r>
  <r>
    <x v="816"/>
    <x v="326"/>
    <x v="816"/>
    <x v="0"/>
    <x v="478"/>
    <x v="2"/>
  </r>
  <r>
    <x v="817"/>
    <x v="327"/>
    <x v="817"/>
    <x v="0"/>
    <x v="479"/>
    <x v="55"/>
  </r>
  <r>
    <x v="818"/>
    <x v="328"/>
    <x v="818"/>
    <x v="0"/>
    <x v="480"/>
    <x v="38"/>
  </r>
  <r>
    <x v="819"/>
    <x v="329"/>
    <x v="819"/>
    <x v="0"/>
    <x v="375"/>
    <x v="143"/>
  </r>
  <r>
    <x v="820"/>
    <x v="330"/>
    <x v="820"/>
    <x v="1"/>
    <x v="481"/>
    <x v="303"/>
  </r>
  <r>
    <x v="821"/>
    <x v="331"/>
    <x v="821"/>
    <x v="0"/>
    <x v="268"/>
    <x v="96"/>
  </r>
  <r>
    <x v="822"/>
    <x v="331"/>
    <x v="822"/>
    <x v="0"/>
    <x v="142"/>
    <x v="97"/>
  </r>
  <r>
    <x v="823"/>
    <x v="331"/>
    <x v="823"/>
    <x v="1"/>
    <x v="142"/>
    <x v="63"/>
  </r>
  <r>
    <x v="824"/>
    <x v="332"/>
    <x v="824"/>
    <x v="0"/>
    <x v="482"/>
    <x v="96"/>
  </r>
  <r>
    <x v="825"/>
    <x v="333"/>
    <x v="825"/>
    <x v="0"/>
    <x v="379"/>
    <x v="143"/>
  </r>
  <r>
    <x v="826"/>
    <x v="334"/>
    <x v="826"/>
    <x v="0"/>
    <x v="13"/>
    <x v="105"/>
  </r>
  <r>
    <x v="827"/>
    <x v="334"/>
    <x v="827"/>
    <x v="0"/>
    <x v="483"/>
    <x v="302"/>
  </r>
  <r>
    <x v="828"/>
    <x v="335"/>
    <x v="828"/>
    <x v="0"/>
    <x v="215"/>
    <x v="290"/>
  </r>
  <r>
    <x v="829"/>
    <x v="336"/>
    <x v="829"/>
    <x v="0"/>
    <x v="484"/>
    <x v="305"/>
  </r>
  <r>
    <x v="830"/>
    <x v="337"/>
    <x v="830"/>
    <x v="0"/>
    <x v="485"/>
    <x v="83"/>
  </r>
  <r>
    <x v="831"/>
    <x v="338"/>
    <x v="831"/>
    <x v="0"/>
    <x v="486"/>
    <x v="38"/>
  </r>
  <r>
    <x v="832"/>
    <x v="339"/>
    <x v="832"/>
    <x v="0"/>
    <x v="155"/>
    <x v="38"/>
  </r>
  <r>
    <x v="833"/>
    <x v="340"/>
    <x v="833"/>
    <x v="0"/>
    <x v="320"/>
    <x v="38"/>
  </r>
  <r>
    <x v="834"/>
    <x v="341"/>
    <x v="834"/>
    <x v="0"/>
    <x v="487"/>
    <x v="147"/>
  </r>
  <r>
    <x v="835"/>
    <x v="342"/>
    <x v="835"/>
    <x v="0"/>
    <x v="83"/>
    <x v="143"/>
  </r>
  <r>
    <x v="836"/>
    <x v="343"/>
    <x v="836"/>
    <x v="0"/>
    <x v="488"/>
    <x v="208"/>
  </r>
  <r>
    <x v="837"/>
    <x v="344"/>
    <x v="837"/>
    <x v="0"/>
    <x v="69"/>
    <x v="206"/>
  </r>
  <r>
    <x v="838"/>
    <x v="345"/>
    <x v="838"/>
    <x v="0"/>
    <x v="273"/>
    <x v="220"/>
  </r>
  <r>
    <x v="839"/>
    <x v="346"/>
    <x v="839"/>
    <x v="1"/>
    <x v="346"/>
    <x v="12"/>
  </r>
  <r>
    <x v="840"/>
    <x v="347"/>
    <x v="840"/>
    <x v="0"/>
    <x v="83"/>
    <x v="40"/>
  </r>
  <r>
    <x v="841"/>
    <x v="347"/>
    <x v="841"/>
    <x v="0"/>
    <x v="489"/>
    <x v="306"/>
  </r>
  <r>
    <x v="842"/>
    <x v="348"/>
    <x v="842"/>
    <x v="1"/>
    <x v="390"/>
    <x v="64"/>
  </r>
  <r>
    <x v="843"/>
    <x v="349"/>
    <x v="843"/>
    <x v="0"/>
    <x v="274"/>
    <x v="206"/>
  </r>
  <r>
    <x v="844"/>
    <x v="350"/>
    <x v="844"/>
    <x v="1"/>
    <x v="490"/>
    <x v="3"/>
  </r>
  <r>
    <x v="845"/>
    <x v="350"/>
    <x v="845"/>
    <x v="0"/>
    <x v="491"/>
    <x v="307"/>
  </r>
  <r>
    <x v="846"/>
    <x v="350"/>
    <x v="846"/>
    <x v="0"/>
    <x v="44"/>
    <x v="107"/>
  </r>
  <r>
    <x v="847"/>
    <x v="350"/>
    <x v="847"/>
    <x v="0"/>
    <x v="491"/>
    <x v="107"/>
  </r>
  <r>
    <x v="848"/>
    <x v="350"/>
    <x v="848"/>
    <x v="0"/>
    <x v="490"/>
    <x v="243"/>
  </r>
  <r>
    <x v="849"/>
    <x v="350"/>
    <x v="849"/>
    <x v="1"/>
    <x v="241"/>
    <x v="145"/>
  </r>
  <r>
    <x v="850"/>
    <x v="351"/>
    <x v="850"/>
    <x v="1"/>
    <x v="27"/>
    <x v="64"/>
  </r>
  <r>
    <x v="851"/>
    <x v="352"/>
    <x v="851"/>
    <x v="0"/>
    <x v="141"/>
    <x v="83"/>
  </r>
  <r>
    <x v="852"/>
    <x v="352"/>
    <x v="852"/>
    <x v="0"/>
    <x v="329"/>
    <x v="134"/>
  </r>
  <r>
    <x v="853"/>
    <x v="353"/>
    <x v="853"/>
    <x v="0"/>
    <x v="492"/>
    <x v="43"/>
  </r>
  <r>
    <x v="854"/>
    <x v="354"/>
    <x v="854"/>
    <x v="0"/>
    <x v="493"/>
    <x v="220"/>
  </r>
  <r>
    <x v="855"/>
    <x v="355"/>
    <x v="855"/>
    <x v="0"/>
    <x v="494"/>
    <x v="64"/>
  </r>
  <r>
    <x v="856"/>
    <x v="356"/>
    <x v="856"/>
    <x v="0"/>
    <x v="8"/>
    <x v="83"/>
  </r>
  <r>
    <x v="857"/>
    <x v="357"/>
    <x v="857"/>
    <x v="0"/>
    <x v="301"/>
    <x v="206"/>
  </r>
  <r>
    <x v="858"/>
    <x v="358"/>
    <x v="858"/>
    <x v="0"/>
    <x v="495"/>
    <x v="4"/>
  </r>
  <r>
    <x v="859"/>
    <x v="358"/>
    <x v="859"/>
    <x v="1"/>
    <x v="496"/>
    <x v="4"/>
  </r>
  <r>
    <x v="860"/>
    <x v="359"/>
    <x v="860"/>
    <x v="0"/>
    <x v="437"/>
    <x v="83"/>
  </r>
  <r>
    <x v="861"/>
    <x v="360"/>
    <x v="861"/>
    <x v="1"/>
    <x v="67"/>
    <x v="17"/>
  </r>
  <r>
    <x v="862"/>
    <x v="361"/>
    <x v="862"/>
    <x v="0"/>
    <x v="497"/>
    <x v="308"/>
  </r>
  <r>
    <x v="863"/>
    <x v="361"/>
    <x v="863"/>
    <x v="0"/>
    <x v="498"/>
    <x v="309"/>
  </r>
  <r>
    <x v="864"/>
    <x v="361"/>
    <x v="864"/>
    <x v="0"/>
    <x v="483"/>
    <x v="310"/>
  </r>
  <r>
    <x v="865"/>
    <x v="362"/>
    <x v="865"/>
    <x v="0"/>
    <x v="413"/>
    <x v="43"/>
  </r>
  <r>
    <x v="866"/>
    <x v="362"/>
    <x v="866"/>
    <x v="0"/>
    <x v="334"/>
    <x v="97"/>
  </r>
  <r>
    <x v="867"/>
    <x v="362"/>
    <x v="867"/>
    <x v="0"/>
    <x v="65"/>
    <x v="84"/>
  </r>
  <r>
    <x v="868"/>
    <x v="362"/>
    <x v="868"/>
    <x v="0"/>
    <x v="377"/>
    <x v="70"/>
  </r>
  <r>
    <x v="869"/>
    <x v="362"/>
    <x v="869"/>
    <x v="0"/>
    <x v="499"/>
    <x v="152"/>
  </r>
  <r>
    <x v="870"/>
    <x v="362"/>
    <x v="870"/>
    <x v="0"/>
    <x v="500"/>
    <x v="152"/>
  </r>
  <r>
    <x v="871"/>
    <x v="362"/>
    <x v="871"/>
    <x v="1"/>
    <x v="499"/>
    <x v="74"/>
  </r>
  <r>
    <x v="872"/>
    <x v="362"/>
    <x v="872"/>
    <x v="1"/>
    <x v="136"/>
    <x v="224"/>
  </r>
  <r>
    <x v="873"/>
    <x v="363"/>
    <x v="873"/>
    <x v="0"/>
    <x v="18"/>
    <x v="311"/>
  </r>
  <r>
    <x v="874"/>
    <x v="363"/>
    <x v="874"/>
    <x v="1"/>
    <x v="6"/>
    <x v="312"/>
  </r>
  <r>
    <x v="875"/>
    <x v="364"/>
    <x v="875"/>
    <x v="0"/>
    <x v="501"/>
    <x v="134"/>
  </r>
  <r>
    <x v="876"/>
    <x v="365"/>
    <x v="876"/>
    <x v="0"/>
    <x v="165"/>
    <x v="83"/>
  </r>
  <r>
    <x v="877"/>
    <x v="365"/>
    <x v="877"/>
    <x v="0"/>
    <x v="502"/>
    <x v="2"/>
  </r>
  <r>
    <x v="878"/>
    <x v="366"/>
    <x v="878"/>
    <x v="0"/>
    <x v="5"/>
    <x v="313"/>
  </r>
  <r>
    <x v="879"/>
    <x v="367"/>
    <x v="879"/>
    <x v="0"/>
    <x v="357"/>
    <x v="314"/>
  </r>
  <r>
    <x v="880"/>
    <x v="367"/>
    <x v="880"/>
    <x v="0"/>
    <x v="503"/>
    <x v="84"/>
  </r>
  <r>
    <x v="881"/>
    <x v="368"/>
    <x v="881"/>
    <x v="0"/>
    <x v="227"/>
    <x v="3"/>
  </r>
  <r>
    <x v="882"/>
    <x v="369"/>
    <x v="882"/>
    <x v="0"/>
    <x v="153"/>
    <x v="2"/>
  </r>
  <r>
    <x v="883"/>
    <x v="370"/>
    <x v="883"/>
    <x v="1"/>
    <x v="369"/>
    <x v="3"/>
  </r>
  <r>
    <x v="884"/>
    <x v="371"/>
    <x v="884"/>
    <x v="0"/>
    <x v="75"/>
    <x v="43"/>
  </r>
  <r>
    <x v="885"/>
    <x v="371"/>
    <x v="885"/>
    <x v="0"/>
    <x v="504"/>
    <x v="43"/>
  </r>
  <r>
    <x v="886"/>
    <x v="372"/>
    <x v="886"/>
    <x v="0"/>
    <x v="83"/>
    <x v="315"/>
  </r>
  <r>
    <x v="887"/>
    <x v="373"/>
    <x v="887"/>
    <x v="0"/>
    <x v="126"/>
    <x v="3"/>
  </r>
  <r>
    <x v="888"/>
    <x v="374"/>
    <x v="888"/>
    <x v="0"/>
    <x v="49"/>
    <x v="3"/>
  </r>
  <r>
    <x v="889"/>
    <x v="375"/>
    <x v="889"/>
    <x v="0"/>
    <x v="478"/>
    <x v="2"/>
  </r>
  <r>
    <x v="890"/>
    <x v="376"/>
    <x v="890"/>
    <x v="0"/>
    <x v="505"/>
    <x v="2"/>
  </r>
  <r>
    <x v="891"/>
    <x v="376"/>
    <x v="891"/>
    <x v="0"/>
    <x v="506"/>
    <x v="316"/>
  </r>
  <r>
    <x v="892"/>
    <x v="376"/>
    <x v="892"/>
    <x v="1"/>
    <x v="506"/>
    <x v="316"/>
  </r>
  <r>
    <x v="893"/>
    <x v="377"/>
    <x v="893"/>
    <x v="0"/>
    <x v="159"/>
    <x v="317"/>
  </r>
  <r>
    <x v="894"/>
    <x v="378"/>
    <x v="894"/>
    <x v="0"/>
    <x v="375"/>
    <x v="277"/>
  </r>
  <r>
    <x v="895"/>
    <x v="379"/>
    <x v="895"/>
    <x v="0"/>
    <x v="416"/>
    <x v="43"/>
  </r>
  <r>
    <x v="896"/>
    <x v="380"/>
    <x v="896"/>
    <x v="0"/>
    <x v="369"/>
    <x v="4"/>
  </r>
  <r>
    <x v="897"/>
    <x v="380"/>
    <x v="897"/>
    <x v="0"/>
    <x v="41"/>
    <x v="4"/>
  </r>
  <r>
    <x v="898"/>
    <x v="381"/>
    <x v="898"/>
    <x v="0"/>
    <x v="332"/>
    <x v="316"/>
  </r>
  <r>
    <x v="899"/>
    <x v="381"/>
    <x v="899"/>
    <x v="0"/>
    <x v="254"/>
    <x v="318"/>
  </r>
  <r>
    <x v="900"/>
    <x v="381"/>
    <x v="900"/>
    <x v="0"/>
    <x v="218"/>
    <x v="209"/>
  </r>
  <r>
    <x v="901"/>
    <x v="381"/>
    <x v="901"/>
    <x v="1"/>
    <x v="203"/>
    <x v="228"/>
  </r>
  <r>
    <x v="902"/>
    <x v="381"/>
    <x v="902"/>
    <x v="0"/>
    <x v="507"/>
    <x v="167"/>
  </r>
  <r>
    <x v="903"/>
    <x v="381"/>
    <x v="903"/>
    <x v="0"/>
    <x v="369"/>
    <x v="84"/>
  </r>
  <r>
    <x v="904"/>
    <x v="381"/>
    <x v="904"/>
    <x v="0"/>
    <x v="369"/>
    <x v="84"/>
  </r>
  <r>
    <x v="905"/>
    <x v="381"/>
    <x v="905"/>
    <x v="0"/>
    <x v="369"/>
    <x v="84"/>
  </r>
  <r>
    <x v="906"/>
    <x v="381"/>
    <x v="906"/>
    <x v="1"/>
    <x v="507"/>
    <x v="319"/>
  </r>
  <r>
    <x v="907"/>
    <x v="381"/>
    <x v="907"/>
    <x v="0"/>
    <x v="508"/>
    <x v="277"/>
  </r>
  <r>
    <x v="908"/>
    <x v="381"/>
    <x v="908"/>
    <x v="0"/>
    <x v="345"/>
    <x v="252"/>
  </r>
  <r>
    <x v="909"/>
    <x v="381"/>
    <x v="909"/>
    <x v="1"/>
    <x v="509"/>
    <x v="186"/>
  </r>
  <r>
    <x v="910"/>
    <x v="381"/>
    <x v="910"/>
    <x v="1"/>
    <x v="8"/>
    <x v="98"/>
  </r>
  <r>
    <x v="911"/>
    <x v="381"/>
    <x v="911"/>
    <x v="1"/>
    <x v="263"/>
    <x v="320"/>
  </r>
  <r>
    <x v="912"/>
    <x v="381"/>
    <x v="912"/>
    <x v="1"/>
    <x v="74"/>
    <x v="15"/>
  </r>
  <r>
    <x v="913"/>
    <x v="381"/>
    <x v="913"/>
    <x v="1"/>
    <x v="38"/>
    <x v="106"/>
  </r>
  <r>
    <x v="914"/>
    <x v="381"/>
    <x v="914"/>
    <x v="1"/>
    <x v="40"/>
    <x v="45"/>
  </r>
  <r>
    <x v="915"/>
    <x v="381"/>
    <x v="915"/>
    <x v="1"/>
    <x v="416"/>
    <x v="321"/>
  </r>
  <r>
    <x v="916"/>
    <x v="381"/>
    <x v="916"/>
    <x v="1"/>
    <x v="510"/>
    <x v="253"/>
  </r>
  <r>
    <x v="917"/>
    <x v="381"/>
    <x v="917"/>
    <x v="1"/>
    <x v="30"/>
    <x v="178"/>
  </r>
  <r>
    <x v="918"/>
    <x v="381"/>
    <x v="918"/>
    <x v="1"/>
    <x v="30"/>
    <x v="178"/>
  </r>
  <r>
    <x v="919"/>
    <x v="381"/>
    <x v="919"/>
    <x v="1"/>
    <x v="40"/>
    <x v="178"/>
  </r>
  <r>
    <x v="920"/>
    <x v="381"/>
    <x v="920"/>
    <x v="1"/>
    <x v="8"/>
    <x v="178"/>
  </r>
  <r>
    <x v="921"/>
    <x v="381"/>
    <x v="921"/>
    <x v="1"/>
    <x v="509"/>
    <x v="178"/>
  </r>
  <r>
    <x v="922"/>
    <x v="381"/>
    <x v="922"/>
    <x v="0"/>
    <x v="511"/>
    <x v="178"/>
  </r>
  <r>
    <x v="923"/>
    <x v="381"/>
    <x v="923"/>
    <x v="0"/>
    <x v="512"/>
    <x v="115"/>
  </r>
  <r>
    <x v="924"/>
    <x v="381"/>
    <x v="924"/>
    <x v="1"/>
    <x v="513"/>
    <x v="63"/>
  </r>
  <r>
    <x v="925"/>
    <x v="381"/>
    <x v="925"/>
    <x v="1"/>
    <x v="513"/>
    <x v="63"/>
  </r>
  <r>
    <x v="926"/>
    <x v="381"/>
    <x v="926"/>
    <x v="1"/>
    <x v="247"/>
    <x v="63"/>
  </r>
  <r>
    <x v="927"/>
    <x v="381"/>
    <x v="927"/>
    <x v="1"/>
    <x v="55"/>
    <x v="50"/>
  </r>
  <r>
    <x v="928"/>
    <x v="381"/>
    <x v="928"/>
    <x v="1"/>
    <x v="513"/>
    <x v="50"/>
  </r>
  <r>
    <x v="929"/>
    <x v="381"/>
    <x v="929"/>
    <x v="1"/>
    <x v="113"/>
    <x v="50"/>
  </r>
  <r>
    <x v="930"/>
    <x v="381"/>
    <x v="930"/>
    <x v="1"/>
    <x v="165"/>
    <x v="50"/>
  </r>
  <r>
    <x v="931"/>
    <x v="381"/>
    <x v="931"/>
    <x v="1"/>
    <x v="514"/>
    <x v="149"/>
  </r>
  <r>
    <x v="932"/>
    <x v="381"/>
    <x v="932"/>
    <x v="1"/>
    <x v="40"/>
    <x v="149"/>
  </r>
  <r>
    <x v="933"/>
    <x v="381"/>
    <x v="933"/>
    <x v="1"/>
    <x v="247"/>
    <x v="149"/>
  </r>
  <r>
    <x v="934"/>
    <x v="381"/>
    <x v="934"/>
    <x v="1"/>
    <x v="40"/>
    <x v="322"/>
  </r>
  <r>
    <x v="935"/>
    <x v="381"/>
    <x v="935"/>
    <x v="1"/>
    <x v="165"/>
    <x v="323"/>
  </r>
  <r>
    <x v="936"/>
    <x v="381"/>
    <x v="936"/>
    <x v="1"/>
    <x v="165"/>
    <x v="324"/>
  </r>
  <r>
    <x v="937"/>
    <x v="381"/>
    <x v="937"/>
    <x v="1"/>
    <x v="513"/>
    <x v="52"/>
  </r>
  <r>
    <x v="938"/>
    <x v="381"/>
    <x v="938"/>
    <x v="1"/>
    <x v="363"/>
    <x v="325"/>
  </r>
  <r>
    <x v="939"/>
    <x v="381"/>
    <x v="939"/>
    <x v="1"/>
    <x v="268"/>
    <x v="326"/>
  </r>
  <r>
    <x v="940"/>
    <x v="381"/>
    <x v="940"/>
    <x v="0"/>
    <x v="38"/>
    <x v="327"/>
  </r>
  <r>
    <x v="941"/>
    <x v="381"/>
    <x v="941"/>
    <x v="0"/>
    <x v="38"/>
    <x v="327"/>
  </r>
  <r>
    <x v="942"/>
    <x v="381"/>
    <x v="942"/>
    <x v="1"/>
    <x v="375"/>
    <x v="328"/>
  </r>
  <r>
    <x v="943"/>
    <x v="381"/>
    <x v="943"/>
    <x v="1"/>
    <x v="289"/>
    <x v="328"/>
  </r>
  <r>
    <x v="944"/>
    <x v="381"/>
    <x v="944"/>
    <x v="1"/>
    <x v="432"/>
    <x v="13"/>
  </r>
  <r>
    <x v="945"/>
    <x v="381"/>
    <x v="945"/>
    <x v="1"/>
    <x v="514"/>
    <x v="329"/>
  </r>
  <r>
    <x v="946"/>
    <x v="381"/>
    <x v="946"/>
    <x v="1"/>
    <x v="37"/>
    <x v="330"/>
  </r>
  <r>
    <x v="947"/>
    <x v="381"/>
    <x v="947"/>
    <x v="1"/>
    <x v="141"/>
    <x v="286"/>
  </r>
  <r>
    <x v="948"/>
    <x v="381"/>
    <x v="948"/>
    <x v="1"/>
    <x v="142"/>
    <x v="93"/>
  </r>
  <r>
    <x v="949"/>
    <x v="381"/>
    <x v="949"/>
    <x v="1"/>
    <x v="375"/>
    <x v="93"/>
  </r>
  <r>
    <x v="950"/>
    <x v="382"/>
    <x v="950"/>
    <x v="0"/>
    <x v="328"/>
    <x v="331"/>
  </r>
  <r>
    <x v="951"/>
    <x v="383"/>
    <x v="951"/>
    <x v="0"/>
    <x v="515"/>
    <x v="170"/>
  </r>
  <r>
    <x v="952"/>
    <x v="384"/>
    <x v="952"/>
    <x v="0"/>
    <x v="516"/>
    <x v="4"/>
  </r>
  <r>
    <x v="953"/>
    <x v="385"/>
    <x v="953"/>
    <x v="0"/>
    <x v="271"/>
    <x v="332"/>
  </r>
  <r>
    <x v="954"/>
    <x v="386"/>
    <x v="954"/>
    <x v="0"/>
    <x v="495"/>
    <x v="17"/>
  </r>
  <r>
    <x v="955"/>
    <x v="386"/>
    <x v="955"/>
    <x v="0"/>
    <x v="517"/>
    <x v="135"/>
  </r>
  <r>
    <x v="956"/>
    <x v="387"/>
    <x v="956"/>
    <x v="0"/>
    <x v="172"/>
    <x v="84"/>
  </r>
  <r>
    <x v="957"/>
    <x v="387"/>
    <x v="957"/>
    <x v="0"/>
    <x v="390"/>
    <x v="5"/>
  </r>
  <r>
    <x v="958"/>
    <x v="388"/>
    <x v="958"/>
    <x v="0"/>
    <x v="24"/>
    <x v="4"/>
  </r>
  <r>
    <x v="959"/>
    <x v="389"/>
    <x v="959"/>
    <x v="0"/>
    <x v="65"/>
    <x v="262"/>
  </r>
  <r>
    <x v="960"/>
    <x v="390"/>
    <x v="960"/>
    <x v="0"/>
    <x v="349"/>
    <x v="333"/>
  </r>
  <r>
    <x v="961"/>
    <x v="391"/>
    <x v="961"/>
    <x v="0"/>
    <x v="518"/>
    <x v="334"/>
  </r>
  <r>
    <x v="962"/>
    <x v="391"/>
    <x v="962"/>
    <x v="0"/>
    <x v="413"/>
    <x v="163"/>
  </r>
  <r>
    <x v="963"/>
    <x v="392"/>
    <x v="963"/>
    <x v="0"/>
    <x v="519"/>
    <x v="335"/>
  </r>
  <r>
    <x v="964"/>
    <x v="392"/>
    <x v="964"/>
    <x v="0"/>
    <x v="520"/>
    <x v="292"/>
  </r>
  <r>
    <x v="965"/>
    <x v="392"/>
    <x v="965"/>
    <x v="1"/>
    <x v="520"/>
    <x v="47"/>
  </r>
  <r>
    <x v="966"/>
    <x v="392"/>
    <x v="966"/>
    <x v="1"/>
    <x v="520"/>
    <x v="336"/>
  </r>
  <r>
    <x v="967"/>
    <x v="392"/>
    <x v="967"/>
    <x v="0"/>
    <x v="520"/>
    <x v="13"/>
  </r>
  <r>
    <x v="968"/>
    <x v="393"/>
    <x v="968"/>
    <x v="0"/>
    <x v="318"/>
    <x v="210"/>
  </r>
  <r>
    <x v="969"/>
    <x v="393"/>
    <x v="969"/>
    <x v="0"/>
    <x v="182"/>
    <x v="337"/>
  </r>
  <r>
    <x v="970"/>
    <x v="394"/>
    <x v="970"/>
    <x v="0"/>
    <x v="132"/>
    <x v="338"/>
  </r>
  <r>
    <x v="971"/>
    <x v="395"/>
    <x v="971"/>
    <x v="0"/>
    <x v="150"/>
    <x v="227"/>
  </r>
  <r>
    <x v="972"/>
    <x v="396"/>
    <x v="972"/>
    <x v="0"/>
    <x v="521"/>
    <x v="304"/>
  </r>
  <r>
    <x v="973"/>
    <x v="397"/>
    <x v="973"/>
    <x v="0"/>
    <x v="522"/>
    <x v="339"/>
  </r>
  <r>
    <x v="974"/>
    <x v="397"/>
    <x v="974"/>
    <x v="0"/>
    <x v="523"/>
    <x v="19"/>
  </r>
  <r>
    <x v="975"/>
    <x v="398"/>
    <x v="975"/>
    <x v="0"/>
    <x v="269"/>
    <x v="259"/>
  </r>
  <r>
    <x v="976"/>
    <x v="399"/>
    <x v="976"/>
    <x v="0"/>
    <x v="524"/>
    <x v="209"/>
  </r>
  <r>
    <x v="977"/>
    <x v="400"/>
    <x v="977"/>
    <x v="1"/>
    <x v="27"/>
    <x v="304"/>
  </r>
  <r>
    <x v="978"/>
    <x v="401"/>
    <x v="978"/>
    <x v="0"/>
    <x v="525"/>
    <x v="27"/>
  </r>
  <r>
    <x v="979"/>
    <x v="401"/>
    <x v="979"/>
    <x v="0"/>
    <x v="157"/>
    <x v="293"/>
  </r>
  <r>
    <x v="980"/>
    <x v="402"/>
    <x v="980"/>
    <x v="0"/>
    <x v="526"/>
    <x v="305"/>
  </r>
  <r>
    <x v="981"/>
    <x v="403"/>
    <x v="981"/>
    <x v="0"/>
    <x v="186"/>
    <x v="33"/>
  </r>
  <r>
    <x v="982"/>
    <x v="403"/>
    <x v="982"/>
    <x v="0"/>
    <x v="527"/>
    <x v="33"/>
  </r>
  <r>
    <x v="983"/>
    <x v="403"/>
    <x v="983"/>
    <x v="0"/>
    <x v="470"/>
    <x v="10"/>
  </r>
  <r>
    <x v="984"/>
    <x v="403"/>
    <x v="984"/>
    <x v="0"/>
    <x v="528"/>
    <x v="331"/>
  </r>
  <r>
    <x v="985"/>
    <x v="403"/>
    <x v="985"/>
    <x v="0"/>
    <x v="529"/>
    <x v="107"/>
  </r>
  <r>
    <x v="986"/>
    <x v="403"/>
    <x v="986"/>
    <x v="0"/>
    <x v="87"/>
    <x v="84"/>
  </r>
  <r>
    <x v="987"/>
    <x v="403"/>
    <x v="987"/>
    <x v="0"/>
    <x v="530"/>
    <x v="219"/>
  </r>
  <r>
    <x v="988"/>
    <x v="403"/>
    <x v="988"/>
    <x v="0"/>
    <x v="531"/>
    <x v="340"/>
  </r>
  <r>
    <x v="989"/>
    <x v="403"/>
    <x v="989"/>
    <x v="0"/>
    <x v="531"/>
    <x v="340"/>
  </r>
  <r>
    <x v="990"/>
    <x v="403"/>
    <x v="990"/>
    <x v="1"/>
    <x v="532"/>
    <x v="70"/>
  </r>
  <r>
    <x v="991"/>
    <x v="403"/>
    <x v="991"/>
    <x v="0"/>
    <x v="533"/>
    <x v="71"/>
  </r>
  <r>
    <x v="992"/>
    <x v="403"/>
    <x v="992"/>
    <x v="0"/>
    <x v="531"/>
    <x v="87"/>
  </r>
  <r>
    <x v="993"/>
    <x v="403"/>
    <x v="993"/>
    <x v="0"/>
    <x v="534"/>
    <x v="243"/>
  </r>
  <r>
    <x v="994"/>
    <x v="403"/>
    <x v="994"/>
    <x v="0"/>
    <x v="528"/>
    <x v="243"/>
  </r>
  <r>
    <x v="995"/>
    <x v="403"/>
    <x v="995"/>
    <x v="0"/>
    <x v="528"/>
    <x v="243"/>
  </r>
  <r>
    <x v="996"/>
    <x v="403"/>
    <x v="996"/>
    <x v="0"/>
    <x v="535"/>
    <x v="243"/>
  </r>
  <r>
    <x v="997"/>
    <x v="403"/>
    <x v="997"/>
    <x v="0"/>
    <x v="534"/>
    <x v="247"/>
  </r>
  <r>
    <x v="998"/>
    <x v="403"/>
    <x v="998"/>
    <x v="0"/>
    <x v="536"/>
    <x v="247"/>
  </r>
  <r>
    <x v="999"/>
    <x v="403"/>
    <x v="999"/>
    <x v="0"/>
    <x v="531"/>
    <x v="247"/>
  </r>
  <r>
    <x v="1000"/>
    <x v="403"/>
    <x v="1000"/>
    <x v="0"/>
    <x v="167"/>
    <x v="247"/>
  </r>
  <r>
    <x v="1001"/>
    <x v="403"/>
    <x v="1001"/>
    <x v="0"/>
    <x v="58"/>
    <x v="152"/>
  </r>
  <r>
    <x v="1002"/>
    <x v="403"/>
    <x v="1002"/>
    <x v="0"/>
    <x v="269"/>
    <x v="298"/>
  </r>
  <r>
    <x v="1003"/>
    <x v="403"/>
    <x v="1003"/>
    <x v="1"/>
    <x v="537"/>
    <x v="52"/>
  </r>
  <r>
    <x v="1004"/>
    <x v="403"/>
    <x v="1004"/>
    <x v="0"/>
    <x v="200"/>
    <x v="74"/>
  </r>
  <r>
    <x v="1005"/>
    <x v="403"/>
    <x v="1005"/>
    <x v="0"/>
    <x v="200"/>
    <x v="74"/>
  </r>
  <r>
    <x v="1006"/>
    <x v="403"/>
    <x v="1006"/>
    <x v="0"/>
    <x v="538"/>
    <x v="175"/>
  </r>
  <r>
    <x v="1007"/>
    <x v="404"/>
    <x v="1007"/>
    <x v="0"/>
    <x v="4"/>
    <x v="341"/>
  </r>
  <r>
    <x v="1008"/>
    <x v="405"/>
    <x v="1008"/>
    <x v="0"/>
    <x v="172"/>
    <x v="342"/>
  </r>
  <r>
    <x v="1009"/>
    <x v="406"/>
    <x v="1009"/>
    <x v="0"/>
    <x v="369"/>
    <x v="343"/>
  </r>
  <r>
    <x v="1010"/>
    <x v="407"/>
    <x v="1010"/>
    <x v="0"/>
    <x v="472"/>
    <x v="212"/>
  </r>
  <r>
    <x v="1011"/>
    <x v="407"/>
    <x v="1011"/>
    <x v="0"/>
    <x v="539"/>
    <x v="344"/>
  </r>
  <r>
    <x v="1012"/>
    <x v="408"/>
    <x v="1012"/>
    <x v="0"/>
    <x v="16"/>
    <x v="305"/>
  </r>
  <r>
    <x v="1013"/>
    <x v="409"/>
    <x v="1013"/>
    <x v="0"/>
    <x v="72"/>
    <x v="345"/>
  </r>
  <r>
    <x v="1014"/>
    <x v="410"/>
    <x v="1014"/>
    <x v="0"/>
    <x v="371"/>
    <x v="167"/>
  </r>
  <r>
    <x v="1015"/>
    <x v="411"/>
    <x v="1015"/>
    <x v="0"/>
    <x v="129"/>
    <x v="210"/>
  </r>
  <r>
    <x v="1016"/>
    <x v="412"/>
    <x v="1016"/>
    <x v="0"/>
    <x v="540"/>
    <x v="346"/>
  </r>
  <r>
    <x v="1017"/>
    <x v="412"/>
    <x v="1017"/>
    <x v="0"/>
    <x v="541"/>
    <x v="106"/>
  </r>
  <r>
    <x v="1018"/>
    <x v="412"/>
    <x v="1018"/>
    <x v="0"/>
    <x v="275"/>
    <x v="178"/>
  </r>
  <r>
    <x v="1019"/>
    <x v="412"/>
    <x v="1019"/>
    <x v="0"/>
    <x v="542"/>
    <x v="47"/>
  </r>
  <r>
    <x v="1020"/>
    <x v="412"/>
    <x v="1020"/>
    <x v="1"/>
    <x v="165"/>
    <x v="152"/>
  </r>
  <r>
    <x v="1021"/>
    <x v="412"/>
    <x v="1021"/>
    <x v="0"/>
    <x v="543"/>
    <x v="22"/>
  </r>
  <r>
    <x v="1022"/>
    <x v="413"/>
    <x v="1022"/>
    <x v="0"/>
    <x v="3"/>
    <x v="210"/>
  </r>
  <r>
    <x v="1023"/>
    <x v="414"/>
    <x v="1023"/>
    <x v="0"/>
    <x v="126"/>
    <x v="90"/>
  </r>
  <r>
    <x v="1024"/>
    <x v="415"/>
    <x v="1024"/>
    <x v="1"/>
    <x v="157"/>
    <x v="24"/>
  </r>
  <r>
    <x v="1025"/>
    <x v="416"/>
    <x v="1025"/>
    <x v="0"/>
    <x v="144"/>
    <x v="319"/>
  </r>
  <r>
    <x v="1026"/>
    <x v="416"/>
    <x v="1026"/>
    <x v="0"/>
    <x v="166"/>
    <x v="319"/>
  </r>
  <r>
    <x v="1027"/>
    <x v="417"/>
    <x v="1027"/>
    <x v="0"/>
    <x v="134"/>
    <x v="347"/>
  </r>
  <r>
    <x v="1028"/>
    <x v="418"/>
    <x v="1028"/>
    <x v="0"/>
    <x v="544"/>
    <x v="348"/>
  </r>
  <r>
    <x v="1029"/>
    <x v="419"/>
    <x v="1029"/>
    <x v="0"/>
    <x v="545"/>
    <x v="349"/>
  </r>
  <r>
    <x v="1030"/>
    <x v="419"/>
    <x v="1030"/>
    <x v="0"/>
    <x v="546"/>
    <x v="292"/>
  </r>
  <r>
    <x v="1031"/>
    <x v="419"/>
    <x v="1031"/>
    <x v="0"/>
    <x v="35"/>
    <x v="239"/>
  </r>
  <r>
    <x v="1032"/>
    <x v="419"/>
    <x v="1032"/>
    <x v="1"/>
    <x v="269"/>
    <x v="18"/>
  </r>
  <r>
    <x v="1033"/>
    <x v="419"/>
    <x v="1033"/>
    <x v="1"/>
    <x v="269"/>
    <x v="57"/>
  </r>
  <r>
    <x v="1034"/>
    <x v="420"/>
    <x v="1034"/>
    <x v="0"/>
    <x v="375"/>
    <x v="319"/>
  </r>
  <r>
    <x v="1035"/>
    <x v="421"/>
    <x v="1035"/>
    <x v="0"/>
    <x v="547"/>
    <x v="260"/>
  </r>
  <r>
    <x v="1036"/>
    <x v="422"/>
    <x v="1036"/>
    <x v="0"/>
    <x v="548"/>
    <x v="252"/>
  </r>
  <r>
    <x v="1037"/>
    <x v="423"/>
    <x v="1037"/>
    <x v="0"/>
    <x v="483"/>
    <x v="350"/>
  </r>
  <r>
    <x v="1038"/>
    <x v="423"/>
    <x v="1038"/>
    <x v="0"/>
    <x v="103"/>
    <x v="252"/>
  </r>
  <r>
    <x v="1039"/>
    <x v="424"/>
    <x v="1039"/>
    <x v="0"/>
    <x v="145"/>
    <x v="277"/>
  </r>
  <r>
    <x v="1040"/>
    <x v="425"/>
    <x v="1040"/>
    <x v="0"/>
    <x v="549"/>
    <x v="277"/>
  </r>
  <r>
    <x v="1041"/>
    <x v="426"/>
    <x v="1041"/>
    <x v="0"/>
    <x v="301"/>
    <x v="277"/>
  </r>
  <r>
    <x v="1042"/>
    <x v="427"/>
    <x v="1042"/>
    <x v="0"/>
    <x v="550"/>
    <x v="292"/>
  </r>
  <r>
    <x v="1043"/>
    <x v="427"/>
    <x v="1043"/>
    <x v="0"/>
    <x v="550"/>
    <x v="26"/>
  </r>
  <r>
    <x v="1044"/>
    <x v="428"/>
    <x v="1044"/>
    <x v="0"/>
    <x v="551"/>
    <x v="252"/>
  </r>
  <r>
    <x v="1045"/>
    <x v="429"/>
    <x v="1045"/>
    <x v="0"/>
    <x v="495"/>
    <x v="351"/>
  </r>
  <r>
    <x v="1046"/>
    <x v="430"/>
    <x v="1046"/>
    <x v="0"/>
    <x v="309"/>
    <x v="90"/>
  </r>
  <r>
    <x v="1047"/>
    <x v="430"/>
    <x v="1047"/>
    <x v="0"/>
    <x v="3"/>
    <x v="352"/>
  </r>
  <r>
    <x v="1048"/>
    <x v="431"/>
    <x v="1048"/>
    <x v="0"/>
    <x v="552"/>
    <x v="349"/>
  </r>
  <r>
    <x v="1049"/>
    <x v="432"/>
    <x v="1049"/>
    <x v="0"/>
    <x v="436"/>
    <x v="104"/>
  </r>
  <r>
    <x v="1050"/>
    <x v="433"/>
    <x v="1050"/>
    <x v="0"/>
    <x v="19"/>
    <x v="350"/>
  </r>
  <r>
    <x v="1051"/>
    <x v="433"/>
    <x v="1051"/>
    <x v="0"/>
    <x v="553"/>
    <x v="98"/>
  </r>
  <r>
    <x v="1052"/>
    <x v="434"/>
    <x v="1052"/>
    <x v="0"/>
    <x v="134"/>
    <x v="353"/>
  </r>
  <r>
    <x v="1053"/>
    <x v="435"/>
    <x v="1053"/>
    <x v="0"/>
    <x v="554"/>
    <x v="320"/>
  </r>
  <r>
    <x v="1054"/>
    <x v="436"/>
    <x v="1054"/>
    <x v="0"/>
    <x v="555"/>
    <x v="98"/>
  </r>
  <r>
    <x v="1055"/>
    <x v="436"/>
    <x v="1055"/>
    <x v="0"/>
    <x v="112"/>
    <x v="98"/>
  </r>
  <r>
    <x v="1056"/>
    <x v="437"/>
    <x v="1056"/>
    <x v="1"/>
    <x v="14"/>
    <x v="280"/>
  </r>
  <r>
    <x v="1057"/>
    <x v="437"/>
    <x v="1057"/>
    <x v="0"/>
    <x v="14"/>
    <x v="243"/>
  </r>
  <r>
    <x v="1058"/>
    <x v="438"/>
    <x v="1058"/>
    <x v="0"/>
    <x v="556"/>
    <x v="98"/>
  </r>
  <r>
    <x v="1059"/>
    <x v="439"/>
    <x v="1059"/>
    <x v="1"/>
    <x v="69"/>
    <x v="280"/>
  </r>
  <r>
    <x v="1060"/>
    <x v="440"/>
    <x v="1060"/>
    <x v="0"/>
    <x v="326"/>
    <x v="354"/>
  </r>
  <r>
    <x v="1061"/>
    <x v="441"/>
    <x v="1061"/>
    <x v="1"/>
    <x v="557"/>
    <x v="15"/>
  </r>
  <r>
    <x v="1062"/>
    <x v="441"/>
    <x v="1062"/>
    <x v="0"/>
    <x v="558"/>
    <x v="262"/>
  </r>
  <r>
    <x v="1063"/>
    <x v="442"/>
    <x v="1063"/>
    <x v="1"/>
    <x v="559"/>
    <x v="284"/>
  </r>
  <r>
    <x v="1064"/>
    <x v="443"/>
    <x v="1064"/>
    <x v="0"/>
    <x v="482"/>
    <x v="26"/>
  </r>
  <r>
    <x v="1065"/>
    <x v="443"/>
    <x v="1065"/>
    <x v="1"/>
    <x v="560"/>
    <x v="337"/>
  </r>
  <r>
    <x v="1066"/>
    <x v="444"/>
    <x v="1066"/>
    <x v="0"/>
    <x v="408"/>
    <x v="284"/>
  </r>
  <r>
    <x v="1067"/>
    <x v="444"/>
    <x v="1067"/>
    <x v="1"/>
    <x v="561"/>
    <x v="175"/>
  </r>
  <r>
    <x v="1068"/>
    <x v="445"/>
    <x v="1068"/>
    <x v="0"/>
    <x v="189"/>
    <x v="355"/>
  </r>
  <r>
    <x v="1069"/>
    <x v="446"/>
    <x v="1069"/>
    <x v="0"/>
    <x v="310"/>
    <x v="356"/>
  </r>
  <r>
    <x v="1070"/>
    <x v="447"/>
    <x v="1070"/>
    <x v="0"/>
    <x v="562"/>
    <x v="292"/>
  </r>
  <r>
    <x v="1071"/>
    <x v="448"/>
    <x v="1071"/>
    <x v="0"/>
    <x v="563"/>
    <x v="357"/>
  </r>
  <r>
    <x v="1072"/>
    <x v="448"/>
    <x v="1072"/>
    <x v="0"/>
    <x v="211"/>
    <x v="357"/>
  </r>
  <r>
    <x v="1073"/>
    <x v="449"/>
    <x v="1073"/>
    <x v="1"/>
    <x v="12"/>
    <x v="15"/>
  </r>
  <r>
    <x v="1074"/>
    <x v="449"/>
    <x v="1074"/>
    <x v="0"/>
    <x v="317"/>
    <x v="358"/>
  </r>
  <r>
    <x v="1075"/>
    <x v="450"/>
    <x v="1075"/>
    <x v="0"/>
    <x v="170"/>
    <x v="106"/>
  </r>
  <r>
    <x v="1076"/>
    <x v="451"/>
    <x v="1076"/>
    <x v="0"/>
    <x v="555"/>
    <x v="108"/>
  </r>
  <r>
    <x v="1077"/>
    <x v="452"/>
    <x v="1077"/>
    <x v="0"/>
    <x v="564"/>
    <x v="235"/>
  </r>
  <r>
    <x v="1078"/>
    <x v="452"/>
    <x v="1078"/>
    <x v="0"/>
    <x v="565"/>
    <x v="359"/>
  </r>
  <r>
    <x v="1079"/>
    <x v="453"/>
    <x v="1079"/>
    <x v="0"/>
    <x v="554"/>
    <x v="360"/>
  </r>
  <r>
    <x v="1080"/>
    <x v="453"/>
    <x v="1080"/>
    <x v="0"/>
    <x v="566"/>
    <x v="361"/>
  </r>
  <r>
    <x v="1081"/>
    <x v="454"/>
    <x v="1081"/>
    <x v="0"/>
    <x v="567"/>
    <x v="170"/>
  </r>
  <r>
    <x v="1082"/>
    <x v="455"/>
    <x v="1082"/>
    <x v="0"/>
    <x v="347"/>
    <x v="362"/>
  </r>
  <r>
    <x v="1083"/>
    <x v="456"/>
    <x v="1083"/>
    <x v="0"/>
    <x v="329"/>
    <x v="170"/>
  </r>
  <r>
    <x v="1084"/>
    <x v="457"/>
    <x v="1084"/>
    <x v="0"/>
    <x v="108"/>
    <x v="211"/>
  </r>
  <r>
    <x v="1085"/>
    <x v="458"/>
    <x v="1085"/>
    <x v="0"/>
    <x v="568"/>
    <x v="294"/>
  </r>
  <r>
    <x v="1086"/>
    <x v="459"/>
    <x v="1086"/>
    <x v="1"/>
    <x v="116"/>
    <x v="306"/>
  </r>
  <r>
    <x v="1087"/>
    <x v="459"/>
    <x v="1087"/>
    <x v="0"/>
    <x v="569"/>
    <x v="212"/>
  </r>
  <r>
    <x v="1088"/>
    <x v="459"/>
    <x v="1088"/>
    <x v="1"/>
    <x v="570"/>
    <x v="330"/>
  </r>
  <r>
    <x v="1089"/>
    <x v="459"/>
    <x v="1089"/>
    <x v="0"/>
    <x v="288"/>
    <x v="248"/>
  </r>
  <r>
    <x v="1090"/>
    <x v="460"/>
    <x v="1090"/>
    <x v="0"/>
    <x v="149"/>
    <x v="219"/>
  </r>
  <r>
    <x v="1091"/>
    <x v="461"/>
    <x v="1091"/>
    <x v="0"/>
    <x v="24"/>
    <x v="343"/>
  </r>
  <r>
    <x v="1092"/>
    <x v="462"/>
    <x v="1092"/>
    <x v="0"/>
    <x v="228"/>
    <x v="306"/>
  </r>
  <r>
    <x v="1093"/>
    <x v="462"/>
    <x v="1093"/>
    <x v="1"/>
    <x v="571"/>
    <x v="170"/>
  </r>
  <r>
    <x v="1094"/>
    <x v="462"/>
    <x v="1094"/>
    <x v="1"/>
    <x v="561"/>
    <x v="170"/>
  </r>
  <r>
    <x v="1095"/>
    <x v="462"/>
    <x v="1095"/>
    <x v="1"/>
    <x v="13"/>
    <x v="44"/>
  </r>
  <r>
    <x v="1096"/>
    <x v="462"/>
    <x v="1096"/>
    <x v="0"/>
    <x v="572"/>
    <x v="312"/>
  </r>
  <r>
    <x v="1097"/>
    <x v="462"/>
    <x v="1097"/>
    <x v="0"/>
    <x v="13"/>
    <x v="363"/>
  </r>
  <r>
    <x v="1098"/>
    <x v="462"/>
    <x v="1098"/>
    <x v="0"/>
    <x v="571"/>
    <x v="363"/>
  </r>
  <r>
    <x v="1099"/>
    <x v="462"/>
    <x v="1099"/>
    <x v="0"/>
    <x v="561"/>
    <x v="363"/>
  </r>
  <r>
    <x v="1100"/>
    <x v="462"/>
    <x v="1100"/>
    <x v="0"/>
    <x v="561"/>
    <x v="330"/>
  </r>
  <r>
    <x v="1101"/>
    <x v="462"/>
    <x v="1101"/>
    <x v="0"/>
    <x v="423"/>
    <x v="364"/>
  </r>
  <r>
    <x v="1102"/>
    <x v="463"/>
    <x v="1102"/>
    <x v="0"/>
    <x v="487"/>
    <x v="211"/>
  </r>
  <r>
    <x v="1103"/>
    <x v="464"/>
    <x v="1103"/>
    <x v="0"/>
    <x v="155"/>
    <x v="211"/>
  </r>
  <r>
    <x v="1104"/>
    <x v="464"/>
    <x v="1104"/>
    <x v="0"/>
    <x v="165"/>
    <x v="256"/>
  </r>
  <r>
    <x v="1105"/>
    <x v="465"/>
    <x v="1105"/>
    <x v="0"/>
    <x v="301"/>
    <x v="211"/>
  </r>
  <r>
    <x v="1106"/>
    <x v="466"/>
    <x v="1106"/>
    <x v="1"/>
    <x v="416"/>
    <x v="101"/>
  </r>
  <r>
    <x v="1107"/>
    <x v="467"/>
    <x v="1107"/>
    <x v="0"/>
    <x v="437"/>
    <x v="154"/>
  </r>
  <r>
    <x v="1108"/>
    <x v="468"/>
    <x v="1108"/>
    <x v="0"/>
    <x v="561"/>
    <x v="365"/>
  </r>
  <r>
    <x v="1109"/>
    <x v="468"/>
    <x v="1109"/>
    <x v="1"/>
    <x v="573"/>
    <x v="365"/>
  </r>
  <r>
    <x v="1110"/>
    <x v="468"/>
    <x v="1110"/>
    <x v="0"/>
    <x v="573"/>
    <x v="253"/>
  </r>
  <r>
    <x v="1111"/>
    <x v="469"/>
    <x v="1111"/>
    <x v="0"/>
    <x v="574"/>
    <x v="262"/>
  </r>
  <r>
    <x v="1112"/>
    <x v="470"/>
    <x v="1112"/>
    <x v="0"/>
    <x v="575"/>
    <x v="235"/>
  </r>
  <r>
    <x v="1113"/>
    <x v="471"/>
    <x v="1113"/>
    <x v="0"/>
    <x v="185"/>
    <x v="219"/>
  </r>
  <r>
    <x v="1114"/>
    <x v="471"/>
    <x v="1114"/>
    <x v="0"/>
    <x v="160"/>
    <x v="366"/>
  </r>
  <r>
    <x v="1115"/>
    <x v="471"/>
    <x v="1115"/>
    <x v="0"/>
    <x v="14"/>
    <x v="152"/>
  </r>
  <r>
    <x v="1116"/>
    <x v="471"/>
    <x v="1116"/>
    <x v="0"/>
    <x v="576"/>
    <x v="367"/>
  </r>
  <r>
    <x v="1117"/>
    <x v="472"/>
    <x v="1117"/>
    <x v="0"/>
    <x v="3"/>
    <x v="102"/>
  </r>
  <r>
    <x v="1118"/>
    <x v="473"/>
    <x v="1118"/>
    <x v="0"/>
    <x v="469"/>
    <x v="368"/>
  </r>
  <r>
    <x v="1119"/>
    <x v="474"/>
    <x v="1119"/>
    <x v="0"/>
    <x v="495"/>
    <x v="369"/>
  </r>
  <r>
    <x v="1120"/>
    <x v="474"/>
    <x v="1120"/>
    <x v="0"/>
    <x v="288"/>
    <x v="370"/>
  </r>
  <r>
    <x v="1121"/>
    <x v="474"/>
    <x v="1121"/>
    <x v="0"/>
    <x v="495"/>
    <x v="73"/>
  </r>
  <r>
    <x v="1122"/>
    <x v="474"/>
    <x v="1122"/>
    <x v="1"/>
    <x v="577"/>
    <x v="371"/>
  </r>
  <r>
    <x v="1123"/>
    <x v="475"/>
    <x v="1123"/>
    <x v="0"/>
    <x v="578"/>
    <x v="99"/>
  </r>
  <r>
    <x v="1124"/>
    <x v="476"/>
    <x v="1124"/>
    <x v="0"/>
    <x v="579"/>
    <x v="268"/>
  </r>
  <r>
    <x v="1125"/>
    <x v="477"/>
    <x v="1125"/>
    <x v="1"/>
    <x v="27"/>
    <x v="285"/>
  </r>
  <r>
    <x v="1126"/>
    <x v="478"/>
    <x v="1126"/>
    <x v="0"/>
    <x v="379"/>
    <x v="372"/>
  </r>
  <r>
    <x v="1127"/>
    <x v="478"/>
    <x v="1127"/>
    <x v="0"/>
    <x v="484"/>
    <x v="373"/>
  </r>
  <r>
    <x v="1128"/>
    <x v="478"/>
    <x v="1128"/>
    <x v="0"/>
    <x v="484"/>
    <x v="359"/>
  </r>
  <r>
    <x v="1129"/>
    <x v="479"/>
    <x v="1129"/>
    <x v="1"/>
    <x v="580"/>
    <x v="374"/>
  </r>
  <r>
    <x v="1130"/>
    <x v="479"/>
    <x v="1130"/>
    <x v="0"/>
    <x v="493"/>
    <x v="242"/>
  </r>
  <r>
    <x v="1131"/>
    <x v="479"/>
    <x v="1131"/>
    <x v="0"/>
    <x v="581"/>
    <x v="375"/>
  </r>
  <r>
    <x v="1132"/>
    <x v="479"/>
    <x v="1132"/>
    <x v="1"/>
    <x v="201"/>
    <x v="243"/>
  </r>
  <r>
    <x v="1133"/>
    <x v="479"/>
    <x v="1133"/>
    <x v="1"/>
    <x v="416"/>
    <x v="376"/>
  </r>
  <r>
    <x v="1134"/>
    <x v="479"/>
    <x v="1134"/>
    <x v="1"/>
    <x v="582"/>
    <x v="286"/>
  </r>
  <r>
    <x v="1135"/>
    <x v="480"/>
    <x v="1135"/>
    <x v="0"/>
    <x v="227"/>
    <x v="285"/>
  </r>
  <r>
    <x v="1136"/>
    <x v="481"/>
    <x v="1136"/>
    <x v="0"/>
    <x v="374"/>
    <x v="219"/>
  </r>
  <r>
    <x v="1137"/>
    <x v="482"/>
    <x v="1137"/>
    <x v="0"/>
    <x v="583"/>
    <x v="285"/>
  </r>
  <r>
    <x v="1138"/>
    <x v="482"/>
    <x v="1138"/>
    <x v="0"/>
    <x v="583"/>
    <x v="377"/>
  </r>
  <r>
    <x v="1139"/>
    <x v="483"/>
    <x v="1139"/>
    <x v="0"/>
    <x v="584"/>
    <x v="378"/>
  </r>
  <r>
    <x v="1140"/>
    <x v="484"/>
    <x v="1140"/>
    <x v="0"/>
    <x v="3"/>
    <x v="102"/>
  </r>
  <r>
    <x v="1141"/>
    <x v="485"/>
    <x v="1141"/>
    <x v="0"/>
    <x v="585"/>
    <x v="104"/>
  </r>
  <r>
    <x v="1142"/>
    <x v="486"/>
    <x v="1142"/>
    <x v="0"/>
    <x v="157"/>
    <x v="18"/>
  </r>
  <r>
    <x v="1143"/>
    <x v="487"/>
    <x v="1143"/>
    <x v="0"/>
    <x v="586"/>
    <x v="239"/>
  </r>
  <r>
    <x v="1144"/>
    <x v="488"/>
    <x v="1144"/>
    <x v="0"/>
    <x v="363"/>
    <x v="45"/>
  </r>
  <r>
    <x v="1145"/>
    <x v="489"/>
    <x v="1145"/>
    <x v="0"/>
    <x v="587"/>
    <x v="379"/>
  </r>
  <r>
    <x v="1146"/>
    <x v="489"/>
    <x v="1146"/>
    <x v="0"/>
    <x v="588"/>
    <x v="213"/>
  </r>
  <r>
    <x v="1147"/>
    <x v="489"/>
    <x v="1147"/>
    <x v="0"/>
    <x v="589"/>
    <x v="92"/>
  </r>
  <r>
    <x v="1148"/>
    <x v="489"/>
    <x v="1148"/>
    <x v="0"/>
    <x v="590"/>
    <x v="230"/>
  </r>
  <r>
    <x v="1149"/>
    <x v="489"/>
    <x v="1149"/>
    <x v="1"/>
    <x v="591"/>
    <x v="52"/>
  </r>
  <r>
    <x v="1150"/>
    <x v="489"/>
    <x v="1150"/>
    <x v="1"/>
    <x v="592"/>
    <x v="57"/>
  </r>
  <r>
    <x v="1151"/>
    <x v="490"/>
    <x v="1151"/>
    <x v="0"/>
    <x v="593"/>
    <x v="102"/>
  </r>
  <r>
    <x v="1152"/>
    <x v="491"/>
    <x v="1152"/>
    <x v="0"/>
    <x v="83"/>
    <x v="380"/>
  </r>
  <r>
    <x v="1153"/>
    <x v="492"/>
    <x v="1153"/>
    <x v="0"/>
    <x v="283"/>
    <x v="370"/>
  </r>
  <r>
    <x v="1154"/>
    <x v="493"/>
    <x v="1154"/>
    <x v="0"/>
    <x v="13"/>
    <x v="370"/>
  </r>
  <r>
    <x v="1155"/>
    <x v="493"/>
    <x v="1155"/>
    <x v="0"/>
    <x v="13"/>
    <x v="183"/>
  </r>
  <r>
    <x v="1156"/>
    <x v="494"/>
    <x v="1156"/>
    <x v="0"/>
    <x v="349"/>
    <x v="44"/>
  </r>
  <r>
    <x v="1157"/>
    <x v="494"/>
    <x v="1157"/>
    <x v="1"/>
    <x v="495"/>
    <x v="77"/>
  </r>
  <r>
    <x v="1158"/>
    <x v="494"/>
    <x v="1158"/>
    <x v="0"/>
    <x v="483"/>
    <x v="77"/>
  </r>
  <r>
    <x v="1159"/>
    <x v="495"/>
    <x v="1159"/>
    <x v="0"/>
    <x v="69"/>
    <x v="102"/>
  </r>
  <r>
    <x v="1160"/>
    <x v="496"/>
    <x v="1160"/>
    <x v="0"/>
    <x v="157"/>
    <x v="381"/>
  </r>
  <r>
    <x v="1161"/>
    <x v="497"/>
    <x v="1161"/>
    <x v="1"/>
    <x v="594"/>
    <x v="45"/>
  </r>
  <r>
    <x v="1162"/>
    <x v="497"/>
    <x v="1162"/>
    <x v="0"/>
    <x v="595"/>
    <x v="365"/>
  </r>
  <r>
    <x v="1163"/>
    <x v="497"/>
    <x v="1163"/>
    <x v="0"/>
    <x v="594"/>
    <x v="253"/>
  </r>
  <r>
    <x v="1164"/>
    <x v="497"/>
    <x v="1164"/>
    <x v="0"/>
    <x v="596"/>
    <x v="18"/>
  </r>
  <r>
    <x v="1165"/>
    <x v="498"/>
    <x v="1165"/>
    <x v="0"/>
    <x v="141"/>
    <x v="382"/>
  </r>
  <r>
    <x v="1166"/>
    <x v="498"/>
    <x v="1166"/>
    <x v="0"/>
    <x v="171"/>
    <x v="382"/>
  </r>
  <r>
    <x v="1167"/>
    <x v="499"/>
    <x v="1167"/>
    <x v="0"/>
    <x v="347"/>
    <x v="45"/>
  </r>
  <r>
    <x v="1168"/>
    <x v="499"/>
    <x v="1168"/>
    <x v="0"/>
    <x v="597"/>
    <x v="18"/>
  </r>
  <r>
    <x v="1169"/>
    <x v="499"/>
    <x v="1169"/>
    <x v="0"/>
    <x v="347"/>
    <x v="87"/>
  </r>
  <r>
    <x v="1170"/>
    <x v="499"/>
    <x v="1170"/>
    <x v="0"/>
    <x v="55"/>
    <x v="377"/>
  </r>
  <r>
    <x v="1171"/>
    <x v="499"/>
    <x v="1171"/>
    <x v="0"/>
    <x v="9"/>
    <x v="383"/>
  </r>
  <r>
    <x v="1172"/>
    <x v="500"/>
    <x v="1172"/>
    <x v="0"/>
    <x v="598"/>
    <x v="102"/>
  </r>
  <r>
    <x v="1173"/>
    <x v="501"/>
    <x v="1173"/>
    <x v="0"/>
    <x v="599"/>
    <x v="384"/>
  </r>
  <r>
    <x v="1174"/>
    <x v="502"/>
    <x v="1174"/>
    <x v="0"/>
    <x v="342"/>
    <x v="374"/>
  </r>
  <r>
    <x v="1175"/>
    <x v="503"/>
    <x v="1175"/>
    <x v="0"/>
    <x v="547"/>
    <x v="45"/>
  </r>
  <r>
    <x v="1176"/>
    <x v="504"/>
    <x v="1176"/>
    <x v="0"/>
    <x v="600"/>
    <x v="253"/>
  </r>
  <r>
    <x v="1177"/>
    <x v="505"/>
    <x v="1177"/>
    <x v="0"/>
    <x v="202"/>
    <x v="18"/>
  </r>
  <r>
    <x v="1178"/>
    <x v="505"/>
    <x v="1178"/>
    <x v="1"/>
    <x v="561"/>
    <x v="22"/>
  </r>
  <r>
    <x v="1179"/>
    <x v="506"/>
    <x v="1179"/>
    <x v="0"/>
    <x v="329"/>
    <x v="44"/>
  </r>
  <r>
    <x v="1180"/>
    <x v="507"/>
    <x v="1180"/>
    <x v="1"/>
    <x v="33"/>
    <x v="373"/>
  </r>
  <r>
    <x v="1181"/>
    <x v="507"/>
    <x v="1181"/>
    <x v="1"/>
    <x v="166"/>
    <x v="367"/>
  </r>
  <r>
    <x v="1182"/>
    <x v="508"/>
    <x v="1182"/>
    <x v="1"/>
    <x v="27"/>
    <x v="361"/>
  </r>
  <r>
    <x v="1183"/>
    <x v="508"/>
    <x v="1183"/>
    <x v="0"/>
    <x v="601"/>
    <x v="188"/>
  </r>
  <r>
    <x v="1184"/>
    <x v="509"/>
    <x v="1184"/>
    <x v="1"/>
    <x v="200"/>
    <x v="312"/>
  </r>
  <r>
    <x v="1185"/>
    <x v="510"/>
    <x v="1185"/>
    <x v="1"/>
    <x v="126"/>
    <x v="165"/>
  </r>
  <r>
    <x v="1186"/>
    <x v="511"/>
    <x v="1186"/>
    <x v="0"/>
    <x v="184"/>
    <x v="18"/>
  </r>
  <r>
    <x v="1187"/>
    <x v="512"/>
    <x v="1187"/>
    <x v="0"/>
    <x v="142"/>
    <x v="47"/>
  </r>
  <r>
    <x v="1188"/>
    <x v="512"/>
    <x v="1188"/>
    <x v="0"/>
    <x v="170"/>
    <x v="47"/>
  </r>
  <r>
    <x v="1189"/>
    <x v="512"/>
    <x v="1189"/>
    <x v="0"/>
    <x v="317"/>
    <x v="47"/>
  </r>
  <r>
    <x v="1190"/>
    <x v="513"/>
    <x v="1190"/>
    <x v="0"/>
    <x v="275"/>
    <x v="365"/>
  </r>
  <r>
    <x v="1191"/>
    <x v="514"/>
    <x v="1191"/>
    <x v="0"/>
    <x v="152"/>
    <x v="385"/>
  </r>
  <r>
    <x v="1192"/>
    <x v="515"/>
    <x v="1192"/>
    <x v="0"/>
    <x v="343"/>
    <x v="363"/>
  </r>
  <r>
    <x v="1193"/>
    <x v="515"/>
    <x v="1193"/>
    <x v="0"/>
    <x v="203"/>
    <x v="183"/>
  </r>
  <r>
    <x v="1194"/>
    <x v="515"/>
    <x v="1194"/>
    <x v="0"/>
    <x v="265"/>
    <x v="140"/>
  </r>
  <r>
    <x v="1195"/>
    <x v="516"/>
    <x v="1195"/>
    <x v="0"/>
    <x v="108"/>
    <x v="165"/>
  </r>
  <r>
    <x v="1196"/>
    <x v="517"/>
    <x v="1196"/>
    <x v="0"/>
    <x v="347"/>
    <x v="386"/>
  </r>
  <r>
    <x v="1197"/>
    <x v="517"/>
    <x v="1197"/>
    <x v="0"/>
    <x v="602"/>
    <x v="178"/>
  </r>
  <r>
    <x v="1198"/>
    <x v="518"/>
    <x v="1198"/>
    <x v="0"/>
    <x v="483"/>
    <x v="165"/>
  </r>
  <r>
    <x v="1199"/>
    <x v="519"/>
    <x v="1199"/>
    <x v="1"/>
    <x v="18"/>
    <x v="276"/>
  </r>
  <r>
    <x v="1200"/>
    <x v="519"/>
    <x v="1200"/>
    <x v="1"/>
    <x v="227"/>
    <x v="225"/>
  </r>
  <r>
    <x v="1201"/>
    <x v="519"/>
    <x v="1201"/>
    <x v="1"/>
    <x v="395"/>
    <x v="225"/>
  </r>
  <r>
    <x v="1202"/>
    <x v="519"/>
    <x v="1202"/>
    <x v="1"/>
    <x v="35"/>
    <x v="86"/>
  </r>
  <r>
    <x v="1203"/>
    <x v="519"/>
    <x v="1203"/>
    <x v="1"/>
    <x v="191"/>
    <x v="86"/>
  </r>
  <r>
    <x v="1204"/>
    <x v="519"/>
    <x v="1204"/>
    <x v="1"/>
    <x v="98"/>
    <x v="340"/>
  </r>
  <r>
    <x v="1205"/>
    <x v="519"/>
    <x v="1205"/>
    <x v="1"/>
    <x v="603"/>
    <x v="340"/>
  </r>
  <r>
    <x v="1206"/>
    <x v="519"/>
    <x v="1206"/>
    <x v="0"/>
    <x v="604"/>
    <x v="298"/>
  </r>
  <r>
    <x v="1207"/>
    <x v="519"/>
    <x v="1207"/>
    <x v="1"/>
    <x v="136"/>
    <x v="249"/>
  </r>
  <r>
    <x v="1208"/>
    <x v="520"/>
    <x v="1208"/>
    <x v="0"/>
    <x v="605"/>
    <x v="387"/>
  </r>
  <r>
    <x v="1209"/>
    <x v="521"/>
    <x v="1209"/>
    <x v="0"/>
    <x v="606"/>
    <x v="253"/>
  </r>
  <r>
    <x v="1210"/>
    <x v="521"/>
    <x v="1210"/>
    <x v="0"/>
    <x v="606"/>
    <x v="388"/>
  </r>
  <r>
    <x v="1211"/>
    <x v="522"/>
    <x v="1211"/>
    <x v="0"/>
    <x v="607"/>
    <x v="253"/>
  </r>
  <r>
    <x v="1212"/>
    <x v="523"/>
    <x v="1212"/>
    <x v="0"/>
    <x v="608"/>
    <x v="389"/>
  </r>
  <r>
    <x v="1213"/>
    <x v="523"/>
    <x v="1213"/>
    <x v="0"/>
    <x v="609"/>
    <x v="87"/>
  </r>
  <r>
    <x v="1214"/>
    <x v="524"/>
    <x v="1214"/>
    <x v="0"/>
    <x v="91"/>
    <x v="257"/>
  </r>
  <r>
    <x v="1215"/>
    <x v="525"/>
    <x v="1215"/>
    <x v="1"/>
    <x v="21"/>
    <x v="71"/>
  </r>
  <r>
    <x v="1216"/>
    <x v="526"/>
    <x v="1216"/>
    <x v="0"/>
    <x v="227"/>
    <x v="276"/>
  </r>
  <r>
    <x v="1217"/>
    <x v="526"/>
    <x v="1217"/>
    <x v="0"/>
    <x v="610"/>
    <x v="276"/>
  </r>
  <r>
    <x v="1218"/>
    <x v="527"/>
    <x v="1218"/>
    <x v="0"/>
    <x v="611"/>
    <x v="390"/>
  </r>
  <r>
    <x v="1219"/>
    <x v="528"/>
    <x v="1219"/>
    <x v="0"/>
    <x v="13"/>
    <x v="46"/>
  </r>
  <r>
    <x v="1220"/>
    <x v="528"/>
    <x v="1220"/>
    <x v="0"/>
    <x v="179"/>
    <x v="86"/>
  </r>
  <r>
    <x v="1221"/>
    <x v="529"/>
    <x v="1221"/>
    <x v="0"/>
    <x v="612"/>
    <x v="391"/>
  </r>
  <r>
    <x v="1222"/>
    <x v="530"/>
    <x v="1222"/>
    <x v="0"/>
    <x v="334"/>
    <x v="178"/>
  </r>
  <r>
    <x v="1223"/>
    <x v="530"/>
    <x v="1223"/>
    <x v="1"/>
    <x v="334"/>
    <x v="48"/>
  </r>
  <r>
    <x v="1224"/>
    <x v="530"/>
    <x v="1224"/>
    <x v="1"/>
    <x v="334"/>
    <x v="71"/>
  </r>
  <r>
    <x v="1225"/>
    <x v="531"/>
    <x v="1225"/>
    <x v="0"/>
    <x v="289"/>
    <x v="20"/>
  </r>
  <r>
    <x v="1226"/>
    <x v="532"/>
    <x v="1226"/>
    <x v="0"/>
    <x v="43"/>
    <x v="392"/>
  </r>
  <r>
    <x v="1227"/>
    <x v="533"/>
    <x v="1227"/>
    <x v="0"/>
    <x v="185"/>
    <x v="276"/>
  </r>
  <r>
    <x v="1228"/>
    <x v="534"/>
    <x v="1228"/>
    <x v="0"/>
    <x v="52"/>
    <x v="393"/>
  </r>
  <r>
    <x v="1229"/>
    <x v="535"/>
    <x v="1229"/>
    <x v="1"/>
    <x v="149"/>
    <x v="19"/>
  </r>
  <r>
    <x v="1230"/>
    <x v="535"/>
    <x v="1230"/>
    <x v="1"/>
    <x v="310"/>
    <x v="19"/>
  </r>
  <r>
    <x v="1231"/>
    <x v="535"/>
    <x v="1231"/>
    <x v="1"/>
    <x v="613"/>
    <x v="19"/>
  </r>
  <r>
    <x v="1232"/>
    <x v="536"/>
    <x v="1232"/>
    <x v="0"/>
    <x v="200"/>
    <x v="394"/>
  </r>
  <r>
    <x v="1233"/>
    <x v="536"/>
    <x v="1233"/>
    <x v="0"/>
    <x v="48"/>
    <x v="395"/>
  </r>
  <r>
    <x v="1234"/>
    <x v="536"/>
    <x v="1234"/>
    <x v="1"/>
    <x v="613"/>
    <x v="396"/>
  </r>
  <r>
    <x v="1235"/>
    <x v="536"/>
    <x v="1235"/>
    <x v="0"/>
    <x v="614"/>
    <x v="396"/>
  </r>
  <r>
    <x v="1236"/>
    <x v="536"/>
    <x v="1236"/>
    <x v="0"/>
    <x v="615"/>
    <x v="396"/>
  </r>
  <r>
    <x v="1237"/>
    <x v="536"/>
    <x v="1237"/>
    <x v="1"/>
    <x v="347"/>
    <x v="256"/>
  </r>
  <r>
    <x v="1238"/>
    <x v="536"/>
    <x v="1238"/>
    <x v="0"/>
    <x v="616"/>
    <x v="256"/>
  </r>
  <r>
    <x v="1239"/>
    <x v="536"/>
    <x v="1239"/>
    <x v="1"/>
    <x v="355"/>
    <x v="256"/>
  </r>
  <r>
    <x v="1240"/>
    <x v="536"/>
    <x v="1240"/>
    <x v="1"/>
    <x v="617"/>
    <x v="256"/>
  </r>
  <r>
    <x v="1241"/>
    <x v="536"/>
    <x v="1241"/>
    <x v="1"/>
    <x v="495"/>
    <x v="149"/>
  </r>
  <r>
    <x v="1242"/>
    <x v="536"/>
    <x v="1242"/>
    <x v="1"/>
    <x v="616"/>
    <x v="28"/>
  </r>
  <r>
    <x v="1243"/>
    <x v="536"/>
    <x v="1243"/>
    <x v="1"/>
    <x v="618"/>
    <x v="28"/>
  </r>
  <r>
    <x v="1244"/>
    <x v="536"/>
    <x v="1244"/>
    <x v="1"/>
    <x v="619"/>
    <x v="28"/>
  </r>
  <r>
    <x v="1245"/>
    <x v="536"/>
    <x v="1245"/>
    <x v="1"/>
    <x v="619"/>
    <x v="28"/>
  </r>
  <r>
    <x v="1246"/>
    <x v="536"/>
    <x v="1246"/>
    <x v="1"/>
    <x v="619"/>
    <x v="28"/>
  </r>
  <r>
    <x v="1247"/>
    <x v="536"/>
    <x v="1247"/>
    <x v="1"/>
    <x v="474"/>
    <x v="215"/>
  </r>
  <r>
    <x v="1248"/>
    <x v="536"/>
    <x v="1248"/>
    <x v="1"/>
    <x v="474"/>
    <x v="215"/>
  </r>
  <r>
    <x v="1249"/>
    <x v="536"/>
    <x v="1249"/>
    <x v="0"/>
    <x v="539"/>
    <x v="397"/>
  </r>
  <r>
    <x v="1250"/>
    <x v="536"/>
    <x v="1250"/>
    <x v="0"/>
    <x v="495"/>
    <x v="397"/>
  </r>
  <r>
    <x v="1251"/>
    <x v="536"/>
    <x v="1251"/>
    <x v="0"/>
    <x v="347"/>
    <x v="397"/>
  </r>
  <r>
    <x v="1252"/>
    <x v="536"/>
    <x v="1252"/>
    <x v="1"/>
    <x v="620"/>
    <x v="166"/>
  </r>
  <r>
    <x v="1253"/>
    <x v="537"/>
    <x v="1253"/>
    <x v="0"/>
    <x v="437"/>
    <x v="337"/>
  </r>
  <r>
    <x v="1254"/>
    <x v="538"/>
    <x v="1254"/>
    <x v="0"/>
    <x v="9"/>
    <x v="47"/>
  </r>
  <r>
    <x v="1255"/>
    <x v="539"/>
    <x v="1255"/>
    <x v="1"/>
    <x v="495"/>
    <x v="382"/>
  </r>
  <r>
    <x v="1256"/>
    <x v="540"/>
    <x v="1256"/>
    <x v="0"/>
    <x v="621"/>
    <x v="47"/>
  </r>
  <r>
    <x v="1257"/>
    <x v="540"/>
    <x v="1257"/>
    <x v="0"/>
    <x v="622"/>
    <x v="270"/>
  </r>
  <r>
    <x v="1258"/>
    <x v="540"/>
    <x v="1258"/>
    <x v="0"/>
    <x v="623"/>
    <x v="398"/>
  </r>
  <r>
    <x v="1259"/>
    <x v="540"/>
    <x v="1259"/>
    <x v="1"/>
    <x v="624"/>
    <x v="215"/>
  </r>
  <r>
    <x v="1260"/>
    <x v="541"/>
    <x v="1260"/>
    <x v="0"/>
    <x v="625"/>
    <x v="276"/>
  </r>
  <r>
    <x v="1261"/>
    <x v="542"/>
    <x v="1261"/>
    <x v="0"/>
    <x v="483"/>
    <x v="48"/>
  </r>
  <r>
    <x v="1262"/>
    <x v="542"/>
    <x v="1262"/>
    <x v="0"/>
    <x v="626"/>
    <x v="399"/>
  </r>
  <r>
    <x v="1263"/>
    <x v="543"/>
    <x v="1263"/>
    <x v="0"/>
    <x v="627"/>
    <x v="225"/>
  </r>
  <r>
    <x v="1264"/>
    <x v="543"/>
    <x v="1264"/>
    <x v="0"/>
    <x v="628"/>
    <x v="28"/>
  </r>
  <r>
    <x v="1265"/>
    <x v="544"/>
    <x v="1265"/>
    <x v="0"/>
    <x v="502"/>
    <x v="395"/>
  </r>
  <r>
    <x v="1266"/>
    <x v="544"/>
    <x v="1266"/>
    <x v="0"/>
    <x v="41"/>
    <x v="395"/>
  </r>
  <r>
    <x v="1267"/>
    <x v="545"/>
    <x v="1267"/>
    <x v="0"/>
    <x v="121"/>
    <x v="48"/>
  </r>
  <r>
    <x v="1268"/>
    <x v="546"/>
    <x v="1268"/>
    <x v="0"/>
    <x v="107"/>
    <x v="337"/>
  </r>
  <r>
    <x v="1269"/>
    <x v="547"/>
    <x v="1269"/>
    <x v="0"/>
    <x v="438"/>
    <x v="48"/>
  </r>
  <r>
    <x v="1270"/>
    <x v="548"/>
    <x v="1270"/>
    <x v="0"/>
    <x v="377"/>
    <x v="400"/>
  </r>
  <r>
    <x v="1271"/>
    <x v="549"/>
    <x v="1271"/>
    <x v="1"/>
    <x v="518"/>
    <x v="340"/>
  </r>
  <r>
    <x v="1272"/>
    <x v="550"/>
    <x v="1272"/>
    <x v="0"/>
    <x v="629"/>
    <x v="48"/>
  </r>
  <r>
    <x v="1273"/>
    <x v="551"/>
    <x v="1273"/>
    <x v="0"/>
    <x v="630"/>
    <x v="392"/>
  </r>
  <r>
    <x v="1274"/>
    <x v="552"/>
    <x v="1274"/>
    <x v="0"/>
    <x v="3"/>
    <x v="225"/>
  </r>
  <r>
    <x v="1275"/>
    <x v="553"/>
    <x v="1275"/>
    <x v="0"/>
    <x v="153"/>
    <x v="48"/>
  </r>
  <r>
    <x v="1276"/>
    <x v="553"/>
    <x v="1276"/>
    <x v="0"/>
    <x v="40"/>
    <x v="48"/>
  </r>
  <r>
    <x v="1277"/>
    <x v="554"/>
    <x v="1277"/>
    <x v="0"/>
    <x v="170"/>
    <x v="401"/>
  </r>
  <r>
    <x v="1278"/>
    <x v="555"/>
    <x v="1278"/>
    <x v="0"/>
    <x v="314"/>
    <x v="48"/>
  </r>
  <r>
    <x v="1279"/>
    <x v="556"/>
    <x v="1279"/>
    <x v="0"/>
    <x v="334"/>
    <x v="402"/>
  </r>
  <r>
    <x v="1280"/>
    <x v="556"/>
    <x v="1280"/>
    <x v="0"/>
    <x v="334"/>
    <x v="118"/>
  </r>
  <r>
    <x v="1281"/>
    <x v="557"/>
    <x v="1281"/>
    <x v="0"/>
    <x v="304"/>
    <x v="86"/>
  </r>
  <r>
    <x v="1282"/>
    <x v="558"/>
    <x v="1282"/>
    <x v="0"/>
    <x v="205"/>
    <x v="403"/>
  </r>
  <r>
    <x v="1283"/>
    <x v="559"/>
    <x v="1283"/>
    <x v="0"/>
    <x v="347"/>
    <x v="183"/>
  </r>
  <r>
    <x v="1284"/>
    <x v="559"/>
    <x v="1284"/>
    <x v="0"/>
    <x v="571"/>
    <x v="404"/>
  </r>
  <r>
    <x v="1285"/>
    <x v="560"/>
    <x v="1285"/>
    <x v="0"/>
    <x v="313"/>
    <x v="183"/>
  </r>
  <r>
    <x v="1286"/>
    <x v="560"/>
    <x v="1286"/>
    <x v="0"/>
    <x v="283"/>
    <x v="71"/>
  </r>
  <r>
    <x v="1287"/>
    <x v="560"/>
    <x v="1287"/>
    <x v="0"/>
    <x v="495"/>
    <x v="405"/>
  </r>
  <r>
    <x v="1288"/>
    <x v="560"/>
    <x v="1288"/>
    <x v="1"/>
    <x v="631"/>
    <x v="406"/>
  </r>
  <r>
    <x v="1289"/>
    <x v="561"/>
    <x v="1289"/>
    <x v="0"/>
    <x v="47"/>
    <x v="70"/>
  </r>
  <r>
    <x v="1290"/>
    <x v="562"/>
    <x v="1290"/>
    <x v="0"/>
    <x v="632"/>
    <x v="11"/>
  </r>
  <r>
    <x v="1291"/>
    <x v="563"/>
    <x v="1291"/>
    <x v="0"/>
    <x v="437"/>
    <x v="86"/>
  </r>
  <r>
    <x v="1292"/>
    <x v="564"/>
    <x v="1292"/>
    <x v="1"/>
    <x v="633"/>
    <x v="183"/>
  </r>
  <r>
    <x v="1293"/>
    <x v="565"/>
    <x v="1293"/>
    <x v="1"/>
    <x v="634"/>
    <x v="407"/>
  </r>
  <r>
    <x v="1294"/>
    <x v="566"/>
    <x v="1294"/>
    <x v="0"/>
    <x v="346"/>
    <x v="340"/>
  </r>
  <r>
    <x v="1295"/>
    <x v="567"/>
    <x v="1295"/>
    <x v="0"/>
    <x v="90"/>
    <x v="403"/>
  </r>
  <r>
    <x v="1296"/>
    <x v="568"/>
    <x v="1296"/>
    <x v="0"/>
    <x v="635"/>
    <x v="392"/>
  </r>
  <r>
    <x v="1297"/>
    <x v="569"/>
    <x v="1297"/>
    <x v="0"/>
    <x v="28"/>
    <x v="152"/>
  </r>
  <r>
    <x v="1298"/>
    <x v="570"/>
    <x v="1298"/>
    <x v="0"/>
    <x v="336"/>
    <x v="388"/>
  </r>
  <r>
    <x v="1299"/>
    <x v="571"/>
    <x v="1299"/>
    <x v="0"/>
    <x v="476"/>
    <x v="86"/>
  </r>
  <r>
    <x v="1300"/>
    <x v="572"/>
    <x v="1300"/>
    <x v="1"/>
    <x v="571"/>
    <x v="86"/>
  </r>
  <r>
    <x v="1301"/>
    <x v="573"/>
    <x v="1301"/>
    <x v="0"/>
    <x v="310"/>
    <x v="340"/>
  </r>
  <r>
    <x v="1302"/>
    <x v="574"/>
    <x v="1302"/>
    <x v="1"/>
    <x v="231"/>
    <x v="20"/>
  </r>
  <r>
    <x v="1303"/>
    <x v="575"/>
    <x v="1303"/>
    <x v="0"/>
    <x v="27"/>
    <x v="388"/>
  </r>
  <r>
    <x v="1304"/>
    <x v="576"/>
    <x v="1304"/>
    <x v="0"/>
    <x v="636"/>
    <x v="189"/>
  </r>
  <r>
    <x v="1305"/>
    <x v="577"/>
    <x v="1305"/>
    <x v="0"/>
    <x v="195"/>
    <x v="63"/>
  </r>
  <r>
    <x v="1306"/>
    <x v="578"/>
    <x v="1306"/>
    <x v="0"/>
    <x v="309"/>
    <x v="231"/>
  </r>
  <r>
    <x v="1307"/>
    <x v="578"/>
    <x v="1307"/>
    <x v="0"/>
    <x v="309"/>
    <x v="231"/>
  </r>
  <r>
    <x v="1308"/>
    <x v="578"/>
    <x v="1308"/>
    <x v="0"/>
    <x v="637"/>
    <x v="231"/>
  </r>
  <r>
    <x v="1309"/>
    <x v="578"/>
    <x v="1309"/>
    <x v="0"/>
    <x v="637"/>
    <x v="117"/>
  </r>
  <r>
    <x v="1310"/>
    <x v="579"/>
    <x v="1310"/>
    <x v="0"/>
    <x v="309"/>
    <x v="20"/>
  </r>
  <r>
    <x v="1311"/>
    <x v="580"/>
    <x v="1311"/>
    <x v="0"/>
    <x v="346"/>
    <x v="71"/>
  </r>
  <r>
    <x v="1312"/>
    <x v="580"/>
    <x v="1312"/>
    <x v="0"/>
    <x v="638"/>
    <x v="71"/>
  </r>
  <r>
    <x v="1313"/>
    <x v="580"/>
    <x v="1313"/>
    <x v="0"/>
    <x v="639"/>
    <x v="71"/>
  </r>
  <r>
    <x v="1314"/>
    <x v="580"/>
    <x v="1314"/>
    <x v="0"/>
    <x v="528"/>
    <x v="299"/>
  </r>
  <r>
    <x v="1315"/>
    <x v="580"/>
    <x v="1315"/>
    <x v="0"/>
    <x v="528"/>
    <x v="122"/>
  </r>
  <r>
    <x v="1316"/>
    <x v="580"/>
    <x v="1316"/>
    <x v="0"/>
    <x v="162"/>
    <x v="408"/>
  </r>
  <r>
    <x v="1317"/>
    <x v="580"/>
    <x v="1317"/>
    <x v="0"/>
    <x v="640"/>
    <x v="325"/>
  </r>
  <r>
    <x v="1318"/>
    <x v="580"/>
    <x v="1318"/>
    <x v="0"/>
    <x v="169"/>
    <x v="325"/>
  </r>
  <r>
    <x v="1319"/>
    <x v="580"/>
    <x v="1319"/>
    <x v="0"/>
    <x v="641"/>
    <x v="325"/>
  </r>
  <r>
    <x v="1320"/>
    <x v="580"/>
    <x v="1320"/>
    <x v="0"/>
    <x v="642"/>
    <x v="409"/>
  </r>
  <r>
    <x v="1321"/>
    <x v="580"/>
    <x v="1321"/>
    <x v="1"/>
    <x v="553"/>
    <x v="410"/>
  </r>
  <r>
    <x v="1322"/>
    <x v="581"/>
    <x v="1322"/>
    <x v="1"/>
    <x v="643"/>
    <x v="55"/>
  </r>
  <r>
    <x v="1323"/>
    <x v="582"/>
    <x v="1323"/>
    <x v="1"/>
    <x v="644"/>
    <x v="411"/>
  </r>
  <r>
    <x v="1324"/>
    <x v="582"/>
    <x v="1324"/>
    <x v="1"/>
    <x v="645"/>
    <x v="412"/>
  </r>
  <r>
    <x v="1325"/>
    <x v="583"/>
    <x v="1325"/>
    <x v="1"/>
    <x v="145"/>
    <x v="63"/>
  </r>
  <r>
    <x v="1326"/>
    <x v="584"/>
    <x v="1326"/>
    <x v="0"/>
    <x v="437"/>
    <x v="118"/>
  </r>
  <r>
    <x v="1327"/>
    <x v="585"/>
    <x v="1327"/>
    <x v="1"/>
    <x v="33"/>
    <x v="136"/>
  </r>
  <r>
    <x v="1328"/>
    <x v="586"/>
    <x v="1328"/>
    <x v="0"/>
    <x v="27"/>
    <x v="413"/>
  </r>
  <r>
    <x v="1329"/>
    <x v="587"/>
    <x v="1329"/>
    <x v="0"/>
    <x v="646"/>
    <x v="87"/>
  </r>
  <r>
    <x v="1330"/>
    <x v="588"/>
    <x v="1330"/>
    <x v="0"/>
    <x v="483"/>
    <x v="87"/>
  </r>
  <r>
    <x v="1331"/>
    <x v="588"/>
    <x v="1331"/>
    <x v="0"/>
    <x v="647"/>
    <x v="152"/>
  </r>
  <r>
    <x v="1332"/>
    <x v="589"/>
    <x v="1332"/>
    <x v="0"/>
    <x v="160"/>
    <x v="75"/>
  </r>
  <r>
    <x v="1333"/>
    <x v="590"/>
    <x v="1333"/>
    <x v="0"/>
    <x v="408"/>
    <x v="414"/>
  </r>
  <r>
    <x v="1334"/>
    <x v="591"/>
    <x v="1334"/>
    <x v="0"/>
    <x v="289"/>
    <x v="87"/>
  </r>
  <r>
    <x v="1335"/>
    <x v="592"/>
    <x v="1335"/>
    <x v="0"/>
    <x v="153"/>
    <x v="377"/>
  </r>
  <r>
    <x v="1336"/>
    <x v="593"/>
    <x v="1336"/>
    <x v="1"/>
    <x v="185"/>
    <x v="58"/>
  </r>
  <r>
    <x v="1337"/>
    <x v="594"/>
    <x v="1337"/>
    <x v="0"/>
    <x v="91"/>
    <x v="415"/>
  </r>
  <r>
    <x v="1338"/>
    <x v="595"/>
    <x v="1338"/>
    <x v="0"/>
    <x v="347"/>
    <x v="264"/>
  </r>
  <r>
    <x v="1339"/>
    <x v="595"/>
    <x v="1339"/>
    <x v="1"/>
    <x v="561"/>
    <x v="247"/>
  </r>
  <r>
    <x v="1340"/>
    <x v="595"/>
    <x v="1340"/>
    <x v="1"/>
    <x v="157"/>
    <x v="247"/>
  </r>
  <r>
    <x v="1341"/>
    <x v="596"/>
    <x v="1341"/>
    <x v="0"/>
    <x v="139"/>
    <x v="58"/>
  </r>
  <r>
    <x v="1342"/>
    <x v="597"/>
    <x v="1342"/>
    <x v="0"/>
    <x v="648"/>
    <x v="416"/>
  </r>
  <r>
    <x v="1343"/>
    <x v="598"/>
    <x v="1343"/>
    <x v="0"/>
    <x v="3"/>
    <x v="55"/>
  </r>
  <r>
    <x v="1344"/>
    <x v="599"/>
    <x v="1344"/>
    <x v="0"/>
    <x v="35"/>
    <x v="247"/>
  </r>
  <r>
    <x v="1345"/>
    <x v="599"/>
    <x v="1345"/>
    <x v="0"/>
    <x v="35"/>
    <x v="247"/>
  </r>
  <r>
    <x v="1346"/>
    <x v="600"/>
    <x v="1346"/>
    <x v="0"/>
    <x v="649"/>
    <x v="136"/>
  </r>
  <r>
    <x v="1347"/>
    <x v="601"/>
    <x v="1347"/>
    <x v="0"/>
    <x v="16"/>
    <x v="152"/>
  </r>
  <r>
    <x v="1348"/>
    <x v="602"/>
    <x v="1348"/>
    <x v="0"/>
    <x v="650"/>
    <x v="55"/>
  </r>
  <r>
    <x v="1349"/>
    <x v="603"/>
    <x v="1349"/>
    <x v="0"/>
    <x v="513"/>
    <x v="173"/>
  </r>
  <r>
    <x v="1350"/>
    <x v="603"/>
    <x v="1350"/>
    <x v="1"/>
    <x v="513"/>
    <x v="173"/>
  </r>
  <r>
    <x v="1351"/>
    <x v="604"/>
    <x v="1351"/>
    <x v="0"/>
    <x v="646"/>
    <x v="247"/>
  </r>
  <r>
    <x v="1352"/>
    <x v="605"/>
    <x v="1352"/>
    <x v="0"/>
    <x v="314"/>
    <x v="298"/>
  </r>
  <r>
    <x v="1353"/>
    <x v="606"/>
    <x v="1353"/>
    <x v="0"/>
    <x v="18"/>
    <x v="415"/>
  </r>
  <r>
    <x v="1354"/>
    <x v="607"/>
    <x v="1354"/>
    <x v="0"/>
    <x v="229"/>
    <x v="2"/>
  </r>
  <r>
    <x v="1355"/>
    <x v="607"/>
    <x v="1355"/>
    <x v="0"/>
    <x v="48"/>
    <x v="417"/>
  </r>
  <r>
    <x v="1356"/>
    <x v="608"/>
    <x v="1356"/>
    <x v="1"/>
    <x v="349"/>
    <x v="56"/>
  </r>
  <r>
    <x v="1357"/>
    <x v="608"/>
    <x v="1357"/>
    <x v="1"/>
    <x v="651"/>
    <x v="56"/>
  </r>
  <r>
    <x v="1358"/>
    <x v="609"/>
    <x v="1358"/>
    <x v="0"/>
    <x v="652"/>
    <x v="298"/>
  </r>
  <r>
    <x v="1359"/>
    <x v="610"/>
    <x v="1359"/>
    <x v="0"/>
    <x v="76"/>
    <x v="152"/>
  </r>
  <r>
    <x v="1360"/>
    <x v="611"/>
    <x v="1360"/>
    <x v="0"/>
    <x v="653"/>
    <x v="55"/>
  </r>
  <r>
    <x v="1361"/>
    <x v="612"/>
    <x v="1361"/>
    <x v="0"/>
    <x v="654"/>
    <x v="92"/>
  </r>
  <r>
    <x v="1362"/>
    <x v="612"/>
    <x v="1362"/>
    <x v="0"/>
    <x v="654"/>
    <x v="92"/>
  </r>
  <r>
    <x v="1363"/>
    <x v="612"/>
    <x v="1363"/>
    <x v="0"/>
    <x v="655"/>
    <x v="188"/>
  </r>
  <r>
    <x v="1364"/>
    <x v="612"/>
    <x v="1364"/>
    <x v="0"/>
    <x v="656"/>
    <x v="188"/>
  </r>
  <r>
    <x v="1365"/>
    <x v="612"/>
    <x v="1365"/>
    <x v="1"/>
    <x v="654"/>
    <x v="188"/>
  </r>
  <r>
    <x v="1366"/>
    <x v="613"/>
    <x v="1366"/>
    <x v="0"/>
    <x v="165"/>
    <x v="152"/>
  </r>
  <r>
    <x v="1367"/>
    <x v="614"/>
    <x v="1367"/>
    <x v="1"/>
    <x v="371"/>
    <x v="383"/>
  </r>
  <r>
    <x v="1368"/>
    <x v="614"/>
    <x v="1368"/>
    <x v="0"/>
    <x v="320"/>
    <x v="163"/>
  </r>
  <r>
    <x v="1369"/>
    <x v="614"/>
    <x v="1369"/>
    <x v="1"/>
    <x v="320"/>
    <x v="163"/>
  </r>
  <r>
    <x v="1370"/>
    <x v="615"/>
    <x v="1370"/>
    <x v="0"/>
    <x v="657"/>
    <x v="418"/>
  </r>
  <r>
    <x v="1371"/>
    <x v="615"/>
    <x v="1371"/>
    <x v="0"/>
    <x v="314"/>
    <x v="418"/>
  </r>
  <r>
    <x v="1372"/>
    <x v="616"/>
    <x v="1372"/>
    <x v="1"/>
    <x v="91"/>
    <x v="50"/>
  </r>
  <r>
    <x v="1373"/>
    <x v="616"/>
    <x v="1373"/>
    <x v="1"/>
    <x v="306"/>
    <x v="56"/>
  </r>
  <r>
    <x v="1374"/>
    <x v="617"/>
    <x v="1374"/>
    <x v="0"/>
    <x v="658"/>
    <x v="49"/>
  </r>
  <r>
    <x v="1375"/>
    <x v="617"/>
    <x v="1375"/>
    <x v="0"/>
    <x v="658"/>
    <x v="49"/>
  </r>
  <r>
    <x v="1376"/>
    <x v="618"/>
    <x v="1376"/>
    <x v="0"/>
    <x v="659"/>
    <x v="110"/>
  </r>
  <r>
    <x v="1377"/>
    <x v="619"/>
    <x v="1377"/>
    <x v="0"/>
    <x v="346"/>
    <x v="419"/>
  </r>
  <r>
    <x v="1378"/>
    <x v="619"/>
    <x v="1378"/>
    <x v="0"/>
    <x v="274"/>
    <x v="419"/>
  </r>
  <r>
    <x v="1379"/>
    <x v="619"/>
    <x v="1379"/>
    <x v="0"/>
    <x v="274"/>
    <x v="419"/>
  </r>
  <r>
    <x v="1380"/>
    <x v="620"/>
    <x v="1380"/>
    <x v="0"/>
    <x v="641"/>
    <x v="63"/>
  </r>
  <r>
    <x v="1381"/>
    <x v="621"/>
    <x v="1381"/>
    <x v="0"/>
    <x v="114"/>
    <x v="256"/>
  </r>
  <r>
    <x v="1382"/>
    <x v="622"/>
    <x v="1382"/>
    <x v="0"/>
    <x v="114"/>
    <x v="152"/>
  </r>
  <r>
    <x v="1383"/>
    <x v="622"/>
    <x v="1383"/>
    <x v="1"/>
    <x v="169"/>
    <x v="274"/>
  </r>
  <r>
    <x v="1384"/>
    <x v="623"/>
    <x v="1384"/>
    <x v="0"/>
    <x v="388"/>
    <x v="256"/>
  </r>
  <r>
    <x v="1385"/>
    <x v="624"/>
    <x v="1385"/>
    <x v="0"/>
    <x v="346"/>
    <x v="63"/>
  </r>
  <r>
    <x v="1386"/>
    <x v="624"/>
    <x v="1386"/>
    <x v="0"/>
    <x v="640"/>
    <x v="420"/>
  </r>
  <r>
    <x v="1387"/>
    <x v="625"/>
    <x v="1387"/>
    <x v="0"/>
    <x v="660"/>
    <x v="152"/>
  </r>
  <r>
    <x v="1388"/>
    <x v="626"/>
    <x v="1388"/>
    <x v="0"/>
    <x v="171"/>
    <x v="298"/>
  </r>
  <r>
    <x v="1389"/>
    <x v="627"/>
    <x v="1389"/>
    <x v="0"/>
    <x v="661"/>
    <x v="49"/>
  </r>
  <r>
    <x v="1390"/>
    <x v="628"/>
    <x v="1390"/>
    <x v="0"/>
    <x v="149"/>
    <x v="49"/>
  </r>
  <r>
    <x v="1391"/>
    <x v="628"/>
    <x v="1391"/>
    <x v="1"/>
    <x v="644"/>
    <x v="191"/>
  </r>
  <r>
    <x v="1392"/>
    <x v="629"/>
    <x v="1392"/>
    <x v="0"/>
    <x v="346"/>
    <x v="28"/>
  </r>
  <r>
    <x v="1393"/>
    <x v="630"/>
    <x v="1393"/>
    <x v="0"/>
    <x v="165"/>
    <x v="381"/>
  </r>
  <r>
    <x v="1394"/>
    <x v="631"/>
    <x v="1394"/>
    <x v="0"/>
    <x v="662"/>
    <x v="173"/>
  </r>
  <r>
    <x v="1395"/>
    <x v="632"/>
    <x v="1395"/>
    <x v="0"/>
    <x v="68"/>
    <x v="149"/>
  </r>
  <r>
    <x v="1396"/>
    <x v="632"/>
    <x v="1396"/>
    <x v="1"/>
    <x v="105"/>
    <x v="421"/>
  </r>
  <r>
    <x v="1397"/>
    <x v="633"/>
    <x v="1397"/>
    <x v="1"/>
    <x v="197"/>
    <x v="184"/>
  </r>
  <r>
    <x v="1398"/>
    <x v="634"/>
    <x v="1398"/>
    <x v="0"/>
    <x v="201"/>
    <x v="422"/>
  </r>
  <r>
    <x v="1399"/>
    <x v="635"/>
    <x v="1399"/>
    <x v="0"/>
    <x v="9"/>
    <x v="418"/>
  </r>
  <r>
    <x v="1400"/>
    <x v="636"/>
    <x v="1400"/>
    <x v="0"/>
    <x v="663"/>
    <x v="423"/>
  </r>
  <r>
    <x v="1401"/>
    <x v="637"/>
    <x v="1401"/>
    <x v="0"/>
    <x v="664"/>
    <x v="28"/>
  </r>
  <r>
    <x v="1402"/>
    <x v="638"/>
    <x v="1402"/>
    <x v="0"/>
    <x v="665"/>
    <x v="110"/>
  </r>
  <r>
    <x v="1403"/>
    <x v="639"/>
    <x v="1403"/>
    <x v="0"/>
    <x v="666"/>
    <x v="184"/>
  </r>
  <r>
    <x v="1404"/>
    <x v="640"/>
    <x v="1404"/>
    <x v="0"/>
    <x v="438"/>
    <x v="50"/>
  </r>
  <r>
    <x v="1405"/>
    <x v="641"/>
    <x v="1405"/>
    <x v="1"/>
    <x v="667"/>
    <x v="381"/>
  </r>
  <r>
    <x v="1406"/>
    <x v="642"/>
    <x v="1406"/>
    <x v="0"/>
    <x v="167"/>
    <x v="163"/>
  </r>
  <r>
    <x v="1407"/>
    <x v="643"/>
    <x v="1407"/>
    <x v="0"/>
    <x v="668"/>
    <x v="92"/>
  </r>
  <r>
    <x v="1408"/>
    <x v="644"/>
    <x v="1408"/>
    <x v="0"/>
    <x v="669"/>
    <x v="163"/>
  </r>
  <r>
    <x v="1409"/>
    <x v="645"/>
    <x v="1409"/>
    <x v="0"/>
    <x v="670"/>
    <x v="50"/>
  </r>
  <r>
    <x v="1410"/>
    <x v="646"/>
    <x v="1410"/>
    <x v="0"/>
    <x v="153"/>
    <x v="50"/>
  </r>
  <r>
    <x v="1411"/>
    <x v="647"/>
    <x v="1411"/>
    <x v="0"/>
    <x v="588"/>
    <x v="416"/>
  </r>
  <r>
    <x v="1412"/>
    <x v="648"/>
    <x v="1412"/>
    <x v="0"/>
    <x v="158"/>
    <x v="424"/>
  </r>
  <r>
    <x v="1413"/>
    <x v="649"/>
    <x v="1413"/>
    <x v="1"/>
    <x v="671"/>
    <x v="416"/>
  </r>
  <r>
    <x v="1414"/>
    <x v="650"/>
    <x v="1414"/>
    <x v="1"/>
    <x v="268"/>
    <x v="416"/>
  </r>
  <r>
    <x v="1415"/>
    <x v="650"/>
    <x v="1415"/>
    <x v="1"/>
    <x v="268"/>
    <x v="28"/>
  </r>
  <r>
    <x v="1416"/>
    <x v="650"/>
    <x v="1416"/>
    <x v="0"/>
    <x v="268"/>
    <x v="51"/>
  </r>
  <r>
    <x v="1417"/>
    <x v="650"/>
    <x v="1417"/>
    <x v="1"/>
    <x v="70"/>
    <x v="223"/>
  </r>
  <r>
    <x v="1418"/>
    <x v="650"/>
    <x v="1418"/>
    <x v="0"/>
    <x v="672"/>
    <x v="328"/>
  </r>
  <r>
    <x v="1419"/>
    <x v="650"/>
    <x v="1419"/>
    <x v="1"/>
    <x v="673"/>
    <x v="328"/>
  </r>
  <r>
    <x v="1420"/>
    <x v="650"/>
    <x v="1420"/>
    <x v="0"/>
    <x v="674"/>
    <x v="425"/>
  </r>
  <r>
    <x v="1421"/>
    <x v="651"/>
    <x v="1421"/>
    <x v="0"/>
    <x v="114"/>
    <x v="367"/>
  </r>
  <r>
    <x v="1422"/>
    <x v="652"/>
    <x v="1422"/>
    <x v="1"/>
    <x v="675"/>
    <x v="224"/>
  </r>
  <r>
    <x v="1423"/>
    <x v="653"/>
    <x v="1423"/>
    <x v="1"/>
    <x v="342"/>
    <x v="426"/>
  </r>
  <r>
    <x v="1424"/>
    <x v="654"/>
    <x v="1424"/>
    <x v="0"/>
    <x v="11"/>
    <x v="326"/>
  </r>
  <r>
    <x v="1425"/>
    <x v="655"/>
    <x v="1425"/>
    <x v="0"/>
    <x v="277"/>
    <x v="50"/>
  </r>
  <r>
    <x v="1426"/>
    <x v="655"/>
    <x v="1426"/>
    <x v="1"/>
    <x v="561"/>
    <x v="381"/>
  </r>
  <r>
    <x v="1427"/>
    <x v="656"/>
    <x v="1427"/>
    <x v="0"/>
    <x v="495"/>
    <x v="56"/>
  </r>
  <r>
    <x v="1428"/>
    <x v="657"/>
    <x v="1428"/>
    <x v="0"/>
    <x v="676"/>
    <x v="323"/>
  </r>
  <r>
    <x v="1429"/>
    <x v="658"/>
    <x v="1429"/>
    <x v="1"/>
    <x v="677"/>
    <x v="427"/>
  </r>
  <r>
    <x v="1430"/>
    <x v="658"/>
    <x v="1430"/>
    <x v="1"/>
    <x v="619"/>
    <x v="427"/>
  </r>
  <r>
    <x v="1431"/>
    <x v="659"/>
    <x v="1431"/>
    <x v="0"/>
    <x v="548"/>
    <x v="424"/>
  </r>
  <r>
    <x v="1432"/>
    <x v="660"/>
    <x v="1432"/>
    <x v="0"/>
    <x v="489"/>
    <x v="416"/>
  </r>
  <r>
    <x v="1433"/>
    <x v="660"/>
    <x v="1433"/>
    <x v="0"/>
    <x v="489"/>
    <x v="22"/>
  </r>
  <r>
    <x v="1434"/>
    <x v="661"/>
    <x v="1434"/>
    <x v="0"/>
    <x v="158"/>
    <x v="191"/>
  </r>
  <r>
    <x v="1435"/>
    <x v="662"/>
    <x v="1435"/>
    <x v="0"/>
    <x v="98"/>
    <x v="149"/>
  </r>
  <r>
    <x v="1436"/>
    <x v="663"/>
    <x v="1436"/>
    <x v="1"/>
    <x v="25"/>
    <x v="148"/>
  </r>
  <r>
    <x v="1437"/>
    <x v="664"/>
    <x v="1437"/>
    <x v="0"/>
    <x v="678"/>
    <x v="215"/>
  </r>
  <r>
    <x v="1438"/>
    <x v="665"/>
    <x v="1438"/>
    <x v="1"/>
    <x v="573"/>
    <x v="409"/>
  </r>
  <r>
    <x v="1439"/>
    <x v="666"/>
    <x v="1439"/>
    <x v="0"/>
    <x v="354"/>
    <x v="52"/>
  </r>
  <r>
    <x v="1440"/>
    <x v="666"/>
    <x v="1440"/>
    <x v="0"/>
    <x v="231"/>
    <x v="410"/>
  </r>
  <r>
    <x v="1441"/>
    <x v="667"/>
    <x v="1441"/>
    <x v="0"/>
    <x v="495"/>
    <x v="420"/>
  </r>
  <r>
    <x v="1442"/>
    <x v="667"/>
    <x v="1442"/>
    <x v="0"/>
    <x v="283"/>
    <x v="381"/>
  </r>
  <r>
    <x v="1443"/>
    <x v="668"/>
    <x v="1443"/>
    <x v="0"/>
    <x v="679"/>
    <x v="122"/>
  </r>
  <r>
    <x v="1444"/>
    <x v="668"/>
    <x v="1444"/>
    <x v="0"/>
    <x v="680"/>
    <x v="122"/>
  </r>
  <r>
    <x v="1445"/>
    <x v="669"/>
    <x v="1445"/>
    <x v="1"/>
    <x v="335"/>
    <x v="420"/>
  </r>
  <r>
    <x v="1446"/>
    <x v="670"/>
    <x v="1446"/>
    <x v="1"/>
    <x v="681"/>
    <x v="52"/>
  </r>
  <r>
    <x v="1447"/>
    <x v="671"/>
    <x v="1447"/>
    <x v="0"/>
    <x v="39"/>
    <x v="116"/>
  </r>
  <r>
    <x v="1448"/>
    <x v="671"/>
    <x v="1448"/>
    <x v="0"/>
    <x v="554"/>
    <x v="116"/>
  </r>
  <r>
    <x v="1449"/>
    <x v="672"/>
    <x v="1449"/>
    <x v="1"/>
    <x v="68"/>
    <x v="428"/>
  </r>
  <r>
    <x v="1450"/>
    <x v="673"/>
    <x v="1450"/>
    <x v="1"/>
    <x v="158"/>
    <x v="52"/>
  </r>
  <r>
    <x v="1451"/>
    <x v="674"/>
    <x v="1451"/>
    <x v="0"/>
    <x v="227"/>
    <x v="116"/>
  </r>
  <r>
    <x v="1452"/>
    <x v="675"/>
    <x v="1452"/>
    <x v="1"/>
    <x v="46"/>
    <x v="116"/>
  </r>
  <r>
    <x v="1453"/>
    <x v="676"/>
    <x v="1453"/>
    <x v="1"/>
    <x v="185"/>
    <x v="406"/>
  </r>
  <r>
    <x v="1454"/>
    <x v="677"/>
    <x v="1454"/>
    <x v="0"/>
    <x v="682"/>
    <x v="52"/>
  </r>
  <r>
    <x v="1455"/>
    <x v="677"/>
    <x v="1455"/>
    <x v="0"/>
    <x v="597"/>
    <x v="52"/>
  </r>
  <r>
    <x v="1456"/>
    <x v="677"/>
    <x v="1456"/>
    <x v="0"/>
    <x v="390"/>
    <x v="429"/>
  </r>
  <r>
    <x v="1457"/>
    <x v="677"/>
    <x v="1457"/>
    <x v="0"/>
    <x v="288"/>
    <x v="53"/>
  </r>
  <r>
    <x v="1458"/>
    <x v="678"/>
    <x v="1458"/>
    <x v="0"/>
    <x v="683"/>
    <x v="430"/>
  </r>
  <r>
    <x v="1459"/>
    <x v="679"/>
    <x v="1459"/>
    <x v="1"/>
    <x v="567"/>
    <x v="52"/>
  </r>
  <r>
    <x v="1460"/>
    <x v="680"/>
    <x v="1460"/>
    <x v="0"/>
    <x v="276"/>
    <x v="431"/>
  </r>
  <r>
    <x v="1461"/>
    <x v="681"/>
    <x v="1461"/>
    <x v="0"/>
    <x v="684"/>
    <x v="52"/>
  </r>
  <r>
    <x v="1462"/>
    <x v="682"/>
    <x v="1462"/>
    <x v="0"/>
    <x v="685"/>
    <x v="116"/>
  </r>
  <r>
    <x v="1463"/>
    <x v="682"/>
    <x v="1463"/>
    <x v="0"/>
    <x v="686"/>
    <x v="168"/>
  </r>
  <r>
    <x v="1464"/>
    <x v="682"/>
    <x v="1464"/>
    <x v="0"/>
    <x v="294"/>
    <x v="93"/>
  </r>
  <r>
    <x v="1465"/>
    <x v="683"/>
    <x v="1465"/>
    <x v="0"/>
    <x v="306"/>
    <x v="336"/>
  </r>
  <r>
    <x v="1466"/>
    <x v="683"/>
    <x v="1466"/>
    <x v="1"/>
    <x v="687"/>
    <x v="180"/>
  </r>
  <r>
    <x v="1467"/>
    <x v="683"/>
    <x v="1467"/>
    <x v="1"/>
    <x v="682"/>
    <x v="5"/>
  </r>
  <r>
    <x v="1468"/>
    <x v="683"/>
    <x v="1468"/>
    <x v="1"/>
    <x v="494"/>
    <x v="5"/>
  </r>
  <r>
    <x v="1469"/>
    <x v="683"/>
    <x v="1469"/>
    <x v="1"/>
    <x v="688"/>
    <x v="429"/>
  </r>
  <r>
    <x v="1470"/>
    <x v="683"/>
    <x v="1470"/>
    <x v="1"/>
    <x v="313"/>
    <x v="249"/>
  </r>
  <r>
    <x v="1471"/>
    <x v="683"/>
    <x v="1471"/>
    <x v="1"/>
    <x v="689"/>
    <x v="249"/>
  </r>
  <r>
    <x v="1472"/>
    <x v="684"/>
    <x v="1472"/>
    <x v="0"/>
    <x v="347"/>
    <x v="230"/>
  </r>
  <r>
    <x v="1473"/>
    <x v="684"/>
    <x v="1473"/>
    <x v="1"/>
    <x v="690"/>
    <x v="432"/>
  </r>
  <r>
    <x v="1474"/>
    <x v="685"/>
    <x v="1474"/>
    <x v="0"/>
    <x v="691"/>
    <x v="421"/>
  </r>
  <r>
    <x v="1475"/>
    <x v="686"/>
    <x v="1475"/>
    <x v="0"/>
    <x v="692"/>
    <x v="116"/>
  </r>
  <r>
    <x v="1476"/>
    <x v="687"/>
    <x v="1476"/>
    <x v="0"/>
    <x v="274"/>
    <x v="408"/>
  </r>
  <r>
    <x v="1477"/>
    <x v="688"/>
    <x v="1477"/>
    <x v="0"/>
    <x v="693"/>
    <x v="412"/>
  </r>
  <r>
    <x v="1478"/>
    <x v="689"/>
    <x v="1478"/>
    <x v="0"/>
    <x v="149"/>
    <x v="433"/>
  </r>
  <r>
    <x v="1479"/>
    <x v="690"/>
    <x v="1479"/>
    <x v="0"/>
    <x v="171"/>
    <x v="336"/>
  </r>
  <r>
    <x v="1480"/>
    <x v="691"/>
    <x v="1480"/>
    <x v="0"/>
    <x v="637"/>
    <x v="421"/>
  </r>
  <r>
    <x v="1481"/>
    <x v="692"/>
    <x v="1481"/>
    <x v="0"/>
    <x v="317"/>
    <x v="434"/>
  </r>
  <r>
    <x v="1482"/>
    <x v="693"/>
    <x v="1482"/>
    <x v="0"/>
    <x v="694"/>
    <x v="174"/>
  </r>
  <r>
    <x v="1483"/>
    <x v="694"/>
    <x v="1483"/>
    <x v="0"/>
    <x v="695"/>
    <x v="168"/>
  </r>
  <r>
    <x v="1484"/>
    <x v="695"/>
    <x v="1484"/>
    <x v="0"/>
    <x v="469"/>
    <x v="148"/>
  </r>
  <r>
    <x v="1485"/>
    <x v="696"/>
    <x v="1485"/>
    <x v="0"/>
    <x v="27"/>
    <x v="236"/>
  </r>
  <r>
    <x v="1486"/>
    <x v="697"/>
    <x v="1486"/>
    <x v="1"/>
    <x v="3"/>
    <x v="5"/>
  </r>
  <r>
    <x v="1487"/>
    <x v="698"/>
    <x v="1487"/>
    <x v="0"/>
    <x v="432"/>
    <x v="431"/>
  </r>
  <r>
    <x v="1488"/>
    <x v="698"/>
    <x v="1488"/>
    <x v="1"/>
    <x v="432"/>
    <x v="73"/>
  </r>
  <r>
    <x v="1489"/>
    <x v="699"/>
    <x v="1489"/>
    <x v="0"/>
    <x v="172"/>
    <x v="376"/>
  </r>
  <r>
    <x v="1490"/>
    <x v="699"/>
    <x v="1490"/>
    <x v="0"/>
    <x v="172"/>
    <x v="74"/>
  </r>
  <r>
    <x v="1491"/>
    <x v="700"/>
    <x v="1491"/>
    <x v="0"/>
    <x v="696"/>
    <x v="328"/>
  </r>
  <r>
    <x v="1492"/>
    <x v="701"/>
    <x v="1492"/>
    <x v="0"/>
    <x v="516"/>
    <x v="181"/>
  </r>
  <r>
    <x v="1493"/>
    <x v="701"/>
    <x v="1493"/>
    <x v="1"/>
    <x v="516"/>
    <x v="364"/>
  </r>
  <r>
    <x v="1494"/>
    <x v="702"/>
    <x v="1494"/>
    <x v="0"/>
    <x v="697"/>
    <x v="21"/>
  </r>
  <r>
    <x v="1495"/>
    <x v="703"/>
    <x v="1495"/>
    <x v="0"/>
    <x v="698"/>
    <x v="12"/>
  </r>
  <r>
    <x v="1496"/>
    <x v="704"/>
    <x v="1496"/>
    <x v="1"/>
    <x v="57"/>
    <x v="410"/>
  </r>
  <r>
    <x v="1497"/>
    <x v="705"/>
    <x v="1497"/>
    <x v="0"/>
    <x v="699"/>
    <x v="326"/>
  </r>
  <r>
    <x v="1498"/>
    <x v="706"/>
    <x v="1498"/>
    <x v="0"/>
    <x v="117"/>
    <x v="103"/>
  </r>
  <r>
    <x v="1499"/>
    <x v="707"/>
    <x v="1499"/>
    <x v="1"/>
    <x v="700"/>
    <x v="74"/>
  </r>
  <r>
    <x v="1500"/>
    <x v="708"/>
    <x v="1500"/>
    <x v="1"/>
    <x v="33"/>
    <x v="328"/>
  </r>
  <r>
    <x v="1501"/>
    <x v="709"/>
    <x v="1501"/>
    <x v="0"/>
    <x v="24"/>
    <x v="166"/>
  </r>
  <r>
    <x v="1502"/>
    <x v="710"/>
    <x v="1502"/>
    <x v="0"/>
    <x v="460"/>
    <x v="166"/>
  </r>
  <r>
    <x v="1503"/>
    <x v="711"/>
    <x v="1503"/>
    <x v="0"/>
    <x v="301"/>
    <x v="22"/>
  </r>
  <r>
    <x v="1504"/>
    <x v="712"/>
    <x v="1504"/>
    <x v="0"/>
    <x v="27"/>
    <x v="426"/>
  </r>
  <r>
    <x v="1505"/>
    <x v="712"/>
    <x v="1505"/>
    <x v="0"/>
    <x v="701"/>
    <x v="426"/>
  </r>
  <r>
    <x v="1506"/>
    <x v="713"/>
    <x v="1506"/>
    <x v="0"/>
    <x v="702"/>
    <x v="426"/>
  </r>
  <r>
    <x v="1507"/>
    <x v="714"/>
    <x v="1507"/>
    <x v="0"/>
    <x v="5"/>
    <x v="435"/>
  </r>
  <r>
    <x v="1508"/>
    <x v="715"/>
    <x v="1508"/>
    <x v="0"/>
    <x v="703"/>
    <x v="436"/>
  </r>
  <r>
    <x v="1509"/>
    <x v="716"/>
    <x v="1509"/>
    <x v="0"/>
    <x v="126"/>
    <x v="437"/>
  </r>
  <r>
    <x v="1510"/>
    <x v="717"/>
    <x v="1510"/>
    <x v="0"/>
    <x v="606"/>
    <x v="438"/>
  </r>
  <r>
    <x v="1511"/>
    <x v="718"/>
    <x v="1511"/>
    <x v="1"/>
    <x v="153"/>
    <x v="5"/>
  </r>
  <r>
    <x v="1512"/>
    <x v="719"/>
    <x v="1512"/>
    <x v="0"/>
    <x v="704"/>
    <x v="103"/>
  </r>
  <r>
    <x v="1513"/>
    <x v="720"/>
    <x v="1513"/>
    <x v="1"/>
    <x v="656"/>
    <x v="425"/>
  </r>
  <r>
    <x v="1514"/>
    <x v="721"/>
    <x v="1514"/>
    <x v="1"/>
    <x v="705"/>
    <x v="74"/>
  </r>
  <r>
    <x v="1515"/>
    <x v="722"/>
    <x v="1515"/>
    <x v="1"/>
    <x v="289"/>
    <x v="74"/>
  </r>
  <r>
    <x v="1516"/>
    <x v="722"/>
    <x v="1516"/>
    <x v="1"/>
    <x v="12"/>
    <x v="74"/>
  </r>
  <r>
    <x v="1517"/>
    <x v="723"/>
    <x v="1517"/>
    <x v="0"/>
    <x v="234"/>
    <x v="371"/>
  </r>
  <r>
    <x v="1518"/>
    <x v="724"/>
    <x v="1518"/>
    <x v="1"/>
    <x v="374"/>
    <x v="74"/>
  </r>
  <r>
    <x v="1519"/>
    <x v="725"/>
    <x v="1519"/>
    <x v="0"/>
    <x v="706"/>
    <x v="439"/>
  </r>
  <r>
    <x v="1520"/>
    <x v="726"/>
    <x v="1520"/>
    <x v="1"/>
    <x v="289"/>
    <x v="440"/>
  </r>
  <r>
    <x v="1521"/>
    <x v="727"/>
    <x v="1521"/>
    <x v="0"/>
    <x v="527"/>
    <x v="329"/>
  </r>
  <r>
    <x v="1522"/>
    <x v="728"/>
    <x v="1522"/>
    <x v="0"/>
    <x v="142"/>
    <x v="441"/>
  </r>
  <r>
    <x v="1523"/>
    <x v="729"/>
    <x v="1523"/>
    <x v="0"/>
    <x v="707"/>
    <x v="288"/>
  </r>
  <r>
    <x v="1524"/>
    <x v="730"/>
    <x v="1524"/>
    <x v="0"/>
    <x v="142"/>
    <x v="352"/>
  </r>
  <r>
    <x v="1525"/>
    <x v="731"/>
    <x v="1525"/>
    <x v="0"/>
    <x v="75"/>
    <x v="131"/>
  </r>
  <r>
    <x v="1526"/>
    <x v="732"/>
    <x v="1526"/>
    <x v="0"/>
    <x v="133"/>
    <x v="131"/>
  </r>
  <r>
    <x v="1527"/>
    <x v="733"/>
    <x v="1527"/>
    <x v="1"/>
    <x v="605"/>
    <x v="144"/>
  </r>
  <r>
    <x v="1528"/>
    <x v="734"/>
    <x v="1528"/>
    <x v="0"/>
    <x v="708"/>
    <x v="401"/>
  </r>
  <r>
    <x v="1529"/>
    <x v="735"/>
    <x v="1529"/>
    <x v="0"/>
    <x v="709"/>
    <x v="249"/>
  </r>
  <r>
    <x v="1530"/>
    <x v="736"/>
    <x v="1530"/>
    <x v="1"/>
    <x v="289"/>
    <x v="53"/>
  </r>
  <r>
    <x v="1531"/>
    <x v="737"/>
    <x v="1531"/>
    <x v="1"/>
    <x v="176"/>
    <x v="53"/>
  </r>
  <r>
    <x v="1532"/>
    <x v="737"/>
    <x v="1532"/>
    <x v="1"/>
    <x v="693"/>
    <x v="53"/>
  </r>
  <r>
    <x v="1533"/>
    <x v="738"/>
    <x v="1533"/>
    <x v="0"/>
    <x v="710"/>
    <x v="52"/>
  </r>
  <r>
    <x v="1534"/>
    <x v="738"/>
    <x v="1534"/>
    <x v="1"/>
    <x v="32"/>
    <x v="73"/>
  </r>
  <r>
    <x v="1535"/>
    <x v="738"/>
    <x v="1535"/>
    <x v="1"/>
    <x v="27"/>
    <x v="22"/>
  </r>
  <r>
    <x v="1536"/>
    <x v="738"/>
    <x v="1536"/>
    <x v="1"/>
    <x v="158"/>
    <x v="22"/>
  </r>
  <r>
    <x v="1537"/>
    <x v="738"/>
    <x v="1537"/>
    <x v="1"/>
    <x v="487"/>
    <x v="93"/>
  </r>
  <r>
    <x v="1538"/>
    <x v="739"/>
    <x v="1538"/>
    <x v="0"/>
    <x v="504"/>
    <x v="57"/>
  </r>
  <r>
    <x v="1539"/>
    <x v="739"/>
    <x v="1539"/>
    <x v="1"/>
    <x v="711"/>
    <x v="223"/>
  </r>
  <r>
    <x v="1540"/>
    <x v="739"/>
    <x v="1540"/>
    <x v="1"/>
    <x v="712"/>
    <x v="73"/>
  </r>
  <r>
    <x v="1541"/>
    <x v="739"/>
    <x v="1541"/>
    <x v="1"/>
    <x v="136"/>
    <x v="73"/>
  </r>
  <r>
    <x v="1542"/>
    <x v="739"/>
    <x v="1542"/>
    <x v="0"/>
    <x v="713"/>
    <x v="442"/>
  </r>
  <r>
    <x v="1543"/>
    <x v="739"/>
    <x v="1543"/>
    <x v="1"/>
    <x v="714"/>
    <x v="5"/>
  </r>
  <r>
    <x v="1544"/>
    <x v="739"/>
    <x v="1544"/>
    <x v="1"/>
    <x v="147"/>
    <x v="5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  <r>
    <x v="1545"/>
    <x v="740"/>
    <x v="1545"/>
    <x v="2"/>
    <x v="715"/>
    <x v="44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0">
  <r>
    <x v="0"/>
    <s v="C000002"/>
    <s v="PRISME TECHNOLOGIES"/>
    <n v="5536"/>
    <n v="5"/>
    <n v="405"/>
    <x v="0"/>
    <n v="492948.25"/>
  </r>
  <r>
    <x v="1"/>
    <s v="C000002"/>
    <s v="PRISME TECHNOLOGIES"/>
    <n v="5502"/>
    <n v="5"/>
    <n v="228"/>
    <x v="1"/>
    <n v="492948.25"/>
  </r>
  <r>
    <x v="2"/>
    <s v="C000002"/>
    <s v="PRISME TECHNOLOGIES"/>
    <n v="5549"/>
    <n v="5"/>
    <n v="236"/>
    <x v="1"/>
    <n v="492948.25"/>
  </r>
  <r>
    <x v="3"/>
    <s v="C000002"/>
    <s v="PRISME TECHNOLOGIES"/>
    <n v="5628"/>
    <n v="5"/>
    <n v="510"/>
    <x v="2"/>
    <n v="492948.25"/>
  </r>
  <r>
    <x v="4"/>
    <s v="C000002"/>
    <s v="PRISME TECHNOLOGIES"/>
    <n v="5600"/>
    <n v="5"/>
    <n v="200"/>
    <x v="2"/>
    <n v="492948.25"/>
  </r>
  <r>
    <x v="5"/>
    <s v="C000002"/>
    <s v="PRISME TECHNOLOGIES"/>
    <n v="5597"/>
    <n v="5"/>
    <n v="171.5"/>
    <x v="2"/>
    <n v="492948.25"/>
  </r>
  <r>
    <x v="6"/>
    <s v="C000002"/>
    <s v="PRISME TECHNOLOGIES"/>
    <n v="5723"/>
    <n v="5"/>
    <n v="1554"/>
    <x v="2"/>
    <n v="492948.25"/>
  </r>
  <r>
    <x v="7"/>
    <s v="C000002"/>
    <s v="PRISME TECHNOLOGIES"/>
    <n v="5752"/>
    <n v="5"/>
    <n v="2900"/>
    <x v="3"/>
    <n v="492948.25"/>
  </r>
  <r>
    <x v="8"/>
    <s v="C000002"/>
    <s v="PRISME TECHNOLOGIES"/>
    <n v="5789"/>
    <n v="5"/>
    <n v="1472"/>
    <x v="4"/>
    <n v="492948.25"/>
  </r>
  <r>
    <x v="9"/>
    <s v="C000002"/>
    <s v="PRISME TECHNOLOGIES"/>
    <n v="5806"/>
    <n v="5"/>
    <n v="462"/>
    <x v="5"/>
    <n v="492948.25"/>
  </r>
  <r>
    <x v="10"/>
    <s v="C000002"/>
    <s v="PRISME TECHNOLOGIES"/>
    <n v="5865"/>
    <n v="5"/>
    <n v="592"/>
    <x v="5"/>
    <n v="492948.25"/>
  </r>
  <r>
    <x v="11"/>
    <s v="C000002"/>
    <s v="PRISME TECHNOLOGIES"/>
    <n v="5866"/>
    <n v="5"/>
    <n v="7701.6"/>
    <x v="5"/>
    <n v="492948.25"/>
  </r>
  <r>
    <x v="12"/>
    <s v="C000002"/>
    <s v="PRISME TECHNOLOGIES"/>
    <n v="5867"/>
    <n v="5"/>
    <n v="21598.9"/>
    <x v="6"/>
    <n v="492948.25"/>
  </r>
  <r>
    <x v="13"/>
    <s v="C000002"/>
    <s v="PRISME TECHNOLOGIES"/>
    <n v="5864"/>
    <n v="5"/>
    <n v="384"/>
    <x v="7"/>
    <n v="492948.25"/>
  </r>
  <r>
    <x v="14"/>
    <s v="C000002"/>
    <s v="PRISME TECHNOLOGIES"/>
    <n v="5947"/>
    <n v="5"/>
    <n v="1206.5"/>
    <x v="8"/>
    <n v="492948.25"/>
  </r>
  <r>
    <x v="15"/>
    <s v="C000002"/>
    <s v="PRISME TECHNOLOGIES"/>
    <n v="5948"/>
    <n v="5"/>
    <n v="99"/>
    <x v="8"/>
    <n v="492948.25"/>
  </r>
  <r>
    <x v="16"/>
    <s v="C000002"/>
    <s v="PRISME TECHNOLOGIES"/>
    <n v="5909"/>
    <n v="5"/>
    <n v="471"/>
    <x v="9"/>
    <n v="492948.25"/>
  </r>
  <r>
    <x v="17"/>
    <s v="C000002"/>
    <s v="PRISME TECHNOLOGIES"/>
    <n v="5912"/>
    <n v="5"/>
    <n v="587"/>
    <x v="9"/>
    <n v="492948.25"/>
  </r>
  <r>
    <x v="18"/>
    <s v="C000002"/>
    <s v="PRISME TECHNOLOGIES"/>
    <n v="5961"/>
    <n v="5"/>
    <n v="1890"/>
    <x v="10"/>
    <n v="492948.25"/>
  </r>
  <r>
    <x v="19"/>
    <s v="C000002"/>
    <s v="PRISME TECHNOLOGIES"/>
    <n v="5935"/>
    <n v="5"/>
    <n v="556"/>
    <x v="11"/>
    <n v="492948.25"/>
  </r>
  <r>
    <x v="20"/>
    <s v="C000002"/>
    <s v="PRISME TECHNOLOGIES"/>
    <n v="6006"/>
    <n v="5"/>
    <n v="3150"/>
    <x v="12"/>
    <n v="492948.25"/>
  </r>
  <r>
    <x v="21"/>
    <s v="C000002"/>
    <s v="PRISME TECHNOLOGIES"/>
    <n v="6037"/>
    <n v="5"/>
    <n v="110"/>
    <x v="13"/>
    <n v="492948.25"/>
  </r>
  <r>
    <x v="22"/>
    <s v="C000002"/>
    <s v="PRISME TECHNOLOGIES"/>
    <n v="6056"/>
    <n v="5"/>
    <n v="730"/>
    <x v="14"/>
    <n v="492948.25"/>
  </r>
  <r>
    <x v="23"/>
    <s v="C000002"/>
    <s v="PRISME TECHNOLOGIES"/>
    <n v="6055"/>
    <n v="5"/>
    <n v="585"/>
    <x v="14"/>
    <n v="492948.25"/>
  </r>
  <r>
    <x v="24"/>
    <s v="C000002"/>
    <s v="PRISME TECHNOLOGIES"/>
    <n v="6077"/>
    <n v="5"/>
    <n v="2900"/>
    <x v="15"/>
    <n v="492948.25"/>
  </r>
  <r>
    <x v="25"/>
    <s v="C000002"/>
    <s v="PRISME TECHNOLOGIES"/>
    <n v="6112"/>
    <n v="5"/>
    <n v="1929.65"/>
    <x v="15"/>
    <n v="492948.25"/>
  </r>
  <r>
    <x v="26"/>
    <s v="C000002"/>
    <s v="PRISME TECHNOLOGIES"/>
    <n v="6109"/>
    <n v="5"/>
    <n v="236"/>
    <x v="16"/>
    <n v="492948.25"/>
  </r>
  <r>
    <x v="27"/>
    <s v="C000002"/>
    <s v="PRISME TECHNOLOGIES"/>
    <n v="6085"/>
    <n v="5"/>
    <n v="236"/>
    <x v="16"/>
    <n v="492948.25"/>
  </r>
  <r>
    <x v="28"/>
    <s v="C000002"/>
    <s v="PRISME TECHNOLOGIES"/>
    <n v="6142"/>
    <n v="5"/>
    <n v="471"/>
    <x v="17"/>
    <n v="492948.25"/>
  </r>
  <r>
    <x v="29"/>
    <s v="C000002"/>
    <s v="PRISME TECHNOLOGIES"/>
    <n v="6167"/>
    <n v="5"/>
    <n v="2520"/>
    <x v="18"/>
    <n v="492948.25"/>
  </r>
  <r>
    <x v="30"/>
    <s v="C000002"/>
    <s v="PRISME TECHNOLOGIES"/>
    <n v="6138"/>
    <n v="5"/>
    <n v="173"/>
    <x v="19"/>
    <n v="492948.25"/>
  </r>
  <r>
    <x v="31"/>
    <s v="C000002"/>
    <s v="PRISME TECHNOLOGIES"/>
    <n v="6051"/>
    <n v="5"/>
    <n v="745.5"/>
    <x v="19"/>
    <n v="492948.25"/>
  </r>
  <r>
    <x v="32"/>
    <s v="C000002"/>
    <s v="PRISME TECHNOLOGIES"/>
    <n v="6203"/>
    <n v="5"/>
    <n v="583.29999999999995"/>
    <x v="20"/>
    <n v="492948.25"/>
  </r>
  <r>
    <x v="33"/>
    <s v="C000002"/>
    <s v="PRISME TECHNOLOGIES"/>
    <n v="6204"/>
    <n v="5"/>
    <n v="19412.8"/>
    <x v="20"/>
    <n v="492948.25"/>
  </r>
  <r>
    <x v="34"/>
    <s v="C000002"/>
    <s v="PRISME TECHNOLOGIES"/>
    <n v="6226"/>
    <n v="5"/>
    <n v="2346.8000000000002"/>
    <x v="21"/>
    <n v="492948.25"/>
  </r>
  <r>
    <x v="35"/>
    <s v="C000002"/>
    <s v="PRISME TECHNOLOGIES"/>
    <n v="6262"/>
    <n v="5"/>
    <n v="2640"/>
    <x v="22"/>
    <n v="492948.25"/>
  </r>
  <r>
    <x v="36"/>
    <s v="C000002"/>
    <s v="PRISME TECHNOLOGIES"/>
    <n v="6283"/>
    <n v="5"/>
    <n v="4570.75"/>
    <x v="23"/>
    <n v="492948.25"/>
  </r>
  <r>
    <x v="37"/>
    <s v="C000002"/>
    <s v="PRISME TECHNOLOGIES"/>
    <n v="6303"/>
    <n v="5"/>
    <n v="3385.1"/>
    <x v="24"/>
    <n v="492948.25"/>
  </r>
  <r>
    <x v="38"/>
    <s v="C000002"/>
    <s v="PRISME TECHNOLOGIES"/>
    <n v="6328"/>
    <n v="5"/>
    <n v="208"/>
    <x v="25"/>
    <n v="492948.25"/>
  </r>
  <r>
    <x v="39"/>
    <s v="C000002"/>
    <s v="PRISME TECHNOLOGIES"/>
    <n v="6286"/>
    <n v="5"/>
    <n v="2900"/>
    <x v="25"/>
    <n v="492948.25"/>
  </r>
  <r>
    <x v="40"/>
    <s v="C000002"/>
    <s v="PRISME TECHNOLOGIES"/>
    <n v="6446"/>
    <n v="5"/>
    <n v="262"/>
    <x v="25"/>
    <n v="492948.25"/>
  </r>
  <r>
    <x v="41"/>
    <s v="C000002"/>
    <s v="PRISME TECHNOLOGIES"/>
    <n v="6447"/>
    <n v="5"/>
    <n v="829"/>
    <x v="25"/>
    <n v="492948.25"/>
  </r>
  <r>
    <x v="42"/>
    <s v="C000002"/>
    <s v="PRISME TECHNOLOGIES"/>
    <n v="6448"/>
    <n v="5"/>
    <n v="1980"/>
    <x v="25"/>
    <n v="492948.25"/>
  </r>
  <r>
    <x v="43"/>
    <s v="C000002"/>
    <s v="PRISME TECHNOLOGIES"/>
    <n v="6462"/>
    <n v="5"/>
    <n v="236"/>
    <x v="26"/>
    <n v="492948.25"/>
  </r>
  <r>
    <x v="44"/>
    <s v="C000002"/>
    <s v="PRISME TECHNOLOGIES"/>
    <n v="6545"/>
    <n v="5"/>
    <n v="3300"/>
    <x v="27"/>
    <n v="492948.25"/>
  </r>
  <r>
    <x v="45"/>
    <s v="C000002"/>
    <s v="PRISME TECHNOLOGIES"/>
    <n v="6399"/>
    <n v="5"/>
    <n v="1380"/>
    <x v="27"/>
    <n v="492948.25"/>
  </r>
  <r>
    <x v="46"/>
    <s v="C000002"/>
    <s v="PRISME TECHNOLOGIES"/>
    <n v="6423"/>
    <n v="5"/>
    <n v="283.2"/>
    <x v="27"/>
    <n v="492948.25"/>
  </r>
  <r>
    <x v="47"/>
    <s v="C000002"/>
    <s v="PRISME TECHNOLOGIES"/>
    <n v="6664"/>
    <n v="5"/>
    <n v="3960"/>
    <x v="28"/>
    <n v="492948.25"/>
  </r>
  <r>
    <x v="48"/>
    <s v="C000002"/>
    <s v="PRISME TECHNOLOGIES"/>
    <n v="6667"/>
    <n v="5"/>
    <n v="138.5"/>
    <x v="28"/>
    <n v="492948.25"/>
  </r>
  <r>
    <x v="49"/>
    <s v="C000002"/>
    <s v="PRISME TECHNOLOGIES"/>
    <n v="6781"/>
    <n v="5"/>
    <n v="16905.75"/>
    <x v="29"/>
    <n v="492948.25"/>
  </r>
  <r>
    <x v="50"/>
    <s v="C000002"/>
    <s v="PRISME TECHNOLOGIES"/>
    <n v="6919"/>
    <n v="5"/>
    <n v="444"/>
    <x v="30"/>
    <n v="492948.25"/>
  </r>
  <r>
    <x v="51"/>
    <s v="C000002"/>
    <s v="PRISME TECHNOLOGIES"/>
    <n v="6878"/>
    <n v="4"/>
    <n v="536"/>
    <x v="31"/>
    <n v="492948.25"/>
  </r>
  <r>
    <x v="52"/>
    <s v="C000002"/>
    <s v="PRISME TECHNOLOGIES"/>
    <n v="7013"/>
    <n v="4"/>
    <n v="5727"/>
    <x v="32"/>
    <n v="492948.25"/>
  </r>
  <r>
    <x v="53"/>
    <s v="C000002"/>
    <s v="PRISME TECHNOLOGIES"/>
    <n v="6822"/>
    <n v="4"/>
    <n v="2140"/>
    <x v="33"/>
    <n v="492948.25"/>
  </r>
  <r>
    <x v="54"/>
    <s v="C000002"/>
    <s v="PRISME TECHNOLOGIES"/>
    <n v="7130"/>
    <n v="4"/>
    <n v="444"/>
    <x v="33"/>
    <n v="492948.25"/>
  </r>
  <r>
    <x v="55"/>
    <s v="C000002"/>
    <s v="PRISME TECHNOLOGIES"/>
    <n v="7131"/>
    <n v="4"/>
    <n v="14531.8"/>
    <x v="33"/>
    <n v="492948.25"/>
  </r>
  <r>
    <x v="56"/>
    <s v="C000002"/>
    <s v="PRISME TECHNOLOGIES"/>
    <n v="7132"/>
    <n v="4"/>
    <n v="890"/>
    <x v="33"/>
    <n v="492948.25"/>
  </r>
  <r>
    <x v="57"/>
    <s v="C000002"/>
    <s v="PRISME TECHNOLOGIES"/>
    <n v="7134"/>
    <n v="4"/>
    <n v="74"/>
    <x v="34"/>
    <n v="492948.25"/>
  </r>
  <r>
    <x v="58"/>
    <s v="C000002"/>
    <s v="PRISME TECHNOLOGIES"/>
    <n v="7189"/>
    <n v="4"/>
    <n v="1840"/>
    <x v="35"/>
    <n v="492948.25"/>
  </r>
  <r>
    <x v="59"/>
    <s v="C000002"/>
    <s v="PRISME TECHNOLOGIES"/>
    <n v="7200"/>
    <n v="4"/>
    <n v="123"/>
    <x v="35"/>
    <n v="492948.25"/>
  </r>
  <r>
    <x v="60"/>
    <s v="C000002"/>
    <s v="PRISME TECHNOLOGIES"/>
    <n v="7283"/>
    <n v="4"/>
    <n v="1737.5"/>
    <x v="35"/>
    <n v="492948.25"/>
  </r>
  <r>
    <x v="61"/>
    <s v="C000002"/>
    <s v="PRISME TECHNOLOGIES"/>
    <n v="7285"/>
    <n v="4"/>
    <n v="444"/>
    <x v="36"/>
    <n v="492948.25"/>
  </r>
  <r>
    <x v="62"/>
    <s v="C000002"/>
    <s v="PRISME TECHNOLOGIES"/>
    <n v="7332"/>
    <n v="4"/>
    <n v="2072"/>
    <x v="37"/>
    <n v="492948.25"/>
  </r>
  <r>
    <x v="63"/>
    <s v="C000002"/>
    <s v="PRISME TECHNOLOGIES"/>
    <n v="7268"/>
    <n v="4"/>
    <n v="480"/>
    <x v="38"/>
    <n v="492948.25"/>
  </r>
  <r>
    <x v="64"/>
    <s v="C000002"/>
    <s v="PRISME TECHNOLOGIES"/>
    <n v="7358"/>
    <n v="4"/>
    <n v="2957"/>
    <x v="38"/>
    <n v="492948.25"/>
  </r>
  <r>
    <x v="65"/>
    <s v="C000002"/>
    <s v="PRISME TECHNOLOGIES"/>
    <n v="7311"/>
    <n v="4"/>
    <n v="135"/>
    <x v="39"/>
    <n v="492948.25"/>
  </r>
  <r>
    <x v="66"/>
    <s v="C000002"/>
    <s v="PRISME TECHNOLOGIES"/>
    <n v="7310"/>
    <n v="4"/>
    <n v="175"/>
    <x v="39"/>
    <n v="492948.25"/>
  </r>
  <r>
    <x v="67"/>
    <s v="C000002"/>
    <s v="PRISME TECHNOLOGIES"/>
    <n v="7431"/>
    <n v="4"/>
    <n v="8106.5"/>
    <x v="40"/>
    <n v="492948.25"/>
  </r>
  <r>
    <x v="68"/>
    <s v="C000002"/>
    <s v="PRISME TECHNOLOGIES"/>
    <n v="7444"/>
    <n v="4"/>
    <n v="1181"/>
    <x v="41"/>
    <n v="492948.25"/>
  </r>
  <r>
    <x v="69"/>
    <s v="C000002"/>
    <s v="PRISME TECHNOLOGIES"/>
    <n v="7357"/>
    <n v="4"/>
    <n v="154.80000000000001"/>
    <x v="41"/>
    <n v="492948.25"/>
  </r>
  <r>
    <x v="70"/>
    <s v="C000002"/>
    <s v="PRISME TECHNOLOGIES"/>
    <n v="7485"/>
    <n v="4"/>
    <n v="651.20000000000005"/>
    <x v="42"/>
    <n v="492948.25"/>
  </r>
  <r>
    <x v="71"/>
    <s v="C000002"/>
    <s v="PRISME TECHNOLOGIES"/>
    <n v="7443"/>
    <n v="4"/>
    <n v="241.5"/>
    <x v="43"/>
    <n v="492948.25"/>
  </r>
  <r>
    <x v="72"/>
    <s v="C000002"/>
    <s v="PRISME TECHNOLOGIES"/>
    <n v="7593"/>
    <n v="4"/>
    <n v="148"/>
    <x v="43"/>
    <n v="492948.25"/>
  </r>
  <r>
    <x v="73"/>
    <s v="C000002"/>
    <s v="PRISME TECHNOLOGIES"/>
    <n v="7654"/>
    <n v="4"/>
    <n v="16216.5"/>
    <x v="44"/>
    <n v="492948.25"/>
  </r>
  <r>
    <x v="74"/>
    <s v="C000002"/>
    <s v="PRISME TECHNOLOGIES"/>
    <n v="7573"/>
    <n v="5"/>
    <n v="181"/>
    <x v="45"/>
    <n v="492948.25"/>
  </r>
  <r>
    <x v="75"/>
    <s v="C000002"/>
    <s v="PRISME TECHNOLOGIES"/>
    <n v="7688"/>
    <n v="5"/>
    <n v="124"/>
    <x v="46"/>
    <n v="492948.25"/>
  </r>
  <r>
    <x v="76"/>
    <s v="C000002"/>
    <s v="PRISME TECHNOLOGIES"/>
    <n v="7689"/>
    <n v="5"/>
    <n v="163"/>
    <x v="46"/>
    <n v="492948.25"/>
  </r>
  <r>
    <x v="77"/>
    <s v="C000002"/>
    <s v="PRISME TECHNOLOGIES"/>
    <n v="7894"/>
    <n v="5"/>
    <n v="1065"/>
    <x v="47"/>
    <n v="492948.25"/>
  </r>
  <r>
    <x v="78"/>
    <s v="C000002"/>
    <s v="PRISME TECHNOLOGIES"/>
    <n v="7962"/>
    <n v="5"/>
    <n v="1147"/>
    <x v="48"/>
    <n v="492948.25"/>
  </r>
  <r>
    <x v="79"/>
    <s v="C000002"/>
    <s v="PRISME TECHNOLOGIES"/>
    <n v="7963"/>
    <n v="5"/>
    <n v="89"/>
    <x v="48"/>
    <n v="492948.25"/>
  </r>
  <r>
    <x v="80"/>
    <s v="C000002"/>
    <s v="PRISME TECHNOLOGIES"/>
    <n v="8042"/>
    <n v="5"/>
    <n v="148"/>
    <x v="49"/>
    <n v="492948.25"/>
  </r>
  <r>
    <x v="81"/>
    <s v="C000002"/>
    <s v="PRISME TECHNOLOGIES"/>
    <n v="8079"/>
    <n v="4"/>
    <n v="3350.25"/>
    <x v="50"/>
    <n v="492948.25"/>
  </r>
  <r>
    <x v="82"/>
    <s v="C000002"/>
    <s v="PRISME TECHNOLOGIES"/>
    <n v="8082"/>
    <n v="4"/>
    <n v="339.5"/>
    <x v="50"/>
    <n v="492948.25"/>
  </r>
  <r>
    <x v="83"/>
    <s v="C000002"/>
    <s v="PRISME TECHNOLOGIES"/>
    <n v="8120"/>
    <n v="5"/>
    <n v="74"/>
    <x v="51"/>
    <n v="492948.25"/>
  </r>
  <r>
    <x v="84"/>
    <s v="C000002"/>
    <s v="PRISME TECHNOLOGIES"/>
    <n v="8129"/>
    <n v="4"/>
    <n v="16750"/>
    <x v="52"/>
    <n v="492948.25"/>
  </r>
  <r>
    <x v="85"/>
    <s v="C000002"/>
    <s v="PRISME TECHNOLOGIES"/>
    <n v="8167"/>
    <n v="4"/>
    <n v="758"/>
    <x v="53"/>
    <n v="492948.25"/>
  </r>
  <r>
    <x v="86"/>
    <s v="C000002"/>
    <s v="PRISME TECHNOLOGIES"/>
    <n v="8166"/>
    <n v="4"/>
    <n v="379.5"/>
    <x v="53"/>
    <n v="492948.25"/>
  </r>
  <r>
    <x v="87"/>
    <s v="C000002"/>
    <s v="PRISME TECHNOLOGIES"/>
    <n v="8240"/>
    <n v="4"/>
    <n v="293.5"/>
    <x v="53"/>
    <n v="492948.25"/>
  </r>
  <r>
    <x v="88"/>
    <s v="C000002"/>
    <s v="PRISME TECHNOLOGIES"/>
    <n v="8271"/>
    <n v="4"/>
    <n v="6364"/>
    <x v="54"/>
    <n v="492948.25"/>
  </r>
  <r>
    <x v="89"/>
    <s v="C000002"/>
    <s v="PRISME TECHNOLOGIES"/>
    <n v="8165"/>
    <n v="4"/>
    <n v="235.5"/>
    <x v="54"/>
    <n v="492948.25"/>
  </r>
  <r>
    <x v="90"/>
    <s v="C000002"/>
    <s v="PRISME TECHNOLOGIES"/>
    <n v="8272"/>
    <n v="5"/>
    <n v="235.5"/>
    <x v="55"/>
    <n v="492948.25"/>
  </r>
  <r>
    <x v="91"/>
    <s v="C000002"/>
    <s v="PRISME TECHNOLOGIES"/>
    <n v="8317"/>
    <n v="4"/>
    <n v="3540"/>
    <x v="56"/>
    <n v="492948.25"/>
  </r>
  <r>
    <x v="92"/>
    <s v="C000002"/>
    <s v="PRISME TECHNOLOGIES"/>
    <n v="8239"/>
    <n v="4"/>
    <n v="420"/>
    <x v="56"/>
    <n v="492948.25"/>
  </r>
  <r>
    <x v="93"/>
    <s v="C000002"/>
    <s v="PRISME TECHNOLOGIES"/>
    <n v="8313"/>
    <n v="4"/>
    <n v="175"/>
    <x v="57"/>
    <n v="492948.25"/>
  </r>
  <r>
    <x v="94"/>
    <s v="C000002"/>
    <s v="PRISME TECHNOLOGIES"/>
    <n v="8366"/>
    <n v="4"/>
    <n v="592"/>
    <x v="57"/>
    <n v="492948.25"/>
  </r>
  <r>
    <x v="95"/>
    <s v="C000002"/>
    <s v="PRISME TECHNOLOGIES"/>
    <n v="7642"/>
    <n v="4"/>
    <n v="945.3"/>
    <x v="58"/>
    <n v="492948.25"/>
  </r>
  <r>
    <x v="96"/>
    <s v="C000002"/>
    <s v="PRISME TECHNOLOGIES"/>
    <n v="8642"/>
    <n v="4"/>
    <n v="170.5"/>
    <x v="59"/>
    <n v="492948.25"/>
  </r>
  <r>
    <x v="97"/>
    <s v="C000002"/>
    <s v="PRISME TECHNOLOGIES"/>
    <n v="8785"/>
    <n v="4"/>
    <n v="5073.5"/>
    <x v="59"/>
    <n v="492948.25"/>
  </r>
  <r>
    <x v="98"/>
    <s v="C000002"/>
    <s v="PRISME TECHNOLOGIES"/>
    <n v="8762"/>
    <n v="4"/>
    <n v="81.5"/>
    <x v="60"/>
    <n v="492948.25"/>
  </r>
  <r>
    <x v="99"/>
    <s v="C000002"/>
    <s v="PRISME TECHNOLOGIES"/>
    <n v="8916"/>
    <n v="4"/>
    <n v="5416"/>
    <x v="61"/>
    <n v="492948.25"/>
  </r>
  <r>
    <x v="100"/>
    <s v="C000002"/>
    <s v="PRISME TECHNOLOGIES"/>
    <n v="8787"/>
    <n v="4"/>
    <n v="1596"/>
    <x v="62"/>
    <n v="492948.25"/>
  </r>
  <r>
    <x v="101"/>
    <s v="C000002"/>
    <s v="PRISME TECHNOLOGIES"/>
    <n v="9038"/>
    <n v="4"/>
    <n v="5696.5"/>
    <x v="63"/>
    <n v="492948.25"/>
  </r>
  <r>
    <x v="102"/>
    <s v="C000002"/>
    <s v="PRISME TECHNOLOGIES"/>
    <n v="9009"/>
    <n v="4"/>
    <n v="357"/>
    <x v="64"/>
    <n v="492948.25"/>
  </r>
  <r>
    <x v="103"/>
    <s v="C000002"/>
    <s v="PRISME TECHNOLOGIES"/>
    <n v="9394"/>
    <n v="4"/>
    <n v="57227.35"/>
    <x v="65"/>
    <n v="492948.25"/>
  </r>
  <r>
    <x v="104"/>
    <s v="C000002"/>
    <s v="PRISME TECHNOLOGIES"/>
    <n v="9398"/>
    <n v="4"/>
    <n v="444"/>
    <x v="65"/>
    <n v="492948.25"/>
  </r>
  <r>
    <x v="105"/>
    <s v="C000002"/>
    <s v="PRISME TECHNOLOGIES"/>
    <n v="9325"/>
    <n v="4"/>
    <n v="160"/>
    <x v="66"/>
    <n v="492948.25"/>
  </r>
  <r>
    <x v="106"/>
    <s v="C000002"/>
    <s v="PRISME TECHNOLOGIES"/>
    <n v="9448"/>
    <n v="4"/>
    <n v="5277"/>
    <x v="66"/>
    <n v="492948.25"/>
  </r>
  <r>
    <x v="107"/>
    <s v="C000002"/>
    <s v="PRISME TECHNOLOGIES"/>
    <n v="9400"/>
    <n v="4"/>
    <n v="175"/>
    <x v="67"/>
    <n v="492948.25"/>
  </r>
  <r>
    <x v="108"/>
    <s v="C000002"/>
    <s v="PRISME TECHNOLOGIES"/>
    <n v="9782"/>
    <n v="4"/>
    <n v="23082.25"/>
    <x v="68"/>
    <n v="492948.25"/>
  </r>
  <r>
    <x v="109"/>
    <s v="C000002"/>
    <s v="PRISME TECHNOLOGIES"/>
    <n v="10014"/>
    <n v="4"/>
    <n v="265.5"/>
    <x v="69"/>
    <n v="492948.25"/>
  </r>
  <r>
    <x v="110"/>
    <s v="C000002"/>
    <s v="PRISME TECHNOLOGIES"/>
    <n v="10029"/>
    <n v="4"/>
    <n v="536"/>
    <x v="70"/>
    <n v="492948.25"/>
  </r>
  <r>
    <x v="111"/>
    <s v="C000002"/>
    <s v="PRISME TECHNOLOGIES"/>
    <n v="10034"/>
    <n v="4"/>
    <n v="29560.25"/>
    <x v="70"/>
    <n v="492948.25"/>
  </r>
  <r>
    <x v="112"/>
    <s v="C000002"/>
    <s v="PRISME TECHNOLOGIES"/>
    <n v="10141"/>
    <n v="4"/>
    <n v="5600"/>
    <x v="71"/>
    <n v="492948.25"/>
  </r>
  <r>
    <x v="113"/>
    <s v="C000002"/>
    <s v="PRISME TECHNOLOGIES"/>
    <n v="10213"/>
    <n v="4"/>
    <n v="2553"/>
    <x v="72"/>
    <n v="492948.25"/>
  </r>
  <r>
    <x v="114"/>
    <s v="C000002"/>
    <s v="PRISME TECHNOLOGIES"/>
    <n v="10094"/>
    <n v="4"/>
    <n v="600"/>
    <x v="72"/>
    <n v="492948.25"/>
  </r>
  <r>
    <x v="115"/>
    <s v="C000002"/>
    <s v="PRISME TECHNOLOGIES"/>
    <n v="10214"/>
    <n v="4"/>
    <n v="444"/>
    <x v="73"/>
    <n v="492948.25"/>
  </r>
  <r>
    <x v="116"/>
    <s v="C000002"/>
    <s v="PRISME TECHNOLOGIES"/>
    <n v="10215"/>
    <n v="4"/>
    <n v="314"/>
    <x v="73"/>
    <n v="492948.25"/>
  </r>
  <r>
    <x v="117"/>
    <s v="C000002"/>
    <s v="PRISME TECHNOLOGIES"/>
    <n v="10216"/>
    <n v="4"/>
    <n v="118"/>
    <x v="73"/>
    <n v="492948.25"/>
  </r>
  <r>
    <x v="118"/>
    <s v="C000002"/>
    <s v="PRISME TECHNOLOGIES"/>
    <n v="10567"/>
    <n v="4"/>
    <n v="34869"/>
    <x v="74"/>
    <n v="492948.25"/>
  </r>
  <r>
    <x v="119"/>
    <s v="C000002"/>
    <s v="PRISME TECHNOLOGIES"/>
    <n v="10652"/>
    <n v="4"/>
    <n v="5221.5"/>
    <x v="75"/>
    <n v="492948.25"/>
  </r>
  <r>
    <x v="120"/>
    <s v="C000002"/>
    <s v="PRISME TECHNOLOGIES"/>
    <n v="10549"/>
    <n v="4"/>
    <n v="700"/>
    <x v="75"/>
    <n v="492948.25"/>
  </r>
  <r>
    <x v="121"/>
    <s v="C000002"/>
    <s v="PRISME TECHNOLOGIES"/>
    <n v="10600"/>
    <n v="4"/>
    <n v="170.5"/>
    <x v="76"/>
    <n v="492948.25"/>
  </r>
  <r>
    <x v="122"/>
    <s v="C000002"/>
    <s v="PRISME TECHNOLOGIES"/>
    <n v="10978"/>
    <n v="4"/>
    <n v="7363"/>
    <x v="77"/>
    <n v="492948.25"/>
  </r>
  <r>
    <x v="123"/>
    <s v="C000002"/>
    <s v="PRISME TECHNOLOGIES"/>
    <n v="10979"/>
    <n v="4"/>
    <n v="1628.75"/>
    <x v="77"/>
    <n v="492948.25"/>
  </r>
  <r>
    <x v="124"/>
    <s v="C000002"/>
    <s v="PRISME TECHNOLOGIES"/>
    <n v="10980"/>
    <n v="4"/>
    <n v="109.35"/>
    <x v="77"/>
    <n v="492948.25"/>
  </r>
  <r>
    <x v="125"/>
    <s v="C000002"/>
    <s v="PRISME TECHNOLOGIES"/>
    <n v="10906"/>
    <n v="4"/>
    <n v="798"/>
    <x v="78"/>
    <n v="492948.25"/>
  </r>
  <r>
    <x v="126"/>
    <s v="C000002"/>
    <s v="PRISME TECHNOLOGIES"/>
    <n v="11208"/>
    <n v="4"/>
    <n v="73604.600000000006"/>
    <x v="79"/>
    <n v="492948.25"/>
  </r>
  <r>
    <x v="127"/>
    <s v="C000002"/>
    <s v="PRISME TECHNOLOGIES"/>
    <n v="11209"/>
    <n v="4"/>
    <n v="885"/>
    <x v="79"/>
    <n v="492948.25"/>
  </r>
  <r>
    <x v="128"/>
    <s v="C000002"/>
    <s v="PRISME TECHNOLOGIES"/>
    <n v="11226"/>
    <n v="4"/>
    <n v="378"/>
    <x v="80"/>
    <n v="492948.25"/>
  </r>
  <r>
    <x v="129"/>
    <s v="C000002"/>
    <s v="PRISME TECHNOLOGIES"/>
    <n v="11227"/>
    <n v="4"/>
    <n v="1322.5"/>
    <x v="80"/>
    <n v="492948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eau croisé dynamique1" cacheId="5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3">
  <location ref="M21:N24" firstHeaderRow="1" firstDataRow="1" firstDataCol="1"/>
  <pivotFields count="10">
    <pivotField axis="axisRow" showAll="0">
      <items count="1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dataField="1" numFmtId="16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sd="0" x="0"/>
        <item sd="0" x="1"/>
        <item sd="0" x="2"/>
        <item sd="0" x="3"/>
        <item sd="0" x="4"/>
      </items>
    </pivotField>
  </pivotFields>
  <rowFields count="2">
    <field x="9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Tableau croisé dynamique3" cacheId="4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outline="1" outlineData="1" multipleFieldFilters="0" chartFormat="13">
  <location ref="A28:B31" firstHeaderRow="1" firstDataRow="1" firstDataCol="1"/>
  <pivotFields count="8">
    <pivotField axis="axisRow" showAll="0">
      <items count="1547">
        <item x="278"/>
        <item x="277"/>
        <item x="495"/>
        <item x="501"/>
        <item x="6"/>
        <item x="246"/>
        <item x="459"/>
        <item x="460"/>
        <item x="475"/>
        <item x="240"/>
        <item x="395"/>
        <item x="476"/>
        <item x="513"/>
        <item x="302"/>
        <item x="254"/>
        <item x="391"/>
        <item x="325"/>
        <item x="516"/>
        <item x="186"/>
        <item x="279"/>
        <item x="518"/>
        <item x="520"/>
        <item x="519"/>
        <item x="99"/>
        <item x="216"/>
        <item x="523"/>
        <item x="19"/>
        <item x="469"/>
        <item x="385"/>
        <item x="534"/>
        <item x="535"/>
        <item x="529"/>
        <item x="526"/>
        <item x="536"/>
        <item x="192"/>
        <item x="324"/>
        <item x="326"/>
        <item x="327"/>
        <item x="341"/>
        <item x="515"/>
        <item x="506"/>
        <item x="505"/>
        <item x="514"/>
        <item x="533"/>
        <item x="521"/>
        <item x="530"/>
        <item x="82"/>
        <item x="264"/>
        <item x="340"/>
        <item x="548"/>
        <item x="178"/>
        <item x="247"/>
        <item x="404"/>
        <item x="103"/>
        <item x="320"/>
        <item x="547"/>
        <item x="214"/>
        <item x="555"/>
        <item x="537"/>
        <item x="222"/>
        <item x="342"/>
        <item x="343"/>
        <item x="383"/>
        <item x="553"/>
        <item x="554"/>
        <item x="312"/>
        <item x="114"/>
        <item x="550"/>
        <item x="549"/>
        <item x="191"/>
        <item x="522"/>
        <item x="538"/>
        <item x="472"/>
        <item x="403"/>
        <item x="402"/>
        <item x="17"/>
        <item x="16"/>
        <item x="207"/>
        <item x="135"/>
        <item x="288"/>
        <item x="104"/>
        <item x="477"/>
        <item x="544"/>
        <item x="502"/>
        <item x="503"/>
        <item x="546"/>
        <item x="445"/>
        <item x="551"/>
        <item x="561"/>
        <item x="579"/>
        <item x="577"/>
        <item x="211"/>
        <item x="539"/>
        <item x="565"/>
        <item x="557"/>
        <item x="34"/>
        <item x="328"/>
        <item x="345"/>
        <item x="344"/>
        <item x="461"/>
        <item x="583"/>
        <item x="28"/>
        <item x="1024"/>
        <item x="187"/>
        <item x="83"/>
        <item x="248"/>
        <item x="584"/>
        <item x="289"/>
        <item x="560"/>
        <item x="588"/>
        <item x="589"/>
        <item x="0"/>
        <item x="7"/>
        <item x="300"/>
        <item x="199"/>
        <item x="585"/>
        <item x="586"/>
        <item x="177"/>
        <item x="559"/>
        <item x="494"/>
        <item x="592"/>
        <item x="587"/>
        <item x="590"/>
        <item x="451"/>
        <item x="73"/>
        <item x="446"/>
        <item x="478"/>
        <item x="479"/>
        <item x="480"/>
        <item x="236"/>
        <item x="102"/>
        <item x="463"/>
        <item x="462"/>
        <item x="346"/>
        <item x="593"/>
        <item x="564"/>
        <item x="597"/>
        <item x="100"/>
        <item x="105"/>
        <item x="596"/>
        <item x="161"/>
        <item x="162"/>
        <item x="481"/>
        <item x="447"/>
        <item x="348"/>
        <item x="347"/>
        <item x="591"/>
        <item x="437"/>
        <item x="35"/>
        <item x="601"/>
        <item x="423"/>
        <item x="8"/>
        <item x="531"/>
        <item x="540"/>
        <item x="268"/>
        <item x="599"/>
        <item x="602"/>
        <item x="606"/>
        <item x="237"/>
        <item x="595"/>
        <item x="566"/>
        <item x="567"/>
        <item x="256"/>
        <item x="106"/>
        <item x="610"/>
        <item x="349"/>
        <item x="394"/>
        <item x="318"/>
        <item x="607"/>
        <item x="612"/>
        <item x="67"/>
        <item x="600"/>
        <item x="623"/>
        <item x="628"/>
        <item x="351"/>
        <item x="350"/>
        <item x="438"/>
        <item x="322"/>
        <item x="624"/>
        <item x="611"/>
        <item x="1"/>
        <item x="630"/>
        <item x="603"/>
        <item x="179"/>
        <item x="305"/>
        <item x="598"/>
        <item x="352"/>
        <item x="625"/>
        <item x="400"/>
        <item x="496"/>
        <item x="272"/>
        <item x="613"/>
        <item x="388"/>
        <item x="298"/>
        <item x="631"/>
        <item x="648"/>
        <item x="323"/>
        <item x="633"/>
        <item x="634"/>
        <item x="241"/>
        <item x="669"/>
        <item x="580"/>
        <item x="353"/>
        <item x="163"/>
        <item x="164"/>
        <item x="626"/>
        <item x="659"/>
        <item x="29"/>
        <item x="647"/>
        <item x="427"/>
        <item x="452"/>
        <item x="439"/>
        <item x="650"/>
        <item x="313"/>
        <item x="661"/>
        <item x="660"/>
        <item x="562"/>
        <item x="666"/>
        <item x="27"/>
        <item x="269"/>
        <item x="84"/>
        <item x="454"/>
        <item x="354"/>
        <item x="355"/>
        <item x="673"/>
        <item x="605"/>
        <item x="604"/>
        <item x="450"/>
        <item x="645"/>
        <item x="652"/>
        <item x="680"/>
        <item x="674"/>
        <item x="654"/>
        <item x="658"/>
        <item x="485"/>
        <item x="482"/>
        <item x="483"/>
        <item x="484"/>
        <item x="665"/>
        <item x="229"/>
        <item x="671"/>
        <item x="193"/>
        <item x="672"/>
        <item x="464"/>
        <item x="644"/>
        <item x="74"/>
        <item x="72"/>
        <item x="411"/>
        <item x="614"/>
        <item x="9"/>
        <item x="159"/>
        <item x="688"/>
        <item x="396"/>
        <item x="653"/>
        <item x="545"/>
        <item x="457"/>
        <item x="233"/>
        <item x="234"/>
        <item x="329"/>
        <item x="684"/>
        <item x="389"/>
        <item x="691"/>
        <item x="118"/>
        <item x="700"/>
        <item x="716"/>
        <item x="80"/>
        <item x="692"/>
        <item x="699"/>
        <item x="36"/>
        <item x="210"/>
        <item x="37"/>
        <item x="982"/>
        <item x="981"/>
        <item x="290"/>
        <item x="608"/>
        <item x="38"/>
        <item x="670"/>
        <item x="681"/>
        <item x="176"/>
        <item x="698"/>
        <item x="696"/>
        <item x="244"/>
        <item x="693"/>
        <item x="40"/>
        <item x="39"/>
        <item x="94"/>
        <item x="356"/>
        <item x="719"/>
        <item x="137"/>
        <item x="136"/>
        <item x="682"/>
        <item x="695"/>
        <item x="115"/>
        <item x="720"/>
        <item x="724"/>
        <item x="649"/>
        <item x="150"/>
        <item x="609"/>
        <item x="717"/>
        <item x="280"/>
        <item x="679"/>
        <item x="697"/>
        <item x="116"/>
        <item x="41"/>
        <item x="742"/>
        <item x="198"/>
        <item x="751"/>
        <item x="741"/>
        <item x="750"/>
        <item x="165"/>
        <item x="748"/>
        <item x="746"/>
        <item x="752"/>
        <item x="123"/>
        <item x="730"/>
        <item x="731"/>
        <item x="728"/>
        <item x="449"/>
        <item x="747"/>
        <item x="615"/>
        <item x="744"/>
        <item x="357"/>
        <item x="358"/>
        <item x="578"/>
        <item x="754"/>
        <item x="743"/>
        <item x="215"/>
        <item x="675"/>
        <item x="359"/>
        <item x="755"/>
        <item x="758"/>
        <item x="42"/>
        <item x="124"/>
        <item x="125"/>
        <item x="757"/>
        <item x="189"/>
        <item x="249"/>
        <item x="763"/>
        <item x="762"/>
        <item x="319"/>
        <item x="718"/>
        <item x="190"/>
        <item x="732"/>
        <item x="507"/>
        <item x="360"/>
        <item x="761"/>
        <item x="382"/>
        <item x="798"/>
        <item x="200"/>
        <item x="10"/>
        <item x="486"/>
        <item x="983"/>
        <item x="803"/>
        <item x="107"/>
        <item x="764"/>
        <item x="756"/>
        <item x="804"/>
        <item x="800"/>
        <item x="126"/>
        <item x="281"/>
        <item x="805"/>
        <item x="627"/>
        <item x="330"/>
        <item x="428"/>
        <item x="814"/>
        <item x="85"/>
        <item x="429"/>
        <item x="430"/>
        <item x="223"/>
        <item x="620"/>
        <item x="621"/>
        <item x="834"/>
        <item x="314"/>
        <item x="363"/>
        <item x="362"/>
        <item x="361"/>
        <item x="664"/>
        <item x="508"/>
        <item x="418"/>
        <item x="417"/>
        <item x="813"/>
        <item x="723"/>
        <item x="128"/>
        <item x="127"/>
        <item x="155"/>
        <item x="156"/>
        <item x="806"/>
        <item x="821"/>
        <item x="824"/>
        <item x="807"/>
        <item x="808"/>
        <item x="759"/>
        <item x="828"/>
        <item x="831"/>
        <item x="833"/>
        <item x="832"/>
        <item x="818"/>
        <item x="43"/>
        <item x="497"/>
        <item x="364"/>
        <item x="365"/>
        <item x="819"/>
        <item x="257"/>
        <item x="258"/>
        <item x="217"/>
        <item x="835"/>
        <item x="825"/>
        <item x="801"/>
        <item x="820"/>
        <item x="86"/>
        <item x="721"/>
        <item x="144"/>
        <item x="180"/>
        <item x="734"/>
        <item x="733"/>
        <item x="44"/>
        <item x="145"/>
        <item x="826"/>
        <item x="250"/>
        <item x="301"/>
        <item x="366"/>
        <item x="252"/>
        <item x="616"/>
        <item x="736"/>
        <item x="735"/>
        <item x="840"/>
        <item x="811"/>
        <item x="45"/>
        <item x="401"/>
        <item x="854"/>
        <item x="802"/>
        <item x="838"/>
        <item x="46"/>
        <item x="367"/>
        <item x="837"/>
        <item x="843"/>
        <item x="857"/>
        <item x="737"/>
        <item x="689"/>
        <item x="812"/>
        <item x="368"/>
        <item x="369"/>
        <item x="855"/>
        <item x="79"/>
        <item x="850"/>
        <item x="435"/>
        <item x="201"/>
        <item x="448"/>
        <item x="331"/>
        <item x="842"/>
        <item x="629"/>
        <item x="473"/>
        <item x="830"/>
        <item x="860"/>
        <item x="108"/>
        <item x="851"/>
        <item x="259"/>
        <item x="856"/>
        <item x="309"/>
        <item x="876"/>
        <item x="662"/>
        <item x="202"/>
        <item x="204"/>
        <item x="203"/>
        <item x="852"/>
        <item x="875"/>
        <item x="878"/>
        <item x="230"/>
        <item x="436"/>
        <item x="694"/>
        <item x="685"/>
        <item x="765"/>
        <item x="690"/>
        <item x="47"/>
        <item x="412"/>
        <item x="701"/>
        <item x="816"/>
        <item x="889"/>
        <item x="332"/>
        <item x="2"/>
        <item x="651"/>
        <item x="882"/>
        <item x="465"/>
        <item x="1354"/>
        <item x="890"/>
        <item x="14"/>
        <item x="11"/>
        <item x="87"/>
        <item x="877"/>
        <item x="827"/>
        <item x="799"/>
        <item x="886"/>
        <item x="893"/>
        <item x="887"/>
        <item x="745"/>
        <item x="881"/>
        <item x="424"/>
        <item x="883"/>
        <item x="844"/>
        <item x="722"/>
        <item x="888"/>
        <item x="299"/>
        <item x="3"/>
        <item x="898"/>
        <item x="891"/>
        <item x="892"/>
        <item x="899"/>
        <item x="895"/>
        <item x="432"/>
        <item x="853"/>
        <item x="865"/>
        <item x="470"/>
        <item x="884"/>
        <item x="885"/>
        <item x="48"/>
        <item x="727"/>
        <item x="861"/>
        <item x="20"/>
        <item x="563"/>
        <item x="954"/>
        <item x="49"/>
        <item x="961"/>
        <item x="845"/>
        <item x="815"/>
        <item x="952"/>
        <item x="858"/>
        <item x="859"/>
        <item x="897"/>
        <item x="896"/>
        <item x="95"/>
        <item x="50"/>
        <item x="208"/>
        <item x="386"/>
        <item x="4"/>
        <item x="958"/>
        <item x="970"/>
        <item x="971"/>
        <item x="431"/>
        <item x="960"/>
        <item x="836"/>
        <item x="370"/>
        <item x="810"/>
        <item x="809"/>
        <item x="972"/>
        <item x="977"/>
        <item x="963"/>
        <item x="973"/>
        <item x="953"/>
        <item x="984"/>
        <item x="950"/>
        <item x="976"/>
        <item x="372"/>
        <item x="371"/>
        <item x="900"/>
        <item x="166"/>
        <item x="167"/>
        <item x="975"/>
        <item x="749"/>
        <item x="568"/>
        <item x="862"/>
        <item x="879"/>
        <item x="147"/>
        <item x="148"/>
        <item x="985"/>
        <item x="1012"/>
        <item x="980"/>
        <item x="829"/>
        <item x="901"/>
        <item x="433"/>
        <item x="434"/>
        <item x="1013"/>
        <item x="209"/>
        <item x="847"/>
        <item x="846"/>
        <item x="863"/>
        <item x="1007"/>
        <item x="617"/>
        <item x="1014"/>
        <item x="902"/>
        <item x="265"/>
        <item x="1022"/>
        <item x="1015"/>
        <item x="766"/>
        <item x="968"/>
        <item x="373"/>
        <item x="242"/>
        <item x="374"/>
        <item x="406"/>
        <item x="407"/>
        <item x="1016"/>
        <item x="866"/>
        <item x="822"/>
        <item x="129"/>
        <item x="306"/>
        <item x="569"/>
        <item x="570"/>
        <item x="1035"/>
        <item x="1028"/>
        <item x="986"/>
        <item x="867"/>
        <item x="903"/>
        <item x="904"/>
        <item x="905"/>
        <item x="956"/>
        <item x="109"/>
        <item x="880"/>
        <item x="1008"/>
        <item x="1025"/>
        <item x="1026"/>
        <item x="906"/>
        <item x="1034"/>
        <item x="1027"/>
        <item x="955"/>
        <item x="1039"/>
        <item x="894"/>
        <item x="907"/>
        <item x="1041"/>
        <item x="667"/>
        <item x="1040"/>
        <item x="635"/>
        <item x="405"/>
        <item x="1048"/>
        <item x="1029"/>
        <item x="205"/>
        <item x="767"/>
        <item x="1050"/>
        <item x="1037"/>
        <item x="1045"/>
        <item x="1046"/>
        <item x="117"/>
        <item x="414"/>
        <item x="738"/>
        <item x="1023"/>
        <item x="1052"/>
        <item x="188"/>
        <item x="168"/>
        <item x="169"/>
        <item x="339"/>
        <item x="1038"/>
        <item x="1044"/>
        <item x="908"/>
        <item x="527"/>
        <item x="1036"/>
        <item x="909"/>
        <item x="304"/>
        <item x="1060"/>
        <item x="1051"/>
        <item x="1058"/>
        <item x="910"/>
        <item x="131"/>
        <item x="130"/>
        <item x="1054"/>
        <item x="1055"/>
        <item x="686"/>
        <item x="1059"/>
        <item x="1056"/>
        <item x="1063"/>
        <item x="1066"/>
        <item x="702"/>
        <item x="703"/>
        <item x="1068"/>
        <item x="911"/>
        <item x="1053"/>
        <item x="1070"/>
        <item x="768"/>
        <item x="1042"/>
        <item x="1030"/>
        <item x="964"/>
        <item x="1069"/>
        <item x="769"/>
        <item x="912"/>
        <item x="1061"/>
        <item x="175"/>
        <item x="455"/>
        <item x="18"/>
        <item x="1073"/>
        <item x="864"/>
        <item x="532"/>
        <item x="572"/>
        <item x="1064"/>
        <item x="30"/>
        <item x="739"/>
        <item x="1043"/>
        <item x="1071"/>
        <item x="1072"/>
        <item x="687"/>
        <item x="149"/>
        <item x="426"/>
        <item x="1076"/>
        <item x="632"/>
        <item x="636"/>
        <item x="683"/>
        <item x="740"/>
        <item x="273"/>
        <item x="1082"/>
        <item x="212"/>
        <item x="978"/>
        <item x="218"/>
        <item x="31"/>
        <item x="770"/>
        <item x="979"/>
        <item x="1086"/>
        <item x="1092"/>
        <item x="841"/>
        <item x="1105"/>
        <item x="1103"/>
        <item x="375"/>
        <item x="1084"/>
        <item x="1102"/>
        <item x="951"/>
        <item x="1081"/>
        <item x="270"/>
        <item x="1083"/>
        <item x="1093"/>
        <item x="1094"/>
        <item x="421"/>
        <item x="1010"/>
        <item x="471"/>
        <item x="377"/>
        <item x="376"/>
        <item x="1087"/>
        <item x="676"/>
        <item x="771"/>
        <item x="1085"/>
        <item x="146"/>
        <item x="913"/>
        <item x="1075"/>
        <item x="1017"/>
        <item x="1112"/>
        <item x="456"/>
        <item x="1077"/>
        <item x="1091"/>
        <item x="1009"/>
        <item x="772"/>
        <item x="1113"/>
        <item x="1090"/>
        <item x="987"/>
        <item x="399"/>
        <item x="397"/>
        <item x="1136"/>
        <item x="773"/>
        <item x="195"/>
        <item x="1118"/>
        <item x="959"/>
        <item x="1111"/>
        <item x="1062"/>
        <item x="582"/>
        <item x="581"/>
        <item x="704"/>
        <item x="873"/>
        <item x="1011"/>
        <item x="1107"/>
        <item x="333"/>
        <item x="238"/>
        <item x="1119"/>
        <item x="774"/>
        <item x="705"/>
        <item x="725"/>
        <item x="1125"/>
        <item x="1135"/>
        <item x="1137"/>
        <item x="232"/>
        <item x="143"/>
        <item x="181"/>
        <item x="541"/>
        <item x="151"/>
        <item x="1049"/>
        <item x="334"/>
        <item x="1141"/>
        <item x="1139"/>
        <item x="1114"/>
        <item x="1126"/>
        <item x="1079"/>
        <item x="775"/>
        <item x="706"/>
        <item x="1123"/>
        <item x="498"/>
        <item x="638"/>
        <item x="637"/>
        <item x="132"/>
        <item x="1124"/>
        <item x="618"/>
        <item x="1120"/>
        <item x="1154"/>
        <item x="1153"/>
        <item x="466"/>
        <item x="467"/>
        <item x="1031"/>
        <item x="1143"/>
        <item x="293"/>
        <item x="1106"/>
        <item x="138"/>
        <item x="1156"/>
        <item x="1095"/>
        <item x="51"/>
        <item x="119"/>
        <item x="1179"/>
        <item x="1152"/>
        <item x="1151"/>
        <item x="294"/>
        <item x="573"/>
        <item x="1140"/>
        <item x="1172"/>
        <item x="139"/>
        <item x="1159"/>
        <item x="776"/>
        <item x="1117"/>
        <item x="1174"/>
        <item x="1129"/>
        <item x="1145"/>
        <item x="1127"/>
        <item x="1180"/>
        <item x="777"/>
        <item x="1161"/>
        <item x="1167"/>
        <item x="914"/>
        <item x="255"/>
        <item x="52"/>
        <item x="1144"/>
        <item x="1175"/>
        <item x="1080"/>
        <item x="1182"/>
        <item x="1191"/>
        <item x="1195"/>
        <item x="1198"/>
        <item x="260"/>
        <item x="1185"/>
        <item x="160"/>
        <item x="1196"/>
        <item x="1096"/>
        <item x="874"/>
        <item x="1184"/>
        <item x="110"/>
        <item x="915"/>
        <item x="1173"/>
        <item x="1162"/>
        <item x="1190"/>
        <item x="1108"/>
        <item x="1109"/>
        <item x="916"/>
        <item x="1110"/>
        <item x="528"/>
        <item x="1176"/>
        <item x="1209"/>
        <item x="1211"/>
        <item x="1163"/>
        <item x="1219"/>
        <item x="378"/>
        <item x="707"/>
        <item x="55"/>
        <item x="54"/>
        <item x="53"/>
        <item x="219"/>
        <item x="1099"/>
        <item x="1098"/>
        <item x="1097"/>
        <item x="1192"/>
        <item x="1208"/>
        <item x="1212"/>
        <item x="1146"/>
        <item x="379"/>
        <item x="574"/>
        <item x="1221"/>
        <item x="1078"/>
        <item x="1128"/>
        <item x="1164"/>
        <item x="509"/>
        <item x="283"/>
        <item x="284"/>
        <item x="282"/>
        <item x="1142"/>
        <item x="1186"/>
        <item x="224"/>
        <item x="303"/>
        <item x="1032"/>
        <item x="21"/>
        <item x="1177"/>
        <item x="487"/>
        <item x="1168"/>
        <item x="157"/>
        <item x="1218"/>
        <item x="81"/>
        <item x="1232"/>
        <item x="1197"/>
        <item x="1222"/>
        <item x="1018"/>
        <item x="919"/>
        <item x="921"/>
        <item x="917"/>
        <item x="920"/>
        <item x="918"/>
        <item x="922"/>
        <item x="285"/>
        <item x="760"/>
        <item x="1229"/>
        <item x="1230"/>
        <item x="1231"/>
        <item x="974"/>
        <item x="22"/>
        <item x="1255"/>
        <item x="1166"/>
        <item x="1165"/>
        <item x="286"/>
        <item x="56"/>
        <item x="1188"/>
        <item x="1187"/>
        <item x="1189"/>
        <item x="1019"/>
        <item x="1256"/>
        <item x="965"/>
        <item x="413"/>
        <item x="510"/>
        <item x="380"/>
        <item x="778"/>
        <item x="1254"/>
        <item x="225"/>
        <item x="1216"/>
        <item x="1217"/>
        <item x="1227"/>
        <item x="1260"/>
        <item x="1203"/>
        <item x="1202"/>
        <item x="1199"/>
        <item x="657"/>
        <item x="656"/>
        <item x="923"/>
        <item x="779"/>
        <item x="780"/>
        <item x="170"/>
        <item x="1130"/>
        <item x="488"/>
        <item x="1265"/>
        <item x="1266"/>
        <item x="1233"/>
        <item x="1253"/>
        <item x="1065"/>
        <item x="969"/>
        <item x="1268"/>
        <item x="1279"/>
        <item x="1283"/>
        <item x="1155"/>
        <item x="1285"/>
        <item x="753"/>
        <item x="295"/>
        <item x="315"/>
        <item x="781"/>
        <item x="782"/>
        <item x="1292"/>
        <item x="517"/>
        <item x="1193"/>
        <item x="12"/>
        <item x="1290"/>
        <item x="422"/>
        <item x="1200"/>
        <item x="1201"/>
        <item x="1263"/>
        <item x="1274"/>
        <item x="542"/>
        <item x="101"/>
        <item x="1157"/>
        <item x="1158"/>
        <item x="1223"/>
        <item x="1278"/>
        <item x="783"/>
        <item x="1276"/>
        <item x="1275"/>
        <item x="1267"/>
        <item x="1269"/>
        <item x="57"/>
        <item x="58"/>
        <item x="59"/>
        <item x="1272"/>
        <item x="1261"/>
        <item x="1293"/>
        <item x="1273"/>
        <item x="1296"/>
        <item x="1226"/>
        <item x="1270"/>
        <item x="1299"/>
        <item x="1281"/>
        <item x="420"/>
        <item x="1220"/>
        <item x="1291"/>
        <item x="111"/>
        <item x="575"/>
        <item x="1300"/>
        <item x="1301"/>
        <item x="1271"/>
        <item x="1205"/>
        <item x="1294"/>
        <item x="1204"/>
        <item x="1284"/>
        <item x="988"/>
        <item x="989"/>
        <item x="1295"/>
        <item x="1282"/>
        <item x="1303"/>
        <item x="1298"/>
        <item x="1210"/>
        <item x="1262"/>
        <item x="1304"/>
        <item x="316"/>
        <item x="784"/>
        <item x="1302"/>
        <item x="1310"/>
        <item x="1225"/>
        <item x="23"/>
        <item x="1280"/>
        <item x="1326"/>
        <item x="543"/>
        <item x="639"/>
        <item x="174"/>
        <item x="1228"/>
        <item x="990"/>
        <item x="1289"/>
        <item x="868"/>
        <item x="88"/>
        <item x="499"/>
        <item x="239"/>
        <item x="1286"/>
        <item x="1215"/>
        <item x="1224"/>
        <item x="291"/>
        <item x="1312"/>
        <item x="1313"/>
        <item x="1311"/>
        <item x="453"/>
        <item x="317"/>
        <item x="89"/>
        <item x="991"/>
        <item x="1235"/>
        <item x="1234"/>
        <item x="1236"/>
        <item x="1328"/>
        <item x="1074"/>
        <item x="1330"/>
        <item x="183"/>
        <item x="182"/>
        <item x="1213"/>
        <item x="992"/>
        <item x="113"/>
        <item x="112"/>
        <item x="1334"/>
        <item x="1329"/>
        <item x="1169"/>
        <item x="1131"/>
        <item x="1333"/>
        <item x="1335"/>
        <item x="1138"/>
        <item x="1170"/>
        <item x="622"/>
        <item x="1257"/>
        <item x="194"/>
        <item x="75"/>
        <item x="489"/>
        <item x="785"/>
        <item x="786"/>
        <item x="71"/>
        <item x="1336"/>
        <item x="1341"/>
        <item x="1338"/>
        <item x="594"/>
        <item x="994"/>
        <item x="995"/>
        <item x="848"/>
        <item x="1132"/>
        <item x="1057"/>
        <item x="993"/>
        <item x="996"/>
        <item x="490"/>
        <item x="1337"/>
        <item x="1353"/>
        <item x="663"/>
        <item x="619"/>
        <item x="1355"/>
        <item x="1351"/>
        <item x="504"/>
        <item x="1339"/>
        <item x="1340"/>
        <item x="998"/>
        <item x="997"/>
        <item x="1000"/>
        <item x="1344"/>
        <item x="1345"/>
        <item x="999"/>
        <item x="640"/>
        <item x="787"/>
        <item x="788"/>
        <item x="1343"/>
        <item x="1322"/>
        <item x="1348"/>
        <item x="68"/>
        <item x="1360"/>
        <item x="817"/>
        <item x="96"/>
        <item x="1332"/>
        <item x="425"/>
        <item x="1346"/>
        <item x="206"/>
        <item x="1327"/>
        <item x="1381"/>
        <item x="1104"/>
        <item x="1384"/>
        <item x="1238"/>
        <item x="1239"/>
        <item x="1240"/>
        <item x="1237"/>
        <item x="556"/>
        <item x="558"/>
        <item x="1214"/>
        <item x="1115"/>
        <item x="235"/>
        <item x="708"/>
        <item x="709"/>
        <item x="1297"/>
        <item x="1331"/>
        <item x="1020"/>
        <item x="1387"/>
        <item x="1359"/>
        <item x="1382"/>
        <item x="1366"/>
        <item x="1001"/>
        <item x="1347"/>
        <item x="870"/>
        <item x="869"/>
        <item x="274"/>
        <item x="1394"/>
        <item x="1349"/>
        <item x="1350"/>
        <item x="1258"/>
        <item x="98"/>
        <item x="97"/>
        <item x="443"/>
        <item x="442"/>
        <item x="77"/>
        <item x="76"/>
        <item x="468"/>
        <item x="1388"/>
        <item x="1206"/>
        <item x="789"/>
        <item x="1352"/>
        <item x="1002"/>
        <item x="1358"/>
        <item x="1398"/>
        <item x="1399"/>
        <item x="1370"/>
        <item x="1371"/>
        <item x="1325"/>
        <item x="78"/>
        <item x="335"/>
        <item x="823"/>
        <item x="571"/>
        <item x="1305"/>
        <item x="1380"/>
        <item x="1385"/>
        <item x="926"/>
        <item x="924"/>
        <item x="925"/>
        <item x="251"/>
        <item x="158"/>
        <item x="1376"/>
        <item x="1402"/>
        <item x="1378"/>
        <item x="1379"/>
        <item x="1377"/>
        <item x="441"/>
        <item x="1308"/>
        <item x="1306"/>
        <item x="1307"/>
        <item x="296"/>
        <item x="1389"/>
        <item x="1390"/>
        <item x="398"/>
        <item x="576"/>
        <item x="60"/>
        <item x="390"/>
        <item x="1374"/>
        <item x="1375"/>
        <item x="1314"/>
        <item x="790"/>
        <item x="1400"/>
        <item x="1171"/>
        <item x="1367"/>
        <item x="1397"/>
        <item x="1403"/>
        <item x="297"/>
        <item x="444"/>
        <item x="1406"/>
        <item x="1368"/>
        <item x="1369"/>
        <item x="253"/>
        <item x="962"/>
        <item x="1408"/>
        <item x="1361"/>
        <item x="1362"/>
        <item x="1147"/>
        <item x="120"/>
        <item x="1407"/>
        <item x="387"/>
        <item x="930"/>
        <item x="929"/>
        <item x="927"/>
        <item x="928"/>
        <item x="1409"/>
        <item x="1425"/>
        <item x="1404"/>
        <item x="61"/>
        <item x="524"/>
        <item x="525"/>
        <item x="491"/>
        <item x="1372"/>
        <item x="393"/>
        <item x="392"/>
        <item x="1410"/>
        <item x="1287"/>
        <item x="1342"/>
        <item x="1432"/>
        <item x="1411"/>
        <item x="1413"/>
        <item x="1414"/>
        <item x="1427"/>
        <item x="710"/>
        <item x="1373"/>
        <item x="1356"/>
        <item x="1357"/>
        <item x="69"/>
        <item x="133"/>
        <item x="134"/>
        <item x="500"/>
        <item x="1434"/>
        <item x="1391"/>
        <item x="321"/>
        <item x="1421"/>
        <item x="1181"/>
        <item x="1116"/>
        <item x="1395"/>
        <item x="933"/>
        <item x="931"/>
        <item x="932"/>
        <item x="1435"/>
        <item x="1241"/>
        <item x="228"/>
        <item x="1244"/>
        <item x="1245"/>
        <item x="1242"/>
        <item x="1246"/>
        <item x="1243"/>
        <item x="641"/>
        <item x="1415"/>
        <item x="1401"/>
        <item x="1392"/>
        <item x="32"/>
        <item x="1264"/>
        <item x="934"/>
        <item x="1412"/>
        <item x="1431"/>
        <item x="1383"/>
        <item x="642"/>
        <item x="711"/>
        <item x="935"/>
        <item x="1428"/>
        <item x="1247"/>
        <item x="1248"/>
        <item x="1259"/>
        <item x="384"/>
        <item x="409"/>
        <item x="1437"/>
        <item x="791"/>
        <item x="1429"/>
        <item x="1430"/>
        <item x="62"/>
        <item x="1416"/>
        <item x="1445"/>
        <item x="1441"/>
        <item x="1386"/>
        <item x="1443"/>
        <item x="1444"/>
        <item x="792"/>
        <item x="1315"/>
        <item x="184"/>
        <item x="1288"/>
        <item x="1453"/>
        <item x="936"/>
        <item x="1458"/>
        <item x="1183"/>
        <item x="1365"/>
        <item x="1364"/>
        <item x="1363"/>
        <item x="308"/>
        <item x="307"/>
        <item x="440"/>
        <item x="1148"/>
        <item x="1472"/>
        <item x="1449"/>
        <item x="793"/>
        <item x="1447"/>
        <item x="1448"/>
        <item x="1452"/>
        <item x="1462"/>
        <item x="171"/>
        <item x="1451"/>
        <item x="1475"/>
        <item x="1476"/>
        <item x="1316"/>
        <item x="1439"/>
        <item x="63"/>
        <item x="1455"/>
        <item x="1454"/>
        <item x="937"/>
        <item x="1149"/>
        <item x="1533"/>
        <item x="1461"/>
        <item x="1459"/>
        <item x="1003"/>
        <item x="1450"/>
        <item x="310"/>
        <item x="1446"/>
        <item x="1442"/>
        <item x="1405"/>
        <item x="1426"/>
        <item x="1160"/>
        <item x="1393"/>
        <item x="938"/>
        <item x="1317"/>
        <item x="1319"/>
        <item x="1318"/>
        <item x="1323"/>
        <item x="1477"/>
        <item x="1324"/>
        <item x="1478"/>
        <item x="1474"/>
        <item x="1396"/>
        <item x="1480"/>
        <item x="1465"/>
        <item x="1479"/>
        <item x="966"/>
        <item x="1251"/>
        <item x="1250"/>
        <item x="1249"/>
        <item x="646"/>
        <item x="1482"/>
        <item x="275"/>
        <item x="410"/>
        <item x="1466"/>
        <item x="287"/>
        <item x="266"/>
        <item x="1483"/>
        <item x="1463"/>
        <item x="643"/>
        <item x="655"/>
        <item x="311"/>
        <item x="226"/>
        <item x="492"/>
        <item x="1484"/>
        <item x="1436"/>
        <item x="1485"/>
        <item x="458"/>
        <item x="1438"/>
        <item x="1320"/>
        <item x="677"/>
        <item x="1033"/>
        <item x="70"/>
        <item x="1538"/>
        <item x="1150"/>
        <item x="185"/>
        <item x="245"/>
        <item x="939"/>
        <item x="1497"/>
        <item x="1424"/>
        <item x="1460"/>
        <item x="1487"/>
        <item x="1494"/>
        <item x="64"/>
        <item x="24"/>
        <item x="25"/>
        <item x="292"/>
        <item x="1492"/>
        <item x="1495"/>
        <item x="336"/>
        <item x="338"/>
        <item x="337"/>
        <item x="839"/>
        <item x="227"/>
        <item x="13"/>
        <item x="1489"/>
        <item x="1133"/>
        <item x="940"/>
        <item x="941"/>
        <item x="1417"/>
        <item x="415"/>
        <item x="416"/>
        <item x="1539"/>
        <item x="1481"/>
        <item x="1491"/>
        <item x="1500"/>
        <item x="1419"/>
        <item x="1418"/>
        <item x="942"/>
        <item x="943"/>
        <item x="712"/>
        <item x="90"/>
        <item x="1252"/>
        <item x="263"/>
        <item x="1501"/>
        <item x="261"/>
        <item x="1502"/>
        <item x="1473"/>
        <item x="1508"/>
        <item x="1321"/>
        <item x="1440"/>
        <item x="1496"/>
        <item x="794"/>
        <item x="1509"/>
        <item x="1506"/>
        <item x="1505"/>
        <item x="1504"/>
        <item x="1423"/>
        <item x="944"/>
        <item x="967"/>
        <item x="121"/>
        <item x="15"/>
        <item x="1510"/>
        <item x="1121"/>
        <item x="267"/>
        <item x="91"/>
        <item x="1534"/>
        <item x="1540"/>
        <item x="1541"/>
        <item x="1488"/>
        <item x="795"/>
        <item x="271"/>
        <item x="1513"/>
        <item x="1420"/>
        <item x="1515"/>
        <item x="1514"/>
        <item x="1516"/>
        <item x="796"/>
        <item x="1499"/>
        <item x="1004"/>
        <item x="1005"/>
        <item x="1518"/>
        <item x="552"/>
        <item x="871"/>
        <item x="1490"/>
        <item x="172"/>
        <item x="92"/>
        <item x="140"/>
        <item x="142"/>
        <item x="141"/>
        <item x="1498"/>
        <item x="243"/>
        <item x="1512"/>
        <item x="1122"/>
        <item x="1517"/>
        <item x="1542"/>
        <item x="1486"/>
        <item x="957"/>
        <item x="1468"/>
        <item x="1467"/>
        <item x="1511"/>
        <item x="678"/>
        <item x="65"/>
        <item x="5"/>
        <item x="1543"/>
        <item x="1544"/>
        <item x="1519"/>
        <item x="945"/>
        <item x="1521"/>
        <item x="1507"/>
        <item x="1194"/>
        <item x="213"/>
        <item x="946"/>
        <item x="1100"/>
        <item x="1088"/>
        <item x="1134"/>
        <item x="713"/>
        <item x="947"/>
        <item x="474"/>
        <item x="1503"/>
        <item x="1021"/>
        <item x="1178"/>
        <item x="1536"/>
        <item x="1535"/>
        <item x="26"/>
        <item x="714"/>
        <item x="715"/>
        <item x="1433"/>
        <item x="493"/>
        <item x="93"/>
        <item x="196"/>
        <item x="668"/>
        <item x="1422"/>
        <item x="872"/>
        <item x="419"/>
        <item x="1524"/>
        <item x="1047"/>
        <item x="1526"/>
        <item x="408"/>
        <item x="1525"/>
        <item x="197"/>
        <item x="797"/>
        <item x="381"/>
        <item x="1006"/>
        <item x="1067"/>
        <item x="276"/>
        <item x="1277"/>
        <item x="1528"/>
        <item x="1520"/>
        <item x="729"/>
        <item x="1523"/>
        <item x="1522"/>
        <item x="220"/>
        <item x="1527"/>
        <item x="33"/>
        <item x="1456"/>
        <item x="1469"/>
        <item x="511"/>
        <item x="1089"/>
        <item x="726"/>
        <item x="1531"/>
        <item x="1532"/>
        <item x="66"/>
        <item x="1457"/>
        <item x="1530"/>
        <item x="231"/>
        <item x="173"/>
        <item x="1309"/>
        <item x="949"/>
        <item x="948"/>
        <item x="1464"/>
        <item x="152"/>
        <item x="153"/>
        <item x="154"/>
        <item x="1537"/>
        <item x="122"/>
        <item x="1529"/>
        <item x="512"/>
        <item x="1471"/>
        <item x="1470"/>
        <item x="1207"/>
        <item x="1493"/>
        <item x="1101"/>
        <item x="849"/>
        <item x="262"/>
        <item x="221"/>
        <item x="1545"/>
        <item t="default"/>
      </items>
    </pivotField>
    <pivotField showAll="0">
      <items count="7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t="default"/>
      </items>
    </pivotField>
    <pivotField showAll="0">
      <items count="1547">
        <item x="246"/>
        <item x="82"/>
        <item x="391"/>
        <item x="475"/>
        <item x="114"/>
        <item x="460"/>
        <item x="459"/>
        <item x="277"/>
        <item x="278"/>
        <item x="495"/>
        <item x="312"/>
        <item x="6"/>
        <item x="501"/>
        <item x="514"/>
        <item x="240"/>
        <item x="254"/>
        <item x="513"/>
        <item x="302"/>
        <item x="515"/>
        <item x="325"/>
        <item x="327"/>
        <item x="506"/>
        <item x="505"/>
        <item x="516"/>
        <item x="341"/>
        <item x="326"/>
        <item x="395"/>
        <item x="186"/>
        <item x="518"/>
        <item x="99"/>
        <item x="519"/>
        <item x="520"/>
        <item x="279"/>
        <item x="476"/>
        <item x="19"/>
        <item x="469"/>
        <item x="523"/>
        <item x="521"/>
        <item x="216"/>
        <item x="34"/>
        <item x="529"/>
        <item x="530"/>
        <item x="533"/>
        <item x="192"/>
        <item x="534"/>
        <item x="526"/>
        <item x="324"/>
        <item x="535"/>
        <item x="536"/>
        <item x="340"/>
        <item x="104"/>
        <item x="385"/>
        <item x="247"/>
        <item x="264"/>
        <item x="342"/>
        <item x="343"/>
        <item x="222"/>
        <item x="539"/>
        <item x="538"/>
        <item x="178"/>
        <item x="404"/>
        <item x="548"/>
        <item x="451"/>
        <item x="494"/>
        <item x="402"/>
        <item x="546"/>
        <item x="550"/>
        <item x="547"/>
        <item x="522"/>
        <item x="207"/>
        <item x="320"/>
        <item x="537"/>
        <item x="0"/>
        <item x="553"/>
        <item x="549"/>
        <item x="554"/>
        <item x="16"/>
        <item x="17"/>
        <item x="555"/>
        <item x="191"/>
        <item x="557"/>
        <item x="544"/>
        <item x="214"/>
        <item x="103"/>
        <item x="472"/>
        <item x="383"/>
        <item x="477"/>
        <item x="551"/>
        <item x="560"/>
        <item x="288"/>
        <item x="135"/>
        <item x="403"/>
        <item x="445"/>
        <item x="344"/>
        <item x="345"/>
        <item x="503"/>
        <item x="502"/>
        <item x="561"/>
        <item x="565"/>
        <item x="211"/>
        <item x="577"/>
        <item x="177"/>
        <item x="461"/>
        <item x="579"/>
        <item x="328"/>
        <item x="83"/>
        <item x="583"/>
        <item x="187"/>
        <item x="559"/>
        <item x="248"/>
        <item x="28"/>
        <item x="1024"/>
        <item x="585"/>
        <item x="584"/>
        <item x="586"/>
        <item x="289"/>
        <item x="587"/>
        <item x="7"/>
        <item x="588"/>
        <item x="346"/>
        <item x="348"/>
        <item x="589"/>
        <item x="590"/>
        <item x="199"/>
        <item x="300"/>
        <item x="591"/>
        <item x="592"/>
        <item x="463"/>
        <item x="462"/>
        <item x="236"/>
        <item x="102"/>
        <item x="480"/>
        <item x="479"/>
        <item x="593"/>
        <item x="606"/>
        <item x="100"/>
        <item x="105"/>
        <item x="73"/>
        <item x="478"/>
        <item x="446"/>
        <item x="423"/>
        <item x="594"/>
        <item x="161"/>
        <item x="162"/>
        <item x="481"/>
        <item x="595"/>
        <item x="596"/>
        <item x="597"/>
        <item x="347"/>
        <item x="437"/>
        <item x="447"/>
        <item x="564"/>
        <item x="35"/>
        <item x="599"/>
        <item x="531"/>
        <item x="8"/>
        <item x="601"/>
        <item x="602"/>
        <item x="237"/>
        <item x="540"/>
        <item x="256"/>
        <item x="603"/>
        <item x="268"/>
        <item x="350"/>
        <item x="349"/>
        <item x="607"/>
        <item x="438"/>
        <item x="567"/>
        <item x="566"/>
        <item x="351"/>
        <item x="610"/>
        <item x="106"/>
        <item x="318"/>
        <item x="394"/>
        <item x="611"/>
        <item x="322"/>
        <item x="612"/>
        <item x="600"/>
        <item x="388"/>
        <item x="628"/>
        <item x="1"/>
        <item x="67"/>
        <item x="623"/>
        <item x="323"/>
        <item x="179"/>
        <item x="624"/>
        <item x="626"/>
        <item x="305"/>
        <item x="605"/>
        <item x="598"/>
        <item x="629"/>
        <item x="630"/>
        <item x="631"/>
        <item x="644"/>
        <item x="352"/>
        <item x="633"/>
        <item x="625"/>
        <item x="634"/>
        <item x="400"/>
        <item x="496"/>
        <item x="613"/>
        <item x="272"/>
        <item x="298"/>
        <item x="313"/>
        <item x="241"/>
        <item x="647"/>
        <item x="650"/>
        <item x="355"/>
        <item x="652"/>
        <item x="654"/>
        <item x="653"/>
        <item x="29"/>
        <item x="353"/>
        <item x="354"/>
        <item x="427"/>
        <item x="164"/>
        <item x="163"/>
        <item x="659"/>
        <item x="661"/>
        <item x="662"/>
        <item x="439"/>
        <item x="580"/>
        <item x="660"/>
        <item x="665"/>
        <item x="648"/>
        <item x="452"/>
        <item x="27"/>
        <item x="562"/>
        <item x="545"/>
        <item x="666"/>
        <item x="485"/>
        <item x="669"/>
        <item x="269"/>
        <item x="84"/>
        <item x="645"/>
        <item x="454"/>
        <item x="658"/>
        <item x="670"/>
        <item x="671"/>
        <item x="672"/>
        <item x="673"/>
        <item x="482"/>
        <item x="483"/>
        <item x="484"/>
        <item x="674"/>
        <item x="229"/>
        <item x="193"/>
        <item x="80"/>
        <item x="450"/>
        <item x="411"/>
        <item x="36"/>
        <item x="680"/>
        <item x="74"/>
        <item x="72"/>
        <item x="159"/>
        <item x="681"/>
        <item x="464"/>
        <item x="604"/>
        <item x="396"/>
        <item x="9"/>
        <item x="234"/>
        <item x="233"/>
        <item x="684"/>
        <item x="38"/>
        <item x="688"/>
        <item x="981"/>
        <item x="982"/>
        <item x="457"/>
        <item x="389"/>
        <item x="691"/>
        <item x="329"/>
        <item x="614"/>
        <item x="692"/>
        <item x="210"/>
        <item x="198"/>
        <item x="697"/>
        <item x="608"/>
        <item x="695"/>
        <item x="699"/>
        <item x="716"/>
        <item x="39"/>
        <item x="700"/>
        <item x="118"/>
        <item x="176"/>
        <item x="693"/>
        <item x="290"/>
        <item x="37"/>
        <item x="679"/>
        <item x="698"/>
        <item x="41"/>
        <item x="356"/>
        <item x="40"/>
        <item x="115"/>
        <item x="94"/>
        <item x="137"/>
        <item x="136"/>
        <item x="497"/>
        <item x="116"/>
        <item x="719"/>
        <item x="649"/>
        <item x="682"/>
        <item x="280"/>
        <item x="720"/>
        <item x="696"/>
        <item x="244"/>
        <item x="724"/>
        <item x="150"/>
        <item x="730"/>
        <item x="43"/>
        <item x="728"/>
        <item x="319"/>
        <item x="731"/>
        <item x="743"/>
        <item x="744"/>
        <item x="742"/>
        <item x="165"/>
        <item x="358"/>
        <item x="717"/>
        <item x="748"/>
        <item x="747"/>
        <item x="750"/>
        <item x="741"/>
        <item x="746"/>
        <item x="609"/>
        <item x="751"/>
        <item x="123"/>
        <item x="752"/>
        <item x="42"/>
        <item x="217"/>
        <item x="449"/>
        <item x="675"/>
        <item x="215"/>
        <item x="359"/>
        <item x="357"/>
        <item x="755"/>
        <item x="578"/>
        <item x="615"/>
        <item x="107"/>
        <item x="754"/>
        <item x="757"/>
        <item x="758"/>
        <item x="125"/>
        <item x="128"/>
        <item x="124"/>
        <item x="249"/>
        <item x="762"/>
        <item x="189"/>
        <item x="360"/>
        <item x="732"/>
        <item x="759"/>
        <item x="983"/>
        <item x="507"/>
        <item x="200"/>
        <item x="798"/>
        <item x="761"/>
        <item x="718"/>
        <item x="689"/>
        <item x="156"/>
        <item x="155"/>
        <item x="486"/>
        <item x="428"/>
        <item x="281"/>
        <item x="764"/>
        <item x="10"/>
        <item x="803"/>
        <item x="763"/>
        <item x="127"/>
        <item x="126"/>
        <item x="190"/>
        <item x="756"/>
        <item x="314"/>
        <item x="804"/>
        <item x="259"/>
        <item x="808"/>
        <item x="805"/>
        <item x="806"/>
        <item x="800"/>
        <item x="382"/>
        <item x="435"/>
        <item x="362"/>
        <item x="361"/>
        <item x="621"/>
        <item x="627"/>
        <item x="620"/>
        <item x="223"/>
        <item x="429"/>
        <item x="363"/>
        <item x="813"/>
        <item x="664"/>
        <item x="807"/>
        <item x="417"/>
        <item x="85"/>
        <item x="508"/>
        <item x="723"/>
        <item x="418"/>
        <item x="818"/>
        <item x="820"/>
        <item x="821"/>
        <item x="330"/>
        <item x="257"/>
        <item x="258"/>
        <item x="824"/>
        <item x="44"/>
        <item x="825"/>
        <item x="826"/>
        <item x="364"/>
        <item x="365"/>
        <item x="828"/>
        <item x="831"/>
        <item x="735"/>
        <item x="827"/>
        <item x="721"/>
        <item x="830"/>
        <item x="814"/>
        <item x="832"/>
        <item x="180"/>
        <item x="833"/>
        <item x="801"/>
        <item x="430"/>
        <item x="45"/>
        <item x="834"/>
        <item x="890"/>
        <item x="367"/>
        <item x="835"/>
        <item x="145"/>
        <item x="144"/>
        <item x="733"/>
        <item x="837"/>
        <item x="20"/>
        <item x="616"/>
        <item x="838"/>
        <item x="86"/>
        <item x="734"/>
        <item x="250"/>
        <item x="811"/>
        <item x="819"/>
        <item x="736"/>
        <item x="301"/>
        <item x="840"/>
        <item x="737"/>
        <item x="147"/>
        <item x="148"/>
        <item x="46"/>
        <item x="802"/>
        <item x="252"/>
        <item x="842"/>
        <item x="366"/>
        <item x="473"/>
        <item x="843"/>
        <item x="79"/>
        <item x="401"/>
        <item x="694"/>
        <item x="850"/>
        <item x="853"/>
        <item x="854"/>
        <item x="108"/>
        <item x="369"/>
        <item x="855"/>
        <item x="856"/>
        <item x="812"/>
        <item x="857"/>
        <item x="852"/>
        <item x="851"/>
        <item x="858"/>
        <item x="201"/>
        <item x="860"/>
        <item x="202"/>
        <item x="304"/>
        <item x="309"/>
        <item x="448"/>
        <item x="865"/>
        <item x="875"/>
        <item x="412"/>
        <item x="470"/>
        <item x="368"/>
        <item x="331"/>
        <item x="889"/>
        <item x="2"/>
        <item x="822"/>
        <item x="685"/>
        <item x="876"/>
        <item x="230"/>
        <item x="204"/>
        <item x="203"/>
        <item x="47"/>
        <item x="765"/>
        <item x="878"/>
        <item x="332"/>
        <item x="386"/>
        <item x="862"/>
        <item x="879"/>
        <item x="11"/>
        <item x="651"/>
        <item x="690"/>
        <item x="881"/>
        <item x="436"/>
        <item x="882"/>
        <item x="208"/>
        <item x="883"/>
        <item x="1354"/>
        <item x="87"/>
        <item x="424"/>
        <item x="14"/>
        <item x="722"/>
        <item x="465"/>
        <item x="886"/>
        <item x="701"/>
        <item x="885"/>
        <item x="884"/>
        <item x="877"/>
        <item x="887"/>
        <item x="299"/>
        <item x="888"/>
        <item x="859"/>
        <item x="810"/>
        <item x="809"/>
        <item x="816"/>
        <item x="745"/>
        <item x="48"/>
        <item x="740"/>
        <item x="799"/>
        <item x="432"/>
        <item x="896"/>
        <item x="897"/>
        <item x="893"/>
        <item x="861"/>
        <item x="3"/>
        <item x="895"/>
        <item x="563"/>
        <item x="844"/>
        <item x="95"/>
        <item x="727"/>
        <item x="898"/>
        <item x="891"/>
        <item x="892"/>
        <item x="49"/>
        <item x="899"/>
        <item x="4"/>
        <item x="952"/>
        <item x="953"/>
        <item x="954"/>
        <item x="407"/>
        <item x="406"/>
        <item x="456"/>
        <item x="166"/>
        <item x="434"/>
        <item x="433"/>
        <item x="958"/>
        <item x="956"/>
        <item x="50"/>
        <item x="370"/>
        <item x="815"/>
        <item x="961"/>
        <item x="568"/>
        <item x="950"/>
        <item x="617"/>
        <item x="963"/>
        <item x="836"/>
        <item x="845"/>
        <item x="970"/>
        <item x="131"/>
        <item x="971"/>
        <item x="972"/>
        <item x="431"/>
        <item x="960"/>
        <item x="846"/>
        <item x="371"/>
        <item x="372"/>
        <item x="973"/>
        <item x="984"/>
        <item x="829"/>
        <item x="975"/>
        <item x="749"/>
        <item x="976"/>
        <item x="977"/>
        <item x="900"/>
        <item x="979"/>
        <item x="1007"/>
        <item x="265"/>
        <item x="1008"/>
        <item x="373"/>
        <item x="980"/>
        <item x="1012"/>
        <item x="901"/>
        <item x="167"/>
        <item x="109"/>
        <item x="863"/>
        <item x="866"/>
        <item x="1014"/>
        <item x="968"/>
        <item x="1015"/>
        <item x="985"/>
        <item x="902"/>
        <item x="1022"/>
        <item x="1013"/>
        <item x="569"/>
        <item x="570"/>
        <item x="209"/>
        <item x="1023"/>
        <item x="766"/>
        <item x="847"/>
        <item x="242"/>
        <item x="864"/>
        <item x="129"/>
        <item x="374"/>
        <item x="872"/>
        <item x="306"/>
        <item x="880"/>
        <item x="903"/>
        <item x="904"/>
        <item x="905"/>
        <item x="986"/>
        <item x="149"/>
        <item x="1028"/>
        <item x="1016"/>
        <item x="188"/>
        <item x="867"/>
        <item x="1034"/>
        <item x="955"/>
        <item x="1035"/>
        <item x="405"/>
        <item x="1036"/>
        <item x="906"/>
        <item x="205"/>
        <item x="1038"/>
        <item x="1025"/>
        <item x="1026"/>
        <item x="738"/>
        <item x="1039"/>
        <item x="894"/>
        <item x="767"/>
        <item x="117"/>
        <item x="667"/>
        <item x="1041"/>
        <item x="1040"/>
        <item x="635"/>
        <item x="1044"/>
        <item x="1027"/>
        <item x="414"/>
        <item x="1045"/>
        <item x="907"/>
        <item x="1046"/>
        <item x="1037"/>
        <item x="1048"/>
        <item x="964"/>
        <item x="1029"/>
        <item x="527"/>
        <item x="18"/>
        <item x="1050"/>
        <item x="1052"/>
        <item x="339"/>
        <item x="30"/>
        <item x="908"/>
        <item x="909"/>
        <item x="951"/>
        <item x="169"/>
        <item x="168"/>
        <item x="1055"/>
        <item x="1054"/>
        <item x="768"/>
        <item x="130"/>
        <item x="769"/>
        <item x="910"/>
        <item x="636"/>
        <item x="1058"/>
        <item x="702"/>
        <item x="703"/>
        <item x="686"/>
        <item x="1061"/>
        <item x="1060"/>
        <item x="1063"/>
        <item x="1056"/>
        <item x="1059"/>
        <item x="1051"/>
        <item x="1064"/>
        <item x="1066"/>
        <item x="572"/>
        <item x="912"/>
        <item x="1068"/>
        <item x="455"/>
        <item x="175"/>
        <item x="286"/>
        <item x="911"/>
        <item x="1069"/>
        <item x="683"/>
        <item x="1070"/>
        <item x="1053"/>
        <item x="1042"/>
        <item x="1030"/>
        <item x="739"/>
        <item x="687"/>
        <item x="1072"/>
        <item x="1071"/>
        <item x="1073"/>
        <item x="273"/>
        <item x="978"/>
        <item x="532"/>
        <item x="632"/>
        <item x="426"/>
        <item x="471"/>
        <item x="1075"/>
        <item x="1043"/>
        <item x="1076"/>
        <item x="1077"/>
        <item x="31"/>
        <item x="195"/>
        <item x="399"/>
        <item x="270"/>
        <item x="212"/>
        <item x="218"/>
        <item x="1083"/>
        <item x="1081"/>
        <item x="770"/>
        <item x="1084"/>
        <item x="21"/>
        <item x="1082"/>
        <item x="1049"/>
        <item x="1085"/>
        <item x="1086"/>
        <item x="375"/>
        <item x="1090"/>
        <item x="170"/>
        <item x="1093"/>
        <item x="1010"/>
        <item x="1094"/>
        <item x="377"/>
        <item x="376"/>
        <item x="987"/>
        <item x="1087"/>
        <item x="841"/>
        <item x="772"/>
        <item x="1092"/>
        <item x="1091"/>
        <item x="397"/>
        <item x="676"/>
        <item x="1103"/>
        <item x="1105"/>
        <item x="1106"/>
        <item x="1102"/>
        <item x="333"/>
        <item x="334"/>
        <item x="294"/>
        <item x="1136"/>
        <item x="1009"/>
        <item x="146"/>
        <item x="1062"/>
        <item x="421"/>
        <item x="704"/>
        <item x="771"/>
        <item x="255"/>
        <item x="1109"/>
        <item x="1108"/>
        <item x="1112"/>
        <item x="913"/>
        <item x="1125"/>
        <item x="1017"/>
        <item x="959"/>
        <item x="773"/>
        <item x="1117"/>
        <item x="1113"/>
        <item x="238"/>
        <item x="138"/>
        <item x="1118"/>
        <item x="873"/>
        <item x="1107"/>
        <item x="582"/>
        <item x="705"/>
        <item x="581"/>
        <item x="143"/>
        <item x="1111"/>
        <item x="541"/>
        <item x="725"/>
        <item x="498"/>
        <item x="1124"/>
        <item x="1179"/>
        <item x="181"/>
        <item x="1019"/>
        <item x="1114"/>
        <item x="1011"/>
        <item x="151"/>
        <item x="132"/>
        <item x="1135"/>
        <item x="1119"/>
        <item x="1123"/>
        <item x="774"/>
        <item x="1137"/>
        <item x="1129"/>
        <item x="1187"/>
        <item x="1141"/>
        <item x="232"/>
        <item x="1031"/>
        <item x="1140"/>
        <item x="706"/>
        <item x="1079"/>
        <item x="1139"/>
        <item x="467"/>
        <item x="466"/>
        <item x="303"/>
        <item x="1126"/>
        <item x="1142"/>
        <item x="1143"/>
        <item x="663"/>
        <item x="1144"/>
        <item x="1018"/>
        <item x="51"/>
        <item x="775"/>
        <item x="618"/>
        <item x="638"/>
        <item x="637"/>
        <item x="573"/>
        <item x="874"/>
        <item x="1120"/>
        <item x="1153"/>
        <item x="1151"/>
        <item x="1154"/>
        <item x="119"/>
        <item x="1152"/>
        <item x="1156"/>
        <item x="1159"/>
        <item x="776"/>
        <item x="1095"/>
        <item x="293"/>
        <item x="1165"/>
        <item x="1166"/>
        <item x="1080"/>
        <item x="1173"/>
        <item x="1172"/>
        <item x="139"/>
        <item x="1174"/>
        <item x="1167"/>
        <item x="1256"/>
        <item x="1175"/>
        <item x="52"/>
        <item x="1177"/>
        <item x="777"/>
        <item x="1180"/>
        <item x="914"/>
        <item x="110"/>
        <item x="1182"/>
        <item x="1145"/>
        <item x="1184"/>
        <item x="1161"/>
        <item x="1185"/>
        <item x="260"/>
        <item x="528"/>
        <item x="1127"/>
        <item x="1096"/>
        <item x="1186"/>
        <item x="574"/>
        <item x="1032"/>
        <item x="1191"/>
        <item x="1195"/>
        <item x="55"/>
        <item x="56"/>
        <item x="54"/>
        <item x="1196"/>
        <item x="1198"/>
        <item x="160"/>
        <item x="1200"/>
        <item x="1199"/>
        <item x="1162"/>
        <item x="1176"/>
        <item x="219"/>
        <item x="22"/>
        <item x="157"/>
        <item x="224"/>
        <item x="1190"/>
        <item x="1169"/>
        <item x="379"/>
        <item x="53"/>
        <item x="59"/>
        <item x="1209"/>
        <item x="915"/>
        <item x="1188"/>
        <item x="1211"/>
        <item x="657"/>
        <item x="1208"/>
        <item x="81"/>
        <item x="707"/>
        <item x="283"/>
        <item x="284"/>
        <item x="282"/>
        <item x="656"/>
        <item x="487"/>
        <item x="285"/>
        <item x="1212"/>
        <item x="1189"/>
        <item x="12"/>
        <item x="509"/>
        <item x="916"/>
        <item x="1110"/>
        <item x="1219"/>
        <item x="1164"/>
        <item x="1163"/>
        <item x="378"/>
        <item x="920"/>
        <item x="921"/>
        <item x="917"/>
        <item x="919"/>
        <item x="974"/>
        <item x="1192"/>
        <item x="1146"/>
        <item x="1098"/>
        <item x="1099"/>
        <item x="1097"/>
        <item x="1221"/>
        <item x="1168"/>
        <item x="1128"/>
        <item x="965"/>
        <item x="1225"/>
        <item x="1222"/>
        <item x="1202"/>
        <item x="295"/>
        <item x="225"/>
        <item x="760"/>
        <item x="413"/>
        <item x="1203"/>
        <item x="1078"/>
        <item x="510"/>
        <item x="1197"/>
        <item x="1218"/>
        <item x="1230"/>
        <item x="1231"/>
        <item x="1229"/>
        <item x="1227"/>
        <item x="380"/>
        <item x="783"/>
        <item x="969"/>
        <item x="1232"/>
        <item x="174"/>
        <item x="778"/>
        <item x="1193"/>
        <item x="1217"/>
        <item x="918"/>
        <item x="922"/>
        <item x="1216"/>
        <item x="458"/>
        <item x="1255"/>
        <item x="1260"/>
        <item x="1254"/>
        <item x="1292"/>
        <item x="315"/>
        <item x="1065"/>
        <item x="1130"/>
        <item x="291"/>
        <item x="780"/>
        <item x="779"/>
        <item x="782"/>
        <item x="422"/>
        <item x="1253"/>
        <item x="753"/>
        <item x="517"/>
        <item x="111"/>
        <item x="1266"/>
        <item x="1265"/>
        <item x="1233"/>
        <item x="1268"/>
        <item x="1269"/>
        <item x="542"/>
        <item x="1201"/>
        <item x="23"/>
        <item x="1271"/>
        <item x="1272"/>
        <item x="923"/>
        <item x="101"/>
        <item x="316"/>
        <item x="1273"/>
        <item x="58"/>
        <item x="488"/>
        <item x="57"/>
        <item x="1274"/>
        <item x="1275"/>
        <item x="1276"/>
        <item x="1155"/>
        <item x="1263"/>
        <item x="1223"/>
        <item x="575"/>
        <item x="1226"/>
        <item x="1278"/>
        <item x="1157"/>
        <item x="1158"/>
        <item x="1204"/>
        <item x="1267"/>
        <item x="1279"/>
        <item x="1281"/>
        <item x="1284"/>
        <item x="1283"/>
        <item x="1286"/>
        <item x="1285"/>
        <item x="781"/>
        <item x="1205"/>
        <item x="1220"/>
        <item x="88"/>
        <item x="1131"/>
        <item x="1290"/>
        <item x="1291"/>
        <item x="420"/>
        <item x="990"/>
        <item x="997"/>
        <item x="1261"/>
        <item x="639"/>
        <item x="194"/>
        <item x="1210"/>
        <item x="1294"/>
        <item x="1295"/>
        <item x="1282"/>
        <item x="784"/>
        <item x="1293"/>
        <item x="1270"/>
        <item x="1296"/>
        <item x="988"/>
        <item x="989"/>
        <item x="1074"/>
        <item x="1298"/>
        <item x="89"/>
        <item x="1299"/>
        <item x="1300"/>
        <item x="453"/>
        <item x="543"/>
        <item x="1213"/>
        <item x="1301"/>
        <item x="992"/>
        <item x="1302"/>
        <item x="75"/>
        <item x="113"/>
        <item x="1303"/>
        <item x="1304"/>
        <item x="239"/>
        <item x="991"/>
        <item x="393"/>
        <item x="1262"/>
        <item x="1308"/>
        <item x="1307"/>
        <item x="1306"/>
        <item x="499"/>
        <item x="112"/>
        <item x="1310"/>
        <item x="1311"/>
        <item x="1313"/>
        <item x="1312"/>
        <item x="868"/>
        <item x="317"/>
        <item x="1280"/>
        <item x="1228"/>
        <item x="640"/>
        <item x="1322"/>
        <item x="788"/>
        <item x="1297"/>
        <item x="1224"/>
        <item x="1326"/>
        <item x="183"/>
        <item x="182"/>
        <item x="1289"/>
        <item x="1215"/>
        <item x="1236"/>
        <item x="1258"/>
        <item x="786"/>
        <item x="1235"/>
        <item x="1234"/>
        <item x="1257"/>
        <item x="993"/>
        <item x="996"/>
        <item x="1325"/>
        <item x="622"/>
        <item x="1328"/>
        <item x="785"/>
        <item x="71"/>
        <item x="1332"/>
        <item x="999"/>
        <item x="1330"/>
        <item x="1327"/>
        <item x="1000"/>
        <item x="998"/>
        <item x="1329"/>
        <item x="1334"/>
        <item x="1206"/>
        <item x="1170"/>
        <item x="1002"/>
        <item x="489"/>
        <item x="870"/>
        <item x="869"/>
        <item x="1335"/>
        <item x="787"/>
        <item x="1336"/>
        <item x="1333"/>
        <item x="158"/>
        <item x="1138"/>
        <item x="490"/>
        <item x="1341"/>
        <item x="1343"/>
        <item x="68"/>
        <item x="1347"/>
        <item x="619"/>
        <item x="1340"/>
        <item x="1348"/>
        <item x="1339"/>
        <item x="1338"/>
        <item x="1344"/>
        <item x="1345"/>
        <item x="1214"/>
        <item x="1351"/>
        <item x="1352"/>
        <item x="1353"/>
        <item x="994"/>
        <item x="995"/>
        <item x="848"/>
        <item x="1132"/>
        <item x="1057"/>
        <item x="235"/>
        <item x="1337"/>
        <item x="1149"/>
        <item x="1346"/>
        <item x="1387"/>
        <item x="1355"/>
        <item x="206"/>
        <item x="1349"/>
        <item x="709"/>
        <item x="708"/>
        <item x="1358"/>
        <item x="1356"/>
        <item x="1350"/>
        <item x="1359"/>
        <item x="504"/>
        <item x="558"/>
        <item x="1384"/>
        <item x="425"/>
        <item x="817"/>
        <item x="1360"/>
        <item x="1314"/>
        <item x="98"/>
        <item x="97"/>
        <item x="1362"/>
        <item x="1361"/>
        <item x="1239"/>
        <item x="1115"/>
        <item x="1020"/>
        <item x="1366"/>
        <item x="1001"/>
        <item x="1331"/>
        <item x="274"/>
        <item x="1368"/>
        <item x="1369"/>
        <item x="1367"/>
        <item x="1371"/>
        <item x="1370"/>
        <item x="1372"/>
        <item x="1373"/>
        <item x="1240"/>
        <item x="1104"/>
        <item x="96"/>
        <item x="556"/>
        <item x="1238"/>
        <item x="1380"/>
        <item x="443"/>
        <item x="1374"/>
        <item x="442"/>
        <item x="1381"/>
        <item x="1382"/>
        <item x="1375"/>
        <item x="1342"/>
        <item x="1237"/>
        <item x="76"/>
        <item x="77"/>
        <item x="384"/>
        <item x="62"/>
        <item x="1385"/>
        <item x="468"/>
        <item x="1305"/>
        <item x="335"/>
        <item x="390"/>
        <item x="78"/>
        <item x="789"/>
        <item x="251"/>
        <item x="1259"/>
        <item x="1394"/>
        <item x="1388"/>
        <item x="926"/>
        <item x="925"/>
        <item x="924"/>
        <item x="296"/>
        <item x="571"/>
        <item x="1392"/>
        <item x="1389"/>
        <item x="1378"/>
        <item x="1379"/>
        <item x="1377"/>
        <item x="441"/>
        <item x="1390"/>
        <item x="1391"/>
        <item x="1393"/>
        <item x="823"/>
        <item x="1171"/>
        <item x="133"/>
        <item x="134"/>
        <item x="398"/>
        <item x="1395"/>
        <item x="790"/>
        <item x="60"/>
        <item x="297"/>
        <item x="576"/>
        <item x="1398"/>
        <item x="1399"/>
        <item x="1400"/>
        <item x="392"/>
        <item x="1401"/>
        <item x="444"/>
        <item x="1357"/>
        <item x="1376"/>
        <item x="228"/>
        <item x="1402"/>
        <item x="962"/>
        <item x="253"/>
        <item x="1397"/>
        <item x="69"/>
        <item x="1407"/>
        <item x="491"/>
        <item x="120"/>
        <item x="387"/>
        <item x="1403"/>
        <item x="525"/>
        <item x="524"/>
        <item x="1404"/>
        <item x="1147"/>
        <item x="1288"/>
        <item x="1287"/>
        <item x="1408"/>
        <item x="1003"/>
        <item x="1409"/>
        <item x="1406"/>
        <item x="61"/>
        <item x="1410"/>
        <item x="642"/>
        <item x="1116"/>
        <item x="1411"/>
        <item x="1181"/>
        <item x="1412"/>
        <item x="1413"/>
        <item x="1425"/>
        <item x="1414"/>
        <item x="1421"/>
        <item x="500"/>
        <item x="641"/>
        <item x="710"/>
        <item x="32"/>
        <item x="930"/>
        <item x="929"/>
        <item x="927"/>
        <item x="928"/>
        <item x="1424"/>
        <item x="1427"/>
        <item x="1428"/>
        <item x="1429"/>
        <item x="1430"/>
        <item x="1432"/>
        <item x="1435"/>
        <item x="1415"/>
        <item x="1241"/>
        <item x="1431"/>
        <item x="1434"/>
        <item x="1248"/>
        <item x="1247"/>
        <item x="1436"/>
        <item x="321"/>
        <item x="1243"/>
        <item x="791"/>
        <item x="184"/>
        <item x="308"/>
        <item x="307"/>
        <item x="1033"/>
        <item x="440"/>
        <item x="1437"/>
        <item x="1264"/>
        <item x="1438"/>
        <item x="933"/>
        <item x="931"/>
        <item x="932"/>
        <item x="1383"/>
        <item x="655"/>
        <item x="409"/>
        <item x="1315"/>
        <item x="1245"/>
        <item x="1244"/>
        <item x="1242"/>
        <item x="1246"/>
        <item x="122"/>
        <item x="1133"/>
        <item x="934"/>
        <item x="1442"/>
        <item x="1444"/>
        <item x="1443"/>
        <item x="1441"/>
        <item x="1365"/>
        <item x="1364"/>
        <item x="1363"/>
        <item x="711"/>
        <item x="935"/>
        <item x="70"/>
        <item x="792"/>
        <item x="1183"/>
        <item x="1405"/>
        <item x="1445"/>
        <item x="1386"/>
        <item x="1416"/>
        <item x="1446"/>
        <item x="1533"/>
        <item x="213"/>
        <item x="1447"/>
        <item x="1448"/>
        <item x="1450"/>
        <item x="1451"/>
        <item x="24"/>
        <item x="310"/>
        <item x="1422"/>
        <item x="1452"/>
        <item x="1453"/>
        <item x="63"/>
        <item x="936"/>
        <item x="1449"/>
        <item x="1458"/>
        <item x="311"/>
        <item x="1455"/>
        <item x="1454"/>
        <item x="793"/>
        <item x="25"/>
        <item x="1396"/>
        <item x="1439"/>
        <item x="1316"/>
        <item x="171"/>
        <item x="1459"/>
        <item x="1461"/>
        <item x="1462"/>
        <item x="1465"/>
        <item x="1148"/>
        <item x="1472"/>
        <item x="1474"/>
        <item x="1021"/>
        <item x="937"/>
        <item x="966"/>
        <item x="1475"/>
        <item x="287"/>
        <item x="646"/>
        <item x="1323"/>
        <item x="1160"/>
        <item x="1476"/>
        <item x="643"/>
        <item x="1477"/>
        <item x="1426"/>
        <item x="1479"/>
        <item x="938"/>
        <item x="1318"/>
        <item x="1319"/>
        <item x="1317"/>
        <item x="1460"/>
        <item x="1324"/>
        <item x="1478"/>
        <item x="1480"/>
        <item x="1463"/>
        <item x="1482"/>
        <item x="226"/>
        <item x="1251"/>
        <item x="1249"/>
        <item x="1250"/>
        <item x="492"/>
        <item x="275"/>
        <item x="1150"/>
        <item x="943"/>
        <item x="1481"/>
        <item x="1466"/>
        <item x="942"/>
        <item x="1538"/>
        <item x="1483"/>
        <item x="1484"/>
        <item x="266"/>
        <item x="410"/>
        <item x="1485"/>
        <item x="939"/>
        <item x="1486"/>
        <item x="261"/>
        <item x="337"/>
        <item x="338"/>
        <item x="336"/>
        <item x="1004"/>
        <item x="1005"/>
        <item x="1418"/>
        <item x="1487"/>
        <item x="185"/>
        <item x="245"/>
        <item x="408"/>
        <item x="941"/>
        <item x="940"/>
        <item x="1489"/>
        <item x="1417"/>
        <item x="227"/>
        <item x="1320"/>
        <item x="1492"/>
        <item x="677"/>
        <item x="1494"/>
        <item x="1495"/>
        <item x="13"/>
        <item x="1539"/>
        <item x="416"/>
        <item x="415"/>
        <item x="1497"/>
        <item x="64"/>
        <item x="839"/>
        <item x="1496"/>
        <item x="292"/>
        <item x="944"/>
        <item x="1491"/>
        <item x="90"/>
        <item x="1501"/>
        <item x="263"/>
        <item x="1419"/>
        <item x="967"/>
        <item x="1502"/>
        <item x="1252"/>
        <item x="1500"/>
        <item x="946"/>
        <item x="712"/>
        <item x="267"/>
        <item x="1540"/>
        <item x="1503"/>
        <item x="1440"/>
        <item x="121"/>
        <item x="1504"/>
        <item x="15"/>
        <item x="1488"/>
        <item x="1542"/>
        <item x="1541"/>
        <item x="1518"/>
        <item x="1506"/>
        <item x="1490"/>
        <item x="1473"/>
        <item x="1507"/>
        <item x="795"/>
        <item x="1505"/>
        <item x="1508"/>
        <item x="794"/>
        <item x="271"/>
        <item x="172"/>
        <item x="1509"/>
        <item x="1499"/>
        <item x="1534"/>
        <item x="262"/>
        <item x="91"/>
        <item x="552"/>
        <item x="1321"/>
        <item x="92"/>
        <item x="871"/>
        <item x="1121"/>
        <item x="796"/>
        <item x="1420"/>
        <item x="1536"/>
        <item x="1535"/>
        <item x="1423"/>
        <item x="1178"/>
        <item x="243"/>
        <item x="140"/>
        <item x="142"/>
        <item x="141"/>
        <item x="678"/>
        <item x="1510"/>
        <item x="419"/>
        <item x="65"/>
        <item x="1511"/>
        <item x="93"/>
        <item x="5"/>
        <item x="1512"/>
        <item x="1468"/>
        <item x="1467"/>
        <item x="957"/>
        <item x="1498"/>
        <item x="1513"/>
        <item x="220"/>
        <item x="1514"/>
        <item x="493"/>
        <item x="1516"/>
        <item x="1515"/>
        <item x="945"/>
        <item x="1544"/>
        <item x="1543"/>
        <item x="474"/>
        <item x="1517"/>
        <item x="713"/>
        <item x="1122"/>
        <item x="715"/>
        <item x="714"/>
        <item x="1519"/>
        <item x="26"/>
        <item x="1521"/>
        <item x="1194"/>
        <item x="1433"/>
        <item x="1134"/>
        <item x="1100"/>
        <item x="1006"/>
        <item x="1088"/>
        <item x="1520"/>
        <item x="196"/>
        <item x="381"/>
        <item x="276"/>
        <item x="1067"/>
        <item x="948"/>
        <item x="231"/>
        <item x="668"/>
        <item x="947"/>
        <item x="511"/>
        <item x="173"/>
        <item x="1277"/>
        <item x="197"/>
        <item x="1524"/>
        <item x="1526"/>
        <item x="1047"/>
        <item x="1469"/>
        <item x="797"/>
        <item x="1525"/>
        <item x="1527"/>
        <item x="1456"/>
        <item x="1528"/>
        <item x="1457"/>
        <item x="66"/>
        <item x="33"/>
        <item x="729"/>
        <item x="1523"/>
        <item x="1529"/>
        <item x="1089"/>
        <item x="1207"/>
        <item x="1522"/>
        <item x="1309"/>
        <item x="1464"/>
        <item x="154"/>
        <item x="1537"/>
        <item x="1530"/>
        <item x="512"/>
        <item x="152"/>
        <item x="153"/>
        <item x="1532"/>
        <item x="1531"/>
        <item x="949"/>
        <item x="1470"/>
        <item x="1471"/>
        <item x="1493"/>
        <item x="726"/>
        <item x="1101"/>
        <item x="221"/>
        <item x="849"/>
        <item x="1545"/>
        <item t="default"/>
      </items>
    </pivotField>
    <pivotField showAll="0">
      <items count="4">
        <item x="1"/>
        <item x="0"/>
        <item x="2"/>
        <item t="default"/>
      </items>
    </pivotField>
    <pivotField dataField="1" showAll="0">
      <items count="717">
        <item x="539"/>
        <item x="502"/>
        <item x="694"/>
        <item x="476"/>
        <item x="376"/>
        <item x="185"/>
        <item x="495"/>
        <item x="497"/>
        <item x="347"/>
        <item x="312"/>
        <item x="483"/>
        <item x="299"/>
        <item x="655"/>
        <item x="609"/>
        <item x="349"/>
        <item x="60"/>
        <item x="656"/>
        <item x="674"/>
        <item x="594"/>
        <item x="559"/>
        <item x="654"/>
        <item x="501"/>
        <item x="454"/>
        <item x="525"/>
        <item x="490"/>
        <item x="313"/>
        <item x="478"/>
        <item x="439"/>
        <item x="562"/>
        <item x="496"/>
        <item x="714"/>
        <item x="516"/>
        <item x="545"/>
        <item x="493"/>
        <item x="633"/>
        <item x="631"/>
        <item x="620"/>
        <item x="279"/>
        <item x="394"/>
        <item x="150"/>
        <item x="280"/>
        <item x="689"/>
        <item x="574"/>
        <item x="565"/>
        <item x="616"/>
        <item x="632"/>
        <item x="503"/>
        <item x="277"/>
        <item x="271"/>
        <item x="713"/>
        <item x="555"/>
        <item x="129"/>
        <item x="618"/>
        <item x="160"/>
        <item x="553"/>
        <item x="70"/>
        <item x="630"/>
        <item x="51"/>
        <item x="55"/>
        <item x="121"/>
        <item x="677"/>
        <item x="629"/>
        <item x="513"/>
        <item x="68"/>
        <item x="221"/>
        <item x="112"/>
        <item x="108"/>
        <item x="91"/>
        <item x="433"/>
        <item x="101"/>
        <item x="307"/>
        <item x="39"/>
        <item x="19"/>
        <item x="619"/>
        <item x="24"/>
        <item x="514"/>
        <item x="13"/>
        <item x="636"/>
        <item x="38"/>
        <item x="698"/>
        <item x="81"/>
        <item x="30"/>
        <item x="15"/>
        <item x="383"/>
        <item x="625"/>
        <item x="554"/>
        <item x="489"/>
        <item x="460"/>
        <item x="134"/>
        <item x="153"/>
        <item x="43"/>
        <item x="46"/>
        <item x="330"/>
        <item x="9"/>
        <item x="432"/>
        <item x="322"/>
        <item x="306"/>
        <item x="135"/>
        <item x="83"/>
        <item x="370"/>
        <item x="577"/>
        <item x="98"/>
        <item x="360"/>
        <item x="325"/>
        <item x="142"/>
        <item x="657"/>
        <item x="288"/>
        <item x="436"/>
        <item x="14"/>
        <item x="472"/>
        <item x="113"/>
        <item x="411"/>
        <item x="371"/>
        <item x="424"/>
        <item x="474"/>
        <item x="700"/>
        <item x="40"/>
        <item x="0"/>
        <item x="571"/>
        <item x="272"/>
        <item x="137"/>
        <item x="423"/>
        <item x="606"/>
        <item x="215"/>
        <item x="416"/>
        <item x="44"/>
        <item x="670"/>
        <item x="326"/>
        <item x="328"/>
        <item x="148"/>
        <item x="696"/>
        <item x="69"/>
        <item x="626"/>
        <item x="628"/>
        <item x="649"/>
        <item x="37"/>
        <item x="524"/>
        <item x="482"/>
        <item x="425"/>
        <item x="283"/>
        <item x="671"/>
        <item x="141"/>
        <item x="144"/>
        <item x="405"/>
        <item x="139"/>
        <item x="498"/>
        <item x="407"/>
        <item x="309"/>
        <item x="202"/>
        <item x="324"/>
        <item x="256"/>
        <item x="712"/>
        <item x="8"/>
        <item x="377"/>
        <item x="346"/>
        <item x="666"/>
        <item x="119"/>
        <item x="706"/>
        <item x="196"/>
        <item x="79"/>
        <item x="708"/>
        <item x="369"/>
        <item x="691"/>
        <item x="149"/>
        <item x="320"/>
        <item x="669"/>
        <item x="480"/>
        <item x="27"/>
        <item x="547"/>
        <item x="402"/>
        <item x="103"/>
        <item x="477"/>
        <item x="227"/>
        <item x="479"/>
        <item x="499"/>
        <item x="197"/>
        <item x="336"/>
        <item x="234"/>
        <item x="434"/>
        <item x="65"/>
        <item x="337"/>
        <item x="384"/>
        <item x="126"/>
        <item x="235"/>
        <item x="170"/>
        <item x="114"/>
        <item x="646"/>
        <item x="274"/>
        <item x="637"/>
        <item x="123"/>
        <item x="437"/>
        <item x="304"/>
        <item x="158"/>
        <item x="487"/>
        <item x="335"/>
        <item x="679"/>
        <item x="74"/>
        <item x="408"/>
        <item x="204"/>
        <item x="48"/>
        <item x="665"/>
        <item x="469"/>
        <item x="16"/>
        <item x="518"/>
        <item x="301"/>
        <item x="473"/>
        <item x="375"/>
        <item x="680"/>
        <item x="231"/>
        <item x="3"/>
        <item x="194"/>
        <item x="222"/>
        <item x="261"/>
        <item x="302"/>
        <item x="145"/>
        <item x="351"/>
        <item x="132"/>
        <item x="413"/>
        <item x="90"/>
        <item x="35"/>
        <item x="201"/>
        <item x="214"/>
        <item x="684"/>
        <item x="273"/>
        <item x="286"/>
        <item x="561"/>
        <item x="297"/>
        <item x="59"/>
        <item x="372"/>
        <item x="564"/>
        <item x="172"/>
        <item x="182"/>
        <item x="412"/>
        <item x="334"/>
        <item x="183"/>
        <item x="289"/>
        <item x="190"/>
        <item x="379"/>
        <item x="106"/>
        <item x="401"/>
        <item x="329"/>
        <item x="229"/>
        <item x="391"/>
        <item x="314"/>
        <item x="217"/>
        <item x="171"/>
        <item x="308"/>
        <item x="165"/>
        <item x="668"/>
        <item x="164"/>
        <item x="638"/>
        <item x="317"/>
        <item x="166"/>
        <item x="648"/>
        <item x="157"/>
        <item x="311"/>
        <item x="107"/>
        <item x="18"/>
        <item x="355"/>
        <item x="155"/>
        <item x="418"/>
        <item x="41"/>
        <item x="323"/>
        <item x="373"/>
        <item x="663"/>
        <item x="12"/>
        <item x="33"/>
        <item x="639"/>
        <item x="509"/>
        <item x="357"/>
        <item x="438"/>
        <item x="28"/>
        <item x="184"/>
        <item x="310"/>
        <item x="343"/>
        <item x="605"/>
        <item x="354"/>
        <item x="247"/>
        <item x="5"/>
        <item x="186"/>
        <item x="136"/>
        <item x="205"/>
        <item x="224"/>
        <item x="115"/>
        <item x="159"/>
        <item x="52"/>
        <item x="220"/>
        <item x="701"/>
        <item x="200"/>
        <item x="647"/>
        <item x="116"/>
        <item x="588"/>
        <item x="163"/>
        <item x="345"/>
        <item x="193"/>
        <item x="187"/>
        <item x="348"/>
        <item x="4"/>
        <item x="71"/>
        <item x="188"/>
        <item x="305"/>
        <item x="50"/>
        <item x="697"/>
        <item x="189"/>
        <item x="75"/>
        <item x="658"/>
        <item x="653"/>
        <item x="25"/>
        <item x="534"/>
        <item x="382"/>
        <item x="319"/>
        <item x="327"/>
        <item x="374"/>
        <item x="203"/>
        <item x="276"/>
        <item x="174"/>
        <item x="527"/>
        <item x="611"/>
        <item x="598"/>
        <item x="127"/>
        <item x="269"/>
        <item x="703"/>
        <item x="640"/>
        <item x="6"/>
        <item x="449"/>
        <item x="573"/>
        <item x="66"/>
        <item x="259"/>
        <item x="29"/>
        <item x="682"/>
        <item x="17"/>
        <item x="63"/>
        <item x="363"/>
        <item x="282"/>
        <item x="395"/>
        <item x="414"/>
        <item x="451"/>
        <item x="356"/>
        <item x="597"/>
        <item x="275"/>
        <item x="560"/>
        <item x="683"/>
        <item x="298"/>
        <item x="42"/>
        <item x="576"/>
        <item x="664"/>
        <item x="146"/>
        <item x="218"/>
        <item x="455"/>
        <item x="704"/>
        <item x="517"/>
        <item x="173"/>
        <item x="426"/>
        <item x="583"/>
        <item x="352"/>
        <item x="688"/>
        <item x="461"/>
        <item x="195"/>
        <item x="504"/>
        <item x="191"/>
        <item x="627"/>
        <item x="82"/>
        <item x="117"/>
        <item x="471"/>
        <item x="64"/>
        <item x="406"/>
        <item x="147"/>
        <item x="128"/>
        <item x="515"/>
        <item x="49"/>
        <item x="138"/>
        <item x="318"/>
        <item x="11"/>
        <item x="523"/>
        <item x="73"/>
        <item x="494"/>
        <item x="140"/>
        <item x="707"/>
        <item x="398"/>
        <item x="603"/>
        <item x="361"/>
        <item x="448"/>
        <item x="225"/>
        <item x="175"/>
        <item x="385"/>
        <item x="435"/>
        <item x="77"/>
        <item x="353"/>
        <item x="110"/>
        <item x="507"/>
        <item x="536"/>
        <item x="705"/>
        <item x="526"/>
        <item x="177"/>
        <item x="295"/>
        <item x="176"/>
        <item x="485"/>
        <item x="152"/>
        <item x="417"/>
        <item x="296"/>
        <item x="380"/>
        <item x="10"/>
        <item x="651"/>
        <item x="690"/>
        <item x="428"/>
        <item x="104"/>
        <item x="226"/>
        <item x="440"/>
        <item x="303"/>
        <item x="228"/>
        <item x="390"/>
        <item x="359"/>
        <item x="199"/>
        <item x="34"/>
        <item x="442"/>
        <item x="400"/>
        <item x="464"/>
        <item x="470"/>
        <item x="578"/>
        <item x="364"/>
        <item x="156"/>
        <item x="711"/>
        <item x="53"/>
        <item x="32"/>
        <item x="339"/>
        <item x="695"/>
        <item x="613"/>
        <item x="403"/>
        <item x="693"/>
        <item x="659"/>
        <item x="365"/>
        <item x="100"/>
        <item x="386"/>
        <item x="72"/>
        <item x="161"/>
        <item x="702"/>
        <item x="678"/>
        <item x="342"/>
        <item x="458"/>
        <item x="492"/>
        <item x="522"/>
        <item x="692"/>
        <item x="484"/>
        <item x="57"/>
        <item x="500"/>
        <item x="316"/>
        <item x="634"/>
        <item x="270"/>
        <item x="521"/>
        <item x="392"/>
        <item x="56"/>
        <item x="122"/>
        <item x="291"/>
        <item x="216"/>
        <item x="508"/>
        <item x="548"/>
        <item x="241"/>
        <item x="399"/>
        <item x="465"/>
        <item x="421"/>
        <item x="586"/>
        <item x="367"/>
        <item x="178"/>
        <item x="556"/>
        <item x="239"/>
        <item x="362"/>
        <item x="650"/>
        <item x="7"/>
        <item x="169"/>
        <item x="447"/>
        <item x="58"/>
        <item x="344"/>
        <item x="253"/>
        <item x="258"/>
        <item x="610"/>
        <item x="332"/>
        <item x="579"/>
        <item x="120"/>
        <item x="281"/>
        <item x="36"/>
        <item x="333"/>
        <item x="661"/>
        <item x="264"/>
        <item x="47"/>
        <item x="546"/>
        <item x="446"/>
        <item x="268"/>
        <item x="652"/>
        <item x="641"/>
        <item x="321"/>
        <item x="608"/>
        <item x="431"/>
        <item x="198"/>
        <item x="404"/>
        <item x="206"/>
        <item x="87"/>
        <item x="31"/>
        <item x="265"/>
        <item x="254"/>
        <item x="452"/>
        <item x="558"/>
        <item x="290"/>
        <item x="569"/>
        <item x="672"/>
        <item x="97"/>
        <item x="287"/>
        <item x="358"/>
        <item x="223"/>
        <item x="143"/>
        <item x="699"/>
        <item x="366"/>
        <item x="462"/>
        <item x="528"/>
        <item x="567"/>
        <item x="61"/>
        <item x="644"/>
        <item x="575"/>
        <item x="617"/>
        <item x="410"/>
        <item x="685"/>
        <item x="54"/>
        <item x="396"/>
        <item x="563"/>
        <item x="76"/>
        <item x="2"/>
        <item x="1"/>
        <item x="441"/>
        <item x="612"/>
        <item x="549"/>
        <item x="248"/>
        <item x="486"/>
        <item x="481"/>
        <item x="415"/>
        <item x="240"/>
        <item x="26"/>
        <item x="468"/>
        <item x="168"/>
        <item x="531"/>
        <item x="687"/>
        <item x="552"/>
        <item x="105"/>
        <item x="532"/>
        <item x="111"/>
        <item x="207"/>
        <item x="236"/>
        <item x="587"/>
        <item x="151"/>
        <item x="443"/>
        <item x="179"/>
        <item x="422"/>
        <item x="572"/>
        <item x="180"/>
        <item x="420"/>
        <item x="252"/>
        <item x="614"/>
        <item x="427"/>
        <item x="162"/>
        <item x="292"/>
        <item x="294"/>
        <item x="249"/>
        <item x="257"/>
        <item x="595"/>
        <item x="589"/>
        <item x="662"/>
        <item x="624"/>
        <item x="219"/>
        <item x="260"/>
        <item x="673"/>
        <item x="557"/>
        <item x="210"/>
        <item x="457"/>
        <item x="167"/>
        <item x="118"/>
        <item x="570"/>
        <item x="510"/>
        <item x="593"/>
        <item x="387"/>
        <item x="255"/>
        <item x="450"/>
        <item x="86"/>
        <item x="602"/>
        <item x="529"/>
        <item x="267"/>
        <item x="463"/>
        <item x="710"/>
        <item x="397"/>
        <item x="444"/>
        <item x="582"/>
        <item x="95"/>
        <item x="154"/>
        <item x="459"/>
        <item x="315"/>
        <item x="622"/>
        <item x="488"/>
        <item x="389"/>
        <item x="284"/>
        <item x="466"/>
        <item x="538"/>
        <item x="23"/>
        <item x="393"/>
        <item x="566"/>
        <item x="600"/>
        <item x="681"/>
        <item x="211"/>
        <item x="592"/>
        <item x="84"/>
        <item x="62"/>
        <item x="381"/>
        <item x="88"/>
        <item x="285"/>
        <item x="511"/>
        <item x="475"/>
        <item x="331"/>
        <item x="615"/>
        <item x="242"/>
        <item x="368"/>
        <item x="537"/>
        <item x="80"/>
        <item x="251"/>
        <item x="130"/>
        <item x="686"/>
        <item x="530"/>
        <item x="541"/>
        <item x="643"/>
        <item x="109"/>
        <item x="445"/>
        <item x="263"/>
        <item x="623"/>
        <item x="278"/>
        <item x="262"/>
        <item x="378"/>
        <item x="419"/>
        <item x="535"/>
        <item x="551"/>
        <item x="543"/>
        <item x="676"/>
        <item x="245"/>
        <item x="238"/>
        <item x="266"/>
        <item x="45"/>
        <item x="213"/>
        <item x="250"/>
        <item x="67"/>
        <item x="212"/>
        <item x="237"/>
        <item x="244"/>
        <item x="230"/>
        <item x="584"/>
        <item x="596"/>
        <item x="388"/>
        <item x="512"/>
        <item x="409"/>
        <item x="491"/>
        <item x="209"/>
        <item x="89"/>
        <item x="350"/>
        <item x="85"/>
        <item x="124"/>
        <item x="590"/>
        <item x="667"/>
        <item x="21"/>
        <item x="544"/>
        <item x="133"/>
        <item x="467"/>
        <item x="550"/>
        <item x="585"/>
        <item x="102"/>
        <item x="125"/>
        <item x="599"/>
        <item x="607"/>
        <item x="542"/>
        <item x="20"/>
        <item x="293"/>
        <item x="456"/>
        <item x="93"/>
        <item x="591"/>
        <item x="338"/>
        <item x="192"/>
        <item x="540"/>
        <item x="243"/>
        <item x="568"/>
        <item x="709"/>
        <item x="208"/>
        <item x="581"/>
        <item x="660"/>
        <item x="453"/>
        <item x="429"/>
        <item x="181"/>
        <item x="645"/>
        <item x="131"/>
        <item x="520"/>
        <item x="341"/>
        <item x="232"/>
        <item x="580"/>
        <item x="519"/>
        <item x="430"/>
        <item x="642"/>
        <item x="533"/>
        <item x="635"/>
        <item x="340"/>
        <item x="246"/>
        <item x="300"/>
        <item x="506"/>
        <item x="505"/>
        <item x="621"/>
        <item x="601"/>
        <item x="22"/>
        <item x="96"/>
        <item x="99"/>
        <item x="92"/>
        <item x="675"/>
        <item x="94"/>
        <item x="78"/>
        <item x="233"/>
        <item x="604"/>
        <item x="715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n="1" h="1" sd="0" x="0"/>
        <item sd="0" x="1"/>
        <item sd="0" x="2"/>
        <item sd="0" x="3"/>
        <item sd="0" x="4"/>
      </items>
    </pivotField>
  </pivotFields>
  <rowFields count="2">
    <field x="7"/>
    <field x="0"/>
  </rowFields>
  <rowItems count="3">
    <i>
      <x v="1"/>
    </i>
    <i>
      <x v="2"/>
    </i>
    <i>
      <x v="3"/>
    </i>
  </rowItems>
  <colItems count="1">
    <i/>
  </colItems>
  <dataFields count="1">
    <dataField name="Somme de Total_H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Tableau croisé dynamique2" cacheId="3" applyNumberFormats="0" applyBorderFormats="0" applyFontFormats="0" applyPatternFormats="0" applyAlignmentFormats="0" applyWidthHeightFormats="1" dataCaption="Valeurs" updatedVersion="6" minRefreshableVersion="3" showDrill="0" useAutoFormatting="1" rowGrandTotals="0" colGrandTotals="0" itemPrintTitles="1" createdVersion="6" indent="0" outline="1" outlineData="1" multipleFieldFilters="0" chartFormat="5">
  <location ref="A3:B4" firstHeaderRow="1" firstDataRow="1" firstDataCol="1" rowPageCount="1" colPageCount="1"/>
  <pivotFields count="10">
    <pivotField showAll="0">
      <items count="1677">
        <item x="374"/>
        <item x="375"/>
        <item x="537"/>
        <item x="891"/>
        <item x="644"/>
        <item x="1420"/>
        <item x="516"/>
        <item x="517"/>
        <item x="1525"/>
        <item x="853"/>
        <item x="1376"/>
        <item x="497"/>
        <item x="1501"/>
        <item x="1193"/>
        <item x="1248"/>
        <item x="0"/>
        <item x="913"/>
        <item x="251"/>
        <item x="1066"/>
        <item x="1185"/>
        <item x="376"/>
        <item x="1044"/>
        <item x="847"/>
        <item x="848"/>
        <item x="1011"/>
        <item x="746"/>
        <item x="850"/>
        <item x="398"/>
        <item x="1088"/>
        <item x="1094"/>
        <item x="1"/>
        <item x="1383"/>
        <item x="1299"/>
        <item x="1539"/>
        <item x="935"/>
        <item x="1623"/>
        <item x="2"/>
        <item x="1180"/>
        <item x="1437"/>
        <item x="252"/>
        <item x="253"/>
        <item x="130"/>
        <item x="1110"/>
        <item x="322"/>
        <item x="323"/>
        <item x="1172"/>
        <item x="1363"/>
        <item x="1483"/>
        <item x="1153"/>
        <item x="383"/>
        <item x="1408"/>
        <item x="1583"/>
        <item x="1230"/>
        <item x="1430"/>
        <item x="742"/>
        <item x="1397"/>
        <item x="214"/>
        <item x="1384"/>
        <item x="1417"/>
        <item x="865"/>
        <item x="1117"/>
        <item x="1357"/>
        <item x="3"/>
        <item x="4"/>
        <item x="5"/>
        <item x="6"/>
        <item x="670"/>
        <item x="131"/>
        <item x="132"/>
        <item x="911"/>
        <item x="1426"/>
        <item x="1312"/>
        <item x="705"/>
        <item x="916"/>
        <item x="1103"/>
        <item x="1104"/>
        <item x="938"/>
        <item x="1210"/>
        <item x="798"/>
        <item x="1209"/>
        <item x="1387"/>
        <item x="1388"/>
        <item x="1024"/>
        <item x="1025"/>
        <item x="959"/>
        <item x="594"/>
        <item x="817"/>
        <item x="215"/>
        <item x="498"/>
        <item x="756"/>
        <item x="892"/>
        <item x="893"/>
        <item x="1423"/>
        <item x="1629"/>
        <item x="1009"/>
        <item x="1019"/>
        <item x="1245"/>
        <item x="1222"/>
        <item x="1045"/>
        <item x="799"/>
        <item x="450"/>
        <item x="1000"/>
        <item x="330"/>
        <item x="254"/>
        <item x="133"/>
        <item x="134"/>
        <item x="518"/>
        <item x="1401"/>
        <item x="693"/>
        <item x="1365"/>
        <item x="1186"/>
        <item x="384"/>
        <item x="7"/>
        <item x="8"/>
        <item x="1300"/>
        <item x="1350"/>
        <item x="818"/>
        <item x="1342"/>
        <item x="1279"/>
        <item x="1306"/>
        <item x="1580"/>
        <item x="645"/>
        <item x="9"/>
        <item x="10"/>
        <item x="815"/>
        <item x="580"/>
        <item x="1232"/>
        <item x="1233"/>
        <item x="11"/>
        <item x="12"/>
        <item x="1402"/>
        <item x="1620"/>
        <item x="1601"/>
        <item x="1440"/>
        <item x="13"/>
        <item x="1617"/>
        <item x="1545"/>
        <item x="1364"/>
        <item x="1255"/>
        <item x="1375"/>
        <item x="499"/>
        <item x="500"/>
        <item x="501"/>
        <item x="1398"/>
        <item x="1418"/>
        <item x="519"/>
        <item x="520"/>
        <item x="135"/>
        <item x="1590"/>
        <item x="1002"/>
        <item x="14"/>
        <item x="15"/>
        <item x="1562"/>
        <item x="642"/>
        <item x="216"/>
        <item x="16"/>
        <item x="17"/>
        <item x="808"/>
        <item x="565"/>
        <item x="566"/>
        <item x="502"/>
        <item x="1369"/>
        <item x="18"/>
        <item x="136"/>
        <item x="137"/>
        <item x="1122"/>
        <item x="1057"/>
        <item x="331"/>
        <item x="19"/>
        <item x="1343"/>
        <item x="627"/>
        <item x="646"/>
        <item x="1154"/>
        <item x="800"/>
        <item x="1548"/>
        <item x="1052"/>
        <item x="20"/>
        <item x="1301"/>
        <item x="1282"/>
        <item x="1333"/>
        <item x="1543"/>
        <item x="451"/>
        <item x="452"/>
        <item x="651"/>
        <item x="217"/>
        <item x="1491"/>
        <item x="138"/>
        <item x="1403"/>
        <item x="1038"/>
        <item x="1552"/>
        <item x="466"/>
        <item x="711"/>
        <item x="1053"/>
        <item x="1578"/>
        <item x="849"/>
        <item x="21"/>
        <item x="139"/>
        <item x="140"/>
        <item x="605"/>
        <item x="635"/>
        <item x="1563"/>
        <item x="1409"/>
        <item x="22"/>
        <item x="23"/>
        <item x="24"/>
        <item x="25"/>
        <item x="738"/>
        <item x="26"/>
        <item x="1250"/>
        <item x="743"/>
        <item x="676"/>
        <item x="822"/>
        <item x="1389"/>
        <item x="141"/>
        <item x="1404"/>
        <item x="1173"/>
        <item x="538"/>
        <item x="27"/>
        <item x="1091"/>
        <item x="467"/>
        <item x="939"/>
        <item x="28"/>
        <item x="29"/>
        <item x="1624"/>
        <item x="845"/>
        <item x="30"/>
        <item x="31"/>
        <item x="956"/>
        <item x="636"/>
        <item x="32"/>
        <item x="363"/>
        <item x="364"/>
        <item x="33"/>
        <item x="854"/>
        <item x="1458"/>
        <item x="1246"/>
        <item x="142"/>
        <item x="34"/>
        <item x="567"/>
        <item x="568"/>
        <item x="813"/>
        <item x="1202"/>
        <item x="694"/>
        <item x="1621"/>
        <item x="700"/>
        <item x="1266"/>
        <item x="1132"/>
        <item x="35"/>
        <item x="1060"/>
        <item x="706"/>
        <item x="1198"/>
        <item x="1199"/>
        <item x="1020"/>
        <item x="1015"/>
        <item x="1514"/>
        <item x="36"/>
        <item x="835"/>
        <item x="385"/>
        <item x="898"/>
        <item x="37"/>
        <item x="143"/>
        <item x="144"/>
        <item x="1602"/>
        <item x="744"/>
        <item x="745"/>
        <item x="1330"/>
        <item x="922"/>
        <item x="1161"/>
        <item x="1484"/>
        <item x="630"/>
        <item x="1188"/>
        <item x="1018"/>
        <item x="503"/>
        <item x="504"/>
        <item x="505"/>
        <item x="506"/>
        <item x="831"/>
        <item x="1058"/>
        <item x="1638"/>
        <item x="1273"/>
        <item x="1642"/>
        <item x="521"/>
        <item x="1427"/>
        <item x="1515"/>
        <item x="1492"/>
        <item x="602"/>
        <item x="468"/>
        <item x="647"/>
        <item x="592"/>
        <item x="1237"/>
        <item x="895"/>
        <item x="38"/>
        <item x="39"/>
        <item x="1162"/>
        <item x="40"/>
        <item x="41"/>
        <item x="42"/>
        <item x="43"/>
        <item x="757"/>
        <item x="842"/>
        <item x="1080"/>
        <item x="1081"/>
        <item x="255"/>
        <item x="870"/>
        <item x="940"/>
        <item x="1067"/>
        <item x="1510"/>
        <item x="1352"/>
        <item x="1581"/>
        <item x="1516"/>
        <item x="1247"/>
        <item x="1179"/>
        <item x="332"/>
        <item x="1535"/>
        <item x="333"/>
        <item x="225"/>
        <item x="226"/>
        <item x="819"/>
        <item x="1276"/>
        <item x="334"/>
        <item x="1457"/>
        <item x="1511"/>
        <item x="44"/>
        <item x="45"/>
        <item x="46"/>
        <item x="1351"/>
        <item x="1573"/>
        <item x="833"/>
        <item x="1391"/>
        <item x="1049"/>
        <item x="335"/>
        <item x="336"/>
        <item x="832"/>
        <item x="145"/>
        <item x="1585"/>
        <item x="595"/>
        <item x="596"/>
        <item x="1168"/>
        <item x="1278"/>
        <item x="917"/>
        <item x="866"/>
        <item x="975"/>
        <item x="957"/>
        <item x="777"/>
        <item x="1277"/>
        <item x="683"/>
        <item x="377"/>
        <item x="1356"/>
        <item x="834"/>
        <item x="918"/>
        <item x="337"/>
        <item x="1176"/>
        <item x="47"/>
        <item x="1155"/>
        <item x="48"/>
        <item x="1496"/>
        <item x="1283"/>
        <item x="1323"/>
        <item x="569"/>
        <item x="1307"/>
        <item x="933"/>
        <item x="984"/>
        <item x="1564"/>
        <item x="1645"/>
        <item x="617"/>
        <item x="1218"/>
        <item x="1550"/>
        <item x="934"/>
        <item x="469"/>
        <item x="495"/>
        <item x="146"/>
        <item x="147"/>
        <item x="1223"/>
        <item x="1588"/>
        <item x="1547"/>
        <item x="867"/>
        <item x="631"/>
        <item x="148"/>
        <item x="1527"/>
        <item x="1339"/>
        <item x="338"/>
        <item x="526"/>
        <item x="527"/>
        <item x="49"/>
        <item x="1467"/>
        <item x="1410"/>
        <item x="828"/>
        <item x="1175"/>
        <item x="1353"/>
        <item x="1039"/>
        <item x="684"/>
        <item x="1411"/>
        <item x="618"/>
        <item x="324"/>
        <item x="149"/>
        <item x="1656"/>
        <item x="1264"/>
        <item x="1142"/>
        <item x="50"/>
        <item x="581"/>
        <item x="648"/>
        <item x="507"/>
        <item x="227"/>
        <item x="1587"/>
        <item x="218"/>
        <item x="171"/>
        <item x="1405"/>
        <item x="1531"/>
        <item x="1318"/>
        <item x="528"/>
        <item x="378"/>
        <item x="51"/>
        <item x="52"/>
        <item x="887"/>
        <item x="814"/>
        <item x="256"/>
        <item x="701"/>
        <item x="1231"/>
        <item x="386"/>
        <item x="702"/>
        <item x="703"/>
        <item x="671"/>
        <item x="1006"/>
        <item x="1007"/>
        <item x="1461"/>
        <item x="707"/>
        <item x="150"/>
        <item x="151"/>
        <item x="152"/>
        <item x="1594"/>
        <item x="325"/>
        <item x="788"/>
        <item x="789"/>
        <item x="1344"/>
        <item x="1502"/>
        <item x="529"/>
        <item x="530"/>
        <item x="549"/>
        <item x="550"/>
        <item x="888"/>
        <item x="856"/>
        <item x="1557"/>
        <item x="944"/>
        <item x="945"/>
        <item x="1074"/>
        <item x="1576"/>
        <item x="960"/>
        <item x="1526"/>
        <item x="1354"/>
        <item x="1523"/>
        <item x="339"/>
        <item x="539"/>
        <item x="153"/>
        <item x="154"/>
        <item x="53"/>
        <item x="54"/>
        <item x="55"/>
        <item x="56"/>
        <item x="57"/>
        <item x="1441"/>
        <item x="652"/>
        <item x="653"/>
        <item x="747"/>
        <item x="1596"/>
        <item x="1390"/>
        <item x="1158"/>
        <item x="958"/>
        <item x="387"/>
        <item x="868"/>
        <item x="880"/>
        <item x="677"/>
        <item x="619"/>
        <item x="620"/>
        <item x="340"/>
        <item x="881"/>
        <item x="1503"/>
        <item x="829"/>
        <item x="816"/>
        <item x="155"/>
        <item x="1536"/>
        <item x="470"/>
        <item x="621"/>
        <item x="622"/>
        <item x="1261"/>
        <item x="811"/>
        <item x="341"/>
        <item x="809"/>
        <item x="1653"/>
        <item x="1220"/>
        <item x="58"/>
        <item x="1406"/>
        <item x="59"/>
        <item x="60"/>
        <item x="61"/>
        <item x="342"/>
        <item x="156"/>
        <item x="1565"/>
        <item x="1474"/>
        <item x="1444"/>
        <item x="623"/>
        <item x="1238"/>
        <item x="812"/>
        <item x="157"/>
        <item x="62"/>
        <item x="158"/>
        <item x="1197"/>
        <item x="1297"/>
        <item x="1517"/>
        <item x="63"/>
        <item x="1181"/>
        <item x="582"/>
        <item x="1445"/>
        <item x="257"/>
        <item x="1167"/>
        <item x="1651"/>
        <item x="64"/>
        <item x="995"/>
        <item x="65"/>
        <item x="66"/>
        <item x="1184"/>
        <item x="1468"/>
        <item x="219"/>
        <item x="1143"/>
        <item x="654"/>
        <item x="1546"/>
        <item x="1485"/>
        <item x="1334"/>
        <item x="981"/>
        <item x="583"/>
        <item x="584"/>
        <item x="585"/>
        <item x="1144"/>
        <item x="1659"/>
        <item x="1320"/>
        <item x="769"/>
        <item x="1182"/>
        <item x="1050"/>
        <item x="871"/>
        <item x="172"/>
        <item x="1239"/>
        <item x="343"/>
        <item x="603"/>
        <item x="67"/>
        <item x="68"/>
        <item x="69"/>
        <item x="435"/>
        <item x="1657"/>
        <item x="1658"/>
        <item x="258"/>
        <item x="739"/>
        <item x="1061"/>
        <item x="1605"/>
        <item x="522"/>
        <item x="1099"/>
        <item x="395"/>
        <item x="1258"/>
        <item x="649"/>
        <item x="388"/>
        <item x="1335"/>
        <item x="1504"/>
        <item x="1145"/>
        <item x="1597"/>
        <item x="1305"/>
        <item x="70"/>
        <item x="1486"/>
        <item x="496"/>
        <item x="1505"/>
        <item x="628"/>
        <item x="1532"/>
        <item x="543"/>
        <item x="869"/>
        <item x="1211"/>
        <item x="1628"/>
        <item x="740"/>
        <item x="265"/>
        <item x="396"/>
        <item x="397"/>
        <item x="266"/>
        <item x="1574"/>
        <item x="1438"/>
        <item x="1105"/>
        <item x="685"/>
        <item x="1089"/>
        <item x="967"/>
        <item x="968"/>
        <item x="344"/>
        <item x="71"/>
        <item x="72"/>
        <item x="1549"/>
        <item x="793"/>
        <item x="399"/>
        <item x="1021"/>
        <item x="1191"/>
        <item x="345"/>
        <item x="1128"/>
        <item x="544"/>
        <item x="1509"/>
        <item x="1654"/>
        <item x="1634"/>
        <item x="1635"/>
        <item x="1108"/>
        <item x="1109"/>
        <item x="552"/>
        <item x="346"/>
        <item x="961"/>
        <item x="1095"/>
        <item x="741"/>
        <item x="1625"/>
        <item x="73"/>
        <item x="1421"/>
        <item x="1650"/>
        <item x="704"/>
        <item x="1662"/>
        <item x="874"/>
        <item x="159"/>
        <item x="74"/>
        <item x="946"/>
        <item x="947"/>
        <item x="1084"/>
        <item x="1518"/>
        <item x="317"/>
        <item x="883"/>
        <item x="1646"/>
        <item x="228"/>
        <item x="1570"/>
        <item x="1558"/>
        <item x="160"/>
        <item x="161"/>
        <item x="267"/>
        <item x="570"/>
        <item x="571"/>
        <item x="1265"/>
        <item x="1308"/>
        <item x="453"/>
        <item x="1315"/>
        <item x="1177"/>
        <item x="588"/>
        <item x="589"/>
        <item x="229"/>
        <item x="1450"/>
        <item x="75"/>
        <item x="76"/>
        <item x="1187"/>
        <item x="1096"/>
        <item x="268"/>
        <item x="1085"/>
        <item x="1086"/>
        <item x="1123"/>
        <item x="962"/>
        <item x="545"/>
        <item x="546"/>
        <item x="1316"/>
        <item x="1298"/>
        <item x="471"/>
        <item x="1586"/>
        <item x="269"/>
        <item x="1415"/>
        <item x="1431"/>
        <item x="1643"/>
        <item x="173"/>
        <item x="993"/>
        <item x="162"/>
        <item x="855"/>
        <item x="163"/>
        <item x="969"/>
        <item x="970"/>
        <item x="417"/>
        <item x="77"/>
        <item x="686"/>
        <item x="857"/>
        <item x="531"/>
        <item x="823"/>
        <item x="454"/>
        <item x="455"/>
        <item x="1512"/>
        <item x="772"/>
        <item x="230"/>
        <item x="687"/>
        <item x="270"/>
        <item x="271"/>
        <item x="272"/>
        <item x="965"/>
        <item x="220"/>
        <item x="1178"/>
        <item x="1400"/>
        <item x="78"/>
        <item x="79"/>
        <item x="1133"/>
        <item x="1134"/>
        <item x="273"/>
        <item x="1442"/>
        <item x="1609"/>
        <item x="1192"/>
        <item x="1424"/>
        <item x="1443"/>
        <item x="274"/>
        <item x="1446"/>
        <item x="1016"/>
        <item x="963"/>
        <item x="365"/>
        <item x="1475"/>
        <item x="948"/>
        <item x="762"/>
        <item x="586"/>
        <item x="174"/>
        <item x="1324"/>
        <item x="1381"/>
        <item x="1665"/>
        <item x="80"/>
        <item x="1170"/>
        <item x="767"/>
        <item x="978"/>
        <item x="624"/>
        <item x="1487"/>
        <item x="1610"/>
        <item x="1566"/>
        <item x="572"/>
        <item x="573"/>
        <item x="1291"/>
        <item x="81"/>
        <item x="82"/>
        <item x="1382"/>
        <item x="807"/>
        <item x="275"/>
        <item x="936"/>
        <item x="1069"/>
        <item x="276"/>
        <item x="909"/>
        <item x="83"/>
        <item x="1571"/>
        <item x="1325"/>
        <item x="1056"/>
        <item x="277"/>
        <item x="532"/>
        <item x="533"/>
        <item x="1347"/>
        <item x="1348"/>
        <item x="84"/>
        <item x="872"/>
        <item x="1567"/>
        <item x="1242"/>
        <item x="1660"/>
        <item x="1124"/>
        <item x="436"/>
        <item x="437"/>
        <item x="1292"/>
        <item x="278"/>
        <item x="1612"/>
        <item x="1655"/>
        <item x="175"/>
        <item x="578"/>
        <item x="763"/>
        <item x="318"/>
        <item x="1331"/>
        <item x="176"/>
        <item x="279"/>
        <item x="775"/>
        <item x="1554"/>
        <item x="899"/>
        <item x="1358"/>
        <item x="1035"/>
        <item x="1317"/>
        <item x="1156"/>
        <item x="456"/>
        <item x="1042"/>
        <item x="695"/>
        <item x="625"/>
        <item x="579"/>
        <item x="85"/>
        <item x="86"/>
        <item x="87"/>
        <item x="759"/>
        <item x="760"/>
        <item x="88"/>
        <item x="89"/>
        <item x="90"/>
        <item x="873"/>
        <item x="1488"/>
        <item x="1416"/>
        <item x="1644"/>
        <item x="846"/>
        <item x="366"/>
        <item x="1169"/>
        <item x="626"/>
        <item x="1092"/>
        <item x="1664"/>
        <item x="1046"/>
        <item x="1227"/>
        <item x="748"/>
        <item x="696"/>
        <item x="91"/>
        <item x="92"/>
        <item x="177"/>
        <item x="1228"/>
        <item x="734"/>
        <item x="606"/>
        <item x="1262"/>
        <item x="1447"/>
        <item x="1040"/>
        <item x="164"/>
        <item x="1632"/>
        <item x="1462"/>
        <item x="93"/>
        <item x="94"/>
        <item x="1214"/>
        <item x="986"/>
        <item x="836"/>
        <item x="1385"/>
        <item x="607"/>
        <item x="608"/>
        <item x="1005"/>
        <item x="1560"/>
        <item x="1370"/>
        <item x="165"/>
        <item x="166"/>
        <item x="735"/>
        <item x="632"/>
        <item x="178"/>
        <item x="733"/>
        <item x="882"/>
        <item x="280"/>
        <item x="1481"/>
        <item x="418"/>
        <item x="983"/>
        <item x="862"/>
        <item x="1212"/>
        <item x="1626"/>
        <item x="1533"/>
        <item x="179"/>
        <item x="949"/>
        <item x="1528"/>
        <item x="231"/>
        <item x="1647"/>
        <item x="896"/>
        <item x="1280"/>
        <item x="180"/>
        <item x="879"/>
        <item x="1454"/>
        <item x="1493"/>
        <item x="1649"/>
        <item x="776"/>
        <item x="1101"/>
        <item x="1102"/>
        <item x="438"/>
        <item x="1003"/>
        <item x="1561"/>
        <item x="1469"/>
        <item x="259"/>
        <item x="1668"/>
        <item x="1163"/>
        <item x="181"/>
        <item x="439"/>
        <item x="976"/>
        <item x="1519"/>
        <item x="1506"/>
        <item x="942"/>
        <item x="669"/>
        <item x="1359"/>
        <item x="678"/>
        <item x="801"/>
        <item x="778"/>
        <item x="1589"/>
        <item x="260"/>
        <item x="768"/>
        <item x="787"/>
        <item x="950"/>
        <item x="790"/>
        <item x="804"/>
        <item x="182"/>
        <item x="440"/>
        <item x="1157"/>
        <item x="540"/>
        <item x="367"/>
        <item x="368"/>
        <item x="534"/>
        <item x="1037"/>
        <item x="472"/>
        <item x="1164"/>
        <item x="1293"/>
        <item x="1556"/>
        <item x="523"/>
        <item x="524"/>
        <item x="764"/>
        <item x="1059"/>
        <item x="721"/>
        <item x="1575"/>
        <item x="597"/>
        <item x="95"/>
        <item x="1613"/>
        <item x="609"/>
        <item x="347"/>
        <item x="752"/>
        <item x="1386"/>
        <item x="1598"/>
        <item x="906"/>
        <item x="722"/>
        <item x="457"/>
        <item x="1432"/>
        <item x="1268"/>
        <item x="598"/>
        <item x="1568"/>
        <item x="183"/>
        <item x="1433"/>
        <item x="1111"/>
        <item x="423"/>
        <item x="429"/>
        <item x="96"/>
        <item x="97"/>
        <item x="791"/>
        <item x="1033"/>
        <item x="184"/>
        <item x="658"/>
        <item x="924"/>
        <item x="281"/>
        <item x="1249"/>
        <item x="348"/>
        <item x="1254"/>
        <item x="1513"/>
        <item x="805"/>
        <item x="563"/>
        <item x="1183"/>
        <item x="1633"/>
        <item x="1663"/>
        <item x="655"/>
        <item x="1489"/>
        <item x="98"/>
        <item x="593"/>
        <item x="877"/>
        <item x="610"/>
        <item x="1004"/>
        <item x="1303"/>
        <item x="221"/>
        <item x="282"/>
        <item x="99"/>
        <item x="761"/>
        <item x="659"/>
        <item x="1244"/>
        <item x="859"/>
        <item x="860"/>
        <item x="283"/>
        <item x="861"/>
        <item x="937"/>
        <item x="844"/>
        <item x="1225"/>
        <item x="758"/>
        <item x="660"/>
        <item x="875"/>
        <item x="167"/>
        <item x="441"/>
        <item x="349"/>
        <item x="350"/>
        <item x="351"/>
        <item x="749"/>
        <item x="611"/>
        <item x="612"/>
        <item x="613"/>
        <item x="795"/>
        <item x="1326"/>
        <item x="988"/>
        <item x="430"/>
        <item x="168"/>
        <item x="458"/>
        <item x="100"/>
        <item x="101"/>
        <item x="964"/>
        <item x="1213"/>
        <item x="792"/>
        <item x="661"/>
        <item x="326"/>
        <item x="379"/>
        <item x="380"/>
        <item x="381"/>
        <item x="1366"/>
        <item x="1336"/>
        <item x="672"/>
        <item x="1194"/>
        <item x="765"/>
        <item x="400"/>
        <item x="1151"/>
        <item x="508"/>
        <item x="925"/>
        <item x="551"/>
        <item x="1269"/>
        <item x="1125"/>
        <item x="474"/>
        <item x="878"/>
        <item x="919"/>
        <item x="419"/>
        <item x="284"/>
        <item x="285"/>
        <item x="286"/>
        <item x="287"/>
        <item x="288"/>
        <item x="289"/>
        <item x="382"/>
        <item x="102"/>
        <item x="1075"/>
        <item x="839"/>
        <item x="840"/>
        <item x="841"/>
        <item x="884"/>
        <item x="401"/>
        <item x="1666"/>
        <item x="1137"/>
        <item x="1138"/>
        <item x="640"/>
        <item x="352"/>
        <item x="972"/>
        <item x="973"/>
        <item x="974"/>
        <item x="420"/>
        <item x="462"/>
        <item x="319"/>
        <item x="604"/>
        <item x="327"/>
        <item x="169"/>
        <item x="185"/>
        <item x="1599"/>
        <item x="673"/>
        <item x="929"/>
        <item x="930"/>
        <item x="1669"/>
        <item x="1616"/>
        <item x="205"/>
        <item x="206"/>
        <item x="207"/>
        <item x="826"/>
        <item x="827"/>
        <item x="290"/>
        <item x="186"/>
        <item x="187"/>
        <item x="574"/>
        <item x="424"/>
        <item x="509"/>
        <item x="1309"/>
        <item x="1310"/>
        <item x="475"/>
        <item x="1470"/>
        <item x="1043"/>
        <item x="994"/>
        <item x="1362"/>
        <item x="1076"/>
        <item x="1451"/>
        <item x="1294"/>
        <item x="1147"/>
        <item x="985"/>
        <item x="723"/>
        <item x="708"/>
        <item x="188"/>
        <item x="189"/>
        <item x="1652"/>
        <item x="1068"/>
        <item x="796"/>
        <item x="650"/>
        <item x="103"/>
        <item x="104"/>
        <item x="1648"/>
        <item x="1073"/>
        <item x="208"/>
        <item x="209"/>
        <item x="1031"/>
        <item x="1434"/>
        <item x="802"/>
        <item x="643"/>
        <item x="1614"/>
        <item x="1615"/>
        <item x="920"/>
        <item x="1379"/>
        <item x="190"/>
        <item x="105"/>
        <item x="106"/>
        <item x="1252"/>
        <item x="1253"/>
        <item x="1639"/>
        <item x="1340"/>
        <item x="353"/>
        <item x="354"/>
        <item x="355"/>
        <item x="1637"/>
        <item x="1413"/>
        <item x="1087"/>
        <item x="1640"/>
        <item x="616"/>
        <item x="1604"/>
        <item x="1544"/>
        <item x="1673"/>
        <item x="1466"/>
        <item x="1392"/>
        <item x="876"/>
        <item x="1471"/>
        <item x="222"/>
        <item x="459"/>
        <item x="1579"/>
        <item x="1332"/>
        <item x="1449"/>
        <item x="107"/>
        <item x="210"/>
        <item x="1540"/>
        <item x="211"/>
        <item x="1452"/>
        <item x="232"/>
        <item x="233"/>
        <item x="1419"/>
        <item x="1311"/>
        <item x="1520"/>
        <item x="1498"/>
        <item x="1226"/>
        <item x="1414"/>
        <item x="1619"/>
        <item x="709"/>
        <item x="191"/>
        <item x="1439"/>
        <item x="1551"/>
        <item x="1393"/>
        <item x="402"/>
        <item x="1077"/>
        <item x="1472"/>
        <item x="803"/>
        <item x="369"/>
        <item x="1196"/>
        <item x="1304"/>
        <item x="234"/>
        <item x="1029"/>
        <item x="688"/>
        <item x="389"/>
        <item x="541"/>
        <item x="1319"/>
        <item x="1148"/>
        <item x="773"/>
        <item x="921"/>
        <item x="820"/>
        <item x="406"/>
        <item x="407"/>
        <item x="408"/>
        <item x="1267"/>
        <item x="710"/>
        <item x="390"/>
        <item x="235"/>
        <item x="476"/>
        <item x="477"/>
        <item x="478"/>
        <item x="1521"/>
        <item x="1036"/>
        <item x="1235"/>
        <item x="679"/>
        <item x="680"/>
        <item x="989"/>
        <item x="236"/>
        <item x="223"/>
        <item x="224"/>
        <item x="1394"/>
        <item x="1477"/>
        <item x="926"/>
        <item x="425"/>
        <item x="1459"/>
        <item x="1606"/>
        <item x="943"/>
        <item x="927"/>
        <item x="1008"/>
        <item x="463"/>
        <item x="1274"/>
        <item x="794"/>
        <item x="510"/>
        <item x="192"/>
        <item x="193"/>
        <item x="1217"/>
        <item x="1670"/>
        <item x="1553"/>
        <item x="108"/>
        <item x="1026"/>
        <item x="1672"/>
        <item x="237"/>
        <item x="238"/>
        <item x="547"/>
        <item x="426"/>
        <item x="1243"/>
        <item x="239"/>
        <item x="240"/>
        <item x="511"/>
        <item x="1630"/>
        <item x="1360"/>
        <item x="982"/>
        <item x="473"/>
        <item x="1100"/>
        <item x="1478"/>
        <item x="894"/>
        <item x="1027"/>
        <item x="1028"/>
        <item x="241"/>
        <item x="242"/>
        <item x="243"/>
        <item x="1106"/>
        <item x="1107"/>
        <item x="244"/>
        <item x="370"/>
        <item x="194"/>
        <item x="195"/>
        <item x="1435"/>
        <item x="810"/>
        <item x="1051"/>
        <item x="712"/>
        <item x="1287"/>
        <item x="1500"/>
        <item x="553"/>
        <item x="1641"/>
        <item x="629"/>
        <item x="1559"/>
        <item x="587"/>
        <item x="1345"/>
        <item x="1479"/>
        <item x="1041"/>
        <item x="786"/>
        <item x="479"/>
        <item x="480"/>
        <item x="481"/>
        <item x="482"/>
        <item x="1118"/>
        <item x="1001"/>
        <item x="1631"/>
        <item x="951"/>
        <item x="1126"/>
        <item x="442"/>
        <item x="443"/>
        <item x="1337"/>
        <item x="1236"/>
        <item x="421"/>
        <item x="699"/>
        <item x="971"/>
        <item x="931"/>
        <item x="1373"/>
        <item x="245"/>
        <item x="1453"/>
        <item x="689"/>
        <item x="690"/>
        <item x="1093"/>
        <item x="910"/>
        <item x="1328"/>
        <item x="1329"/>
        <item x="464"/>
        <item x="109"/>
        <item x="110"/>
        <item x="554"/>
        <item x="555"/>
        <item x="953"/>
        <item x="954"/>
        <item x="1119"/>
        <item x="1120"/>
        <item x="525"/>
        <item x="111"/>
        <item x="1377"/>
        <item x="212"/>
        <item x="196"/>
        <item x="1380"/>
        <item x="246"/>
        <item x="1023"/>
        <item x="1412"/>
        <item x="1600"/>
        <item x="1159"/>
        <item x="1160"/>
        <item x="1425"/>
        <item x="1121"/>
        <item x="261"/>
        <item x="858"/>
        <item x="460"/>
        <item x="1229"/>
        <item x="1022"/>
        <item x="1054"/>
        <item x="291"/>
        <item x="292"/>
        <item x="293"/>
        <item x="830"/>
        <item x="1422"/>
        <item x="1136"/>
        <item x="1456"/>
        <item x="990"/>
        <item x="991"/>
        <item x="992"/>
        <item x="1174"/>
        <item x="902"/>
        <item x="903"/>
        <item x="904"/>
        <item x="724"/>
        <item x="1030"/>
        <item x="900"/>
        <item x="897"/>
        <item x="461"/>
        <item x="356"/>
        <item x="941"/>
        <item x="997"/>
        <item x="998"/>
        <item x="409"/>
        <item x="112"/>
        <item x="197"/>
        <item x="1349"/>
        <item x="928"/>
        <item x="1012"/>
        <item x="1499"/>
        <item x="1538"/>
        <item x="725"/>
        <item x="955"/>
        <item x="907"/>
        <item x="1013"/>
        <item x="1014"/>
        <item x="1399"/>
        <item x="1129"/>
        <item x="1524"/>
        <item x="1203"/>
        <item x="1204"/>
        <item x="431"/>
        <item x="753"/>
        <item x="1372"/>
        <item x="1097"/>
        <item x="294"/>
        <item x="295"/>
        <item x="296"/>
        <item x="297"/>
        <item x="1572"/>
        <item x="1215"/>
        <item x="1341"/>
        <item x="357"/>
        <item x="851"/>
        <item x="852"/>
        <item x="512"/>
        <item x="1284"/>
        <item x="914"/>
        <item x="915"/>
        <item x="1607"/>
        <item x="113"/>
        <item x="114"/>
        <item x="1149"/>
        <item x="1368"/>
        <item x="1270"/>
        <item x="1302"/>
        <item x="1555"/>
        <item x="556"/>
        <item x="1667"/>
        <item x="444"/>
        <item x="1285"/>
        <item x="1113"/>
        <item x="1114"/>
        <item x="713"/>
        <item x="535"/>
        <item x="536"/>
        <item x="542"/>
        <item x="1463"/>
        <item x="901"/>
        <item x="1507"/>
        <item x="1480"/>
        <item x="1034"/>
        <item x="952"/>
        <item x="889"/>
        <item x="298"/>
        <item x="299"/>
        <item x="300"/>
        <item x="1595"/>
        <item x="483"/>
        <item x="1361"/>
        <item x="484"/>
        <item x="485"/>
        <item x="486"/>
        <item x="487"/>
        <item x="488"/>
        <item x="371"/>
        <item x="557"/>
        <item x="1240"/>
        <item x="1541"/>
        <item x="115"/>
        <item x="116"/>
        <item x="117"/>
        <item x="697"/>
        <item x="1032"/>
        <item x="301"/>
        <item x="1464"/>
        <item x="1070"/>
        <item x="932"/>
        <item x="372"/>
        <item x="445"/>
        <item x="302"/>
        <item x="806"/>
        <item x="489"/>
        <item x="490"/>
        <item x="465"/>
        <item x="912"/>
        <item x="1200"/>
        <item x="1115"/>
        <item x="198"/>
        <item x="1313"/>
        <item x="1314"/>
        <item x="358"/>
        <item x="558"/>
        <item x="1460"/>
        <item x="1428"/>
        <item x="1055"/>
        <item x="1140"/>
        <item x="1141"/>
        <item x="199"/>
        <item x="410"/>
        <item x="681"/>
        <item x="1150"/>
        <item x="1671"/>
        <item x="303"/>
        <item x="1241"/>
        <item x="564"/>
        <item x="1205"/>
        <item x="1206"/>
        <item x="1207"/>
        <item x="824"/>
        <item x="825"/>
        <item x="1135"/>
        <item x="432"/>
        <item x="1130"/>
        <item x="1636"/>
        <item x="200"/>
        <item x="1288"/>
        <item x="1289"/>
        <item x="1603"/>
        <item x="637"/>
        <item x="575"/>
        <item x="1508"/>
        <item x="1098"/>
        <item x="1476"/>
        <item x="411"/>
        <item x="1062"/>
        <item x="359"/>
        <item x="782"/>
        <item x="783"/>
        <item x="304"/>
        <item x="433"/>
        <item x="715"/>
        <item x="1407"/>
        <item x="987"/>
        <item x="247"/>
        <item x="1465"/>
        <item x="863"/>
        <item x="837"/>
        <item x="1429"/>
        <item x="774"/>
        <item x="1216"/>
        <item x="1367"/>
        <item x="1374"/>
        <item x="305"/>
        <item x="412"/>
        <item x="413"/>
        <item x="414"/>
        <item x="590"/>
        <item x="1139"/>
        <item x="591"/>
        <item x="1529"/>
        <item x="1530"/>
        <item x="890"/>
        <item x="1473"/>
        <item x="662"/>
        <item x="1378"/>
        <item x="320"/>
        <item x="491"/>
        <item x="492"/>
        <item x="493"/>
        <item x="923"/>
        <item x="1674"/>
        <item x="1064"/>
        <item x="1201"/>
        <item x="118"/>
        <item x="663"/>
        <item x="641"/>
        <item x="1071"/>
        <item x="1146"/>
        <item x="638"/>
        <item x="373"/>
        <item x="1189"/>
        <item x="864"/>
        <item x="674"/>
        <item x="513"/>
        <item x="1455"/>
        <item x="1286"/>
        <item x="1522"/>
        <item x="843"/>
        <item x="1260"/>
        <item x="415"/>
        <item x="633"/>
        <item x="119"/>
        <item x="120"/>
        <item x="766"/>
        <item x="714"/>
        <item x="726"/>
        <item x="434"/>
        <item x="682"/>
        <item x="1224"/>
        <item x="306"/>
        <item x="999"/>
        <item x="1208"/>
        <item x="1275"/>
        <item x="1256"/>
        <item x="1296"/>
        <item x="360"/>
        <item x="403"/>
        <item x="404"/>
        <item x="821"/>
        <item x="1494"/>
        <item x="1618"/>
        <item x="262"/>
        <item x="263"/>
        <item x="264"/>
        <item x="1542"/>
        <item x="675"/>
        <item x="1622"/>
        <item x="1082"/>
        <item x="427"/>
        <item x="121"/>
        <item x="307"/>
        <item x="308"/>
        <item x="559"/>
        <item x="979"/>
        <item x="980"/>
        <item x="727"/>
        <item x="1371"/>
        <item x="1569"/>
        <item x="1346"/>
        <item x="560"/>
        <item x="561"/>
        <item x="309"/>
        <item x="310"/>
        <item x="446"/>
        <item x="391"/>
        <item x="494"/>
        <item x="1338"/>
        <item x="1627"/>
        <item x="656"/>
        <item x="1611"/>
        <item x="1131"/>
        <item x="1263"/>
        <item x="416"/>
        <item x="1063"/>
        <item x="1090"/>
        <item x="201"/>
        <item x="1490"/>
        <item x="1116"/>
        <item x="1078"/>
        <item x="1079"/>
        <item x="1112"/>
        <item x="311"/>
        <item x="321"/>
        <item x="754"/>
        <item x="1259"/>
        <item x="1577"/>
        <item x="1165"/>
        <item x="1072"/>
        <item x="392"/>
        <item x="716"/>
        <item x="728"/>
        <item x="729"/>
        <item x="1257"/>
        <item x="202"/>
        <item x="838"/>
        <item x="1661"/>
        <item x="562"/>
        <item x="1047"/>
        <item x="1190"/>
        <item x="1048"/>
        <item x="203"/>
        <item x="1584"/>
        <item x="248"/>
        <item x="249"/>
        <item x="1281"/>
        <item x="1010"/>
        <item x="691"/>
        <item x="1083"/>
        <item x="576"/>
        <item x="393"/>
        <item x="599"/>
        <item x="600"/>
        <item x="601"/>
        <item x="1221"/>
        <item x="1295"/>
        <item x="1234"/>
        <item x="122"/>
        <item x="123"/>
        <item x="124"/>
        <item x="1166"/>
        <item x="1497"/>
        <item x="730"/>
        <item x="1436"/>
        <item x="966"/>
        <item x="664"/>
        <item x="665"/>
        <item x="1608"/>
        <item x="634"/>
        <item x="361"/>
        <item x="1321"/>
        <item x="731"/>
        <item x="732"/>
        <item x="1537"/>
        <item x="312"/>
        <item x="1271"/>
        <item x="1322"/>
        <item x="797"/>
        <item x="908"/>
        <item x="313"/>
        <item x="614"/>
        <item x="736"/>
        <item x="428"/>
        <item x="447"/>
        <item x="314"/>
        <item x="996"/>
        <item x="1448"/>
        <item x="422"/>
        <item x="1152"/>
        <item x="717"/>
        <item x="718"/>
        <item x="125"/>
        <item x="405"/>
        <item x="448"/>
        <item x="449"/>
        <item x="1272"/>
        <item x="514"/>
        <item x="394"/>
        <item x="1355"/>
        <item x="1017"/>
        <item x="515"/>
        <item x="692"/>
        <item x="1591"/>
        <item x="1592"/>
        <item x="1171"/>
        <item x="771"/>
        <item x="1251"/>
        <item x="1290"/>
        <item x="1582"/>
        <item x="204"/>
        <item x="170"/>
        <item x="250"/>
        <item x="1127"/>
        <item x="1065"/>
        <item x="1482"/>
        <item x="1534"/>
        <item x="1395"/>
        <item x="1219"/>
        <item x="1195"/>
        <item x="1593"/>
        <item x="750"/>
        <item x="1327"/>
        <item x="126"/>
        <item x="127"/>
        <item x="698"/>
        <item x="784"/>
        <item x="666"/>
        <item x="328"/>
        <item x="128"/>
        <item x="129"/>
        <item x="737"/>
        <item x="977"/>
        <item x="885"/>
        <item x="886"/>
        <item x="362"/>
        <item x="785"/>
        <item x="1396"/>
        <item x="770"/>
        <item x="577"/>
        <item x="905"/>
        <item x="315"/>
        <item x="316"/>
        <item x="639"/>
        <item x="779"/>
        <item x="780"/>
        <item x="781"/>
        <item x="719"/>
        <item x="755"/>
        <item x="720"/>
        <item x="329"/>
        <item x="667"/>
        <item x="668"/>
        <item x="213"/>
        <item x="1495"/>
        <item x="615"/>
        <item x="548"/>
        <item x="657"/>
        <item x="751"/>
        <item x="1675"/>
        <item t="default"/>
      </items>
    </pivotField>
    <pivotField showAll="0">
      <items count="743">
        <item x="0"/>
        <item x="649"/>
        <item x="74"/>
        <item x="403"/>
        <item x="54"/>
        <item x="689"/>
        <item x="354"/>
        <item x="208"/>
        <item x="436"/>
        <item x="15"/>
        <item x="584"/>
        <item x="63"/>
        <item x="10"/>
        <item x="67"/>
        <item x="326"/>
        <item x="564"/>
        <item x="352"/>
        <item x="585"/>
        <item x="99"/>
        <item x="266"/>
        <item x="384"/>
        <item x="586"/>
        <item x="270"/>
        <item x="13"/>
        <item x="116"/>
        <item x="33"/>
        <item x="201"/>
        <item x="53"/>
        <item x="492"/>
        <item x="4"/>
        <item x="156"/>
        <item x="84"/>
        <item x="580"/>
        <item x="78"/>
        <item x="633"/>
        <item x="29"/>
        <item x="42"/>
        <item x="437"/>
        <item x="139"/>
        <item x="39"/>
        <item x="560"/>
        <item x="92"/>
        <item x="32"/>
        <item x="496"/>
        <item x="41"/>
        <item x="36"/>
        <item x="313"/>
        <item x="624"/>
        <item x="429"/>
        <item x="478"/>
        <item x="503"/>
        <item x="60"/>
        <item x="306"/>
        <item x="635"/>
        <item x="486"/>
        <item x="164"/>
        <item x="302"/>
        <item x="365"/>
        <item x="138"/>
        <item x="433"/>
        <item x="651"/>
        <item x="286"/>
        <item x="38"/>
        <item x="173"/>
        <item x="605"/>
        <item x="220"/>
        <item x="151"/>
        <item x="132"/>
        <item x="77"/>
        <item x="59"/>
        <item x="439"/>
        <item x="228"/>
        <item x="86"/>
        <item x="58"/>
        <item x="242"/>
        <item x="271"/>
        <item x="474"/>
        <item x="413"/>
        <item x="734"/>
        <item x="401"/>
        <item x="127"/>
        <item x="382"/>
        <item x="467"/>
        <item x="331"/>
        <item x="494"/>
        <item x="75"/>
        <item x="387"/>
        <item x="114"/>
        <item x="606"/>
        <item x="475"/>
        <item x="347"/>
        <item x="55"/>
        <item x="417"/>
        <item x="484"/>
        <item x="489"/>
        <item x="237"/>
        <item x="618"/>
        <item x="118"/>
        <item x="249"/>
        <item x="232"/>
        <item x="12"/>
        <item x="52"/>
        <item x="111"/>
        <item x="70"/>
        <item x="691"/>
        <item x="695"/>
        <item x="110"/>
        <item x="311"/>
        <item x="152"/>
        <item x="112"/>
        <item x="557"/>
        <item x="131"/>
        <item x="66"/>
        <item x="216"/>
        <item x="461"/>
        <item x="577"/>
        <item x="50"/>
        <item x="510"/>
        <item x="6"/>
        <item x="379"/>
        <item x="652"/>
        <item x="1"/>
        <item x="358"/>
        <item x="154"/>
        <item x="250"/>
        <item x="165"/>
        <item x="155"/>
        <item x="479"/>
        <item x="454"/>
        <item x="145"/>
        <item x="713"/>
        <item x="296"/>
        <item x="106"/>
        <item x="464"/>
        <item x="473"/>
        <item x="547"/>
        <item x="179"/>
        <item x="349"/>
        <item x="316"/>
        <item x="43"/>
        <item x="183"/>
        <item x="96"/>
        <item x="660"/>
        <item x="468"/>
        <item x="198"/>
        <item x="238"/>
        <item x="48"/>
        <item x="490"/>
        <item x="65"/>
        <item x="511"/>
        <item x="245"/>
        <item x="303"/>
        <item x="227"/>
        <item x="44"/>
        <item x="274"/>
        <item x="297"/>
        <item x="170"/>
        <item x="696"/>
        <item x="453"/>
        <item x="447"/>
        <item x="518"/>
        <item x="620"/>
        <item x="410"/>
        <item x="442"/>
        <item x="360"/>
        <item x="146"/>
        <item x="130"/>
        <item x="121"/>
        <item x="28"/>
        <item x="247"/>
        <item x="448"/>
        <item x="320"/>
        <item x="192"/>
        <item x="595"/>
        <item x="26"/>
        <item x="670"/>
        <item x="30"/>
        <item x="144"/>
        <item x="9"/>
        <item x="572"/>
        <item x="295"/>
        <item x="259"/>
        <item x="233"/>
        <item x="219"/>
        <item x="124"/>
        <item x="555"/>
        <item x="321"/>
        <item x="126"/>
        <item x="163"/>
        <item x="609"/>
        <item x="285"/>
        <item x="441"/>
        <item x="460"/>
        <item x="386"/>
        <item x="690"/>
        <item x="435"/>
        <item x="101"/>
        <item x="79"/>
        <item x="497"/>
        <item x="491"/>
        <item x="335"/>
        <item x="255"/>
        <item x="200"/>
        <item x="500"/>
        <item x="397"/>
        <item x="265"/>
        <item x="195"/>
        <item x="687"/>
        <item x="421"/>
        <item x="205"/>
        <item x="196"/>
        <item x="21"/>
        <item x="330"/>
        <item x="345"/>
        <item x="254"/>
        <item x="477"/>
        <item x="428"/>
        <item x="337"/>
        <item x="684"/>
        <item x="369"/>
        <item x="393"/>
        <item x="615"/>
        <item x="267"/>
        <item x="513"/>
        <item x="659"/>
        <item x="738"/>
        <item x="613"/>
        <item x="105"/>
        <item x="631"/>
        <item x="465"/>
        <item x="224"/>
        <item x="422"/>
        <item x="388"/>
        <item x="76"/>
        <item x="372"/>
        <item x="622"/>
        <item x="367"/>
        <item x="563"/>
        <item x="485"/>
        <item x="23"/>
        <item x="199"/>
        <item x="647"/>
        <item x="632"/>
        <item x="480"/>
        <item x="109"/>
        <item x="125"/>
        <item x="717"/>
        <item x="348"/>
        <item x="123"/>
        <item x="11"/>
        <item x="501"/>
        <item x="158"/>
        <item x="688"/>
        <item x="171"/>
        <item x="230"/>
        <item x="290"/>
        <item x="308"/>
        <item x="113"/>
        <item x="204"/>
        <item x="317"/>
        <item x="315"/>
        <item x="184"/>
        <item x="663"/>
        <item x="115"/>
        <item x="203"/>
        <item x="530"/>
        <item x="529"/>
        <item x="704"/>
        <item x="708"/>
        <item x="671"/>
        <item x="49"/>
        <item x="434"/>
        <item x="556"/>
        <item x="581"/>
        <item x="293"/>
        <item x="134"/>
        <item x="340"/>
        <item x="234"/>
        <item x="346"/>
        <item x="222"/>
        <item x="368"/>
        <item x="117"/>
        <item x="642"/>
        <item x="301"/>
        <item x="430"/>
        <item x="20"/>
        <item x="650"/>
        <item x="61"/>
        <item x="654"/>
        <item x="133"/>
        <item x="573"/>
        <item x="182"/>
        <item x="619"/>
        <item x="327"/>
        <item x="711"/>
        <item x="47"/>
        <item x="373"/>
        <item x="299"/>
        <item x="617"/>
        <item x="25"/>
        <item x="162"/>
        <item x="394"/>
        <item x="405"/>
        <item x="567"/>
        <item x="186"/>
        <item x="657"/>
        <item x="597"/>
        <item x="481"/>
        <item x="539"/>
        <item x="418"/>
        <item x="239"/>
        <item x="722"/>
        <item x="431"/>
        <item x="298"/>
        <item x="2"/>
        <item x="280"/>
        <item x="400"/>
        <item x="288"/>
        <item x="328"/>
        <item x="656"/>
        <item x="601"/>
        <item x="142"/>
        <item x="167"/>
        <item x="108"/>
        <item x="423"/>
        <item x="336"/>
        <item x="579"/>
        <item x="723"/>
        <item x="571"/>
        <item x="593"/>
        <item x="514"/>
        <item x="172"/>
        <item x="128"/>
        <item x="627"/>
        <item x="466"/>
        <item x="574"/>
        <item x="645"/>
        <item x="251"/>
        <item x="305"/>
        <item x="174"/>
        <item x="432"/>
        <item x="596"/>
        <item x="533"/>
        <item x="665"/>
        <item x="135"/>
        <item x="634"/>
        <item x="482"/>
        <item x="612"/>
        <item x="356"/>
        <item x="292"/>
        <item x="546"/>
        <item x="31"/>
        <item x="587"/>
        <item x="281"/>
        <item x="256"/>
        <item x="719"/>
        <item x="314"/>
        <item x="616"/>
        <item x="517"/>
        <item x="701"/>
        <item x="540"/>
        <item x="98"/>
        <item x="399"/>
        <item x="62"/>
        <item x="197"/>
        <item x="725"/>
        <item x="414"/>
        <item x="402"/>
        <item x="300"/>
        <item x="575"/>
        <item x="674"/>
        <item x="602"/>
        <item x="178"/>
        <item x="666"/>
        <item x="558"/>
        <item x="322"/>
        <item x="724"/>
        <item x="14"/>
        <item x="392"/>
        <item x="516"/>
        <item x="643"/>
        <item x="258"/>
        <item x="7"/>
        <item x="639"/>
        <item x="324"/>
        <item x="720"/>
        <item x="712"/>
        <item x="310"/>
        <item x="177"/>
        <item x="692"/>
        <item x="565"/>
        <item x="728"/>
        <item x="272"/>
        <item x="8"/>
        <item x="191"/>
        <item x="495"/>
        <item x="716"/>
        <item x="244"/>
        <item x="140"/>
        <item x="359"/>
        <item x="628"/>
        <item x="588"/>
        <item x="333"/>
        <item x="307"/>
        <item x="5"/>
        <item x="385"/>
        <item x="476"/>
        <item x="603"/>
        <item x="630"/>
        <item x="523"/>
        <item x="268"/>
        <item x="655"/>
        <item x="709"/>
        <item x="17"/>
        <item x="504"/>
        <item x="559"/>
        <item x="443"/>
        <item x="275"/>
        <item x="678"/>
        <item x="88"/>
        <item x="83"/>
        <item x="515"/>
        <item x="582"/>
        <item x="235"/>
        <item x="459"/>
        <item x="498"/>
        <item x="175"/>
        <item x="519"/>
        <item x="37"/>
        <item x="104"/>
        <item x="731"/>
        <item x="294"/>
        <item x="168"/>
        <item x="658"/>
        <item x="406"/>
        <item x="679"/>
        <item x="681"/>
        <item x="426"/>
        <item x="343"/>
        <item x="226"/>
        <item x="636"/>
        <item x="640"/>
        <item x="91"/>
        <item x="726"/>
        <item x="218"/>
        <item x="269"/>
        <item x="380"/>
        <item x="411"/>
        <item x="721"/>
        <item x="81"/>
        <item x="214"/>
        <item x="553"/>
        <item x="710"/>
        <item x="323"/>
        <item x="102"/>
        <item x="187"/>
        <item x="730"/>
        <item x="462"/>
        <item x="699"/>
        <item x="72"/>
        <item x="73"/>
        <item x="598"/>
        <item x="693"/>
        <item x="45"/>
        <item x="534"/>
        <item x="217"/>
        <item x="520"/>
        <item x="644"/>
        <item x="541"/>
        <item x="129"/>
        <item x="715"/>
        <item x="185"/>
        <item x="169"/>
        <item x="506"/>
        <item x="526"/>
        <item x="291"/>
        <item x="287"/>
        <item x="215"/>
        <item x="589"/>
        <item x="97"/>
        <item x="18"/>
        <item x="576"/>
        <item x="370"/>
        <item x="166"/>
        <item x="95"/>
        <item x="505"/>
        <item x="85"/>
        <item x="444"/>
        <item x="229"/>
        <item x="351"/>
        <item x="19"/>
        <item x="149"/>
        <item x="667"/>
        <item x="626"/>
        <item x="381"/>
        <item x="682"/>
        <item x="637"/>
        <item x="445"/>
        <item x="56"/>
        <item x="277"/>
        <item x="159"/>
        <item x="361"/>
        <item x="82"/>
        <item x="260"/>
        <item x="583"/>
        <item x="122"/>
        <item x="284"/>
        <item x="463"/>
        <item x="213"/>
        <item x="35"/>
        <item x="390"/>
        <item x="561"/>
        <item x="415"/>
        <item x="181"/>
        <item x="344"/>
        <item x="304"/>
        <item x="100"/>
        <item x="700"/>
        <item x="137"/>
        <item x="729"/>
        <item x="3"/>
        <item x="407"/>
        <item x="332"/>
        <item x="80"/>
        <item x="189"/>
        <item x="698"/>
        <item x="89"/>
        <item x="160"/>
        <item x="362"/>
        <item x="136"/>
        <item x="176"/>
        <item x="157"/>
        <item x="469"/>
        <item x="673"/>
        <item x="735"/>
        <item x="391"/>
        <item x="120"/>
        <item x="24"/>
        <item x="542"/>
        <item x="668"/>
        <item x="732"/>
        <item x="22"/>
        <item x="683"/>
        <item x="488"/>
        <item x="212"/>
        <item x="395"/>
        <item x="705"/>
        <item x="440"/>
        <item x="419"/>
        <item x="614"/>
        <item x="522"/>
        <item x="703"/>
        <item x="706"/>
        <item x="507"/>
        <item x="350"/>
        <item x="554"/>
        <item x="457"/>
        <item x="240"/>
        <item x="538"/>
        <item x="396"/>
        <item x="524"/>
        <item x="283"/>
        <item x="210"/>
        <item x="714"/>
        <item x="543"/>
        <item x="718"/>
        <item x="246"/>
        <item x="610"/>
        <item x="493"/>
        <item x="46"/>
        <item x="416"/>
        <item x="569"/>
        <item x="739"/>
        <item x="648"/>
        <item x="412"/>
        <item x="512"/>
        <item x="590"/>
        <item x="686"/>
        <item x="334"/>
        <item x="148"/>
        <item x="621"/>
        <item x="16"/>
        <item x="107"/>
        <item x="40"/>
        <item x="499"/>
        <item x="544"/>
        <item x="424"/>
        <item x="591"/>
        <item x="549"/>
        <item x="339"/>
        <item x="707"/>
        <item x="531"/>
        <item x="470"/>
        <item x="675"/>
        <item x="736"/>
        <item x="697"/>
        <item x="209"/>
        <item x="623"/>
        <item x="446"/>
        <item x="508"/>
        <item x="257"/>
        <item x="629"/>
        <item x="525"/>
        <item x="223"/>
        <item x="409"/>
        <item x="550"/>
        <item x="458"/>
        <item x="438"/>
        <item x="253"/>
        <item x="262"/>
        <item x="207"/>
        <item x="180"/>
        <item x="376"/>
        <item x="318"/>
        <item x="451"/>
        <item x="202"/>
        <item x="289"/>
        <item x="374"/>
        <item x="193"/>
        <item x="276"/>
        <item x="190"/>
        <item x="206"/>
        <item x="551"/>
        <item x="161"/>
        <item x="94"/>
        <item x="225"/>
        <item x="64"/>
        <item x="455"/>
        <item x="211"/>
        <item x="147"/>
        <item x="611"/>
        <item x="452"/>
        <item x="153"/>
        <item x="143"/>
        <item x="570"/>
        <item x="487"/>
        <item x="669"/>
        <item x="427"/>
        <item x="341"/>
        <item x="528"/>
        <item x="608"/>
        <item x="420"/>
        <item x="90"/>
        <item x="150"/>
        <item x="450"/>
        <item x="594"/>
        <item x="641"/>
        <item x="676"/>
        <item x="389"/>
        <item x="536"/>
        <item x="625"/>
        <item x="34"/>
        <item x="552"/>
        <item x="27"/>
        <item x="261"/>
        <item x="319"/>
        <item x="325"/>
        <item x="733"/>
        <item x="103"/>
        <item x="398"/>
        <item x="236"/>
        <item x="363"/>
        <item x="535"/>
        <item x="664"/>
        <item x="375"/>
        <item x="263"/>
        <item x="355"/>
        <item x="231"/>
        <item x="502"/>
        <item x="279"/>
        <item x="532"/>
        <item x="119"/>
        <item x="377"/>
        <item x="702"/>
        <item x="537"/>
        <item x="578"/>
        <item x="672"/>
        <item x="737"/>
        <item x="93"/>
        <item x="342"/>
        <item x="188"/>
        <item x="366"/>
        <item x="483"/>
        <item x="51"/>
        <item x="57"/>
        <item x="273"/>
        <item x="600"/>
        <item x="252"/>
        <item x="548"/>
        <item x="278"/>
        <item x="599"/>
        <item x="456"/>
        <item x="545"/>
        <item x="449"/>
        <item x="740"/>
        <item x="282"/>
        <item x="527"/>
        <item x="592"/>
        <item x="509"/>
        <item x="353"/>
        <item x="243"/>
        <item x="638"/>
        <item x="566"/>
        <item x="383"/>
        <item x="685"/>
        <item x="248"/>
        <item x="194"/>
        <item x="329"/>
        <item x="653"/>
        <item x="425"/>
        <item x="694"/>
        <item x="680"/>
        <item x="521"/>
        <item x="241"/>
        <item x="264"/>
        <item x="404"/>
        <item x="357"/>
        <item x="562"/>
        <item x="646"/>
        <item x="677"/>
        <item x="338"/>
        <item x="727"/>
        <item x="309"/>
        <item x="221"/>
        <item x="568"/>
        <item x="371"/>
        <item x="607"/>
        <item x="471"/>
        <item x="364"/>
        <item x="662"/>
        <item x="312"/>
        <item x="661"/>
        <item x="378"/>
        <item x="87"/>
        <item x="408"/>
        <item x="604"/>
        <item x="69"/>
        <item x="472"/>
        <item x="141"/>
        <item x="68"/>
        <item x="71"/>
        <item x="741"/>
        <item t="default"/>
      </items>
    </pivotField>
    <pivotField axis="axisPage" showAll="0">
      <items count="743">
        <item x="712"/>
        <item x="39"/>
        <item x="10"/>
        <item x="80"/>
        <item x="697"/>
        <item x="709"/>
        <item x="93"/>
        <item x="166"/>
        <item x="326"/>
        <item x="495"/>
        <item x="153"/>
        <item x="472"/>
        <item x="524"/>
        <item x="497"/>
        <item x="473"/>
        <item x="581"/>
        <item x="115"/>
        <item x="618"/>
        <item x="8"/>
        <item x="626"/>
        <item x="343"/>
        <item x="249"/>
        <item x="83"/>
        <item x="702"/>
        <item x="392"/>
        <item x="659"/>
        <item x="675"/>
        <item x="55"/>
        <item x="321"/>
        <item x="657"/>
        <item x="155"/>
        <item x="286"/>
        <item x="466"/>
        <item x="491"/>
        <item x="663"/>
        <item x="197"/>
        <item x="439"/>
        <item x="501"/>
        <item x="462"/>
        <item x="177"/>
        <item x="706"/>
        <item x="189"/>
        <item x="245"/>
        <item x="436"/>
        <item x="152"/>
        <item x="238"/>
        <item x="505"/>
        <item x="405"/>
        <item x="490"/>
        <item x="223"/>
        <item x="525"/>
        <item x="222"/>
        <item x="128"/>
        <item x="183"/>
        <item x="409"/>
        <item x="61"/>
        <item x="118"/>
        <item x="723"/>
        <item x="358"/>
        <item x="724"/>
        <item x="633"/>
        <item x="263"/>
        <item x="36"/>
        <item x="150"/>
        <item x="345"/>
        <item x="296"/>
        <item x="530"/>
        <item x="65"/>
        <item x="120"/>
        <item x="48"/>
        <item x="506"/>
        <item x="274"/>
        <item x="185"/>
        <item x="369"/>
        <item x="645"/>
        <item x="299"/>
        <item x="255"/>
        <item x="621"/>
        <item x="687"/>
        <item x="624"/>
        <item x="514"/>
        <item x="650"/>
        <item x="270"/>
        <item x="237"/>
        <item x="584"/>
        <item x="163"/>
        <item x="370"/>
        <item x="529"/>
        <item x="411"/>
        <item x="539"/>
        <item x="342"/>
        <item x="220"/>
        <item x="732"/>
        <item x="441"/>
        <item x="317"/>
        <item x="591"/>
        <item x="277"/>
        <item x="606"/>
        <item x="446"/>
        <item x="382"/>
        <item x="667"/>
        <item x="292"/>
        <item x="140"/>
        <item x="79"/>
        <item x="113"/>
        <item x="494"/>
        <item x="647"/>
        <item x="110"/>
        <item x="693"/>
        <item x="579"/>
        <item x="103"/>
        <item x="346"/>
        <item x="512"/>
        <item x="212"/>
        <item x="146"/>
        <item x="284"/>
        <item x="422"/>
        <item x="174"/>
        <item x="106"/>
        <item x="70"/>
        <item x="549"/>
        <item x="230"/>
        <item x="587"/>
        <item x="170"/>
        <item x="504"/>
        <item x="309"/>
        <item x="614"/>
        <item x="259"/>
        <item x="668"/>
        <item x="287"/>
        <item x="260"/>
        <item x="573"/>
        <item x="178"/>
        <item x="714"/>
        <item x="221"/>
        <item x="523"/>
        <item x="681"/>
        <item x="312"/>
        <item x="685"/>
        <item x="364"/>
        <item x="194"/>
        <item x="151"/>
        <item x="406"/>
        <item x="469"/>
        <item x="135"/>
        <item x="616"/>
        <item x="164"/>
        <item x="37"/>
        <item x="142"/>
        <item x="442"/>
        <item x="704"/>
        <item x="627"/>
        <item x="718"/>
        <item x="519"/>
        <item x="689"/>
        <item x="398"/>
        <item x="605"/>
        <item x="306"/>
        <item x="341"/>
        <item x="423"/>
        <item x="509"/>
        <item x="679"/>
        <item x="729"/>
        <item x="713"/>
        <item x="665"/>
        <item x="535"/>
        <item x="604"/>
        <item x="11"/>
        <item x="493"/>
        <item x="377"/>
        <item x="637"/>
        <item x="235"/>
        <item x="219"/>
        <item x="355"/>
        <item x="612"/>
        <item x="195"/>
        <item x="737"/>
        <item x="157"/>
        <item x="615"/>
        <item x="104"/>
        <item x="485"/>
        <item x="478"/>
        <item x="278"/>
        <item x="401"/>
        <item x="206"/>
        <item x="389"/>
        <item x="231"/>
        <item x="50"/>
        <item x="154"/>
        <item x="315"/>
        <item x="23"/>
        <item x="452"/>
        <item x="208"/>
        <item x="196"/>
        <item x="229"/>
        <item x="280"/>
        <item x="654"/>
        <item x="182"/>
        <item x="686"/>
        <item x="338"/>
        <item x="433"/>
        <item x="34"/>
        <item x="720"/>
        <item x="644"/>
        <item x="179"/>
        <item x="348"/>
        <item x="94"/>
        <item x="224"/>
        <item x="136"/>
        <item x="256"/>
        <item x="9"/>
        <item x="516"/>
        <item x="545"/>
        <item x="265"/>
        <item x="129"/>
        <item x="68"/>
        <item x="25"/>
        <item x="32"/>
        <item x="586"/>
        <item x="492"/>
        <item x="690"/>
        <item x="49"/>
        <item x="376"/>
        <item x="371"/>
        <item x="664"/>
        <item x="728"/>
        <item x="518"/>
        <item x="378"/>
        <item x="107"/>
        <item x="460"/>
        <item x="267"/>
        <item x="124"/>
        <item x="300"/>
        <item x="227"/>
        <item x="64"/>
        <item x="123"/>
        <item x="82"/>
        <item x="671"/>
        <item x="484"/>
        <item x="391"/>
        <item x="638"/>
        <item x="305"/>
        <item x="28"/>
        <item x="373"/>
        <item x="440"/>
        <item x="319"/>
        <item x="695"/>
        <item x="29"/>
        <item x="546"/>
        <item x="209"/>
        <item x="386"/>
        <item x="570"/>
        <item x="643"/>
        <item x="264"/>
        <item x="102"/>
        <item x="684"/>
        <item x="87"/>
        <item x="43"/>
        <item x="228"/>
        <item x="434"/>
        <item x="600"/>
        <item x="631"/>
        <item x="374"/>
        <item x="339"/>
        <item x="127"/>
        <item x="384"/>
        <item x="388"/>
        <item x="471"/>
        <item x="251"/>
        <item x="553"/>
        <item x="268"/>
        <item x="617"/>
        <item x="739"/>
        <item x="303"/>
        <item x="171"/>
        <item x="12"/>
        <item x="276"/>
        <item x="18"/>
        <item x="552"/>
        <item x="202"/>
        <item x="698"/>
        <item x="544"/>
        <item x="521"/>
        <item x="727"/>
        <item x="71"/>
        <item x="410"/>
        <item x="19"/>
        <item x="73"/>
        <item x="51"/>
        <item x="2"/>
        <item x="21"/>
        <item x="207"/>
        <item x="279"/>
        <item x="98"/>
        <item x="92"/>
        <item x="563"/>
        <item x="313"/>
        <item x="503"/>
        <item x="30"/>
        <item x="353"/>
        <item x="448"/>
        <item x="429"/>
        <item x="670"/>
        <item x="236"/>
        <item x="130"/>
        <item x="210"/>
        <item x="630"/>
        <item x="534"/>
        <item x="109"/>
        <item x="722"/>
        <item x="481"/>
        <item x="540"/>
        <item x="26"/>
        <item x="186"/>
        <item x="340"/>
        <item x="17"/>
        <item x="629"/>
        <item x="40"/>
        <item x="611"/>
        <item x="53"/>
        <item x="413"/>
        <item x="536"/>
        <item x="594"/>
        <item x="571"/>
        <item x="372"/>
        <item x="58"/>
        <item x="598"/>
        <item x="293"/>
        <item x="673"/>
        <item x="4"/>
        <item x="44"/>
        <item x="121"/>
        <item x="541"/>
        <item x="683"/>
        <item x="172"/>
        <item x="297"/>
        <item x="560"/>
        <item x="419"/>
        <item x="89"/>
        <item x="443"/>
        <item x="59"/>
        <item x="502"/>
        <item x="642"/>
        <item x="248"/>
        <item x="114"/>
        <item x="100"/>
        <item x="740"/>
        <item x="97"/>
        <item x="330"/>
        <item x="16"/>
        <item x="467"/>
        <item x="91"/>
        <item x="214"/>
        <item x="144"/>
        <item x="27"/>
        <item x="597"/>
        <item x="117"/>
        <item x="424"/>
        <item x="578"/>
        <item x="63"/>
        <item x="649"/>
        <item x="363"/>
        <item x="138"/>
        <item x="101"/>
        <item x="543"/>
        <item x="580"/>
        <item x="46"/>
        <item x="556"/>
        <item x="550"/>
        <item x="449"/>
        <item x="133"/>
        <item x="622"/>
        <item x="347"/>
        <item x="427"/>
        <item x="694"/>
        <item x="567"/>
        <item x="191"/>
        <item x="275"/>
        <item x="678"/>
        <item x="283"/>
        <item x="187"/>
        <item x="482"/>
        <item x="569"/>
        <item x="565"/>
        <item x="395"/>
        <item x="356"/>
        <item x="108"/>
        <item x="602"/>
        <item x="168"/>
        <item x="634"/>
        <item x="426"/>
        <item x="711"/>
        <item x="31"/>
        <item x="325"/>
        <item x="651"/>
        <item x="332"/>
        <item x="394"/>
        <item x="421"/>
        <item x="716"/>
        <item x="344"/>
        <item x="122"/>
        <item x="156"/>
        <item x="273"/>
        <item x="551"/>
        <item x="696"/>
        <item x="308"/>
        <item x="707"/>
        <item x="77"/>
        <item x="334"/>
        <item x="134"/>
        <item x="368"/>
        <item x="352"/>
        <item x="252"/>
        <item x="736"/>
        <item x="566"/>
        <item x="583"/>
        <item x="646"/>
        <item x="205"/>
        <item x="625"/>
        <item x="379"/>
        <item x="184"/>
        <item x="692"/>
        <item x="590"/>
        <item x="585"/>
        <item x="234"/>
        <item x="457"/>
        <item x="445"/>
        <item x="486"/>
        <item x="175"/>
        <item x="54"/>
        <item x="250"/>
        <item x="78"/>
        <item x="408"/>
        <item x="528"/>
        <item x="468"/>
        <item x="269"/>
        <item x="592"/>
        <item x="246"/>
        <item x="390"/>
        <item x="527"/>
        <item x="507"/>
        <item x="294"/>
        <item x="738"/>
        <item x="715"/>
        <item x="366"/>
        <item x="677"/>
        <item x="85"/>
        <item x="285"/>
        <item x="240"/>
        <item x="655"/>
        <item x="574"/>
        <item x="559"/>
        <item x="417"/>
        <item x="701"/>
        <item x="257"/>
        <item x="204"/>
        <item x="425"/>
        <item x="193"/>
        <item x="734"/>
        <item x="450"/>
        <item x="609"/>
        <item x="710"/>
        <item x="218"/>
        <item x="620"/>
        <item x="658"/>
        <item x="316"/>
        <item x="253"/>
        <item x="385"/>
        <item x="333"/>
        <item x="432"/>
        <item x="474"/>
        <item x="139"/>
        <item x="203"/>
        <item x="233"/>
        <item x="310"/>
        <item x="477"/>
        <item x="562"/>
        <item x="331"/>
        <item x="623"/>
        <item x="402"/>
        <item x="288"/>
        <item x="158"/>
        <item x="112"/>
        <item x="513"/>
        <item x="47"/>
        <item x="96"/>
        <item x="62"/>
        <item x="564"/>
        <item x="465"/>
        <item x="575"/>
        <item x="262"/>
        <item x="307"/>
        <item x="225"/>
        <item x="169"/>
        <item x="726"/>
        <item x="145"/>
        <item x="577"/>
        <item x="435"/>
        <item x="520"/>
        <item x="488"/>
        <item x="672"/>
        <item x="367"/>
        <item x="375"/>
        <item x="603"/>
        <item x="438"/>
        <item x="57"/>
        <item x="635"/>
        <item x="708"/>
        <item x="119"/>
        <item x="515"/>
        <item x="241"/>
        <item x="160"/>
        <item x="705"/>
        <item x="399"/>
        <item x="149"/>
        <item x="588"/>
        <item x="533"/>
        <item x="66"/>
        <item x="699"/>
        <item x="666"/>
        <item x="181"/>
        <item x="599"/>
        <item x="7"/>
        <item x="141"/>
        <item x="357"/>
        <item x="95"/>
        <item x="380"/>
        <item x="295"/>
        <item x="415"/>
        <item x="192"/>
        <item x="42"/>
        <item x="360"/>
        <item x="6"/>
        <item x="261"/>
        <item x="700"/>
        <item x="137"/>
        <item x="731"/>
        <item x="13"/>
        <item x="733"/>
        <item x="351"/>
        <item x="636"/>
        <item x="383"/>
        <item x="396"/>
        <item x="595"/>
        <item x="456"/>
        <item x="81"/>
        <item x="454"/>
        <item x="213"/>
        <item x="161"/>
        <item x="148"/>
        <item x="226"/>
        <item x="568"/>
        <item x="272"/>
        <item x="167"/>
        <item x="45"/>
        <item x="461"/>
        <item x="74"/>
        <item x="640"/>
        <item x="247"/>
        <item x="652"/>
        <item x="324"/>
        <item x="354"/>
        <item x="69"/>
        <item x="328"/>
        <item x="403"/>
        <item x="420"/>
        <item x="14"/>
        <item x="555"/>
        <item x="132"/>
        <item x="653"/>
        <item x="688"/>
        <item x="531"/>
        <item x="200"/>
        <item x="400"/>
        <item x="350"/>
        <item x="239"/>
        <item x="428"/>
        <item x="725"/>
        <item x="131"/>
        <item x="0"/>
        <item x="430"/>
        <item x="498"/>
        <item x="489"/>
        <item x="76"/>
        <item x="217"/>
        <item x="3"/>
        <item x="703"/>
        <item x="190"/>
        <item x="517"/>
        <item x="41"/>
        <item x="24"/>
        <item x="116"/>
        <item x="414"/>
        <item x="393"/>
        <item x="487"/>
        <item x="735"/>
        <item x="648"/>
        <item x="105"/>
        <item x="244"/>
        <item x="5"/>
        <item x="188"/>
        <item x="162"/>
        <item x="526"/>
        <item x="301"/>
        <item x="125"/>
        <item x="721"/>
        <item x="418"/>
        <item x="479"/>
        <item x="298"/>
        <item x="362"/>
        <item x="607"/>
        <item x="84"/>
        <item x="38"/>
        <item x="198"/>
        <item x="674"/>
        <item x="180"/>
        <item x="639"/>
        <item x="314"/>
        <item x="451"/>
        <item x="676"/>
        <item x="143"/>
        <item x="243"/>
        <item x="15"/>
        <item x="86"/>
        <item x="52"/>
        <item x="459"/>
        <item x="72"/>
        <item x="215"/>
        <item x="211"/>
        <item x="291"/>
        <item x="511"/>
        <item x="111"/>
        <item x="522"/>
        <item x="632"/>
        <item x="90"/>
        <item x="538"/>
        <item x="20"/>
        <item x="323"/>
        <item x="691"/>
        <item x="572"/>
        <item x="532"/>
        <item x="660"/>
        <item x="661"/>
        <item x="610"/>
        <item x="35"/>
        <item x="601"/>
        <item x="719"/>
        <item x="1"/>
        <item x="88"/>
        <item x="327"/>
        <item x="329"/>
        <item x="557"/>
        <item x="99"/>
        <item x="289"/>
        <item x="258"/>
        <item x="447"/>
        <item x="619"/>
        <item x="404"/>
        <item x="282"/>
        <item x="290"/>
        <item x="232"/>
        <item x="242"/>
        <item x="365"/>
        <item x="311"/>
        <item x="320"/>
        <item x="444"/>
        <item x="593"/>
        <item x="476"/>
        <item x="216"/>
        <item x="475"/>
        <item x="266"/>
        <item x="458"/>
        <item x="359"/>
        <item x="335"/>
        <item x="628"/>
        <item x="582"/>
        <item x="470"/>
        <item x="662"/>
        <item x="165"/>
        <item x="381"/>
        <item x="349"/>
        <item x="455"/>
        <item x="201"/>
        <item x="496"/>
        <item x="548"/>
        <item x="199"/>
        <item x="542"/>
        <item x="416"/>
        <item x="730"/>
        <item x="437"/>
        <item x="589"/>
        <item x="22"/>
        <item x="412"/>
        <item x="558"/>
        <item x="508"/>
        <item x="682"/>
        <item x="576"/>
        <item x="75"/>
        <item x="336"/>
        <item x="337"/>
        <item x="554"/>
        <item x="318"/>
        <item x="67"/>
        <item x="453"/>
        <item x="510"/>
        <item x="173"/>
        <item x="656"/>
        <item x="480"/>
        <item x="407"/>
        <item x="431"/>
        <item x="669"/>
        <item x="60"/>
        <item x="302"/>
        <item x="387"/>
        <item x="500"/>
        <item x="254"/>
        <item x="176"/>
        <item x="561"/>
        <item x="463"/>
        <item x="56"/>
        <item x="483"/>
        <item x="608"/>
        <item x="547"/>
        <item x="397"/>
        <item x="537"/>
        <item x="613"/>
        <item x="304"/>
        <item x="271"/>
        <item x="126"/>
        <item x="717"/>
        <item x="464"/>
        <item x="281"/>
        <item x="596"/>
        <item x="499"/>
        <item x="147"/>
        <item x="361"/>
        <item x="159"/>
        <item x="641"/>
        <item x="680"/>
        <item x="33"/>
        <item x="322"/>
        <item x="741"/>
        <item t="default"/>
      </items>
    </pivotField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6">
        <item sd="0" x="0"/>
        <item sd="0" x="1"/>
        <item sd="0" x="2"/>
        <item sd="0" x="3"/>
        <item sd="0" x="4"/>
        <item t="default" sd="0"/>
      </items>
    </pivotField>
  </pivotFields>
  <rowFields count="2">
    <field x="9"/>
    <field x="6"/>
  </rowFields>
  <rowItems count="1">
    <i>
      <x v="3"/>
    </i>
  </rowItems>
  <colItems count="1">
    <i/>
  </colItems>
  <pageFields count="1">
    <pageField fld="2" item="528" hier="-1"/>
  </pageFields>
  <dataFields count="1">
    <dataField name="Somme de Total_HT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Organisation" xr10:uid="{00000000-0013-0000-FFFF-FFFF01000000}" sourceName="Organisation">
  <pivotTables>
    <pivotTable tabId="35" name="Tableau croisé dynamique2"/>
  </pivotTables>
  <data>
    <tabular pivotCacheId="1476117516">
      <items count="742">
        <i x="712"/>
        <i x="39"/>
        <i x="10"/>
        <i x="80"/>
        <i x="697"/>
        <i x="709"/>
        <i x="93"/>
        <i x="166"/>
        <i x="326"/>
        <i x="495"/>
        <i x="153"/>
        <i x="472"/>
        <i x="524"/>
        <i x="497"/>
        <i x="473"/>
        <i x="581"/>
        <i x="115"/>
        <i x="618"/>
        <i x="8"/>
        <i x="626"/>
        <i x="343"/>
        <i x="249"/>
        <i x="83"/>
        <i x="702"/>
        <i x="392"/>
        <i x="659"/>
        <i x="675"/>
        <i x="55"/>
        <i x="321"/>
        <i x="657"/>
        <i x="155"/>
        <i x="286"/>
        <i x="466"/>
        <i x="491"/>
        <i x="663"/>
        <i x="197"/>
        <i x="439"/>
        <i x="501"/>
        <i x="462"/>
        <i x="177"/>
        <i x="706"/>
        <i x="189"/>
        <i x="245"/>
        <i x="436"/>
        <i x="152"/>
        <i x="238"/>
        <i x="505"/>
        <i x="405"/>
        <i x="490"/>
        <i x="223"/>
        <i x="525"/>
        <i x="222"/>
        <i x="128"/>
        <i x="183"/>
        <i x="409"/>
        <i x="61"/>
        <i x="118"/>
        <i x="723"/>
        <i x="358"/>
        <i x="724"/>
        <i x="633"/>
        <i x="263"/>
        <i x="36"/>
        <i x="150"/>
        <i x="345"/>
        <i x="296"/>
        <i x="530"/>
        <i x="65"/>
        <i x="120"/>
        <i x="48"/>
        <i x="506"/>
        <i x="274"/>
        <i x="185"/>
        <i x="369"/>
        <i x="645"/>
        <i x="299"/>
        <i x="255"/>
        <i x="621"/>
        <i x="687"/>
        <i x="624"/>
        <i x="514"/>
        <i x="650"/>
        <i x="270"/>
        <i x="237"/>
        <i x="584"/>
        <i x="163"/>
        <i x="370"/>
        <i x="529"/>
        <i x="411"/>
        <i x="539"/>
        <i x="342"/>
        <i x="220"/>
        <i x="732"/>
        <i x="441"/>
        <i x="317"/>
        <i x="591"/>
        <i x="277"/>
        <i x="606"/>
        <i x="446"/>
        <i x="382"/>
        <i x="667"/>
        <i x="292"/>
        <i x="140"/>
        <i x="79"/>
        <i x="113"/>
        <i x="494"/>
        <i x="647"/>
        <i x="110"/>
        <i x="693"/>
        <i x="579"/>
        <i x="103"/>
        <i x="346"/>
        <i x="512"/>
        <i x="212"/>
        <i x="146"/>
        <i x="284"/>
        <i x="422"/>
        <i x="174"/>
        <i x="106"/>
        <i x="70"/>
        <i x="549"/>
        <i x="230"/>
        <i x="587"/>
        <i x="170"/>
        <i x="504"/>
        <i x="309"/>
        <i x="614"/>
        <i x="259"/>
        <i x="668"/>
        <i x="287"/>
        <i x="260"/>
        <i x="573"/>
        <i x="178"/>
        <i x="714"/>
        <i x="221"/>
        <i x="523"/>
        <i x="681"/>
        <i x="312"/>
        <i x="685"/>
        <i x="364"/>
        <i x="194"/>
        <i x="151"/>
        <i x="406"/>
        <i x="469"/>
        <i x="135"/>
        <i x="616"/>
        <i x="164"/>
        <i x="37"/>
        <i x="142"/>
        <i x="442"/>
        <i x="704"/>
        <i x="627"/>
        <i x="718"/>
        <i x="519"/>
        <i x="689"/>
        <i x="398"/>
        <i x="605"/>
        <i x="306"/>
        <i x="341"/>
        <i x="423"/>
        <i x="509"/>
        <i x="679"/>
        <i x="729"/>
        <i x="713"/>
        <i x="665"/>
        <i x="535"/>
        <i x="604"/>
        <i x="11"/>
        <i x="493"/>
        <i x="377"/>
        <i x="637"/>
        <i x="235"/>
        <i x="219"/>
        <i x="355"/>
        <i x="612"/>
        <i x="195"/>
        <i x="737"/>
        <i x="157"/>
        <i x="615"/>
        <i x="104"/>
        <i x="485"/>
        <i x="478"/>
        <i x="278"/>
        <i x="401"/>
        <i x="206"/>
        <i x="389"/>
        <i x="231"/>
        <i x="50"/>
        <i x="154"/>
        <i x="315"/>
        <i x="23"/>
        <i x="452"/>
        <i x="208"/>
        <i x="196"/>
        <i x="229"/>
        <i x="280"/>
        <i x="654"/>
        <i x="182"/>
        <i x="686"/>
        <i x="338"/>
        <i x="433"/>
        <i x="34"/>
        <i x="720"/>
        <i x="644"/>
        <i x="179"/>
        <i x="348"/>
        <i x="94"/>
        <i x="224"/>
        <i x="136"/>
        <i x="256"/>
        <i x="9"/>
        <i x="516"/>
        <i x="545"/>
        <i x="265"/>
        <i x="129"/>
        <i x="68"/>
        <i x="25"/>
        <i x="32"/>
        <i x="586"/>
        <i x="492"/>
        <i x="690"/>
        <i x="49"/>
        <i x="376"/>
        <i x="371"/>
        <i x="664"/>
        <i x="728"/>
        <i x="518"/>
        <i x="378"/>
        <i x="107"/>
        <i x="460"/>
        <i x="267"/>
        <i x="124"/>
        <i x="300"/>
        <i x="227"/>
        <i x="64"/>
        <i x="123"/>
        <i x="82"/>
        <i x="671"/>
        <i x="484"/>
        <i x="391"/>
        <i x="638"/>
        <i x="305"/>
        <i x="28"/>
        <i x="373"/>
        <i x="440"/>
        <i x="319"/>
        <i x="695"/>
        <i x="29"/>
        <i x="546"/>
        <i x="209"/>
        <i x="386"/>
        <i x="570"/>
        <i x="643"/>
        <i x="264"/>
        <i x="102"/>
        <i x="684"/>
        <i x="87"/>
        <i x="43"/>
        <i x="228"/>
        <i x="434"/>
        <i x="600"/>
        <i x="631"/>
        <i x="374"/>
        <i x="339"/>
        <i x="127"/>
        <i x="384"/>
        <i x="388"/>
        <i x="471"/>
        <i x="251"/>
        <i x="553"/>
        <i x="268"/>
        <i x="617"/>
        <i x="739"/>
        <i x="303"/>
        <i x="171"/>
        <i x="12"/>
        <i x="276"/>
        <i x="18"/>
        <i x="552"/>
        <i x="202"/>
        <i x="698"/>
        <i x="544"/>
        <i x="521"/>
        <i x="727"/>
        <i x="71"/>
        <i x="410"/>
        <i x="19"/>
        <i x="73"/>
        <i x="51"/>
        <i x="2"/>
        <i x="21"/>
        <i x="207"/>
        <i x="279"/>
        <i x="98"/>
        <i x="92"/>
        <i x="563"/>
        <i x="313"/>
        <i x="503"/>
        <i x="30"/>
        <i x="353"/>
        <i x="448"/>
        <i x="429"/>
        <i x="670"/>
        <i x="236"/>
        <i x="130"/>
        <i x="210"/>
        <i x="630"/>
        <i x="534"/>
        <i x="109"/>
        <i x="722"/>
        <i x="481"/>
        <i x="540"/>
        <i x="26"/>
        <i x="186"/>
        <i x="340"/>
        <i x="17"/>
        <i x="629"/>
        <i x="40"/>
        <i x="611"/>
        <i x="53"/>
        <i x="413"/>
        <i x="536"/>
        <i x="594"/>
        <i x="571"/>
        <i x="372"/>
        <i x="58"/>
        <i x="598"/>
        <i x="293"/>
        <i x="673"/>
        <i x="4"/>
        <i x="44"/>
        <i x="121"/>
        <i x="541"/>
        <i x="683"/>
        <i x="172"/>
        <i x="297"/>
        <i x="560"/>
        <i x="419"/>
        <i x="89"/>
        <i x="443"/>
        <i x="59"/>
        <i x="502"/>
        <i x="642"/>
        <i x="248"/>
        <i x="114"/>
        <i x="100"/>
        <i x="740"/>
        <i x="97"/>
        <i x="330"/>
        <i x="16"/>
        <i x="467"/>
        <i x="91"/>
        <i x="214"/>
        <i x="144"/>
        <i x="27"/>
        <i x="597"/>
        <i x="117"/>
        <i x="424"/>
        <i x="578"/>
        <i x="63"/>
        <i x="649"/>
        <i x="363"/>
        <i x="138"/>
        <i x="101"/>
        <i x="543"/>
        <i x="580"/>
        <i x="46"/>
        <i x="556"/>
        <i x="550"/>
        <i x="449"/>
        <i x="133"/>
        <i x="622"/>
        <i x="347"/>
        <i x="427"/>
        <i x="694"/>
        <i x="567"/>
        <i x="191"/>
        <i x="275"/>
        <i x="678"/>
        <i x="283"/>
        <i x="187"/>
        <i x="482"/>
        <i x="569"/>
        <i x="565"/>
        <i x="395"/>
        <i x="356"/>
        <i x="108"/>
        <i x="602"/>
        <i x="168"/>
        <i x="634"/>
        <i x="426"/>
        <i x="711"/>
        <i x="31"/>
        <i x="325"/>
        <i x="651"/>
        <i x="332"/>
        <i x="394"/>
        <i x="421"/>
        <i x="716"/>
        <i x="344"/>
        <i x="122"/>
        <i x="156"/>
        <i x="273"/>
        <i x="551"/>
        <i x="696"/>
        <i x="308"/>
        <i x="707"/>
        <i x="77"/>
        <i x="334"/>
        <i x="134"/>
        <i x="368"/>
        <i x="352"/>
        <i x="252"/>
        <i x="736"/>
        <i x="566"/>
        <i x="583"/>
        <i x="646"/>
        <i x="205"/>
        <i x="625"/>
        <i x="379"/>
        <i x="184"/>
        <i x="692"/>
        <i x="590"/>
        <i x="585"/>
        <i x="234"/>
        <i x="457"/>
        <i x="445"/>
        <i x="486"/>
        <i x="175"/>
        <i x="54"/>
        <i x="250"/>
        <i x="78"/>
        <i x="408"/>
        <i x="528"/>
        <i x="468"/>
        <i x="269"/>
        <i x="592"/>
        <i x="246"/>
        <i x="390"/>
        <i x="527"/>
        <i x="507"/>
        <i x="294"/>
        <i x="738"/>
        <i x="715"/>
        <i x="366"/>
        <i x="677"/>
        <i x="85"/>
        <i x="285"/>
        <i x="240"/>
        <i x="655"/>
        <i x="574"/>
        <i x="559"/>
        <i x="417"/>
        <i x="701"/>
        <i x="257"/>
        <i x="204"/>
        <i x="425"/>
        <i x="193"/>
        <i x="734"/>
        <i x="450"/>
        <i x="609"/>
        <i x="710"/>
        <i x="218"/>
        <i x="620"/>
        <i x="658"/>
        <i x="316"/>
        <i x="253"/>
        <i x="385"/>
        <i x="333"/>
        <i x="432"/>
        <i x="474"/>
        <i x="139"/>
        <i x="203"/>
        <i x="233"/>
        <i x="310"/>
        <i x="477"/>
        <i x="562"/>
        <i x="331"/>
        <i x="623"/>
        <i x="402"/>
        <i x="288"/>
        <i x="158"/>
        <i x="112"/>
        <i x="513"/>
        <i x="47"/>
        <i x="96"/>
        <i x="62"/>
        <i x="564"/>
        <i x="465"/>
        <i x="575"/>
        <i x="262"/>
        <i x="307"/>
        <i x="225"/>
        <i x="169"/>
        <i x="726"/>
        <i x="145"/>
        <i x="577"/>
        <i x="435"/>
        <i x="520"/>
        <i x="488"/>
        <i x="672"/>
        <i x="367"/>
        <i x="375"/>
        <i x="603"/>
        <i x="438"/>
        <i x="57"/>
        <i x="635"/>
        <i x="708"/>
        <i x="119"/>
        <i x="515"/>
        <i x="241"/>
        <i x="160"/>
        <i x="705"/>
        <i x="399"/>
        <i x="149"/>
        <i x="588"/>
        <i x="533"/>
        <i x="66"/>
        <i x="699"/>
        <i x="666"/>
        <i x="181"/>
        <i x="599"/>
        <i x="7"/>
        <i x="141"/>
        <i x="357"/>
        <i x="95"/>
        <i x="380"/>
        <i x="295"/>
        <i x="415" s="1"/>
        <i x="192"/>
        <i x="42"/>
        <i x="360"/>
        <i x="6"/>
        <i x="261"/>
        <i x="700"/>
        <i x="137"/>
        <i x="731"/>
        <i x="13"/>
        <i x="733"/>
        <i x="351"/>
        <i x="636"/>
        <i x="383"/>
        <i x="396"/>
        <i x="595"/>
        <i x="456"/>
        <i x="81"/>
        <i x="454"/>
        <i x="213"/>
        <i x="161"/>
        <i x="148"/>
        <i x="226"/>
        <i x="568"/>
        <i x="272"/>
        <i x="167"/>
        <i x="45"/>
        <i x="461"/>
        <i x="74"/>
        <i x="640"/>
        <i x="247"/>
        <i x="652"/>
        <i x="324"/>
        <i x="354"/>
        <i x="69"/>
        <i x="328"/>
        <i x="403"/>
        <i x="420"/>
        <i x="14"/>
        <i x="555"/>
        <i x="132"/>
        <i x="653"/>
        <i x="688"/>
        <i x="531"/>
        <i x="200"/>
        <i x="400"/>
        <i x="350"/>
        <i x="239"/>
        <i x="428"/>
        <i x="725"/>
        <i x="131"/>
        <i x="0"/>
        <i x="430"/>
        <i x="498"/>
        <i x="489"/>
        <i x="76"/>
        <i x="217"/>
        <i x="3"/>
        <i x="703"/>
        <i x="190"/>
        <i x="517"/>
        <i x="41"/>
        <i x="24"/>
        <i x="116"/>
        <i x="414"/>
        <i x="393"/>
        <i x="487"/>
        <i x="735"/>
        <i x="648"/>
        <i x="105"/>
        <i x="244"/>
        <i x="5"/>
        <i x="188"/>
        <i x="162"/>
        <i x="526"/>
        <i x="301"/>
        <i x="125"/>
        <i x="721"/>
        <i x="418"/>
        <i x="479"/>
        <i x="298"/>
        <i x="362"/>
        <i x="607"/>
        <i x="84"/>
        <i x="38"/>
        <i x="198"/>
        <i x="674"/>
        <i x="180"/>
        <i x="639"/>
        <i x="314"/>
        <i x="451"/>
        <i x="676"/>
        <i x="143"/>
        <i x="243"/>
        <i x="15"/>
        <i x="86"/>
        <i x="52"/>
        <i x="459"/>
        <i x="72"/>
        <i x="215"/>
        <i x="211"/>
        <i x="291"/>
        <i x="511"/>
        <i x="111"/>
        <i x="522"/>
        <i x="632"/>
        <i x="90"/>
        <i x="538"/>
        <i x="20"/>
        <i x="323"/>
        <i x="691"/>
        <i x="572"/>
        <i x="532"/>
        <i x="660"/>
        <i x="661"/>
        <i x="610"/>
        <i x="35"/>
        <i x="601"/>
        <i x="719"/>
        <i x="1"/>
        <i x="88"/>
        <i x="327"/>
        <i x="329"/>
        <i x="557"/>
        <i x="99"/>
        <i x="289"/>
        <i x="258"/>
        <i x="447"/>
        <i x="619"/>
        <i x="404"/>
        <i x="282"/>
        <i x="290"/>
        <i x="232"/>
        <i x="242"/>
        <i x="365"/>
        <i x="311"/>
        <i x="320"/>
        <i x="444"/>
        <i x="593"/>
        <i x="476"/>
        <i x="216"/>
        <i x="475"/>
        <i x="266"/>
        <i x="458"/>
        <i x="359"/>
        <i x="335"/>
        <i x="628"/>
        <i x="582"/>
        <i x="470"/>
        <i x="662"/>
        <i x="165"/>
        <i x="381"/>
        <i x="349"/>
        <i x="455"/>
        <i x="201"/>
        <i x="496"/>
        <i x="548"/>
        <i x="199"/>
        <i x="542"/>
        <i x="416"/>
        <i x="730"/>
        <i x="437"/>
        <i x="589"/>
        <i x="22"/>
        <i x="412"/>
        <i x="558"/>
        <i x="508"/>
        <i x="682"/>
        <i x="576"/>
        <i x="75"/>
        <i x="336"/>
        <i x="337"/>
        <i x="554"/>
        <i x="318"/>
        <i x="67"/>
        <i x="453"/>
        <i x="510"/>
        <i x="173"/>
        <i x="656"/>
        <i x="480"/>
        <i x="407"/>
        <i x="431"/>
        <i x="669"/>
        <i x="60"/>
        <i x="302"/>
        <i x="387"/>
        <i x="500"/>
        <i x="254"/>
        <i x="176"/>
        <i x="561"/>
        <i x="463"/>
        <i x="56"/>
        <i x="483"/>
        <i x="608"/>
        <i x="547"/>
        <i x="397"/>
        <i x="537"/>
        <i x="613"/>
        <i x="304"/>
        <i x="271"/>
        <i x="126"/>
        <i x="717"/>
        <i x="464"/>
        <i x="281"/>
        <i x="596"/>
        <i x="499"/>
        <i x="147"/>
        <i x="361"/>
        <i x="159"/>
        <i x="641"/>
        <i x="680"/>
        <i x="33"/>
        <i x="322"/>
        <i x="74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ganisation 1" xr10:uid="{00000000-0014-0000-FFFF-FFFF01000000}" cache="Segment_Organisation" caption="Organisation" startItem="521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ganisation" xr10:uid="{00000000-0014-0000-FFFF-FFFF02000000}" cache="Segment_Organisation" caption="Organisation" startItem="578" rowHeight="23495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14.xml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12" Type="http://schemas.openxmlformats.org/officeDocument/2006/relationships/image" Target="../media/image13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0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5" Type="http://schemas.microsoft.com/office/2007/relationships/slicer" Target="../slicers/slicer1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2.xml"/><Relationship Id="rId14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7.xml"/><Relationship Id="rId9" Type="http://schemas.openxmlformats.org/officeDocument/2006/relationships/image" Target="../media/image2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8.emf"/><Relationship Id="rId4" Type="http://schemas.openxmlformats.org/officeDocument/2006/relationships/control" Target="../activeX/activeX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30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1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3.xml"/><Relationship Id="rId7" Type="http://schemas.openxmlformats.org/officeDocument/2006/relationships/image" Target="../media/image33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5.xml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3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6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37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3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2.xml"/><Relationship Id="rId7" Type="http://schemas.openxmlformats.org/officeDocument/2006/relationships/control" Target="../activeX/activeX3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1.emf"/><Relationship Id="rId5" Type="http://schemas.openxmlformats.org/officeDocument/2006/relationships/control" Target="../activeX/activeX33.xml"/><Relationship Id="rId10" Type="http://schemas.openxmlformats.org/officeDocument/2006/relationships/image" Target="../media/image43.emf"/><Relationship Id="rId4" Type="http://schemas.openxmlformats.org/officeDocument/2006/relationships/image" Target="../media/image40.emf"/><Relationship Id="rId9" Type="http://schemas.openxmlformats.org/officeDocument/2006/relationships/control" Target="../activeX/activeX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image" Target="../media/image44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45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46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5.xml"/><Relationship Id="rId4" Type="http://schemas.openxmlformats.org/officeDocument/2006/relationships/image" Target="../media/image4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rgb="FFC00000"/>
  </sheetPr>
  <dimension ref="A1:X23"/>
  <sheetViews>
    <sheetView workbookViewId="0">
      <selection activeCell="C28" sqref="C28"/>
    </sheetView>
  </sheetViews>
  <sheetFormatPr baseColWidth="10" defaultColWidth="11.44140625" defaultRowHeight="14.4" x14ac:dyDescent="0.3"/>
  <cols>
    <col min="1" max="8" width="11.44140625" style="45"/>
    <col min="9" max="9" width="12.44140625" style="45" customWidth="1"/>
    <col min="10" max="10" width="11.44140625" style="45"/>
    <col min="11" max="11" width="11.33203125" style="45" customWidth="1"/>
    <col min="12" max="16384" width="11.44140625" style="45"/>
  </cols>
  <sheetData>
    <row r="1" spans="1:24" ht="15" customHeight="1" x14ac:dyDescent="0.3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</row>
    <row r="2" spans="1:24" ht="15" customHeight="1" x14ac:dyDescent="0.3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</row>
    <row r="3" spans="1:24" ht="15" customHeight="1" x14ac:dyDescent="0.3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</row>
    <row r="4" spans="1:24" ht="15" customHeight="1" x14ac:dyDescent="0.3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</row>
    <row r="5" spans="1:24" ht="15" customHeight="1" x14ac:dyDescent="0.3">
      <c r="A5" s="121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</row>
    <row r="8" spans="1:24" ht="23.4" x14ac:dyDescent="0.3">
      <c r="I8" s="126" t="s">
        <v>11643</v>
      </c>
      <c r="J8" s="126"/>
      <c r="K8" s="126"/>
    </row>
    <row r="9" spans="1:24" ht="23.25" customHeight="1" x14ac:dyDescent="0.3">
      <c r="F9" s="122"/>
      <c r="G9" s="122"/>
      <c r="H9" s="122"/>
      <c r="K9" s="122"/>
      <c r="L9" s="122"/>
      <c r="M9" s="122"/>
    </row>
    <row r="23" spans="7:17" x14ac:dyDescent="0.3">
      <c r="G23" s="125" t="s">
        <v>11644</v>
      </c>
      <c r="H23" s="125"/>
      <c r="I23" s="125"/>
      <c r="K23" s="117" t="s">
        <v>11645</v>
      </c>
      <c r="M23" s="117" t="s">
        <v>11646</v>
      </c>
      <c r="N23" s="117"/>
      <c r="P23" s="125" t="s">
        <v>11647</v>
      </c>
      <c r="Q23" s="125"/>
    </row>
  </sheetData>
  <mergeCells count="3">
    <mergeCell ref="G23:I23"/>
    <mergeCell ref="P23:Q23"/>
    <mergeCell ref="I8:K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ommandButton4">
          <controlPr defaultSize="0" autoLine="0" r:id="rId5">
            <anchor moveWithCells="1">
              <from>
                <xdr:col>10</xdr:col>
                <xdr:colOff>274320</xdr:colOff>
                <xdr:row>25</xdr:row>
                <xdr:rowOff>22860</xdr:rowOff>
              </from>
              <to>
                <xdr:col>12</xdr:col>
                <xdr:colOff>251460</xdr:colOff>
                <xdr:row>26</xdr:row>
                <xdr:rowOff>152400</xdr:rowOff>
              </to>
            </anchor>
          </controlPr>
        </control>
      </mc:Choice>
      <mc:Fallback>
        <control shapeId="2055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8</xdr:col>
                <xdr:colOff>121920</xdr:colOff>
                <xdr:row>30</xdr:row>
                <xdr:rowOff>68580</xdr:rowOff>
              </from>
              <to>
                <xdr:col>10</xdr:col>
                <xdr:colOff>114300</xdr:colOff>
                <xdr:row>31</xdr:row>
                <xdr:rowOff>160020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autoPict="0" r:id="rId9">
            <anchor moveWithCells="1">
              <from>
                <xdr:col>6</xdr:col>
                <xdr:colOff>22860</xdr:colOff>
                <xdr:row>31</xdr:row>
                <xdr:rowOff>22860</xdr:rowOff>
              </from>
              <to>
                <xdr:col>8</xdr:col>
                <xdr:colOff>45720</xdr:colOff>
                <xdr:row>32</xdr:row>
                <xdr:rowOff>137160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51" r:id="rId10" name="CommandButton1">
          <controlPr defaultSize="0" autoLine="0" r:id="rId11">
            <anchor moveWithCells="1">
              <from>
                <xdr:col>3</xdr:col>
                <xdr:colOff>518160</xdr:colOff>
                <xdr:row>30</xdr:row>
                <xdr:rowOff>137160</xdr:rowOff>
              </from>
              <to>
                <xdr:col>5</xdr:col>
                <xdr:colOff>358140</xdr:colOff>
                <xdr:row>32</xdr:row>
                <xdr:rowOff>60960</xdr:rowOff>
              </to>
            </anchor>
          </controlPr>
        </control>
      </mc:Choice>
      <mc:Fallback>
        <control shapeId="2051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6D20E-5C4B-4938-AB8E-93BFE13F6172}">
  <sheetPr codeName="Feuil8"/>
  <dimension ref="A4:O17"/>
  <sheetViews>
    <sheetView tabSelected="1" workbookViewId="0">
      <selection sqref="A1:XFD1048576"/>
    </sheetView>
  </sheetViews>
  <sheetFormatPr baseColWidth="10" defaultRowHeight="14.4" x14ac:dyDescent="0.3"/>
  <cols>
    <col min="1" max="4" width="11.5546875" style="47"/>
    <col min="5" max="5" width="14.109375" style="47" customWidth="1"/>
    <col min="6" max="6" width="17.6640625" style="47" customWidth="1"/>
    <col min="7" max="16384" width="11.5546875" style="47"/>
  </cols>
  <sheetData>
    <row r="4" spans="5:15" ht="23.4" customHeight="1" x14ac:dyDescent="0.3">
      <c r="H4" s="127" t="s">
        <v>11643</v>
      </c>
      <c r="I4" s="127"/>
      <c r="J4" s="127"/>
      <c r="K4" s="127"/>
      <c r="L4" s="127"/>
    </row>
    <row r="5" spans="5:15" x14ac:dyDescent="0.3">
      <c r="H5" s="127"/>
      <c r="I5" s="127"/>
      <c r="J5" s="127"/>
      <c r="K5" s="127"/>
      <c r="L5" s="127"/>
    </row>
    <row r="11" spans="5:15" x14ac:dyDescent="0.3">
      <c r="E11" s="128" t="s">
        <v>11644</v>
      </c>
      <c r="F11" s="128"/>
      <c r="H11" s="129" t="s">
        <v>11645</v>
      </c>
      <c r="I11" s="129"/>
      <c r="K11" s="129" t="s">
        <v>11646</v>
      </c>
      <c r="L11" s="129"/>
      <c r="N11" s="129" t="s">
        <v>11647</v>
      </c>
      <c r="O11" s="129"/>
    </row>
    <row r="17" spans="1:1" s="124" customFormat="1" x14ac:dyDescent="0.3">
      <c r="A17" s="123"/>
    </row>
  </sheetData>
  <mergeCells count="5">
    <mergeCell ref="H4:L5"/>
    <mergeCell ref="E11:F11"/>
    <mergeCell ref="H11:I11"/>
    <mergeCell ref="N11:O11"/>
    <mergeCell ref="K11:L1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0897" r:id="rId4" name="CommandButton1">
          <controlPr defaultSize="0" autoLine="0" r:id="rId5">
            <anchor moveWithCells="1">
              <from>
                <xdr:col>2</xdr:col>
                <xdr:colOff>53340</xdr:colOff>
                <xdr:row>15</xdr:row>
                <xdr:rowOff>160020</xdr:rowOff>
              </from>
              <to>
                <xdr:col>3</xdr:col>
                <xdr:colOff>579120</xdr:colOff>
                <xdr:row>17</xdr:row>
                <xdr:rowOff>60960</xdr:rowOff>
              </to>
            </anchor>
          </controlPr>
        </control>
      </mc:Choice>
      <mc:Fallback>
        <control shapeId="80897" r:id="rId4" name="CommandButton1"/>
      </mc:Fallback>
    </mc:AlternateContent>
    <mc:AlternateContent xmlns:mc="http://schemas.openxmlformats.org/markup-compatibility/2006">
      <mc:Choice Requires="x14">
        <control shapeId="80898" r:id="rId6" name="CommandButton2">
          <controlPr defaultSize="0" autoLine="0" r:id="rId7">
            <anchor moveWithCells="1">
              <from>
                <xdr:col>4</xdr:col>
                <xdr:colOff>259080</xdr:colOff>
                <xdr:row>15</xdr:row>
                <xdr:rowOff>167640</xdr:rowOff>
              </from>
              <to>
                <xdr:col>5</xdr:col>
                <xdr:colOff>701040</xdr:colOff>
                <xdr:row>17</xdr:row>
                <xdr:rowOff>60960</xdr:rowOff>
              </to>
            </anchor>
          </controlPr>
        </control>
      </mc:Choice>
      <mc:Fallback>
        <control shapeId="80898" r:id="rId6" name="CommandButton2"/>
      </mc:Fallback>
    </mc:AlternateContent>
    <mc:AlternateContent xmlns:mc="http://schemas.openxmlformats.org/markup-compatibility/2006">
      <mc:Choice Requires="x14">
        <control shapeId="80899" r:id="rId8" name="CommandButton3">
          <controlPr defaultSize="0" autoLine="0" r:id="rId9">
            <anchor moveWithCells="1">
              <from>
                <xdr:col>5</xdr:col>
                <xdr:colOff>1036320</xdr:colOff>
                <xdr:row>15</xdr:row>
                <xdr:rowOff>175260</xdr:rowOff>
              </from>
              <to>
                <xdr:col>7</xdr:col>
                <xdr:colOff>441960</xdr:colOff>
                <xdr:row>17</xdr:row>
                <xdr:rowOff>83820</xdr:rowOff>
              </to>
            </anchor>
          </controlPr>
        </control>
      </mc:Choice>
      <mc:Fallback>
        <control shapeId="80899" r:id="rId8" name="CommandButton3"/>
      </mc:Fallback>
    </mc:AlternateContent>
    <mc:AlternateContent xmlns:mc="http://schemas.openxmlformats.org/markup-compatibility/2006">
      <mc:Choice Requires="x14">
        <control shapeId="80902" r:id="rId10" name="CommandButton4">
          <controlPr defaultSize="0" autoLine="0" r:id="rId11">
            <anchor moveWithCells="1">
              <from>
                <xdr:col>10</xdr:col>
                <xdr:colOff>243840</xdr:colOff>
                <xdr:row>17</xdr:row>
                <xdr:rowOff>175260</xdr:rowOff>
              </from>
              <to>
                <xdr:col>12</xdr:col>
                <xdr:colOff>68580</xdr:colOff>
                <xdr:row>19</xdr:row>
                <xdr:rowOff>68580</xdr:rowOff>
              </to>
            </anchor>
          </controlPr>
        </control>
      </mc:Choice>
      <mc:Fallback>
        <control shapeId="80902" r:id="rId10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92D050"/>
  </sheetPr>
  <dimension ref="A1:S155"/>
  <sheetViews>
    <sheetView topLeftCell="A6" zoomScaleNormal="100" workbookViewId="0">
      <selection activeCell="D26" sqref="D26"/>
    </sheetView>
  </sheetViews>
  <sheetFormatPr baseColWidth="10" defaultColWidth="11.5546875" defaultRowHeight="14.4" x14ac:dyDescent="0.3"/>
  <cols>
    <col min="1" max="1" width="11.5546875" style="47"/>
    <col min="2" max="2" width="32.5546875" style="47" bestFit="1" customWidth="1"/>
    <col min="3" max="3" width="21.33203125" style="47" customWidth="1"/>
    <col min="4" max="4" width="16.5546875" style="47" customWidth="1"/>
    <col min="5" max="5" width="18.6640625" style="47" bestFit="1" customWidth="1"/>
    <col min="6" max="6" width="20.109375" style="47" customWidth="1"/>
    <col min="7" max="7" width="24.44140625" style="47" customWidth="1"/>
    <col min="8" max="8" width="11.88671875" style="47" customWidth="1"/>
    <col min="9" max="9" width="27" style="47" customWidth="1"/>
    <col min="10" max="10" width="29.33203125" style="47" customWidth="1"/>
    <col min="11" max="11" width="19.109375" style="47" customWidth="1"/>
    <col min="12" max="12" width="23.109375" style="47" customWidth="1"/>
    <col min="13" max="13" width="21.44140625" style="47" customWidth="1"/>
    <col min="14" max="14" width="15.44140625" style="47" customWidth="1"/>
    <col min="15" max="15" width="15" style="47" customWidth="1"/>
    <col min="16" max="16384" width="11.5546875" style="47"/>
  </cols>
  <sheetData>
    <row r="1" spans="1:19" ht="14.4" customHeight="1" x14ac:dyDescent="0.3">
      <c r="A1" s="130" t="s">
        <v>11496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79"/>
      <c r="P1" s="79"/>
      <c r="Q1" s="79"/>
      <c r="R1" s="79"/>
      <c r="S1" s="64"/>
    </row>
    <row r="2" spans="1:19" ht="14.4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79"/>
      <c r="P2" s="79"/>
      <c r="Q2" s="79"/>
      <c r="R2" s="79"/>
      <c r="S2" s="64"/>
    </row>
    <row r="3" spans="1:19" ht="14.4" customHeight="1" x14ac:dyDescent="0.3">
      <c r="A3" s="130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79"/>
      <c r="P3" s="79"/>
      <c r="Q3" s="79"/>
      <c r="R3" s="79"/>
      <c r="S3" s="64"/>
    </row>
    <row r="4" spans="1:19" ht="15" customHeight="1" x14ac:dyDescent="0.3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79"/>
      <c r="P4" s="79"/>
    </row>
    <row r="7" spans="1:19" ht="15" customHeight="1" x14ac:dyDescent="0.3">
      <c r="I7" s="138" t="s">
        <v>11624</v>
      </c>
      <c r="J7" s="138"/>
      <c r="K7" s="138"/>
      <c r="L7" s="84"/>
    </row>
    <row r="8" spans="1:19" ht="15" customHeight="1" x14ac:dyDescent="0.3">
      <c r="I8" s="138"/>
      <c r="J8" s="138"/>
      <c r="K8" s="138"/>
      <c r="L8" s="84"/>
    </row>
    <row r="9" spans="1:19" ht="15" customHeight="1" x14ac:dyDescent="0.3">
      <c r="B9" s="132" t="s">
        <v>11601</v>
      </c>
      <c r="C9" s="133"/>
      <c r="D9" s="133"/>
      <c r="E9" s="133"/>
      <c r="F9" s="133"/>
      <c r="G9" s="134"/>
      <c r="H9" s="85"/>
      <c r="I9" s="138"/>
      <c r="J9" s="138"/>
      <c r="K9" s="138"/>
      <c r="L9" s="84"/>
    </row>
    <row r="10" spans="1:19" ht="15" customHeight="1" x14ac:dyDescent="0.3">
      <c r="B10" s="135"/>
      <c r="C10" s="136"/>
      <c r="D10" s="136"/>
      <c r="E10" s="136"/>
      <c r="F10" s="136"/>
      <c r="G10" s="137"/>
      <c r="H10" s="85"/>
      <c r="I10" s="138"/>
      <c r="J10" s="138"/>
      <c r="K10" s="138"/>
      <c r="L10" s="84"/>
    </row>
    <row r="11" spans="1:19" ht="15" customHeight="1" thickBot="1" x14ac:dyDescent="0.35">
      <c r="B11" s="119" t="s">
        <v>10963</v>
      </c>
      <c r="C11" s="81" t="s">
        <v>0</v>
      </c>
      <c r="D11" s="81" t="s">
        <v>2</v>
      </c>
      <c r="E11" s="81" t="s">
        <v>11088</v>
      </c>
      <c r="F11" s="81" t="s">
        <v>11296</v>
      </c>
      <c r="G11" s="81" t="s">
        <v>11593</v>
      </c>
      <c r="H11" s="86"/>
      <c r="J11" s="84"/>
      <c r="K11" s="84"/>
      <c r="L11" s="84"/>
    </row>
    <row r="12" spans="1:19" ht="15.6" thickTop="1" thickBot="1" x14ac:dyDescent="0.35">
      <c r="B12" s="120" t="s">
        <v>9345</v>
      </c>
      <c r="C12" s="118"/>
      <c r="D12" s="81" t="s">
        <v>5446</v>
      </c>
      <c r="E12" s="81" t="s">
        <v>11094</v>
      </c>
      <c r="F12" s="81"/>
      <c r="G12" s="82">
        <v>438</v>
      </c>
      <c r="H12" s="87"/>
      <c r="J12" s="80"/>
    </row>
    <row r="13" spans="1:19" ht="15" thickTop="1" x14ac:dyDescent="0.3"/>
    <row r="15" spans="1:19" x14ac:dyDescent="0.3">
      <c r="E15" s="131" t="s">
        <v>11600</v>
      </c>
      <c r="F15" s="131"/>
      <c r="G15" s="131"/>
      <c r="H15" s="88"/>
    </row>
    <row r="16" spans="1:19" x14ac:dyDescent="0.3">
      <c r="E16" s="131"/>
      <c r="F16" s="131"/>
      <c r="G16" s="131"/>
      <c r="H16" s="88"/>
    </row>
    <row r="17" spans="4:8" x14ac:dyDescent="0.3">
      <c r="E17" s="54" t="s">
        <v>7087</v>
      </c>
      <c r="F17" s="54" t="s">
        <v>11493</v>
      </c>
      <c r="G17" s="54" t="s">
        <v>11495</v>
      </c>
      <c r="H17" s="80"/>
    </row>
    <row r="18" spans="4:8" x14ac:dyDescent="0.3">
      <c r="E18" s="47" t="s">
        <v>7240</v>
      </c>
      <c r="F18" s="53">
        <v>99</v>
      </c>
      <c r="G18" s="63">
        <v>42529</v>
      </c>
    </row>
    <row r="19" spans="4:8" x14ac:dyDescent="0.3">
      <c r="E19" s="47" t="s">
        <v>7544</v>
      </c>
      <c r="F19" s="53">
        <v>74</v>
      </c>
      <c r="G19" s="63">
        <v>42803</v>
      </c>
    </row>
    <row r="20" spans="4:8" x14ac:dyDescent="0.3">
      <c r="E20" s="47" t="s">
        <v>7771</v>
      </c>
      <c r="F20" s="53">
        <v>89</v>
      </c>
      <c r="G20" s="63">
        <v>42955</v>
      </c>
    </row>
    <row r="21" spans="4:8" x14ac:dyDescent="0.3">
      <c r="E21" s="47" t="s">
        <v>7812</v>
      </c>
      <c r="F21" s="53">
        <v>74</v>
      </c>
      <c r="G21" s="63">
        <v>42986</v>
      </c>
    </row>
    <row r="22" spans="4:8" x14ac:dyDescent="0.3">
      <c r="E22" s="47" t="s">
        <v>8007</v>
      </c>
      <c r="F22" s="53">
        <v>81.5</v>
      </c>
      <c r="G22" s="63">
        <v>43109</v>
      </c>
    </row>
    <row r="23" spans="4:8" x14ac:dyDescent="0.3">
      <c r="F23" s="53"/>
      <c r="G23" s="63"/>
    </row>
    <row r="24" spans="4:8" x14ac:dyDescent="0.3">
      <c r="F24" s="53"/>
      <c r="G24" s="63"/>
    </row>
    <row r="25" spans="4:8" x14ac:dyDescent="0.3">
      <c r="F25" s="53"/>
      <c r="G25" s="63"/>
    </row>
    <row r="26" spans="4:8" x14ac:dyDescent="0.3">
      <c r="D26" s="53"/>
      <c r="F26" s="53"/>
      <c r="G26" s="63"/>
    </row>
    <row r="27" spans="4:8" x14ac:dyDescent="0.3">
      <c r="D27" s="53"/>
      <c r="F27" s="53"/>
      <c r="G27" s="63"/>
    </row>
    <row r="28" spans="4:8" x14ac:dyDescent="0.3">
      <c r="D28" s="53"/>
      <c r="F28" s="53"/>
      <c r="G28" s="63"/>
    </row>
    <row r="29" spans="4:8" x14ac:dyDescent="0.3">
      <c r="D29" s="53"/>
      <c r="F29" s="53"/>
      <c r="G29" s="63"/>
    </row>
    <row r="30" spans="4:8" x14ac:dyDescent="0.3">
      <c r="D30" s="53"/>
      <c r="F30" s="53"/>
      <c r="G30" s="63"/>
    </row>
    <row r="31" spans="4:8" x14ac:dyDescent="0.3">
      <c r="D31" s="53"/>
      <c r="F31" s="53"/>
      <c r="G31" s="63"/>
    </row>
    <row r="32" spans="4:8" x14ac:dyDescent="0.3">
      <c r="D32" s="53"/>
      <c r="F32" s="53"/>
      <c r="G32" s="63"/>
    </row>
    <row r="33" spans="4:7" x14ac:dyDescent="0.3">
      <c r="D33" s="53"/>
      <c r="F33" s="53"/>
      <c r="G33" s="63"/>
    </row>
    <row r="34" spans="4:7" x14ac:dyDescent="0.3">
      <c r="D34" s="53"/>
      <c r="F34" s="53"/>
      <c r="G34" s="63"/>
    </row>
    <row r="35" spans="4:7" x14ac:dyDescent="0.3">
      <c r="D35" s="53"/>
      <c r="F35" s="53"/>
      <c r="G35" s="63"/>
    </row>
    <row r="36" spans="4:7" x14ac:dyDescent="0.3">
      <c r="D36" s="53"/>
      <c r="F36" s="53"/>
      <c r="G36" s="63"/>
    </row>
    <row r="37" spans="4:7" x14ac:dyDescent="0.3">
      <c r="D37" s="53"/>
      <c r="F37" s="53"/>
      <c r="G37" s="63"/>
    </row>
    <row r="38" spans="4:7" x14ac:dyDescent="0.3">
      <c r="D38" s="53"/>
      <c r="F38" s="53"/>
      <c r="G38" s="63"/>
    </row>
    <row r="39" spans="4:7" x14ac:dyDescent="0.3">
      <c r="D39" s="53"/>
      <c r="F39" s="53"/>
      <c r="G39" s="63"/>
    </row>
    <row r="40" spans="4:7" x14ac:dyDescent="0.3">
      <c r="D40" s="53"/>
      <c r="F40" s="53"/>
      <c r="G40" s="63"/>
    </row>
    <row r="41" spans="4:7" x14ac:dyDescent="0.3">
      <c r="D41" s="53"/>
      <c r="F41" s="53"/>
      <c r="G41" s="63"/>
    </row>
    <row r="42" spans="4:7" x14ac:dyDescent="0.3">
      <c r="D42" s="53"/>
      <c r="F42" s="53"/>
      <c r="G42" s="63"/>
    </row>
    <row r="43" spans="4:7" x14ac:dyDescent="0.3">
      <c r="D43" s="53"/>
      <c r="F43" s="53"/>
      <c r="G43" s="63"/>
    </row>
    <row r="44" spans="4:7" x14ac:dyDescent="0.3">
      <c r="D44" s="53"/>
      <c r="F44" s="53"/>
      <c r="G44" s="63"/>
    </row>
    <row r="45" spans="4:7" x14ac:dyDescent="0.3">
      <c r="D45" s="53"/>
      <c r="F45" s="53"/>
      <c r="G45" s="63"/>
    </row>
    <row r="46" spans="4:7" x14ac:dyDescent="0.3">
      <c r="D46" s="53"/>
      <c r="F46" s="53"/>
      <c r="G46" s="63"/>
    </row>
    <row r="47" spans="4:7" x14ac:dyDescent="0.3">
      <c r="D47" s="53"/>
      <c r="F47" s="53"/>
      <c r="G47" s="63"/>
    </row>
    <row r="48" spans="4:7" x14ac:dyDescent="0.3">
      <c r="D48" s="53"/>
      <c r="F48" s="53"/>
      <c r="G48" s="63"/>
    </row>
    <row r="49" spans="4:7" x14ac:dyDescent="0.3">
      <c r="D49" s="53"/>
      <c r="F49" s="53"/>
      <c r="G49" s="63"/>
    </row>
    <row r="50" spans="4:7" x14ac:dyDescent="0.3">
      <c r="D50" s="53"/>
      <c r="F50" s="53"/>
      <c r="G50" s="63"/>
    </row>
    <row r="51" spans="4:7" x14ac:dyDescent="0.3">
      <c r="D51" s="53"/>
      <c r="F51" s="53"/>
      <c r="G51" s="63"/>
    </row>
    <row r="52" spans="4:7" x14ac:dyDescent="0.3">
      <c r="D52" s="53"/>
      <c r="F52" s="53"/>
      <c r="G52" s="63"/>
    </row>
    <row r="53" spans="4:7" x14ac:dyDescent="0.3">
      <c r="D53" s="53"/>
      <c r="F53" s="53"/>
      <c r="G53" s="63"/>
    </row>
    <row r="54" spans="4:7" x14ac:dyDescent="0.3">
      <c r="D54" s="53"/>
      <c r="F54" s="53"/>
      <c r="G54" s="63"/>
    </row>
    <row r="55" spans="4:7" x14ac:dyDescent="0.3">
      <c r="D55" s="53"/>
      <c r="F55" s="53"/>
      <c r="G55" s="63"/>
    </row>
    <row r="56" spans="4:7" x14ac:dyDescent="0.3">
      <c r="D56" s="53"/>
      <c r="F56" s="53"/>
      <c r="G56" s="63"/>
    </row>
    <row r="57" spans="4:7" x14ac:dyDescent="0.3">
      <c r="D57" s="53"/>
      <c r="F57" s="53"/>
      <c r="G57" s="63"/>
    </row>
    <row r="58" spans="4:7" x14ac:dyDescent="0.3">
      <c r="D58" s="53"/>
      <c r="F58" s="53"/>
      <c r="G58" s="63"/>
    </row>
    <row r="59" spans="4:7" x14ac:dyDescent="0.3">
      <c r="D59" s="53"/>
      <c r="F59" s="53"/>
      <c r="G59" s="63"/>
    </row>
    <row r="60" spans="4:7" x14ac:dyDescent="0.3">
      <c r="D60" s="53"/>
      <c r="F60" s="53"/>
      <c r="G60" s="63"/>
    </row>
    <row r="61" spans="4:7" x14ac:dyDescent="0.3">
      <c r="D61" s="53"/>
      <c r="F61" s="53"/>
      <c r="G61" s="63"/>
    </row>
    <row r="62" spans="4:7" x14ac:dyDescent="0.3">
      <c r="D62" s="53"/>
      <c r="F62" s="53"/>
      <c r="G62" s="63"/>
    </row>
    <row r="63" spans="4:7" x14ac:dyDescent="0.3">
      <c r="D63" s="53"/>
      <c r="F63" s="53"/>
      <c r="G63" s="63"/>
    </row>
    <row r="64" spans="4:7" x14ac:dyDescent="0.3">
      <c r="D64" s="53"/>
      <c r="F64" s="53"/>
      <c r="G64" s="63"/>
    </row>
    <row r="65" spans="4:7" x14ac:dyDescent="0.3">
      <c r="D65" s="53"/>
      <c r="F65" s="53"/>
      <c r="G65" s="63"/>
    </row>
    <row r="66" spans="4:7" x14ac:dyDescent="0.3">
      <c r="D66" s="53"/>
      <c r="F66" s="53"/>
      <c r="G66" s="63"/>
    </row>
    <row r="67" spans="4:7" x14ac:dyDescent="0.3">
      <c r="D67" s="53"/>
      <c r="F67" s="53"/>
      <c r="G67" s="63"/>
    </row>
    <row r="68" spans="4:7" x14ac:dyDescent="0.3">
      <c r="D68" s="53"/>
      <c r="F68" s="53"/>
      <c r="G68" s="63"/>
    </row>
    <row r="69" spans="4:7" x14ac:dyDescent="0.3">
      <c r="D69" s="53"/>
      <c r="F69" s="53"/>
      <c r="G69" s="63"/>
    </row>
    <row r="70" spans="4:7" x14ac:dyDescent="0.3">
      <c r="D70" s="53"/>
      <c r="F70" s="53"/>
      <c r="G70" s="63"/>
    </row>
    <row r="71" spans="4:7" x14ac:dyDescent="0.3">
      <c r="D71" s="53"/>
      <c r="F71" s="53"/>
      <c r="G71" s="63"/>
    </row>
    <row r="72" spans="4:7" x14ac:dyDescent="0.3">
      <c r="D72" s="53"/>
      <c r="F72" s="53"/>
      <c r="G72" s="63"/>
    </row>
    <row r="73" spans="4:7" x14ac:dyDescent="0.3">
      <c r="D73" s="53"/>
      <c r="F73" s="53"/>
      <c r="G73" s="63"/>
    </row>
    <row r="74" spans="4:7" x14ac:dyDescent="0.3">
      <c r="D74" s="53"/>
      <c r="F74" s="53"/>
      <c r="G74" s="63"/>
    </row>
    <row r="75" spans="4:7" x14ac:dyDescent="0.3">
      <c r="D75" s="53"/>
      <c r="F75" s="53"/>
      <c r="G75" s="63"/>
    </row>
    <row r="76" spans="4:7" x14ac:dyDescent="0.3">
      <c r="D76" s="53"/>
      <c r="F76" s="53"/>
      <c r="G76" s="63"/>
    </row>
    <row r="77" spans="4:7" x14ac:dyDescent="0.3">
      <c r="D77" s="53"/>
      <c r="F77" s="53"/>
      <c r="G77" s="63"/>
    </row>
    <row r="78" spans="4:7" x14ac:dyDescent="0.3">
      <c r="D78" s="53"/>
      <c r="F78" s="53"/>
      <c r="G78" s="63"/>
    </row>
    <row r="79" spans="4:7" x14ac:dyDescent="0.3">
      <c r="D79" s="53"/>
      <c r="F79" s="53"/>
      <c r="G79" s="63"/>
    </row>
    <row r="80" spans="4:7" x14ac:dyDescent="0.3">
      <c r="D80" s="53"/>
      <c r="F80" s="53"/>
      <c r="G80" s="63"/>
    </row>
    <row r="81" spans="4:7" x14ac:dyDescent="0.3">
      <c r="D81" s="53"/>
      <c r="F81" s="53"/>
      <c r="G81" s="63"/>
    </row>
    <row r="82" spans="4:7" x14ac:dyDescent="0.3">
      <c r="D82" s="53"/>
      <c r="F82" s="53"/>
      <c r="G82" s="63"/>
    </row>
    <row r="83" spans="4:7" x14ac:dyDescent="0.3">
      <c r="D83" s="53"/>
      <c r="F83" s="53"/>
      <c r="G83" s="63"/>
    </row>
    <row r="84" spans="4:7" x14ac:dyDescent="0.3">
      <c r="D84" s="53"/>
      <c r="F84" s="53"/>
      <c r="G84" s="63"/>
    </row>
    <row r="85" spans="4:7" x14ac:dyDescent="0.3">
      <c r="D85" s="53"/>
      <c r="F85" s="53"/>
      <c r="G85" s="63"/>
    </row>
    <row r="86" spans="4:7" x14ac:dyDescent="0.3">
      <c r="D86" s="53"/>
      <c r="F86" s="53"/>
      <c r="G86" s="63"/>
    </row>
    <row r="87" spans="4:7" x14ac:dyDescent="0.3">
      <c r="D87" s="53"/>
      <c r="F87" s="53"/>
      <c r="G87" s="63"/>
    </row>
    <row r="88" spans="4:7" x14ac:dyDescent="0.3">
      <c r="D88" s="53"/>
      <c r="F88" s="53"/>
      <c r="G88" s="63"/>
    </row>
    <row r="89" spans="4:7" x14ac:dyDescent="0.3">
      <c r="D89" s="53"/>
      <c r="F89" s="53"/>
      <c r="G89" s="63"/>
    </row>
    <row r="90" spans="4:7" x14ac:dyDescent="0.3">
      <c r="D90" s="53"/>
      <c r="F90" s="53"/>
      <c r="G90" s="63"/>
    </row>
    <row r="91" spans="4:7" x14ac:dyDescent="0.3">
      <c r="D91" s="53"/>
      <c r="F91" s="53"/>
      <c r="G91" s="63"/>
    </row>
    <row r="92" spans="4:7" x14ac:dyDescent="0.3">
      <c r="D92" s="53"/>
      <c r="F92" s="53"/>
      <c r="G92" s="63"/>
    </row>
    <row r="93" spans="4:7" x14ac:dyDescent="0.3">
      <c r="D93" s="53"/>
      <c r="F93" s="53"/>
      <c r="G93" s="63"/>
    </row>
    <row r="94" spans="4:7" x14ac:dyDescent="0.3">
      <c r="D94" s="53"/>
      <c r="F94" s="53"/>
      <c r="G94" s="63"/>
    </row>
    <row r="95" spans="4:7" x14ac:dyDescent="0.3">
      <c r="D95" s="53"/>
      <c r="F95" s="53"/>
      <c r="G95" s="63"/>
    </row>
    <row r="96" spans="4:7" x14ac:dyDescent="0.3">
      <c r="D96" s="53"/>
      <c r="F96" s="53"/>
      <c r="G96" s="63"/>
    </row>
    <row r="97" spans="4:7" x14ac:dyDescent="0.3">
      <c r="D97" s="53"/>
      <c r="F97" s="53"/>
      <c r="G97" s="63"/>
    </row>
    <row r="98" spans="4:7" x14ac:dyDescent="0.3">
      <c r="D98" s="53"/>
      <c r="F98" s="53"/>
      <c r="G98" s="63"/>
    </row>
    <row r="99" spans="4:7" x14ac:dyDescent="0.3">
      <c r="D99" s="53"/>
      <c r="F99" s="53"/>
      <c r="G99" s="63"/>
    </row>
    <row r="100" spans="4:7" x14ac:dyDescent="0.3">
      <c r="D100" s="53"/>
      <c r="F100" s="53"/>
      <c r="G100" s="63"/>
    </row>
    <row r="101" spans="4:7" x14ac:dyDescent="0.3">
      <c r="D101" s="53"/>
      <c r="F101" s="53"/>
      <c r="G101" s="63"/>
    </row>
    <row r="102" spans="4:7" x14ac:dyDescent="0.3">
      <c r="D102" s="53"/>
      <c r="F102" s="53"/>
      <c r="G102" s="63"/>
    </row>
    <row r="103" spans="4:7" x14ac:dyDescent="0.3">
      <c r="D103" s="53"/>
      <c r="F103" s="53"/>
      <c r="G103" s="63"/>
    </row>
    <row r="104" spans="4:7" x14ac:dyDescent="0.3">
      <c r="D104" s="53"/>
      <c r="F104" s="53"/>
      <c r="G104" s="63"/>
    </row>
    <row r="105" spans="4:7" x14ac:dyDescent="0.3">
      <c r="D105" s="53"/>
      <c r="F105" s="53"/>
      <c r="G105" s="63"/>
    </row>
    <row r="106" spans="4:7" x14ac:dyDescent="0.3">
      <c r="D106" s="53"/>
      <c r="F106" s="53"/>
      <c r="G106" s="63"/>
    </row>
    <row r="107" spans="4:7" x14ac:dyDescent="0.3">
      <c r="D107" s="53"/>
      <c r="F107" s="53"/>
      <c r="G107" s="63"/>
    </row>
    <row r="108" spans="4:7" x14ac:dyDescent="0.3">
      <c r="D108" s="53"/>
      <c r="F108" s="53"/>
      <c r="G108" s="63"/>
    </row>
    <row r="109" spans="4:7" x14ac:dyDescent="0.3">
      <c r="D109" s="53"/>
      <c r="F109" s="53"/>
      <c r="G109" s="63"/>
    </row>
    <row r="110" spans="4:7" x14ac:dyDescent="0.3">
      <c r="D110" s="53"/>
      <c r="F110" s="53"/>
      <c r="G110" s="63"/>
    </row>
    <row r="111" spans="4:7" x14ac:dyDescent="0.3">
      <c r="D111" s="53"/>
      <c r="F111" s="53"/>
      <c r="G111" s="63"/>
    </row>
    <row r="112" spans="4:7" x14ac:dyDescent="0.3">
      <c r="D112" s="53"/>
      <c r="F112" s="53"/>
      <c r="G112" s="63"/>
    </row>
    <row r="113" spans="4:7" x14ac:dyDescent="0.3">
      <c r="D113" s="53"/>
      <c r="F113" s="53"/>
      <c r="G113" s="63"/>
    </row>
    <row r="114" spans="4:7" x14ac:dyDescent="0.3">
      <c r="D114" s="53"/>
      <c r="F114" s="53"/>
      <c r="G114" s="63"/>
    </row>
    <row r="115" spans="4:7" x14ac:dyDescent="0.3">
      <c r="D115" s="53"/>
      <c r="F115" s="53"/>
      <c r="G115" s="63"/>
    </row>
    <row r="116" spans="4:7" x14ac:dyDescent="0.3">
      <c r="D116" s="53"/>
      <c r="F116" s="53"/>
      <c r="G116" s="63"/>
    </row>
    <row r="117" spans="4:7" x14ac:dyDescent="0.3">
      <c r="D117" s="53"/>
      <c r="F117" s="53"/>
      <c r="G117" s="63"/>
    </row>
    <row r="118" spans="4:7" x14ac:dyDescent="0.3">
      <c r="D118" s="53"/>
      <c r="F118" s="53"/>
      <c r="G118" s="63"/>
    </row>
    <row r="119" spans="4:7" x14ac:dyDescent="0.3">
      <c r="D119" s="53"/>
      <c r="F119" s="53"/>
      <c r="G119" s="63"/>
    </row>
    <row r="120" spans="4:7" x14ac:dyDescent="0.3">
      <c r="D120" s="53"/>
      <c r="F120" s="53"/>
      <c r="G120" s="63"/>
    </row>
    <row r="121" spans="4:7" x14ac:dyDescent="0.3">
      <c r="D121" s="53"/>
      <c r="F121" s="53"/>
      <c r="G121" s="63"/>
    </row>
    <row r="122" spans="4:7" x14ac:dyDescent="0.3">
      <c r="D122" s="53"/>
      <c r="F122" s="53"/>
      <c r="G122" s="63"/>
    </row>
    <row r="123" spans="4:7" x14ac:dyDescent="0.3">
      <c r="D123" s="53"/>
      <c r="F123" s="53"/>
      <c r="G123" s="63"/>
    </row>
    <row r="124" spans="4:7" x14ac:dyDescent="0.3">
      <c r="D124" s="53"/>
      <c r="F124" s="53"/>
      <c r="G124" s="63"/>
    </row>
    <row r="125" spans="4:7" x14ac:dyDescent="0.3">
      <c r="D125" s="53"/>
      <c r="F125" s="53"/>
      <c r="G125" s="63"/>
    </row>
    <row r="126" spans="4:7" x14ac:dyDescent="0.3">
      <c r="D126" s="53"/>
      <c r="F126" s="53"/>
      <c r="G126" s="63"/>
    </row>
    <row r="127" spans="4:7" x14ac:dyDescent="0.3">
      <c r="D127" s="53"/>
      <c r="F127" s="53"/>
      <c r="G127" s="63"/>
    </row>
    <row r="128" spans="4:7" x14ac:dyDescent="0.3">
      <c r="D128" s="53"/>
      <c r="F128" s="53"/>
      <c r="G128" s="63"/>
    </row>
    <row r="129" spans="4:7" x14ac:dyDescent="0.3">
      <c r="D129" s="53"/>
      <c r="F129" s="53"/>
      <c r="G129" s="63"/>
    </row>
    <row r="130" spans="4:7" x14ac:dyDescent="0.3">
      <c r="D130" s="53"/>
      <c r="F130" s="53"/>
      <c r="G130" s="63"/>
    </row>
    <row r="131" spans="4:7" x14ac:dyDescent="0.3">
      <c r="D131" s="53"/>
      <c r="F131" s="53"/>
      <c r="G131" s="63"/>
    </row>
    <row r="132" spans="4:7" x14ac:dyDescent="0.3">
      <c r="D132" s="53"/>
      <c r="F132" s="53"/>
      <c r="G132" s="63"/>
    </row>
    <row r="133" spans="4:7" x14ac:dyDescent="0.3">
      <c r="D133" s="53"/>
      <c r="F133" s="53"/>
      <c r="G133" s="63"/>
    </row>
    <row r="134" spans="4:7" x14ac:dyDescent="0.3">
      <c r="D134" s="53"/>
      <c r="F134" s="53"/>
      <c r="G134" s="63"/>
    </row>
    <row r="135" spans="4:7" x14ac:dyDescent="0.3">
      <c r="D135" s="53"/>
      <c r="F135" s="53"/>
      <c r="G135" s="63"/>
    </row>
    <row r="136" spans="4:7" x14ac:dyDescent="0.3">
      <c r="D136" s="53"/>
      <c r="F136" s="53"/>
      <c r="G136" s="63"/>
    </row>
    <row r="137" spans="4:7" x14ac:dyDescent="0.3">
      <c r="D137" s="53"/>
      <c r="F137" s="53"/>
      <c r="G137" s="63"/>
    </row>
    <row r="138" spans="4:7" x14ac:dyDescent="0.3">
      <c r="D138" s="53"/>
      <c r="F138" s="53"/>
      <c r="G138" s="63"/>
    </row>
    <row r="139" spans="4:7" x14ac:dyDescent="0.3">
      <c r="D139" s="53"/>
      <c r="F139" s="53"/>
      <c r="G139" s="63"/>
    </row>
    <row r="140" spans="4:7" x14ac:dyDescent="0.3">
      <c r="D140" s="53"/>
      <c r="F140" s="53"/>
      <c r="G140" s="63"/>
    </row>
    <row r="141" spans="4:7" x14ac:dyDescent="0.3">
      <c r="D141" s="53"/>
      <c r="F141" s="53"/>
      <c r="G141" s="63"/>
    </row>
    <row r="142" spans="4:7" x14ac:dyDescent="0.3">
      <c r="D142" s="53"/>
      <c r="F142" s="53"/>
      <c r="G142" s="63"/>
    </row>
    <row r="143" spans="4:7" x14ac:dyDescent="0.3">
      <c r="D143" s="53"/>
      <c r="F143" s="53"/>
      <c r="G143" s="63"/>
    </row>
    <row r="144" spans="4:7" x14ac:dyDescent="0.3">
      <c r="D144" s="53"/>
      <c r="F144" s="53"/>
      <c r="G144" s="63"/>
    </row>
    <row r="145" spans="4:7" x14ac:dyDescent="0.3">
      <c r="D145" s="53"/>
      <c r="F145" s="53"/>
      <c r="G145" s="63"/>
    </row>
    <row r="146" spans="4:7" x14ac:dyDescent="0.3">
      <c r="D146" s="53"/>
      <c r="F146" s="53"/>
      <c r="G146" s="63"/>
    </row>
    <row r="147" spans="4:7" x14ac:dyDescent="0.3">
      <c r="D147" s="53"/>
      <c r="F147" s="53"/>
      <c r="G147" s="63"/>
    </row>
    <row r="148" spans="4:7" x14ac:dyDescent="0.3">
      <c r="D148" s="53"/>
      <c r="E148" s="63"/>
    </row>
    <row r="149" spans="4:7" x14ac:dyDescent="0.3">
      <c r="D149" s="53"/>
      <c r="E149" s="63"/>
    </row>
    <row r="150" spans="4:7" x14ac:dyDescent="0.3">
      <c r="D150" s="53"/>
      <c r="E150" s="63"/>
    </row>
    <row r="151" spans="4:7" x14ac:dyDescent="0.3">
      <c r="D151" s="53"/>
      <c r="E151" s="63"/>
    </row>
    <row r="152" spans="4:7" x14ac:dyDescent="0.3">
      <c r="D152" s="53"/>
      <c r="E152" s="63"/>
    </row>
    <row r="153" spans="4:7" x14ac:dyDescent="0.3">
      <c r="D153" s="53"/>
      <c r="E153" s="63"/>
    </row>
    <row r="154" spans="4:7" x14ac:dyDescent="0.3">
      <c r="D154" s="53"/>
      <c r="E154" s="63"/>
    </row>
    <row r="155" spans="4:7" x14ac:dyDescent="0.3">
      <c r="D155" s="53"/>
      <c r="E155" s="63"/>
    </row>
  </sheetData>
  <mergeCells count="4">
    <mergeCell ref="A1:N4"/>
    <mergeCell ref="E15:G16"/>
    <mergeCell ref="B9:G10"/>
    <mergeCell ref="I7:K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6" r:id="rId3" name="CommandButton5">
          <controlPr defaultSize="0" autoLine="0" r:id="rId4">
            <anchor moveWithCells="1">
              <from>
                <xdr:col>7</xdr:col>
                <xdr:colOff>274320</xdr:colOff>
                <xdr:row>28</xdr:row>
                <xdr:rowOff>144780</xdr:rowOff>
              </from>
              <to>
                <xdr:col>8</xdr:col>
                <xdr:colOff>1623060</xdr:colOff>
                <xdr:row>30</xdr:row>
                <xdr:rowOff>106680</xdr:rowOff>
              </to>
            </anchor>
          </controlPr>
        </control>
      </mc:Choice>
      <mc:Fallback>
        <control shapeId="17416" r:id="rId3" name="CommandButton5"/>
      </mc:Fallback>
    </mc:AlternateContent>
    <mc:AlternateContent xmlns:mc="http://schemas.openxmlformats.org/markup-compatibility/2006">
      <mc:Choice Requires="x14">
        <control shapeId="17414" r:id="rId5" name="CommandButton4">
          <controlPr defaultSize="0" autoLine="0" r:id="rId6">
            <anchor moveWithCells="1">
              <from>
                <xdr:col>7</xdr:col>
                <xdr:colOff>251460</xdr:colOff>
                <xdr:row>25</xdr:row>
                <xdr:rowOff>38100</xdr:rowOff>
              </from>
              <to>
                <xdr:col>8</xdr:col>
                <xdr:colOff>1569720</xdr:colOff>
                <xdr:row>27</xdr:row>
                <xdr:rowOff>0</xdr:rowOff>
              </to>
            </anchor>
          </controlPr>
        </control>
      </mc:Choice>
      <mc:Fallback>
        <control shapeId="17414" r:id="rId5" name="CommandButton4"/>
      </mc:Fallback>
    </mc:AlternateContent>
    <mc:AlternateContent xmlns:mc="http://schemas.openxmlformats.org/markup-compatibility/2006">
      <mc:Choice Requires="x14">
        <control shapeId="17413" r:id="rId7" name="CommandButton3">
          <controlPr defaultSize="0" autoLine="0" r:id="rId8">
            <anchor moveWithCells="1">
              <from>
                <xdr:col>7</xdr:col>
                <xdr:colOff>251460</xdr:colOff>
                <xdr:row>22</xdr:row>
                <xdr:rowOff>0</xdr:rowOff>
              </from>
              <to>
                <xdr:col>8</xdr:col>
                <xdr:colOff>1577340</xdr:colOff>
                <xdr:row>23</xdr:row>
                <xdr:rowOff>175260</xdr:rowOff>
              </to>
            </anchor>
          </controlPr>
        </control>
      </mc:Choice>
      <mc:Fallback>
        <control shapeId="17413" r:id="rId7" name="CommandButton3"/>
      </mc:Fallback>
    </mc:AlternateContent>
    <mc:AlternateContent xmlns:mc="http://schemas.openxmlformats.org/markup-compatibility/2006">
      <mc:Choice Requires="x14">
        <control shapeId="17412" r:id="rId9" name="CommandButton2">
          <controlPr defaultSize="0" autoLine="0" r:id="rId10">
            <anchor moveWithCells="1">
              <from>
                <xdr:col>7</xdr:col>
                <xdr:colOff>251460</xdr:colOff>
                <xdr:row>18</xdr:row>
                <xdr:rowOff>83820</xdr:rowOff>
              </from>
              <to>
                <xdr:col>8</xdr:col>
                <xdr:colOff>1569720</xdr:colOff>
                <xdr:row>20</xdr:row>
                <xdr:rowOff>68580</xdr:rowOff>
              </to>
            </anchor>
          </controlPr>
        </control>
      </mc:Choice>
      <mc:Fallback>
        <control shapeId="17412" r:id="rId9" name="CommandButton2"/>
      </mc:Fallback>
    </mc:AlternateContent>
    <mc:AlternateContent xmlns:mc="http://schemas.openxmlformats.org/markup-compatibility/2006">
      <mc:Choice Requires="x14">
        <control shapeId="17411" r:id="rId11" name="CommandButton1">
          <controlPr defaultSize="0" autoLine="0" r:id="rId12">
            <anchor moveWithCells="1">
              <from>
                <xdr:col>11</xdr:col>
                <xdr:colOff>373380</xdr:colOff>
                <xdr:row>3</xdr:row>
                <xdr:rowOff>182880</xdr:rowOff>
              </from>
              <to>
                <xdr:col>12</xdr:col>
                <xdr:colOff>967740</xdr:colOff>
                <xdr:row>6</xdr:row>
                <xdr:rowOff>152400</xdr:rowOff>
              </to>
            </anchor>
          </controlPr>
        </control>
      </mc:Choice>
      <mc:Fallback>
        <control shapeId="17411" r:id="rId11" name="CommandButton1"/>
      </mc:Fallback>
    </mc:AlternateContent>
    <mc:AlternateContent xmlns:mc="http://schemas.openxmlformats.org/markup-compatibility/2006">
      <mc:Choice Requires="x14">
        <control shapeId="17418" r:id="rId13" name="CommandButton6">
          <controlPr defaultSize="0" autoLine="0" autoPict="0" r:id="rId14">
            <anchor moveWithCells="1">
              <from>
                <xdr:col>6</xdr:col>
                <xdr:colOff>0</xdr:colOff>
                <xdr:row>8</xdr:row>
                <xdr:rowOff>7620</xdr:rowOff>
              </from>
              <to>
                <xdr:col>6</xdr:col>
                <xdr:colOff>1623060</xdr:colOff>
                <xdr:row>9</xdr:row>
                <xdr:rowOff>182880</xdr:rowOff>
              </to>
            </anchor>
          </controlPr>
        </control>
      </mc:Choice>
      <mc:Fallback>
        <control shapeId="17418" r:id="rId13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'macro clients'!$A$2:$A$742</xm:f>
          </x14:formula1>
          <xm:sqref>B12</xm:sqref>
        </x14:dataValidation>
      </x14:dataValidations>
    </ex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tabColor rgb="FF92D050"/>
  </sheetPr>
  <dimension ref="A1:W57"/>
  <sheetViews>
    <sheetView zoomScaleNormal="100" workbookViewId="0">
      <selection activeCell="E36" sqref="E36"/>
    </sheetView>
  </sheetViews>
  <sheetFormatPr baseColWidth="10" defaultColWidth="11.5546875" defaultRowHeight="14.4" x14ac:dyDescent="0.3"/>
  <cols>
    <col min="1" max="1" width="10.44140625" style="45" customWidth="1"/>
    <col min="2" max="2" width="2.88671875" style="45" customWidth="1"/>
    <col min="3" max="3" width="27.33203125" style="45" customWidth="1"/>
    <col min="4" max="4" width="11.5546875" style="45"/>
    <col min="5" max="5" width="20.33203125" style="45" customWidth="1"/>
    <col min="6" max="6" width="20.109375" style="45" customWidth="1"/>
    <col min="7" max="7" width="17.109375" style="45" customWidth="1"/>
    <col min="8" max="8" width="3.5546875" style="45" customWidth="1"/>
    <col min="9" max="9" width="9.6640625" style="45" customWidth="1"/>
    <col min="10" max="10" width="8.33203125" style="45" customWidth="1"/>
    <col min="11" max="11" width="21" style="45" bestFit="1" customWidth="1"/>
    <col min="12" max="12" width="19.109375" style="45" customWidth="1"/>
    <col min="13" max="13" width="20.44140625" style="45" customWidth="1"/>
    <col min="14" max="14" width="3.88671875" style="45" customWidth="1"/>
    <col min="15" max="15" width="11.5546875" style="45" customWidth="1"/>
    <col min="16" max="16" width="14.109375" style="45" customWidth="1"/>
    <col min="17" max="17" width="18" style="45" customWidth="1"/>
    <col min="18" max="18" width="28" style="45" customWidth="1"/>
    <col min="19" max="16384" width="11.5546875" style="45"/>
  </cols>
  <sheetData>
    <row r="1" spans="1:23" ht="14.4" customHeight="1" x14ac:dyDescent="0.3">
      <c r="A1" s="139" t="s">
        <v>11596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58"/>
      <c r="T1" s="58"/>
      <c r="U1" s="58"/>
      <c r="V1" s="58"/>
      <c r="W1" s="58"/>
    </row>
    <row r="2" spans="1:23" ht="14.4" customHeight="1" x14ac:dyDescent="0.3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58"/>
      <c r="T2" s="58"/>
      <c r="U2" s="58"/>
      <c r="V2" s="58"/>
      <c r="W2" s="58"/>
    </row>
    <row r="3" spans="1:23" ht="14.4" customHeight="1" x14ac:dyDescent="0.3">
      <c r="A3" s="139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58"/>
      <c r="T3" s="58"/>
      <c r="U3" s="58"/>
      <c r="V3" s="58"/>
      <c r="W3" s="58"/>
    </row>
    <row r="4" spans="1:23" ht="15" customHeight="1" x14ac:dyDescent="0.3">
      <c r="A4" s="139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58"/>
      <c r="T4" s="58"/>
      <c r="U4" s="58"/>
      <c r="V4" s="58"/>
    </row>
    <row r="5" spans="1:23" ht="15" customHeight="1" x14ac:dyDescent="0.3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58"/>
      <c r="S5" s="58"/>
      <c r="T5" s="58"/>
      <c r="U5" s="58"/>
      <c r="V5" s="58"/>
    </row>
    <row r="7" spans="1:23" ht="15" customHeight="1" x14ac:dyDescent="0.3"/>
    <row r="8" spans="1:23" ht="15" customHeight="1" x14ac:dyDescent="0.3"/>
    <row r="9" spans="1:23" x14ac:dyDescent="0.3">
      <c r="D9" s="154" t="s">
        <v>11634</v>
      </c>
      <c r="E9" s="154"/>
      <c r="F9" s="154"/>
    </row>
    <row r="10" spans="1:23" x14ac:dyDescent="0.3">
      <c r="D10" s="154"/>
      <c r="E10" s="154"/>
      <c r="F10" s="154"/>
    </row>
    <row r="11" spans="1:23" x14ac:dyDescent="0.3">
      <c r="D11" s="154"/>
      <c r="E11" s="154"/>
      <c r="F11" s="154"/>
    </row>
    <row r="12" spans="1:23" x14ac:dyDescent="0.3">
      <c r="D12" s="154"/>
      <c r="E12" s="154"/>
      <c r="F12" s="154"/>
      <c r="J12" s="101">
        <v>1</v>
      </c>
      <c r="N12" s="101">
        <v>2</v>
      </c>
    </row>
    <row r="15" spans="1:23" ht="15" thickBot="1" x14ac:dyDescent="0.35"/>
    <row r="16" spans="1:23" ht="15" customHeight="1" x14ac:dyDescent="0.3">
      <c r="B16" s="114">
        <v>1</v>
      </c>
      <c r="C16" s="108"/>
      <c r="D16" s="108"/>
      <c r="E16" s="108"/>
      <c r="F16" s="108"/>
      <c r="G16" s="108"/>
      <c r="H16" s="115">
        <v>2</v>
      </c>
      <c r="I16" s="109"/>
    </row>
    <row r="17" spans="2:14" ht="24" customHeight="1" x14ac:dyDescent="0.3">
      <c r="B17" s="109"/>
      <c r="C17" s="83" t="s">
        <v>11626</v>
      </c>
      <c r="D17" s="83">
        <v>1545</v>
      </c>
      <c r="E17" s="47"/>
      <c r="F17" s="83" t="s">
        <v>11594</v>
      </c>
      <c r="G17" s="83">
        <v>685</v>
      </c>
      <c r="H17" s="110"/>
    </row>
    <row r="18" spans="2:14" ht="15" customHeight="1" x14ac:dyDescent="0.3">
      <c r="B18" s="109"/>
      <c r="C18" s="83" t="s">
        <v>11627</v>
      </c>
      <c r="D18" s="83">
        <v>5148</v>
      </c>
      <c r="E18" s="47"/>
      <c r="F18" s="83" t="s">
        <v>11595</v>
      </c>
      <c r="G18" s="83">
        <v>740</v>
      </c>
      <c r="H18" s="110"/>
    </row>
    <row r="19" spans="2:14" x14ac:dyDescent="0.3">
      <c r="B19" s="109"/>
      <c r="C19" s="47"/>
      <c r="D19" s="47"/>
      <c r="E19" s="47"/>
      <c r="F19" s="47"/>
      <c r="G19" s="47"/>
      <c r="H19" s="110"/>
    </row>
    <row r="20" spans="2:14" x14ac:dyDescent="0.3">
      <c r="B20" s="109"/>
      <c r="C20" s="145" t="s">
        <v>11633</v>
      </c>
      <c r="D20" s="146"/>
      <c r="E20" s="47"/>
      <c r="F20" s="141" t="s">
        <v>11499</v>
      </c>
      <c r="G20" s="142"/>
      <c r="H20" s="110"/>
    </row>
    <row r="21" spans="2:14" x14ac:dyDescent="0.3">
      <c r="B21" s="109"/>
      <c r="C21" s="147"/>
      <c r="D21" s="148"/>
      <c r="E21" s="47"/>
      <c r="F21" s="143"/>
      <c r="G21" s="144"/>
      <c r="H21" s="110"/>
    </row>
    <row r="22" spans="2:14" x14ac:dyDescent="0.3">
      <c r="B22" s="109"/>
      <c r="C22" s="46" t="s">
        <v>11503</v>
      </c>
      <c r="D22" s="52">
        <v>867.52793243243207</v>
      </c>
      <c r="E22" s="47"/>
      <c r="F22" s="46" t="s">
        <v>11500</v>
      </c>
      <c r="G22" s="49">
        <v>345.94594594594594</v>
      </c>
      <c r="H22" s="110"/>
    </row>
    <row r="23" spans="2:14" x14ac:dyDescent="0.3">
      <c r="B23" s="116">
        <v>3</v>
      </c>
      <c r="C23" s="47"/>
      <c r="D23" s="47"/>
      <c r="E23" s="47"/>
      <c r="F23" s="47"/>
      <c r="G23" s="47"/>
      <c r="H23" s="110"/>
    </row>
    <row r="24" spans="2:14" x14ac:dyDescent="0.3">
      <c r="B24" s="109"/>
      <c r="C24" s="153" t="s">
        <v>11625</v>
      </c>
      <c r="D24" s="142"/>
      <c r="E24" s="47"/>
      <c r="F24" s="47"/>
      <c r="G24" s="47"/>
      <c r="H24" s="110"/>
    </row>
    <row r="25" spans="2:14" x14ac:dyDescent="0.3">
      <c r="B25" s="109"/>
      <c r="C25" s="143"/>
      <c r="D25" s="144"/>
      <c r="E25" s="53"/>
      <c r="F25" s="149" t="s">
        <v>11501</v>
      </c>
      <c r="G25" s="150"/>
      <c r="H25" s="110"/>
    </row>
    <row r="26" spans="2:14" x14ac:dyDescent="0.3">
      <c r="B26" s="109"/>
      <c r="C26" s="47"/>
      <c r="D26" s="51"/>
      <c r="E26" s="47"/>
      <c r="F26" s="151"/>
      <c r="G26" s="152"/>
      <c r="H26" s="110"/>
    </row>
    <row r="27" spans="2:14" x14ac:dyDescent="0.3">
      <c r="B27" s="116">
        <v>4</v>
      </c>
      <c r="C27" s="47"/>
      <c r="D27" s="47"/>
      <c r="E27" s="47"/>
      <c r="F27" s="107" t="s">
        <v>11502</v>
      </c>
      <c r="G27" s="106">
        <v>300.11655011655012</v>
      </c>
      <c r="H27" s="110"/>
    </row>
    <row r="28" spans="2:14" x14ac:dyDescent="0.3">
      <c r="B28" s="109"/>
      <c r="C28" s="140" t="s">
        <v>11641</v>
      </c>
      <c r="D28" s="140"/>
      <c r="E28" s="47"/>
      <c r="F28" s="47"/>
      <c r="G28" s="47"/>
      <c r="H28" s="110"/>
    </row>
    <row r="29" spans="2:14" x14ac:dyDescent="0.3">
      <c r="B29" s="109"/>
      <c r="C29" s="140"/>
      <c r="D29" s="140"/>
      <c r="E29" s="47"/>
      <c r="F29" s="47"/>
      <c r="G29" s="47"/>
      <c r="H29" s="110"/>
      <c r="J29" s="101">
        <v>4</v>
      </c>
      <c r="N29" s="101">
        <v>3</v>
      </c>
    </row>
    <row r="30" spans="2:14" x14ac:dyDescent="0.3">
      <c r="B30" s="109"/>
      <c r="C30" s="46"/>
      <c r="D30" s="46"/>
      <c r="E30" s="47"/>
      <c r="F30" s="47"/>
      <c r="G30" s="47"/>
      <c r="H30" s="110"/>
    </row>
    <row r="31" spans="2:14" ht="15" thickBot="1" x14ac:dyDescent="0.35">
      <c r="B31" s="111"/>
      <c r="C31" s="112"/>
      <c r="D31" s="112"/>
      <c r="E31" s="112"/>
      <c r="F31" s="112"/>
      <c r="G31" s="112"/>
      <c r="H31" s="113"/>
    </row>
    <row r="35" ht="15" customHeight="1" x14ac:dyDescent="0.3"/>
    <row r="36" ht="15" customHeight="1" x14ac:dyDescent="0.3"/>
    <row r="37" ht="15" customHeight="1" x14ac:dyDescent="0.3"/>
    <row r="38" ht="15" customHeight="1" x14ac:dyDescent="0.3"/>
    <row r="43" ht="15" customHeight="1" x14ac:dyDescent="0.3"/>
    <row r="44" ht="15" customHeight="1" x14ac:dyDescent="0.3"/>
    <row r="45" ht="15" customHeight="1" x14ac:dyDescent="0.3"/>
    <row r="50" ht="15" customHeight="1" x14ac:dyDescent="0.3"/>
    <row r="51" ht="15" customHeight="1" x14ac:dyDescent="0.3"/>
    <row r="56" ht="15" customHeight="1" x14ac:dyDescent="0.3"/>
    <row r="57" ht="15" customHeight="1" x14ac:dyDescent="0.3"/>
  </sheetData>
  <mergeCells count="7">
    <mergeCell ref="A1:R4"/>
    <mergeCell ref="C28:D29"/>
    <mergeCell ref="F20:G21"/>
    <mergeCell ref="C20:D21"/>
    <mergeCell ref="F25:G26"/>
    <mergeCell ref="C24:D25"/>
    <mergeCell ref="D9:F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82" r:id="rId4" name="CommandButton2">
          <controlPr defaultSize="0" autoLine="0" r:id="rId5">
            <anchor moveWithCells="1">
              <from>
                <xdr:col>16</xdr:col>
                <xdr:colOff>792480</xdr:colOff>
                <xdr:row>6</xdr:row>
                <xdr:rowOff>152400</xdr:rowOff>
              </from>
              <to>
                <xdr:col>17</xdr:col>
                <xdr:colOff>1851660</xdr:colOff>
                <xdr:row>9</xdr:row>
                <xdr:rowOff>45720</xdr:rowOff>
              </to>
            </anchor>
          </controlPr>
        </control>
      </mc:Choice>
      <mc:Fallback>
        <control shapeId="18482" r:id="rId4" name="CommandButton2"/>
      </mc:Fallback>
    </mc:AlternateContent>
    <mc:AlternateContent xmlns:mc="http://schemas.openxmlformats.org/markup-compatibility/2006">
      <mc:Choice Requires="x14">
        <control shapeId="18434" r:id="rId6" name="CommandButton1">
          <controlPr defaultSize="0" autoLine="0" r:id="rId7">
            <anchor moveWithCells="1">
              <from>
                <xdr:col>16</xdr:col>
                <xdr:colOff>784860</xdr:colOff>
                <xdr:row>3</xdr:row>
                <xdr:rowOff>182880</xdr:rowOff>
              </from>
              <to>
                <xdr:col>17</xdr:col>
                <xdr:colOff>1836420</xdr:colOff>
                <xdr:row>6</xdr:row>
                <xdr:rowOff>175260</xdr:rowOff>
              </to>
            </anchor>
          </controlPr>
        </control>
      </mc:Choice>
      <mc:Fallback>
        <control shapeId="18434" r:id="rId6" name="CommandButton1"/>
      </mc:Fallback>
    </mc:AlternateContent>
    <mc:AlternateContent xmlns:mc="http://schemas.openxmlformats.org/markup-compatibility/2006">
      <mc:Choice Requires="x14">
        <control shapeId="18438" r:id="rId8" name="Drop Down 6">
          <controlPr defaultSize="0" autoLine="0" autoPict="0">
            <anchor moveWithCells="1">
              <from>
                <xdr:col>2</xdr:col>
                <xdr:colOff>7620</xdr:colOff>
                <xdr:row>25</xdr:row>
                <xdr:rowOff>7620</xdr:rowOff>
              </from>
              <to>
                <xdr:col>2</xdr:col>
                <xdr:colOff>1813560</xdr:colOff>
                <xdr:row>26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7" r:id="rId9" name="Drop Down 85">
          <controlPr defaultSize="0" autoLine="0" autoPict="0">
            <anchor moveWithCells="1">
              <from>
                <xdr:col>2</xdr:col>
                <xdr:colOff>0</xdr:colOff>
                <xdr:row>28</xdr:row>
                <xdr:rowOff>182880</xdr:rowOff>
              </from>
              <to>
                <xdr:col>3</xdr:col>
                <xdr:colOff>0</xdr:colOff>
                <xdr:row>30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0">
    <tabColor rgb="FF92D050"/>
  </sheetPr>
  <dimension ref="A1:W55"/>
  <sheetViews>
    <sheetView workbookViewId="0">
      <selection activeCell="C36" sqref="C36"/>
    </sheetView>
  </sheetViews>
  <sheetFormatPr baseColWidth="10" defaultColWidth="11.5546875" defaultRowHeight="14.4" x14ac:dyDescent="0.3"/>
  <cols>
    <col min="1" max="1" width="10.44140625" style="45" customWidth="1"/>
    <col min="2" max="2" width="2.44140625" style="45" customWidth="1"/>
    <col min="3" max="3" width="29.33203125" style="45" bestFit="1" customWidth="1"/>
    <col min="4" max="4" width="11.5546875" style="45"/>
    <col min="5" max="5" width="19.33203125" style="45" customWidth="1"/>
    <col min="6" max="6" width="29.33203125" style="45" bestFit="1" customWidth="1"/>
    <col min="7" max="7" width="23.33203125" style="45" customWidth="1"/>
    <col min="8" max="8" width="2.88671875" style="45" customWidth="1"/>
    <col min="9" max="9" width="16.33203125" style="45" customWidth="1"/>
    <col min="10" max="10" width="20.88671875" style="45" customWidth="1"/>
    <col min="11" max="11" width="17.6640625" style="45" customWidth="1"/>
    <col min="12" max="12" width="11.6640625" style="45" customWidth="1"/>
    <col min="13" max="13" width="19.33203125" style="45" customWidth="1"/>
    <col min="14" max="15" width="11.5546875" style="45"/>
    <col min="16" max="16" width="14.109375" style="45" customWidth="1"/>
    <col min="17" max="17" width="8.6640625" style="45" customWidth="1"/>
    <col min="18" max="16384" width="11.5546875" style="45"/>
  </cols>
  <sheetData>
    <row r="1" spans="1:23" ht="14.4" customHeight="1" x14ac:dyDescent="0.3">
      <c r="A1" s="139" t="s">
        <v>11628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58"/>
      <c r="S1" s="58"/>
      <c r="T1" s="58"/>
      <c r="U1" s="58"/>
      <c r="V1" s="58"/>
      <c r="W1" s="58"/>
    </row>
    <row r="2" spans="1:23" ht="14.4" customHeight="1" x14ac:dyDescent="0.3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58"/>
      <c r="S2" s="58"/>
      <c r="T2" s="58"/>
      <c r="U2" s="58"/>
      <c r="V2" s="58"/>
      <c r="W2" s="58"/>
    </row>
    <row r="3" spans="1:23" ht="14.4" customHeight="1" x14ac:dyDescent="0.3">
      <c r="A3" s="139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58"/>
      <c r="S3" s="58"/>
      <c r="T3" s="58"/>
      <c r="U3" s="58"/>
      <c r="V3" s="58"/>
      <c r="W3" s="58"/>
    </row>
    <row r="4" spans="1:23" ht="15" customHeight="1" x14ac:dyDescent="0.3">
      <c r="A4" s="139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58"/>
      <c r="S4" s="58"/>
      <c r="T4" s="58"/>
      <c r="U4" s="58"/>
      <c r="V4" s="58"/>
    </row>
    <row r="5" spans="1:23" ht="15" customHeight="1" x14ac:dyDescent="0.3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58"/>
      <c r="S5" s="58"/>
      <c r="T5" s="58"/>
      <c r="U5" s="58"/>
      <c r="V5" s="58"/>
    </row>
    <row r="7" spans="1:23" ht="15" customHeight="1" x14ac:dyDescent="0.3"/>
    <row r="8" spans="1:23" ht="15" customHeight="1" x14ac:dyDescent="0.3"/>
    <row r="9" spans="1:23" x14ac:dyDescent="0.3">
      <c r="D9" s="154" t="s">
        <v>11629</v>
      </c>
      <c r="E9" s="154"/>
      <c r="F9" s="154"/>
    </row>
    <row r="10" spans="1:23" x14ac:dyDescent="0.3">
      <c r="D10" s="154"/>
      <c r="E10" s="154"/>
      <c r="F10" s="154"/>
    </row>
    <row r="11" spans="1:23" x14ac:dyDescent="0.3">
      <c r="D11" s="154"/>
      <c r="E11" s="154"/>
      <c r="F11" s="154"/>
    </row>
    <row r="12" spans="1:23" x14ac:dyDescent="0.3">
      <c r="D12" s="154"/>
      <c r="E12" s="154"/>
      <c r="F12" s="154"/>
      <c r="J12" s="103">
        <v>1</v>
      </c>
    </row>
    <row r="15" spans="1:23" ht="15" thickBot="1" x14ac:dyDescent="0.35"/>
    <row r="16" spans="1:23" ht="15" customHeight="1" x14ac:dyDescent="0.3">
      <c r="B16" s="104">
        <v>1</v>
      </c>
      <c r="C16" s="90"/>
      <c r="D16" s="90"/>
      <c r="E16" s="90"/>
      <c r="F16" s="90"/>
      <c r="G16" s="90"/>
      <c r="H16" s="91"/>
    </row>
    <row r="17" spans="2:10" ht="24" customHeight="1" x14ac:dyDescent="0.3">
      <c r="B17" s="92"/>
      <c r="C17" s="99" t="s">
        <v>11632</v>
      </c>
      <c r="D17" s="99">
        <v>130</v>
      </c>
      <c r="E17" s="47"/>
      <c r="F17" s="161" t="s">
        <v>11642</v>
      </c>
      <c r="G17" s="146"/>
      <c r="H17" s="93"/>
    </row>
    <row r="18" spans="2:10" ht="15.9" customHeight="1" x14ac:dyDescent="0.3">
      <c r="B18" s="92"/>
      <c r="C18" s="99" t="s">
        <v>11631</v>
      </c>
      <c r="D18" s="99">
        <v>151</v>
      </c>
      <c r="E18" s="47"/>
      <c r="F18" s="147"/>
      <c r="G18" s="148"/>
      <c r="H18" s="93"/>
    </row>
    <row r="19" spans="2:10" ht="20.100000000000001" customHeight="1" x14ac:dyDescent="0.3">
      <c r="B19" s="92"/>
      <c r="C19" s="47"/>
      <c r="D19" s="47"/>
      <c r="E19" s="47"/>
      <c r="F19" s="46"/>
      <c r="G19" s="97">
        <v>641970.66999999969</v>
      </c>
      <c r="H19" s="93"/>
    </row>
    <row r="20" spans="2:10" x14ac:dyDescent="0.3">
      <c r="B20" s="102">
        <v>2</v>
      </c>
      <c r="C20" s="47"/>
      <c r="D20" s="47"/>
      <c r="E20" s="47"/>
      <c r="F20" s="47"/>
      <c r="G20" s="47"/>
      <c r="H20" s="93"/>
    </row>
    <row r="21" spans="2:10" x14ac:dyDescent="0.3">
      <c r="B21" s="92"/>
      <c r="C21" s="155" t="s">
        <v>11640</v>
      </c>
      <c r="D21" s="156"/>
      <c r="E21" s="47"/>
      <c r="F21" s="141" t="s">
        <v>11630</v>
      </c>
      <c r="G21" s="142"/>
      <c r="H21" s="93"/>
    </row>
    <row r="22" spans="2:10" ht="33" customHeight="1" x14ac:dyDescent="0.3">
      <c r="B22" s="92"/>
      <c r="C22" s="157"/>
      <c r="D22" s="158"/>
      <c r="E22" s="47"/>
      <c r="F22" s="143"/>
      <c r="G22" s="144"/>
      <c r="H22" s="93"/>
    </row>
    <row r="23" spans="2:10" x14ac:dyDescent="0.3">
      <c r="B23" s="92"/>
      <c r="C23" s="98"/>
      <c r="D23" s="52"/>
      <c r="E23" s="47"/>
      <c r="F23" s="46" t="s">
        <v>11500</v>
      </c>
      <c r="G23" s="49">
        <v>566.31324753125091</v>
      </c>
      <c r="H23" s="93"/>
    </row>
    <row r="24" spans="2:10" x14ac:dyDescent="0.3">
      <c r="B24" s="102">
        <v>3</v>
      </c>
      <c r="C24" s="47"/>
      <c r="D24" s="47"/>
      <c r="E24" s="47"/>
      <c r="F24" s="47"/>
      <c r="G24" s="47"/>
      <c r="H24" s="93"/>
    </row>
    <row r="25" spans="2:10" x14ac:dyDescent="0.3">
      <c r="B25" s="92"/>
      <c r="C25" s="153" t="s">
        <v>11625</v>
      </c>
      <c r="D25" s="142"/>
      <c r="E25" s="53"/>
      <c r="F25" s="149" t="s">
        <v>11501</v>
      </c>
      <c r="G25" s="150"/>
      <c r="H25" s="93"/>
    </row>
    <row r="26" spans="2:10" x14ac:dyDescent="0.3">
      <c r="B26" s="92"/>
      <c r="C26" s="143"/>
      <c r="D26" s="144"/>
      <c r="E26" s="47"/>
      <c r="F26" s="159"/>
      <c r="G26" s="160"/>
      <c r="H26" s="93"/>
    </row>
    <row r="27" spans="2:10" x14ac:dyDescent="0.3">
      <c r="B27" s="92"/>
      <c r="C27" s="46"/>
      <c r="D27" s="51"/>
      <c r="E27" s="47"/>
      <c r="F27" s="48" t="s">
        <v>11502</v>
      </c>
      <c r="G27" s="50">
        <v>860.92715231788077</v>
      </c>
      <c r="H27" s="93"/>
    </row>
    <row r="28" spans="2:10" ht="15" thickBot="1" x14ac:dyDescent="0.35">
      <c r="B28" s="94"/>
      <c r="C28" s="95"/>
      <c r="D28" s="95"/>
      <c r="E28" s="95"/>
      <c r="F28" s="95"/>
      <c r="G28" s="95"/>
      <c r="H28" s="96"/>
      <c r="J28" s="103">
        <v>2</v>
      </c>
    </row>
    <row r="29" spans="2:10" x14ac:dyDescent="0.3">
      <c r="C29" s="100"/>
      <c r="E29" s="47"/>
    </row>
    <row r="31" spans="2:10" x14ac:dyDescent="0.3">
      <c r="D31" s="105">
        <v>3</v>
      </c>
    </row>
    <row r="33" ht="15" customHeight="1" x14ac:dyDescent="0.3"/>
    <row r="34" ht="15" customHeight="1" x14ac:dyDescent="0.3"/>
    <row r="35" ht="15" customHeight="1" x14ac:dyDescent="0.3"/>
    <row r="36" ht="15" customHeight="1" x14ac:dyDescent="0.3"/>
    <row r="41" ht="15" customHeight="1" x14ac:dyDescent="0.3"/>
    <row r="42" ht="15" customHeight="1" x14ac:dyDescent="0.3"/>
    <row r="43" ht="15" customHeight="1" x14ac:dyDescent="0.3"/>
    <row r="48" ht="15" customHeight="1" x14ac:dyDescent="0.3"/>
    <row r="49" ht="15" customHeight="1" x14ac:dyDescent="0.3"/>
    <row r="54" ht="15" customHeight="1" x14ac:dyDescent="0.3"/>
    <row r="55" ht="15" customHeight="1" x14ac:dyDescent="0.3"/>
  </sheetData>
  <mergeCells count="7">
    <mergeCell ref="A1:Q4"/>
    <mergeCell ref="D9:F12"/>
    <mergeCell ref="C21:D22"/>
    <mergeCell ref="F21:G22"/>
    <mergeCell ref="C25:D26"/>
    <mergeCell ref="F25:G26"/>
    <mergeCell ref="F17:G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87" r:id="rId4" name="CommandButton2">
          <controlPr defaultSize="0" autoLine="0" r:id="rId5">
            <anchor moveWithCells="1">
              <from>
                <xdr:col>13</xdr:col>
                <xdr:colOff>563880</xdr:colOff>
                <xdr:row>3</xdr:row>
                <xdr:rowOff>182880</xdr:rowOff>
              </from>
              <to>
                <xdr:col>16</xdr:col>
                <xdr:colOff>525780</xdr:colOff>
                <xdr:row>6</xdr:row>
                <xdr:rowOff>144780</xdr:rowOff>
              </to>
            </anchor>
          </controlPr>
        </control>
      </mc:Choice>
      <mc:Fallback>
        <control shapeId="19487" r:id="rId4" name="CommandButton2"/>
      </mc:Fallback>
    </mc:AlternateContent>
    <mc:AlternateContent xmlns:mc="http://schemas.openxmlformats.org/markup-compatibility/2006">
      <mc:Choice Requires="x14">
        <control shapeId="19462" r:id="rId6" name="CommandButton1">
          <controlPr defaultSize="0" autoLine="0" autoPict="0" r:id="rId7">
            <anchor moveWithCells="1">
              <from>
                <xdr:col>13</xdr:col>
                <xdr:colOff>571500</xdr:colOff>
                <xdr:row>6</xdr:row>
                <xdr:rowOff>137160</xdr:rowOff>
              </from>
              <to>
                <xdr:col>17</xdr:col>
                <xdr:colOff>7620</xdr:colOff>
                <xdr:row>9</xdr:row>
                <xdr:rowOff>38100</xdr:rowOff>
              </to>
            </anchor>
          </controlPr>
        </control>
      </mc:Choice>
      <mc:Fallback>
        <control shapeId="19462" r:id="rId6" name="CommandButton1"/>
      </mc:Fallback>
    </mc:AlternateContent>
    <mc:AlternateContent xmlns:mc="http://schemas.openxmlformats.org/markup-compatibility/2006">
      <mc:Choice Requires="x14">
        <control shapeId="19523" r:id="rId8" name="CommandButton3">
          <controlPr defaultSize="0" autoFill="0" autoLine="0" r:id="rId9">
            <anchor moveWithCells="1">
              <from>
                <xdr:col>5</xdr:col>
                <xdr:colOff>7620</xdr:colOff>
                <xdr:row>18</xdr:row>
                <xdr:rowOff>0</xdr:rowOff>
              </from>
              <to>
                <xdr:col>5</xdr:col>
                <xdr:colOff>1950720</xdr:colOff>
                <xdr:row>19</xdr:row>
                <xdr:rowOff>15240</xdr:rowOff>
              </to>
            </anchor>
          </controlPr>
        </control>
      </mc:Choice>
      <mc:Fallback>
        <control shapeId="19523" r:id="rId8" name="CommandButton3"/>
      </mc:Fallback>
    </mc:AlternateContent>
    <mc:AlternateContent xmlns:mc="http://schemas.openxmlformats.org/markup-compatibility/2006">
      <mc:Choice Requires="x14">
        <control shapeId="19457" r:id="rId10" name="Drop Down 1">
          <controlPr defaultSize="0" autoLine="0" autoPict="0">
            <anchor moveWithCells="1">
              <from>
                <xdr:col>2</xdr:col>
                <xdr:colOff>7620</xdr:colOff>
                <xdr:row>25</xdr:row>
                <xdr:rowOff>175260</xdr:rowOff>
              </from>
              <to>
                <xdr:col>3</xdr:col>
                <xdr:colOff>0</xdr:colOff>
                <xdr:row>26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81" r:id="rId11" name="Drop Down 25">
          <controlPr defaultSize="0" autoLine="0" autoPict="0">
            <anchor moveWithCells="1">
              <from>
                <xdr:col>2</xdr:col>
                <xdr:colOff>7620</xdr:colOff>
                <xdr:row>22</xdr:row>
                <xdr:rowOff>0</xdr:rowOff>
              </from>
              <to>
                <xdr:col>3</xdr:col>
                <xdr:colOff>7620</xdr:colOff>
                <xdr:row>23</xdr:row>
                <xdr:rowOff>7620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>
    <tabColor theme="4"/>
  </sheetPr>
  <dimension ref="A1:E3036"/>
  <sheetViews>
    <sheetView zoomScale="70" zoomScaleNormal="70" workbookViewId="0">
      <selection activeCell="P28" sqref="P28"/>
    </sheetView>
  </sheetViews>
  <sheetFormatPr baseColWidth="10" defaultColWidth="11.44140625" defaultRowHeight="15" x14ac:dyDescent="0.3"/>
  <cols>
    <col min="1" max="1" width="10" style="39" bestFit="1" customWidth="1"/>
    <col min="2" max="2" width="50" style="39" customWidth="1"/>
    <col min="3" max="3" width="58.5546875" style="39" customWidth="1"/>
    <col min="4" max="4" width="14.44140625" style="40" bestFit="1" customWidth="1"/>
    <col min="5" max="5" width="32.44140625" style="41" customWidth="1"/>
    <col min="6" max="16384" width="11.44140625" style="10"/>
  </cols>
  <sheetData>
    <row r="1" spans="1:5" ht="15.6" x14ac:dyDescent="0.3">
      <c r="A1" s="28" t="s">
        <v>8759</v>
      </c>
      <c r="B1" s="28" t="s">
        <v>11504</v>
      </c>
      <c r="C1" s="28" t="s">
        <v>0</v>
      </c>
      <c r="D1" s="29" t="s">
        <v>1</v>
      </c>
      <c r="E1" s="28" t="s">
        <v>2</v>
      </c>
    </row>
    <row r="2" spans="1:5" x14ac:dyDescent="0.3">
      <c r="A2" s="30" t="s">
        <v>7062</v>
      </c>
      <c r="B2" s="30" t="s">
        <v>7063</v>
      </c>
      <c r="C2" s="31" t="s">
        <v>7064</v>
      </c>
      <c r="D2" s="32"/>
      <c r="E2" s="33"/>
    </row>
    <row r="3" spans="1:5" x14ac:dyDescent="0.3">
      <c r="A3" s="30" t="s">
        <v>5325</v>
      </c>
      <c r="B3" s="30" t="s">
        <v>11350</v>
      </c>
      <c r="C3" s="30" t="s">
        <v>5326</v>
      </c>
      <c r="D3" s="32" t="s">
        <v>5327</v>
      </c>
      <c r="E3" s="34" t="s">
        <v>5328</v>
      </c>
    </row>
    <row r="4" spans="1:5" x14ac:dyDescent="0.3">
      <c r="A4" s="30" t="s">
        <v>1357</v>
      </c>
      <c r="B4" s="30" t="s">
        <v>8760</v>
      </c>
      <c r="C4" s="31"/>
      <c r="D4" s="32" t="s">
        <v>1358</v>
      </c>
      <c r="E4" s="34" t="s">
        <v>1359</v>
      </c>
    </row>
    <row r="5" spans="1:5" x14ac:dyDescent="0.3">
      <c r="A5" s="30" t="s">
        <v>491</v>
      </c>
      <c r="B5" s="30" t="s">
        <v>492</v>
      </c>
      <c r="C5" s="31"/>
      <c r="D5" s="32" t="s">
        <v>493</v>
      </c>
      <c r="E5" s="34" t="s">
        <v>494</v>
      </c>
    </row>
    <row r="6" spans="1:5" x14ac:dyDescent="0.3">
      <c r="A6" s="30" t="s">
        <v>2998</v>
      </c>
      <c r="B6" s="30" t="s">
        <v>2999</v>
      </c>
      <c r="C6" s="30" t="s">
        <v>3000</v>
      </c>
      <c r="D6" s="32" t="s">
        <v>3001</v>
      </c>
      <c r="E6" s="34" t="s">
        <v>3002</v>
      </c>
    </row>
    <row r="7" spans="1:5" x14ac:dyDescent="0.3">
      <c r="A7" s="30" t="s">
        <v>5966</v>
      </c>
      <c r="B7" s="30" t="s">
        <v>5967</v>
      </c>
      <c r="C7" s="31" t="s">
        <v>11485</v>
      </c>
      <c r="D7" s="32" t="s">
        <v>5968</v>
      </c>
      <c r="E7" s="34" t="s">
        <v>5969</v>
      </c>
    </row>
    <row r="8" spans="1:5" x14ac:dyDescent="0.3">
      <c r="A8" s="30" t="s">
        <v>6926</v>
      </c>
      <c r="B8" s="30" t="s">
        <v>10455</v>
      </c>
      <c r="C8" s="31"/>
      <c r="D8" s="32" t="s">
        <v>5869</v>
      </c>
      <c r="E8" s="34" t="s">
        <v>5870</v>
      </c>
    </row>
    <row r="9" spans="1:5" x14ac:dyDescent="0.3">
      <c r="A9" s="30" t="s">
        <v>3969</v>
      </c>
      <c r="B9" s="30" t="s">
        <v>10456</v>
      </c>
      <c r="C9" s="31"/>
      <c r="D9" s="32" t="s">
        <v>3970</v>
      </c>
      <c r="E9" s="34" t="s">
        <v>3971</v>
      </c>
    </row>
    <row r="10" spans="1:5" x14ac:dyDescent="0.3">
      <c r="A10" s="30" t="s">
        <v>6327</v>
      </c>
      <c r="B10" s="30" t="s">
        <v>10457</v>
      </c>
      <c r="C10" s="31" t="s">
        <v>11352</v>
      </c>
      <c r="D10" s="32" t="s">
        <v>6328</v>
      </c>
      <c r="E10" s="34" t="s">
        <v>6329</v>
      </c>
    </row>
    <row r="11" spans="1:5" x14ac:dyDescent="0.3">
      <c r="A11" s="30" t="s">
        <v>5676</v>
      </c>
      <c r="B11" s="30" t="s">
        <v>10458</v>
      </c>
      <c r="C11" s="30" t="s">
        <v>5677</v>
      </c>
      <c r="D11" s="32"/>
      <c r="E11" s="33"/>
    </row>
    <row r="12" spans="1:5" x14ac:dyDescent="0.3">
      <c r="A12" s="30" t="s">
        <v>4473</v>
      </c>
      <c r="B12" s="30" t="s">
        <v>10459</v>
      </c>
      <c r="C12" s="30" t="s">
        <v>4474</v>
      </c>
      <c r="D12" s="32" t="s">
        <v>1277</v>
      </c>
      <c r="E12" s="34" t="s">
        <v>1278</v>
      </c>
    </row>
    <row r="13" spans="1:5" x14ac:dyDescent="0.3">
      <c r="A13" s="30" t="s">
        <v>5451</v>
      </c>
      <c r="B13" s="30" t="s">
        <v>5452</v>
      </c>
      <c r="C13" s="30" t="s">
        <v>11354</v>
      </c>
      <c r="D13" s="32" t="s">
        <v>449</v>
      </c>
      <c r="E13" s="34" t="s">
        <v>5453</v>
      </c>
    </row>
    <row r="14" spans="1:5" x14ac:dyDescent="0.3">
      <c r="A14" s="30" t="s">
        <v>6675</v>
      </c>
      <c r="B14" s="30" t="s">
        <v>8761</v>
      </c>
      <c r="C14" s="30" t="s">
        <v>11356</v>
      </c>
      <c r="D14" s="32" t="s">
        <v>11425</v>
      </c>
      <c r="E14" s="34" t="s">
        <v>4485</v>
      </c>
    </row>
    <row r="15" spans="1:5" x14ac:dyDescent="0.3">
      <c r="A15" s="30" t="s">
        <v>5799</v>
      </c>
      <c r="B15" s="30" t="s">
        <v>11170</v>
      </c>
      <c r="C15" s="30" t="s">
        <v>5800</v>
      </c>
      <c r="D15" s="32" t="s">
        <v>885</v>
      </c>
      <c r="E15" s="34" t="s">
        <v>10</v>
      </c>
    </row>
    <row r="16" spans="1:5" x14ac:dyDescent="0.3">
      <c r="A16" s="30" t="s">
        <v>1121</v>
      </c>
      <c r="B16" s="30" t="s">
        <v>1122</v>
      </c>
      <c r="C16" s="30" t="s">
        <v>1123</v>
      </c>
      <c r="D16" s="32" t="s">
        <v>1124</v>
      </c>
      <c r="E16" s="34" t="s">
        <v>1125</v>
      </c>
    </row>
    <row r="17" spans="1:5" x14ac:dyDescent="0.3">
      <c r="A17" s="30" t="s">
        <v>3611</v>
      </c>
      <c r="B17" s="30" t="s">
        <v>8762</v>
      </c>
      <c r="C17" s="30" t="s">
        <v>3612</v>
      </c>
      <c r="D17" s="32" t="s">
        <v>1942</v>
      </c>
      <c r="E17" s="33" t="s">
        <v>465</v>
      </c>
    </row>
    <row r="18" spans="1:5" x14ac:dyDescent="0.3">
      <c r="A18" s="30" t="s">
        <v>4111</v>
      </c>
      <c r="B18" s="30" t="s">
        <v>10467</v>
      </c>
      <c r="C18" s="31"/>
      <c r="D18" s="32"/>
      <c r="E18" s="33"/>
    </row>
    <row r="19" spans="1:5" x14ac:dyDescent="0.3">
      <c r="A19" s="30" t="s">
        <v>4146</v>
      </c>
      <c r="B19" s="30" t="s">
        <v>8763</v>
      </c>
      <c r="C19" s="31"/>
      <c r="D19" s="32"/>
      <c r="E19" s="33"/>
    </row>
    <row r="20" spans="1:5" x14ac:dyDescent="0.3">
      <c r="A20" s="30" t="s">
        <v>1419</v>
      </c>
      <c r="B20" s="30" t="s">
        <v>8764</v>
      </c>
      <c r="C20" s="31"/>
      <c r="D20" s="32" t="s">
        <v>11109</v>
      </c>
      <c r="E20" s="34" t="s">
        <v>1420</v>
      </c>
    </row>
    <row r="21" spans="1:5" x14ac:dyDescent="0.3">
      <c r="A21" s="30" t="s">
        <v>4586</v>
      </c>
      <c r="B21" s="30" t="s">
        <v>8765</v>
      </c>
      <c r="C21" s="31"/>
      <c r="D21" s="32"/>
      <c r="E21" s="33"/>
    </row>
    <row r="22" spans="1:5" x14ac:dyDescent="0.3">
      <c r="A22" s="30" t="s">
        <v>6876</v>
      </c>
      <c r="B22" s="30" t="s">
        <v>8766</v>
      </c>
      <c r="C22" s="30" t="s">
        <v>6877</v>
      </c>
      <c r="D22" s="32"/>
      <c r="E22" s="33"/>
    </row>
    <row r="23" spans="1:5" x14ac:dyDescent="0.3">
      <c r="A23" s="30" t="s">
        <v>2088</v>
      </c>
      <c r="B23" s="30" t="s">
        <v>10468</v>
      </c>
      <c r="C23" s="30" t="s">
        <v>2089</v>
      </c>
      <c r="D23" s="32" t="s">
        <v>2090</v>
      </c>
      <c r="E23" s="34" t="s">
        <v>2091</v>
      </c>
    </row>
    <row r="24" spans="1:5" x14ac:dyDescent="0.3">
      <c r="A24" s="30" t="s">
        <v>3262</v>
      </c>
      <c r="B24" s="30" t="s">
        <v>10460</v>
      </c>
      <c r="C24" s="30" t="s">
        <v>3263</v>
      </c>
      <c r="D24" s="32" t="s">
        <v>2852</v>
      </c>
      <c r="E24" s="33" t="s">
        <v>3264</v>
      </c>
    </row>
    <row r="25" spans="1:5" x14ac:dyDescent="0.3">
      <c r="A25" s="30" t="s">
        <v>598</v>
      </c>
      <c r="B25" s="30" t="s">
        <v>10469</v>
      </c>
      <c r="C25" s="31"/>
      <c r="D25" s="32" t="s">
        <v>315</v>
      </c>
      <c r="E25" s="34" t="s">
        <v>316</v>
      </c>
    </row>
    <row r="26" spans="1:5" x14ac:dyDescent="0.3">
      <c r="A26" s="30" t="s">
        <v>2524</v>
      </c>
      <c r="B26" s="30" t="s">
        <v>2525</v>
      </c>
      <c r="C26" s="30" t="s">
        <v>2526</v>
      </c>
      <c r="D26" s="32" t="s">
        <v>2527</v>
      </c>
      <c r="E26" s="34" t="s">
        <v>2528</v>
      </c>
    </row>
    <row r="27" spans="1:5" x14ac:dyDescent="0.3">
      <c r="A27" s="30" t="s">
        <v>3442</v>
      </c>
      <c r="B27" s="30" t="s">
        <v>10470</v>
      </c>
      <c r="C27" s="30" t="s">
        <v>3443</v>
      </c>
      <c r="D27" s="32" t="s">
        <v>830</v>
      </c>
      <c r="E27" s="34" t="s">
        <v>831</v>
      </c>
    </row>
    <row r="28" spans="1:5" x14ac:dyDescent="0.3">
      <c r="A28" s="30" t="s">
        <v>7057</v>
      </c>
      <c r="B28" s="30" t="s">
        <v>10471</v>
      </c>
      <c r="C28" s="31"/>
      <c r="D28" s="32" t="s">
        <v>7058</v>
      </c>
      <c r="E28" s="34" t="s">
        <v>7059</v>
      </c>
    </row>
    <row r="29" spans="1:5" x14ac:dyDescent="0.3">
      <c r="A29" s="30" t="s">
        <v>1383</v>
      </c>
      <c r="B29" s="30" t="s">
        <v>10472</v>
      </c>
      <c r="C29" s="31"/>
      <c r="D29" s="32" t="s">
        <v>1384</v>
      </c>
      <c r="E29" s="34" t="s">
        <v>1385</v>
      </c>
    </row>
    <row r="30" spans="1:5" x14ac:dyDescent="0.3">
      <c r="A30" s="30" t="s">
        <v>2250</v>
      </c>
      <c r="B30" s="30" t="s">
        <v>8767</v>
      </c>
      <c r="C30" s="31" t="s">
        <v>11363</v>
      </c>
      <c r="D30" s="32" t="s">
        <v>2251</v>
      </c>
      <c r="E30" s="34" t="s">
        <v>2252</v>
      </c>
    </row>
    <row r="31" spans="1:5" x14ac:dyDescent="0.3">
      <c r="A31" s="30" t="s">
        <v>4231</v>
      </c>
      <c r="B31" s="30" t="s">
        <v>11171</v>
      </c>
      <c r="C31" s="30" t="s">
        <v>4232</v>
      </c>
      <c r="D31" s="32" t="s">
        <v>4233</v>
      </c>
      <c r="E31" s="34" t="s">
        <v>4234</v>
      </c>
    </row>
    <row r="32" spans="1:5" x14ac:dyDescent="0.3">
      <c r="A32" s="30" t="s">
        <v>20</v>
      </c>
      <c r="B32" s="30" t="s">
        <v>21</v>
      </c>
      <c r="C32" s="31"/>
      <c r="D32" s="32" t="s">
        <v>22</v>
      </c>
      <c r="E32" s="34" t="s">
        <v>23</v>
      </c>
    </row>
    <row r="33" spans="1:5" x14ac:dyDescent="0.3">
      <c r="A33" s="30" t="s">
        <v>2923</v>
      </c>
      <c r="B33" s="30" t="s">
        <v>10473</v>
      </c>
      <c r="C33" s="30" t="s">
        <v>2924</v>
      </c>
      <c r="D33" s="32" t="s">
        <v>1930</v>
      </c>
      <c r="E33" s="34" t="s">
        <v>2925</v>
      </c>
    </row>
    <row r="34" spans="1:5" x14ac:dyDescent="0.3">
      <c r="A34" s="30" t="s">
        <v>3812</v>
      </c>
      <c r="B34" s="30" t="s">
        <v>3813</v>
      </c>
      <c r="C34" s="30" t="s">
        <v>3814</v>
      </c>
      <c r="D34" s="32" t="s">
        <v>587</v>
      </c>
      <c r="E34" s="34" t="s">
        <v>588</v>
      </c>
    </row>
    <row r="35" spans="1:5" x14ac:dyDescent="0.3">
      <c r="A35" s="30" t="s">
        <v>2207</v>
      </c>
      <c r="B35" s="30" t="s">
        <v>8768</v>
      </c>
      <c r="C35" s="31"/>
      <c r="D35" s="32" t="s">
        <v>1574</v>
      </c>
      <c r="E35" s="34" t="s">
        <v>10</v>
      </c>
    </row>
    <row r="36" spans="1:5" x14ac:dyDescent="0.3">
      <c r="A36" s="30" t="s">
        <v>1696</v>
      </c>
      <c r="B36" s="30" t="s">
        <v>8769</v>
      </c>
      <c r="C36" s="30" t="s">
        <v>1697</v>
      </c>
      <c r="D36" s="32" t="s">
        <v>909</v>
      </c>
      <c r="E36" s="34" t="s">
        <v>10</v>
      </c>
    </row>
    <row r="37" spans="1:5" x14ac:dyDescent="0.3">
      <c r="A37" s="30" t="s">
        <v>5601</v>
      </c>
      <c r="B37" s="30" t="s">
        <v>5602</v>
      </c>
      <c r="C37" s="30" t="s">
        <v>5603</v>
      </c>
      <c r="D37" s="32" t="s">
        <v>597</v>
      </c>
      <c r="E37" s="34" t="s">
        <v>10</v>
      </c>
    </row>
    <row r="38" spans="1:5" x14ac:dyDescent="0.3">
      <c r="A38" s="30" t="s">
        <v>2820</v>
      </c>
      <c r="B38" s="30" t="s">
        <v>2821</v>
      </c>
      <c r="C38" s="31"/>
      <c r="D38" s="32" t="s">
        <v>1656</v>
      </c>
      <c r="E38" s="34" t="s">
        <v>2822</v>
      </c>
    </row>
    <row r="39" spans="1:5" x14ac:dyDescent="0.3">
      <c r="A39" s="30" t="s">
        <v>5372</v>
      </c>
      <c r="B39" s="30" t="s">
        <v>5373</v>
      </c>
      <c r="C39" s="30" t="s">
        <v>11505</v>
      </c>
      <c r="D39" s="32" t="s">
        <v>2901</v>
      </c>
      <c r="E39" s="34" t="s">
        <v>5374</v>
      </c>
    </row>
    <row r="40" spans="1:5" x14ac:dyDescent="0.3">
      <c r="A40" s="30" t="s">
        <v>721</v>
      </c>
      <c r="B40" s="30" t="s">
        <v>722</v>
      </c>
      <c r="C40" s="31"/>
      <c r="D40" s="32" t="s">
        <v>669</v>
      </c>
      <c r="E40" s="34" t="s">
        <v>670</v>
      </c>
    </row>
    <row r="41" spans="1:5" x14ac:dyDescent="0.3">
      <c r="A41" s="30" t="s">
        <v>4670</v>
      </c>
      <c r="B41" s="30" t="s">
        <v>4671</v>
      </c>
      <c r="C41" s="31"/>
      <c r="D41" s="32"/>
      <c r="E41" s="33"/>
    </row>
    <row r="42" spans="1:5" x14ac:dyDescent="0.3">
      <c r="A42" s="30" t="s">
        <v>6483</v>
      </c>
      <c r="B42" s="30" t="s">
        <v>6484</v>
      </c>
      <c r="C42" s="31"/>
      <c r="D42" s="32" t="s">
        <v>6485</v>
      </c>
      <c r="E42" s="34" t="s">
        <v>6486</v>
      </c>
    </row>
    <row r="43" spans="1:5" x14ac:dyDescent="0.3">
      <c r="A43" s="30" t="s">
        <v>1605</v>
      </c>
      <c r="B43" s="30" t="s">
        <v>8770</v>
      </c>
      <c r="C43" s="31"/>
      <c r="D43" s="32" t="s">
        <v>1065</v>
      </c>
      <c r="E43" s="34" t="s">
        <v>1066</v>
      </c>
    </row>
    <row r="44" spans="1:5" x14ac:dyDescent="0.3">
      <c r="A44" s="30" t="s">
        <v>543</v>
      </c>
      <c r="B44" s="30" t="s">
        <v>544</v>
      </c>
      <c r="C44" s="31"/>
      <c r="D44" s="32" t="s">
        <v>545</v>
      </c>
      <c r="E44" s="34" t="s">
        <v>11172</v>
      </c>
    </row>
    <row r="45" spans="1:5" x14ac:dyDescent="0.3">
      <c r="A45" s="30" t="s">
        <v>611</v>
      </c>
      <c r="B45" s="30" t="s">
        <v>11173</v>
      </c>
      <c r="C45" s="31"/>
      <c r="D45" s="32" t="s">
        <v>612</v>
      </c>
      <c r="E45" s="34" t="s">
        <v>613</v>
      </c>
    </row>
    <row r="46" spans="1:5" x14ac:dyDescent="0.3">
      <c r="A46" s="30" t="s">
        <v>6968</v>
      </c>
      <c r="B46" s="30" t="s">
        <v>6969</v>
      </c>
      <c r="C46" s="30" t="s">
        <v>6970</v>
      </c>
      <c r="D46" s="32" t="s">
        <v>6971</v>
      </c>
      <c r="E46" s="34" t="s">
        <v>6972</v>
      </c>
    </row>
    <row r="47" spans="1:5" x14ac:dyDescent="0.3">
      <c r="A47" s="30" t="s">
        <v>3903</v>
      </c>
      <c r="B47" s="30" t="s">
        <v>3904</v>
      </c>
      <c r="C47" s="30" t="s">
        <v>3905</v>
      </c>
      <c r="D47" s="32"/>
      <c r="E47" s="33"/>
    </row>
    <row r="48" spans="1:5" x14ac:dyDescent="0.3">
      <c r="A48" s="30" t="s">
        <v>4985</v>
      </c>
      <c r="B48" s="30" t="s">
        <v>4986</v>
      </c>
      <c r="C48" s="30" t="s">
        <v>4987</v>
      </c>
      <c r="D48" s="32" t="s">
        <v>3654</v>
      </c>
      <c r="E48" s="34" t="s">
        <v>4168</v>
      </c>
    </row>
    <row r="49" spans="1:5" x14ac:dyDescent="0.3">
      <c r="A49" s="30" t="s">
        <v>1437</v>
      </c>
      <c r="B49" s="30" t="s">
        <v>10474</v>
      </c>
      <c r="C49" s="31"/>
      <c r="D49" s="32" t="s">
        <v>1438</v>
      </c>
      <c r="E49" s="34" t="s">
        <v>1439</v>
      </c>
    </row>
    <row r="50" spans="1:5" x14ac:dyDescent="0.3">
      <c r="A50" s="30" t="s">
        <v>1457</v>
      </c>
      <c r="B50" s="30" t="s">
        <v>1458</v>
      </c>
      <c r="C50" s="31"/>
      <c r="D50" s="32" t="s">
        <v>1459</v>
      </c>
      <c r="E50" s="34" t="s">
        <v>1460</v>
      </c>
    </row>
    <row r="51" spans="1:5" x14ac:dyDescent="0.3">
      <c r="A51" s="30" t="s">
        <v>6141</v>
      </c>
      <c r="B51" s="30" t="s">
        <v>6142</v>
      </c>
      <c r="C51" s="30" t="s">
        <v>6143</v>
      </c>
      <c r="D51" s="32" t="s">
        <v>190</v>
      </c>
      <c r="E51" s="34" t="s">
        <v>10</v>
      </c>
    </row>
    <row r="52" spans="1:5" x14ac:dyDescent="0.3">
      <c r="A52" s="30" t="s">
        <v>441</v>
      </c>
      <c r="B52" s="30" t="s">
        <v>8771</v>
      </c>
      <c r="C52" s="31"/>
      <c r="D52" s="32" t="s">
        <v>442</v>
      </c>
      <c r="E52" s="34" t="s">
        <v>443</v>
      </c>
    </row>
    <row r="53" spans="1:5" x14ac:dyDescent="0.3">
      <c r="A53" s="30" t="s">
        <v>1372</v>
      </c>
      <c r="B53" s="30" t="s">
        <v>10475</v>
      </c>
      <c r="C53" s="31" t="s">
        <v>1373</v>
      </c>
      <c r="D53" s="32" t="s">
        <v>1374</v>
      </c>
      <c r="E53" s="34" t="s">
        <v>1375</v>
      </c>
    </row>
    <row r="54" spans="1:5" x14ac:dyDescent="0.3">
      <c r="A54" s="30" t="s">
        <v>5031</v>
      </c>
      <c r="B54" s="30" t="s">
        <v>8772</v>
      </c>
      <c r="C54" s="30" t="s">
        <v>11574</v>
      </c>
      <c r="D54" s="32"/>
      <c r="E54" s="33"/>
    </row>
    <row r="55" spans="1:5" x14ac:dyDescent="0.3">
      <c r="A55" s="30" t="s">
        <v>4399</v>
      </c>
      <c r="B55" s="30" t="s">
        <v>8773</v>
      </c>
      <c r="C55" s="31"/>
      <c r="D55" s="32" t="s">
        <v>4400</v>
      </c>
      <c r="E55" s="34" t="s">
        <v>4401</v>
      </c>
    </row>
    <row r="56" spans="1:5" x14ac:dyDescent="0.3">
      <c r="A56" s="30" t="s">
        <v>3744</v>
      </c>
      <c r="B56" s="30" t="s">
        <v>10461</v>
      </c>
      <c r="C56" s="30" t="s">
        <v>3745</v>
      </c>
      <c r="D56" s="32" t="s">
        <v>1045</v>
      </c>
      <c r="E56" s="34" t="s">
        <v>3746</v>
      </c>
    </row>
    <row r="57" spans="1:5" x14ac:dyDescent="0.3">
      <c r="A57" s="30" t="s">
        <v>635</v>
      </c>
      <c r="B57" s="30" t="s">
        <v>636</v>
      </c>
      <c r="C57" s="30" t="s">
        <v>637</v>
      </c>
      <c r="D57" s="32" t="s">
        <v>638</v>
      </c>
      <c r="E57" s="34" t="s">
        <v>639</v>
      </c>
    </row>
    <row r="58" spans="1:5" x14ac:dyDescent="0.3">
      <c r="A58" s="30" t="s">
        <v>4749</v>
      </c>
      <c r="B58" s="30" t="s">
        <v>4750</v>
      </c>
      <c r="C58" s="30" t="s">
        <v>4751</v>
      </c>
      <c r="D58" s="32" t="s">
        <v>4752</v>
      </c>
      <c r="E58" s="34" t="s">
        <v>4753</v>
      </c>
    </row>
    <row r="59" spans="1:5" x14ac:dyDescent="0.3">
      <c r="A59" s="30" t="s">
        <v>5634</v>
      </c>
      <c r="B59" s="30" t="s">
        <v>8774</v>
      </c>
      <c r="C59" s="31"/>
      <c r="D59" s="32" t="s">
        <v>5635</v>
      </c>
      <c r="E59" s="34" t="s">
        <v>5636</v>
      </c>
    </row>
    <row r="60" spans="1:5" x14ac:dyDescent="0.3">
      <c r="A60" s="30" t="s">
        <v>4259</v>
      </c>
      <c r="B60" s="30" t="s">
        <v>8775</v>
      </c>
      <c r="C60" s="31"/>
      <c r="D60" s="32" t="s">
        <v>4260</v>
      </c>
      <c r="E60" s="34" t="s">
        <v>4261</v>
      </c>
    </row>
    <row r="61" spans="1:5" x14ac:dyDescent="0.3">
      <c r="A61" s="30" t="s">
        <v>1742</v>
      </c>
      <c r="B61" s="30" t="s">
        <v>1743</v>
      </c>
      <c r="C61" s="30" t="s">
        <v>1744</v>
      </c>
      <c r="D61" s="32" t="s">
        <v>1745</v>
      </c>
      <c r="E61" s="34" t="s">
        <v>1746</v>
      </c>
    </row>
    <row r="62" spans="1:5" x14ac:dyDescent="0.3">
      <c r="A62" s="30" t="s">
        <v>3401</v>
      </c>
      <c r="B62" s="30" t="s">
        <v>3402</v>
      </c>
      <c r="C62" s="30" t="s">
        <v>3403</v>
      </c>
      <c r="D62" s="32"/>
      <c r="E62" s="33"/>
    </row>
    <row r="63" spans="1:5" x14ac:dyDescent="0.3">
      <c r="A63" s="30" t="s">
        <v>4494</v>
      </c>
      <c r="B63" s="30" t="s">
        <v>10476</v>
      </c>
      <c r="C63" s="30" t="s">
        <v>4495</v>
      </c>
      <c r="D63" s="32"/>
      <c r="E63" s="33"/>
    </row>
    <row r="64" spans="1:5" x14ac:dyDescent="0.3">
      <c r="A64" s="30" t="s">
        <v>3034</v>
      </c>
      <c r="B64" s="30" t="s">
        <v>10477</v>
      </c>
      <c r="C64" s="30" t="s">
        <v>11506</v>
      </c>
      <c r="D64" s="32" t="s">
        <v>3035</v>
      </c>
      <c r="E64" s="33" t="s">
        <v>3036</v>
      </c>
    </row>
    <row r="65" spans="1:5" x14ac:dyDescent="0.3">
      <c r="A65" s="30" t="s">
        <v>165</v>
      </c>
      <c r="B65" s="30" t="s">
        <v>166</v>
      </c>
      <c r="C65" s="30" t="s">
        <v>167</v>
      </c>
      <c r="D65" s="32" t="s">
        <v>168</v>
      </c>
      <c r="E65" s="34" t="s">
        <v>169</v>
      </c>
    </row>
    <row r="66" spans="1:5" x14ac:dyDescent="0.3">
      <c r="A66" s="30" t="s">
        <v>3427</v>
      </c>
      <c r="B66" s="30" t="s">
        <v>8776</v>
      </c>
      <c r="C66" s="30" t="s">
        <v>3428</v>
      </c>
      <c r="D66" s="32"/>
      <c r="E66" s="33"/>
    </row>
    <row r="67" spans="1:5" x14ac:dyDescent="0.3">
      <c r="A67" s="30" t="s">
        <v>4684</v>
      </c>
      <c r="B67" s="30" t="s">
        <v>4685</v>
      </c>
      <c r="C67" s="30" t="s">
        <v>4686</v>
      </c>
      <c r="D67" s="32" t="s">
        <v>4687</v>
      </c>
      <c r="E67" s="34" t="s">
        <v>4688</v>
      </c>
    </row>
    <row r="68" spans="1:5" x14ac:dyDescent="0.3">
      <c r="A68" s="30" t="s">
        <v>2227</v>
      </c>
      <c r="B68" s="30" t="s">
        <v>2228</v>
      </c>
      <c r="C68" s="31"/>
      <c r="D68" s="32" t="s">
        <v>1165</v>
      </c>
      <c r="E68" s="34" t="s">
        <v>10</v>
      </c>
    </row>
    <row r="69" spans="1:5" x14ac:dyDescent="0.3">
      <c r="A69" s="30" t="s">
        <v>2411</v>
      </c>
      <c r="B69" s="30" t="s">
        <v>8777</v>
      </c>
      <c r="C69" s="30" t="s">
        <v>2412</v>
      </c>
      <c r="D69" s="32" t="s">
        <v>2413</v>
      </c>
      <c r="E69" s="33" t="s">
        <v>2414</v>
      </c>
    </row>
    <row r="70" spans="1:5" x14ac:dyDescent="0.3">
      <c r="A70" s="30" t="s">
        <v>4384</v>
      </c>
      <c r="B70" s="30" t="s">
        <v>8778</v>
      </c>
      <c r="C70" s="30" t="s">
        <v>4385</v>
      </c>
      <c r="D70" s="32"/>
      <c r="E70" s="33"/>
    </row>
    <row r="71" spans="1:5" x14ac:dyDescent="0.3">
      <c r="A71" s="30" t="s">
        <v>6003</v>
      </c>
      <c r="B71" s="30" t="s">
        <v>8779</v>
      </c>
      <c r="C71" s="30" t="s">
        <v>6004</v>
      </c>
      <c r="D71" s="32"/>
      <c r="E71" s="33"/>
    </row>
    <row r="72" spans="1:5" x14ac:dyDescent="0.3">
      <c r="A72" s="30" t="s">
        <v>2749</v>
      </c>
      <c r="B72" s="30" t="s">
        <v>11174</v>
      </c>
      <c r="C72" s="30" t="s">
        <v>2750</v>
      </c>
      <c r="D72" s="32" t="s">
        <v>2751</v>
      </c>
      <c r="E72" s="34" t="s">
        <v>2752</v>
      </c>
    </row>
    <row r="73" spans="1:5" x14ac:dyDescent="0.3">
      <c r="A73" s="30" t="s">
        <v>4974</v>
      </c>
      <c r="B73" s="30" t="s">
        <v>8780</v>
      </c>
      <c r="C73" s="30" t="s">
        <v>4975</v>
      </c>
      <c r="D73" s="32"/>
      <c r="E73" s="33"/>
    </row>
    <row r="74" spans="1:5" x14ac:dyDescent="0.3">
      <c r="A74" s="30" t="s">
        <v>1236</v>
      </c>
      <c r="B74" s="30" t="s">
        <v>8781</v>
      </c>
      <c r="C74" s="31"/>
      <c r="D74" s="32" t="s">
        <v>1237</v>
      </c>
      <c r="E74" s="34" t="s">
        <v>1238</v>
      </c>
    </row>
    <row r="75" spans="1:5" x14ac:dyDescent="0.3">
      <c r="A75" s="30" t="s">
        <v>4112</v>
      </c>
      <c r="B75" s="30" t="s">
        <v>8782</v>
      </c>
      <c r="C75" s="31"/>
      <c r="D75" s="32" t="s">
        <v>909</v>
      </c>
      <c r="E75" s="34" t="s">
        <v>10</v>
      </c>
    </row>
    <row r="76" spans="1:5" x14ac:dyDescent="0.3">
      <c r="A76" s="30" t="s">
        <v>5061</v>
      </c>
      <c r="B76" s="30" t="s">
        <v>8783</v>
      </c>
      <c r="C76" s="30" t="s">
        <v>5062</v>
      </c>
      <c r="D76" s="32"/>
      <c r="E76" s="33"/>
    </row>
    <row r="77" spans="1:5" x14ac:dyDescent="0.3">
      <c r="A77" s="30" t="s">
        <v>7038</v>
      </c>
      <c r="B77" s="30" t="s">
        <v>10478</v>
      </c>
      <c r="C77" s="30" t="s">
        <v>7039</v>
      </c>
      <c r="D77" s="32" t="s">
        <v>7040</v>
      </c>
      <c r="E77" s="34" t="s">
        <v>7041</v>
      </c>
    </row>
    <row r="78" spans="1:5" x14ac:dyDescent="0.3">
      <c r="A78" s="30" t="s">
        <v>4773</v>
      </c>
      <c r="B78" s="30" t="s">
        <v>8784</v>
      </c>
      <c r="C78" s="30" t="s">
        <v>4774</v>
      </c>
      <c r="D78" s="32"/>
      <c r="E78" s="33"/>
    </row>
    <row r="79" spans="1:5" x14ac:dyDescent="0.3">
      <c r="A79" s="30" t="s">
        <v>5358</v>
      </c>
      <c r="B79" s="30" t="s">
        <v>5359</v>
      </c>
      <c r="C79" s="31"/>
      <c r="D79" s="32" t="s">
        <v>909</v>
      </c>
      <c r="E79" s="34" t="s">
        <v>10</v>
      </c>
    </row>
    <row r="80" spans="1:5" x14ac:dyDescent="0.3">
      <c r="A80" s="30" t="s">
        <v>5594</v>
      </c>
      <c r="B80" s="30" t="s">
        <v>8785</v>
      </c>
      <c r="C80" s="30" t="s">
        <v>5595</v>
      </c>
      <c r="D80" s="32" t="s">
        <v>5596</v>
      </c>
      <c r="E80" s="34" t="s">
        <v>5597</v>
      </c>
    </row>
    <row r="81" spans="1:5" x14ac:dyDescent="0.3">
      <c r="A81" s="30" t="s">
        <v>7045</v>
      </c>
      <c r="B81" s="30" t="s">
        <v>8786</v>
      </c>
      <c r="C81" s="30" t="s">
        <v>7046</v>
      </c>
      <c r="D81" s="32" t="s">
        <v>7047</v>
      </c>
      <c r="E81" s="34" t="s">
        <v>7048</v>
      </c>
    </row>
    <row r="82" spans="1:5" x14ac:dyDescent="0.3">
      <c r="A82" s="30" t="s">
        <v>6524</v>
      </c>
      <c r="B82" s="30" t="s">
        <v>6525</v>
      </c>
      <c r="C82" s="31"/>
      <c r="D82" s="32" t="s">
        <v>183</v>
      </c>
      <c r="E82" s="34" t="s">
        <v>43</v>
      </c>
    </row>
    <row r="83" spans="1:5" x14ac:dyDescent="0.3">
      <c r="A83" s="30" t="s">
        <v>2730</v>
      </c>
      <c r="B83" s="30" t="s">
        <v>8787</v>
      </c>
      <c r="C83" s="30" t="s">
        <v>2731</v>
      </c>
      <c r="D83" s="32"/>
      <c r="E83" s="33"/>
    </row>
    <row r="84" spans="1:5" x14ac:dyDescent="0.3">
      <c r="A84" s="30" t="s">
        <v>2291</v>
      </c>
      <c r="B84" s="30" t="s">
        <v>10479</v>
      </c>
      <c r="C84" s="30" t="s">
        <v>2292</v>
      </c>
      <c r="D84" s="32" t="s">
        <v>2293</v>
      </c>
      <c r="E84" s="34" t="s">
        <v>2294</v>
      </c>
    </row>
    <row r="85" spans="1:5" x14ac:dyDescent="0.3">
      <c r="A85" s="30" t="s">
        <v>5919</v>
      </c>
      <c r="B85" s="30" t="s">
        <v>5920</v>
      </c>
      <c r="C85" s="31"/>
      <c r="D85" s="32"/>
      <c r="E85" s="33"/>
    </row>
    <row r="86" spans="1:5" x14ac:dyDescent="0.3">
      <c r="A86" s="30" t="s">
        <v>1105</v>
      </c>
      <c r="B86" s="30" t="s">
        <v>8788</v>
      </c>
      <c r="C86" s="31"/>
      <c r="D86" s="32" t="s">
        <v>1106</v>
      </c>
      <c r="E86" s="34" t="s">
        <v>1107</v>
      </c>
    </row>
    <row r="87" spans="1:5" x14ac:dyDescent="0.3">
      <c r="A87" s="30" t="s">
        <v>1298</v>
      </c>
      <c r="B87" s="30" t="s">
        <v>1299</v>
      </c>
      <c r="C87" s="31"/>
      <c r="D87" s="32" t="s">
        <v>645</v>
      </c>
      <c r="E87" s="34" t="s">
        <v>10</v>
      </c>
    </row>
    <row r="88" spans="1:5" x14ac:dyDescent="0.3">
      <c r="A88" s="30" t="s">
        <v>643</v>
      </c>
      <c r="B88" s="30" t="s">
        <v>644</v>
      </c>
      <c r="C88" s="31"/>
      <c r="D88" s="32" t="s">
        <v>645</v>
      </c>
      <c r="E88" s="34" t="s">
        <v>10</v>
      </c>
    </row>
    <row r="89" spans="1:5" x14ac:dyDescent="0.3">
      <c r="A89" s="30" t="s">
        <v>1059</v>
      </c>
      <c r="B89" s="30" t="s">
        <v>8789</v>
      </c>
      <c r="C89" s="30" t="s">
        <v>1060</v>
      </c>
      <c r="D89" s="32" t="s">
        <v>1061</v>
      </c>
      <c r="E89" s="34" t="s">
        <v>1062</v>
      </c>
    </row>
    <row r="90" spans="1:5" x14ac:dyDescent="0.3">
      <c r="A90" s="30" t="s">
        <v>5841</v>
      </c>
      <c r="B90" s="30" t="s">
        <v>8790</v>
      </c>
      <c r="C90" s="30" t="s">
        <v>11366</v>
      </c>
      <c r="D90" s="32" t="s">
        <v>5842</v>
      </c>
      <c r="E90" s="34" t="s">
        <v>5843</v>
      </c>
    </row>
    <row r="91" spans="1:5" x14ac:dyDescent="0.3">
      <c r="A91" s="30" t="s">
        <v>5559</v>
      </c>
      <c r="B91" s="30" t="s">
        <v>8791</v>
      </c>
      <c r="C91" s="30" t="s">
        <v>11369</v>
      </c>
      <c r="D91" s="32" t="s">
        <v>5560</v>
      </c>
      <c r="E91" s="34" t="s">
        <v>5561</v>
      </c>
    </row>
    <row r="92" spans="1:5" x14ac:dyDescent="0.3">
      <c r="A92" s="30" t="s">
        <v>2798</v>
      </c>
      <c r="B92" s="30" t="s">
        <v>2799</v>
      </c>
      <c r="C92" s="31" t="s">
        <v>11375</v>
      </c>
      <c r="D92" s="32" t="s">
        <v>80</v>
      </c>
      <c r="E92" s="34" t="s">
        <v>2800</v>
      </c>
    </row>
    <row r="93" spans="1:5" x14ac:dyDescent="0.3">
      <c r="A93" s="30" t="s">
        <v>3475</v>
      </c>
      <c r="B93" s="30" t="s">
        <v>8792</v>
      </c>
      <c r="C93" s="30" t="s">
        <v>3476</v>
      </c>
      <c r="D93" s="32" t="s">
        <v>1250</v>
      </c>
      <c r="E93" s="34" t="s">
        <v>10</v>
      </c>
    </row>
    <row r="94" spans="1:5" x14ac:dyDescent="0.3">
      <c r="A94" s="30" t="s">
        <v>5481</v>
      </c>
      <c r="B94" s="30" t="s">
        <v>5482</v>
      </c>
      <c r="C94" s="30" t="s">
        <v>11376</v>
      </c>
      <c r="D94" s="32" t="s">
        <v>5483</v>
      </c>
      <c r="E94" s="34" t="s">
        <v>5484</v>
      </c>
    </row>
    <row r="95" spans="1:5" x14ac:dyDescent="0.3">
      <c r="A95" s="30" t="s">
        <v>6460</v>
      </c>
      <c r="B95" s="30" t="s">
        <v>8793</v>
      </c>
      <c r="C95" s="31"/>
      <c r="D95" s="32" t="s">
        <v>6461</v>
      </c>
      <c r="E95" s="33" t="s">
        <v>6462</v>
      </c>
    </row>
    <row r="96" spans="1:5" x14ac:dyDescent="0.3">
      <c r="A96" s="30" t="s">
        <v>6660</v>
      </c>
      <c r="B96" s="30" t="s">
        <v>8794</v>
      </c>
      <c r="C96" s="31"/>
      <c r="D96" s="32" t="s">
        <v>1480</v>
      </c>
      <c r="E96" s="34" t="s">
        <v>10</v>
      </c>
    </row>
    <row r="97" spans="1:5" x14ac:dyDescent="0.3">
      <c r="A97" s="30" t="s">
        <v>6943</v>
      </c>
      <c r="B97" s="30" t="s">
        <v>6944</v>
      </c>
      <c r="C97" s="30" t="s">
        <v>6945</v>
      </c>
      <c r="D97" s="32" t="s">
        <v>967</v>
      </c>
      <c r="E97" s="34" t="s">
        <v>826</v>
      </c>
    </row>
    <row r="98" spans="1:5" x14ac:dyDescent="0.3">
      <c r="A98" s="30" t="s">
        <v>6553</v>
      </c>
      <c r="B98" s="30" t="s">
        <v>8795</v>
      </c>
      <c r="C98" s="30" t="s">
        <v>6554</v>
      </c>
      <c r="D98" s="32" t="s">
        <v>2650</v>
      </c>
      <c r="E98" s="34" t="s">
        <v>910</v>
      </c>
    </row>
    <row r="99" spans="1:5" x14ac:dyDescent="0.3">
      <c r="A99" s="30" t="s">
        <v>1791</v>
      </c>
      <c r="B99" s="30" t="s">
        <v>8796</v>
      </c>
      <c r="C99" s="31"/>
      <c r="D99" s="32" t="s">
        <v>1792</v>
      </c>
      <c r="E99" s="34" t="s">
        <v>1793</v>
      </c>
    </row>
    <row r="100" spans="1:5" x14ac:dyDescent="0.3">
      <c r="A100" s="30" t="s">
        <v>1575</v>
      </c>
      <c r="B100" s="30" t="s">
        <v>10480</v>
      </c>
      <c r="C100" s="31"/>
      <c r="D100" s="32" t="s">
        <v>956</v>
      </c>
      <c r="E100" s="34" t="s">
        <v>957</v>
      </c>
    </row>
    <row r="101" spans="1:5" x14ac:dyDescent="0.3">
      <c r="A101" s="30" t="s">
        <v>3608</v>
      </c>
      <c r="B101" s="30" t="s">
        <v>8797</v>
      </c>
      <c r="C101" s="31"/>
      <c r="D101" s="32" t="s">
        <v>3609</v>
      </c>
      <c r="E101" s="34" t="s">
        <v>3610</v>
      </c>
    </row>
    <row r="102" spans="1:5" x14ac:dyDescent="0.3">
      <c r="A102" s="30" t="s">
        <v>5297</v>
      </c>
      <c r="B102" s="30" t="s">
        <v>8798</v>
      </c>
      <c r="C102" s="30" t="s">
        <v>5298</v>
      </c>
      <c r="D102" s="32" t="s">
        <v>5299</v>
      </c>
      <c r="E102" s="34" t="s">
        <v>5300</v>
      </c>
    </row>
    <row r="103" spans="1:5" x14ac:dyDescent="0.3">
      <c r="A103" s="30" t="s">
        <v>2686</v>
      </c>
      <c r="B103" s="30" t="s">
        <v>8799</v>
      </c>
      <c r="C103" s="31"/>
      <c r="D103" s="32" t="s">
        <v>2687</v>
      </c>
      <c r="E103" s="34" t="s">
        <v>2688</v>
      </c>
    </row>
    <row r="104" spans="1:5" x14ac:dyDescent="0.3">
      <c r="A104" s="30" t="s">
        <v>2547</v>
      </c>
      <c r="B104" s="30" t="s">
        <v>8800</v>
      </c>
      <c r="C104" s="31"/>
      <c r="D104" s="32" t="s">
        <v>2321</v>
      </c>
      <c r="E104" s="34" t="s">
        <v>2322</v>
      </c>
    </row>
    <row r="105" spans="1:5" x14ac:dyDescent="0.3">
      <c r="A105" s="30" t="s">
        <v>691</v>
      </c>
      <c r="B105" s="30" t="s">
        <v>10462</v>
      </c>
      <c r="C105" s="31"/>
      <c r="D105" s="32" t="s">
        <v>692</v>
      </c>
      <c r="E105" s="34" t="s">
        <v>693</v>
      </c>
    </row>
    <row r="106" spans="1:5" x14ac:dyDescent="0.3">
      <c r="A106" s="30" t="s">
        <v>3143</v>
      </c>
      <c r="B106" s="30" t="s">
        <v>8801</v>
      </c>
      <c r="C106" s="31"/>
      <c r="D106" s="32"/>
      <c r="E106" s="33"/>
    </row>
    <row r="107" spans="1:5" x14ac:dyDescent="0.3">
      <c r="A107" s="30" t="s">
        <v>4517</v>
      </c>
      <c r="B107" s="30" t="s">
        <v>10481</v>
      </c>
      <c r="C107" s="31"/>
      <c r="D107" s="32" t="s">
        <v>334</v>
      </c>
      <c r="E107" s="34" t="s">
        <v>335</v>
      </c>
    </row>
    <row r="108" spans="1:5" x14ac:dyDescent="0.3">
      <c r="A108" s="30" t="s">
        <v>3358</v>
      </c>
      <c r="B108" s="30" t="s">
        <v>8802</v>
      </c>
      <c r="C108" s="31"/>
      <c r="D108" s="32"/>
      <c r="E108" s="33"/>
    </row>
    <row r="109" spans="1:5" x14ac:dyDescent="0.3">
      <c r="A109" s="30" t="s">
        <v>1276</v>
      </c>
      <c r="B109" s="30" t="s">
        <v>10482</v>
      </c>
      <c r="C109" s="31"/>
      <c r="D109" s="32" t="s">
        <v>1277</v>
      </c>
      <c r="E109" s="34" t="s">
        <v>1278</v>
      </c>
    </row>
    <row r="110" spans="1:5" x14ac:dyDescent="0.3">
      <c r="A110" s="30" t="s">
        <v>2031</v>
      </c>
      <c r="B110" s="30" t="s">
        <v>8803</v>
      </c>
      <c r="C110" s="31"/>
      <c r="D110" s="32"/>
      <c r="E110" s="33"/>
    </row>
    <row r="111" spans="1:5" x14ac:dyDescent="0.3">
      <c r="A111" s="30" t="s">
        <v>3122</v>
      </c>
      <c r="B111" s="30" t="s">
        <v>8804</v>
      </c>
      <c r="C111" s="30" t="s">
        <v>11566</v>
      </c>
      <c r="D111" s="32"/>
      <c r="E111" s="33"/>
    </row>
    <row r="112" spans="1:5" x14ac:dyDescent="0.3">
      <c r="A112" s="30" t="s">
        <v>1665</v>
      </c>
      <c r="B112" s="30" t="s">
        <v>8805</v>
      </c>
      <c r="C112" s="31"/>
      <c r="D112" s="32" t="s">
        <v>183</v>
      </c>
      <c r="E112" s="34" t="s">
        <v>43</v>
      </c>
    </row>
    <row r="113" spans="1:5" x14ac:dyDescent="0.3">
      <c r="A113" s="30" t="s">
        <v>458</v>
      </c>
      <c r="B113" s="30" t="s">
        <v>8806</v>
      </c>
      <c r="C113" s="31"/>
      <c r="D113" s="32" t="s">
        <v>459</v>
      </c>
      <c r="E113" s="34" t="s">
        <v>460</v>
      </c>
    </row>
    <row r="114" spans="1:5" x14ac:dyDescent="0.3">
      <c r="A114" s="30" t="s">
        <v>6321</v>
      </c>
      <c r="B114" s="30" t="s">
        <v>10483</v>
      </c>
      <c r="C114" s="31"/>
      <c r="D114" s="32" t="s">
        <v>6322</v>
      </c>
      <c r="E114" s="34" t="s">
        <v>6323</v>
      </c>
    </row>
    <row r="115" spans="1:5" x14ac:dyDescent="0.3">
      <c r="A115" s="30" t="s">
        <v>5336</v>
      </c>
      <c r="B115" s="30" t="s">
        <v>8807</v>
      </c>
      <c r="C115" s="31"/>
      <c r="D115" s="32"/>
      <c r="E115" s="33"/>
    </row>
    <row r="116" spans="1:5" x14ac:dyDescent="0.3">
      <c r="A116" s="30" t="s">
        <v>971</v>
      </c>
      <c r="B116" s="30" t="s">
        <v>8808</v>
      </c>
      <c r="C116" s="31"/>
      <c r="D116" s="32" t="s">
        <v>972</v>
      </c>
      <c r="E116" s="34" t="s">
        <v>973</v>
      </c>
    </row>
    <row r="117" spans="1:5" x14ac:dyDescent="0.3">
      <c r="A117" s="30" t="s">
        <v>4421</v>
      </c>
      <c r="B117" s="30" t="s">
        <v>8809</v>
      </c>
      <c r="C117" s="31"/>
      <c r="D117" s="32"/>
      <c r="E117" s="33"/>
    </row>
    <row r="118" spans="1:5" x14ac:dyDescent="0.3">
      <c r="A118" s="30" t="s">
        <v>2651</v>
      </c>
      <c r="B118" s="30" t="s">
        <v>10484</v>
      </c>
      <c r="C118" s="30" t="s">
        <v>2652</v>
      </c>
      <c r="D118" s="32" t="s">
        <v>11426</v>
      </c>
      <c r="E118" s="34" t="s">
        <v>2653</v>
      </c>
    </row>
    <row r="119" spans="1:5" x14ac:dyDescent="0.3">
      <c r="A119" s="30" t="s">
        <v>4348</v>
      </c>
      <c r="B119" s="30" t="s">
        <v>10485</v>
      </c>
      <c r="C119" s="31" t="s">
        <v>11357</v>
      </c>
      <c r="D119" s="32" t="s">
        <v>3734</v>
      </c>
      <c r="E119" s="34" t="s">
        <v>2494</v>
      </c>
    </row>
    <row r="120" spans="1:5" x14ac:dyDescent="0.3">
      <c r="A120" s="30" t="s">
        <v>1638</v>
      </c>
      <c r="B120" s="30" t="s">
        <v>1639</v>
      </c>
      <c r="C120" s="30" t="s">
        <v>1640</v>
      </c>
      <c r="D120" s="32" t="s">
        <v>1641</v>
      </c>
      <c r="E120" s="34" t="s">
        <v>1642</v>
      </c>
    </row>
    <row r="121" spans="1:5" x14ac:dyDescent="0.3">
      <c r="A121" s="30" t="s">
        <v>4921</v>
      </c>
      <c r="B121" s="30" t="s">
        <v>8810</v>
      </c>
      <c r="C121" s="30" t="s">
        <v>4922</v>
      </c>
      <c r="D121" s="32" t="s">
        <v>4923</v>
      </c>
      <c r="E121" s="34" t="s">
        <v>4924</v>
      </c>
    </row>
    <row r="122" spans="1:5" x14ac:dyDescent="0.3">
      <c r="A122" s="30" t="s">
        <v>2203</v>
      </c>
      <c r="B122" s="30" t="s">
        <v>8811</v>
      </c>
      <c r="C122" s="30" t="s">
        <v>2204</v>
      </c>
      <c r="D122" s="32" t="s">
        <v>2205</v>
      </c>
      <c r="E122" s="34" t="s">
        <v>2206</v>
      </c>
    </row>
    <row r="123" spans="1:5" x14ac:dyDescent="0.3">
      <c r="A123" s="30" t="s">
        <v>2425</v>
      </c>
      <c r="B123" s="30" t="s">
        <v>8812</v>
      </c>
      <c r="C123" s="31"/>
      <c r="D123" s="32" t="s">
        <v>2426</v>
      </c>
      <c r="E123" s="34" t="s">
        <v>2427</v>
      </c>
    </row>
    <row r="124" spans="1:5" x14ac:dyDescent="0.3">
      <c r="A124" s="30" t="s">
        <v>3591</v>
      </c>
      <c r="B124" s="30" t="s">
        <v>8813</v>
      </c>
      <c r="C124" s="31"/>
      <c r="D124" s="32" t="s">
        <v>3592</v>
      </c>
      <c r="E124" s="34" t="s">
        <v>3593</v>
      </c>
    </row>
    <row r="125" spans="1:5" x14ac:dyDescent="0.3">
      <c r="A125" s="30" t="s">
        <v>614</v>
      </c>
      <c r="B125" s="30" t="s">
        <v>615</v>
      </c>
      <c r="C125" s="31"/>
      <c r="D125" s="32" t="s">
        <v>616</v>
      </c>
      <c r="E125" s="34" t="s">
        <v>617</v>
      </c>
    </row>
    <row r="126" spans="1:5" x14ac:dyDescent="0.3">
      <c r="A126" s="30" t="s">
        <v>2416</v>
      </c>
      <c r="B126" s="30" t="s">
        <v>8814</v>
      </c>
      <c r="C126" s="30" t="s">
        <v>11364</v>
      </c>
      <c r="D126" s="32" t="s">
        <v>2417</v>
      </c>
      <c r="E126" s="34" t="s">
        <v>866</v>
      </c>
    </row>
    <row r="127" spans="1:5" x14ac:dyDescent="0.3">
      <c r="A127" s="30" t="s">
        <v>11605</v>
      </c>
      <c r="B127" s="30" t="s">
        <v>11606</v>
      </c>
      <c r="C127" s="31" t="s">
        <v>11607</v>
      </c>
      <c r="D127" s="32" t="s">
        <v>11608</v>
      </c>
      <c r="E127" s="34" t="s">
        <v>11609</v>
      </c>
    </row>
    <row r="128" spans="1:5" x14ac:dyDescent="0.3">
      <c r="A128" s="30" t="s">
        <v>1962</v>
      </c>
      <c r="B128" s="30" t="s">
        <v>10486</v>
      </c>
      <c r="C128" s="30" t="s">
        <v>1963</v>
      </c>
      <c r="D128" s="32" t="s">
        <v>775</v>
      </c>
      <c r="E128" s="34" t="s">
        <v>1964</v>
      </c>
    </row>
    <row r="129" spans="1:5" x14ac:dyDescent="0.3">
      <c r="A129" s="30" t="s">
        <v>4997</v>
      </c>
      <c r="B129" s="30" t="s">
        <v>8815</v>
      </c>
      <c r="C129" s="31"/>
      <c r="D129" s="32"/>
      <c r="E129" s="33"/>
    </row>
    <row r="130" spans="1:5" x14ac:dyDescent="0.3">
      <c r="A130" s="30" t="s">
        <v>553</v>
      </c>
      <c r="B130" s="30" t="s">
        <v>8816</v>
      </c>
      <c r="C130" s="31"/>
      <c r="D130" s="32" t="s">
        <v>554</v>
      </c>
      <c r="E130" s="34" t="s">
        <v>555</v>
      </c>
    </row>
    <row r="131" spans="1:5" x14ac:dyDescent="0.3">
      <c r="A131" s="30" t="s">
        <v>5304</v>
      </c>
      <c r="B131" s="30" t="s">
        <v>8817</v>
      </c>
      <c r="C131" s="31"/>
      <c r="D131" s="32"/>
      <c r="E131" s="33"/>
    </row>
    <row r="132" spans="1:5" x14ac:dyDescent="0.3">
      <c r="A132" s="30" t="s">
        <v>276</v>
      </c>
      <c r="B132" s="30" t="s">
        <v>10487</v>
      </c>
      <c r="C132" s="31"/>
      <c r="D132" s="32" t="s">
        <v>80</v>
      </c>
      <c r="E132" s="34" t="s">
        <v>277</v>
      </c>
    </row>
    <row r="133" spans="1:5" x14ac:dyDescent="0.3">
      <c r="A133" s="30" t="s">
        <v>5082</v>
      </c>
      <c r="B133" s="30" t="s">
        <v>8818</v>
      </c>
      <c r="C133" s="30" t="s">
        <v>5083</v>
      </c>
      <c r="D133" s="32" t="s">
        <v>754</v>
      </c>
      <c r="E133" s="34" t="s">
        <v>755</v>
      </c>
    </row>
    <row r="134" spans="1:5" x14ac:dyDescent="0.3">
      <c r="A134" s="30" t="s">
        <v>301</v>
      </c>
      <c r="B134" s="30" t="s">
        <v>10488</v>
      </c>
      <c r="C134" s="31" t="s">
        <v>302</v>
      </c>
      <c r="D134" s="32" t="s">
        <v>303</v>
      </c>
      <c r="E134" s="34" t="s">
        <v>304</v>
      </c>
    </row>
    <row r="135" spans="1:5" x14ac:dyDescent="0.3">
      <c r="A135" s="30" t="s">
        <v>4402</v>
      </c>
      <c r="B135" s="30" t="s">
        <v>8819</v>
      </c>
      <c r="C135" s="30" t="s">
        <v>11372</v>
      </c>
      <c r="D135" s="32" t="s">
        <v>4063</v>
      </c>
      <c r="E135" s="34" t="s">
        <v>4403</v>
      </c>
    </row>
    <row r="136" spans="1:5" x14ac:dyDescent="0.3">
      <c r="A136" s="30" t="s">
        <v>3058</v>
      </c>
      <c r="B136" s="30" t="s">
        <v>8820</v>
      </c>
      <c r="C136" s="30" t="s">
        <v>11373</v>
      </c>
      <c r="D136" s="32" t="s">
        <v>3059</v>
      </c>
      <c r="E136" s="34" t="s">
        <v>3060</v>
      </c>
    </row>
    <row r="137" spans="1:5" x14ac:dyDescent="0.3">
      <c r="A137" s="30" t="s">
        <v>2338</v>
      </c>
      <c r="B137" s="30" t="s">
        <v>8821</v>
      </c>
      <c r="C137" s="31"/>
      <c r="D137" s="32" t="s">
        <v>2339</v>
      </c>
      <c r="E137" s="34" t="s">
        <v>2340</v>
      </c>
    </row>
    <row r="138" spans="1:5" x14ac:dyDescent="0.3">
      <c r="A138" s="30" t="s">
        <v>3364</v>
      </c>
      <c r="B138" s="30" t="s">
        <v>8822</v>
      </c>
      <c r="C138" s="31"/>
      <c r="D138" s="32" t="s">
        <v>1277</v>
      </c>
      <c r="E138" s="34" t="s">
        <v>1278</v>
      </c>
    </row>
    <row r="139" spans="1:5" x14ac:dyDescent="0.3">
      <c r="A139" s="30" t="s">
        <v>2796</v>
      </c>
      <c r="B139" s="30" t="s">
        <v>10489</v>
      </c>
      <c r="C139" s="30" t="s">
        <v>2797</v>
      </c>
      <c r="D139" s="32" t="s">
        <v>1532</v>
      </c>
      <c r="E139" s="34" t="s">
        <v>1533</v>
      </c>
    </row>
    <row r="140" spans="1:5" x14ac:dyDescent="0.3">
      <c r="A140" s="30" t="s">
        <v>4683</v>
      </c>
      <c r="B140" s="30" t="s">
        <v>10490</v>
      </c>
      <c r="C140" s="31"/>
      <c r="D140" s="32"/>
      <c r="E140" s="33"/>
    </row>
    <row r="141" spans="1:5" x14ac:dyDescent="0.3">
      <c r="A141" s="30" t="s">
        <v>5226</v>
      </c>
      <c r="B141" s="30" t="s">
        <v>8823</v>
      </c>
      <c r="C141" s="30" t="s">
        <v>5227</v>
      </c>
      <c r="D141" s="32" t="s">
        <v>5228</v>
      </c>
      <c r="E141" s="34" t="s">
        <v>892</v>
      </c>
    </row>
    <row r="142" spans="1:5" x14ac:dyDescent="0.3">
      <c r="A142" s="30" t="s">
        <v>3225</v>
      </c>
      <c r="B142" s="30" t="s">
        <v>8824</v>
      </c>
      <c r="C142" s="30" t="s">
        <v>3226</v>
      </c>
      <c r="D142" s="32" t="s">
        <v>3208</v>
      </c>
      <c r="E142" s="34" t="s">
        <v>3209</v>
      </c>
    </row>
    <row r="143" spans="1:5" x14ac:dyDescent="0.3">
      <c r="A143" s="30" t="s">
        <v>3656</v>
      </c>
      <c r="B143" s="30" t="s">
        <v>8825</v>
      </c>
      <c r="C143" s="30" t="s">
        <v>3657</v>
      </c>
      <c r="D143" s="32" t="s">
        <v>3634</v>
      </c>
      <c r="E143" s="34" t="s">
        <v>3635</v>
      </c>
    </row>
    <row r="144" spans="1:5" x14ac:dyDescent="0.3">
      <c r="A144" s="30" t="s">
        <v>3909</v>
      </c>
      <c r="B144" s="30" t="s">
        <v>8826</v>
      </c>
      <c r="C144" s="30" t="s">
        <v>3910</v>
      </c>
      <c r="D144" s="32" t="s">
        <v>3911</v>
      </c>
      <c r="E144" s="34" t="s">
        <v>3912</v>
      </c>
    </row>
    <row r="145" spans="1:5" x14ac:dyDescent="0.3">
      <c r="A145" s="30" t="s">
        <v>3826</v>
      </c>
      <c r="B145" s="30" t="s">
        <v>8827</v>
      </c>
      <c r="C145" s="30" t="s">
        <v>3827</v>
      </c>
      <c r="D145" s="32" t="s">
        <v>2743</v>
      </c>
      <c r="E145" s="33" t="s">
        <v>2744</v>
      </c>
    </row>
    <row r="146" spans="1:5" x14ac:dyDescent="0.3">
      <c r="A146" s="30" t="s">
        <v>1958</v>
      </c>
      <c r="B146" s="30" t="s">
        <v>8828</v>
      </c>
      <c r="C146" s="30" t="s">
        <v>1959</v>
      </c>
      <c r="D146" s="32" t="s">
        <v>1631</v>
      </c>
      <c r="E146" s="34" t="s">
        <v>1960</v>
      </c>
    </row>
    <row r="147" spans="1:5" x14ac:dyDescent="0.3">
      <c r="A147" s="30" t="s">
        <v>2124</v>
      </c>
      <c r="B147" s="30" t="s">
        <v>8829</v>
      </c>
      <c r="C147" s="31"/>
      <c r="D147" s="32" t="s">
        <v>2125</v>
      </c>
      <c r="E147" s="34" t="s">
        <v>2126</v>
      </c>
    </row>
    <row r="148" spans="1:5" x14ac:dyDescent="0.3">
      <c r="A148" s="30" t="s">
        <v>2038</v>
      </c>
      <c r="B148" s="30" t="s">
        <v>8830</v>
      </c>
      <c r="C148" s="30" t="s">
        <v>2039</v>
      </c>
      <c r="D148" s="32" t="s">
        <v>2040</v>
      </c>
      <c r="E148" s="34" t="s">
        <v>2041</v>
      </c>
    </row>
    <row r="149" spans="1:5" x14ac:dyDescent="0.3">
      <c r="A149" s="30" t="s">
        <v>1715</v>
      </c>
      <c r="B149" s="30" t="s">
        <v>10491</v>
      </c>
      <c r="C149" s="31"/>
      <c r="D149" s="32" t="s">
        <v>1716</v>
      </c>
      <c r="E149" s="34" t="s">
        <v>1717</v>
      </c>
    </row>
    <row r="150" spans="1:5" x14ac:dyDescent="0.3">
      <c r="A150" s="30" t="s">
        <v>1411</v>
      </c>
      <c r="B150" s="30" t="s">
        <v>8831</v>
      </c>
      <c r="C150" s="30" t="s">
        <v>1412</v>
      </c>
      <c r="D150" s="32" t="s">
        <v>1413</v>
      </c>
      <c r="E150" s="34" t="s">
        <v>1414</v>
      </c>
    </row>
    <row r="151" spans="1:5" x14ac:dyDescent="0.3">
      <c r="A151" s="30" t="s">
        <v>1674</v>
      </c>
      <c r="B151" s="30" t="s">
        <v>8832</v>
      </c>
      <c r="C151" s="31"/>
      <c r="D151" s="32" t="s">
        <v>1675</v>
      </c>
      <c r="E151" s="34" t="s">
        <v>1676</v>
      </c>
    </row>
    <row r="152" spans="1:5" x14ac:dyDescent="0.3">
      <c r="A152" s="30" t="s">
        <v>4926</v>
      </c>
      <c r="B152" s="30" t="s">
        <v>10492</v>
      </c>
      <c r="C152" s="30" t="s">
        <v>4927</v>
      </c>
      <c r="D152" s="32"/>
      <c r="E152" s="33"/>
    </row>
    <row r="153" spans="1:5" x14ac:dyDescent="0.3">
      <c r="A153" s="30" t="s">
        <v>1927</v>
      </c>
      <c r="B153" s="30" t="s">
        <v>1928</v>
      </c>
      <c r="C153" s="30" t="s">
        <v>1929</v>
      </c>
      <c r="D153" s="32" t="s">
        <v>1930</v>
      </c>
      <c r="E153" s="34" t="s">
        <v>1931</v>
      </c>
    </row>
    <row r="154" spans="1:5" x14ac:dyDescent="0.3">
      <c r="A154" s="30" t="s">
        <v>4628</v>
      </c>
      <c r="B154" s="30" t="s">
        <v>8833</v>
      </c>
      <c r="C154" s="31"/>
      <c r="D154" s="32" t="s">
        <v>4629</v>
      </c>
      <c r="E154" s="34" t="s">
        <v>4630</v>
      </c>
    </row>
    <row r="155" spans="1:5" x14ac:dyDescent="0.3">
      <c r="A155" s="30" t="s">
        <v>1630</v>
      </c>
      <c r="B155" s="30" t="s">
        <v>8834</v>
      </c>
      <c r="C155" s="31"/>
      <c r="D155" s="32" t="s">
        <v>1631</v>
      </c>
      <c r="E155" s="34" t="s">
        <v>1632</v>
      </c>
    </row>
    <row r="156" spans="1:5" x14ac:dyDescent="0.3">
      <c r="A156" s="30" t="s">
        <v>5662</v>
      </c>
      <c r="B156" s="30" t="s">
        <v>8835</v>
      </c>
      <c r="C156" s="31"/>
      <c r="D156" s="32" t="s">
        <v>5663</v>
      </c>
      <c r="E156" s="34" t="s">
        <v>5664</v>
      </c>
    </row>
    <row r="157" spans="1:5" x14ac:dyDescent="0.3">
      <c r="A157" s="30" t="s">
        <v>3081</v>
      </c>
      <c r="B157" s="30" t="s">
        <v>8836</v>
      </c>
      <c r="C157" s="30" t="s">
        <v>3082</v>
      </c>
      <c r="D157" s="32" t="s">
        <v>3083</v>
      </c>
      <c r="E157" s="34" t="s">
        <v>3084</v>
      </c>
    </row>
    <row r="158" spans="1:5" x14ac:dyDescent="0.3">
      <c r="A158" s="30" t="s">
        <v>5331</v>
      </c>
      <c r="B158" s="30" t="s">
        <v>8837</v>
      </c>
      <c r="C158" s="31"/>
      <c r="D158" s="32" t="s">
        <v>5332</v>
      </c>
      <c r="E158" s="34" t="s">
        <v>5333</v>
      </c>
    </row>
    <row r="159" spans="1:5" x14ac:dyDescent="0.3">
      <c r="A159" s="30" t="s">
        <v>6111</v>
      </c>
      <c r="B159" s="30" t="s">
        <v>10493</v>
      </c>
      <c r="C159" s="31"/>
      <c r="D159" s="32" t="s">
        <v>231</v>
      </c>
      <c r="E159" s="34" t="s">
        <v>232</v>
      </c>
    </row>
    <row r="160" spans="1:5" x14ac:dyDescent="0.3">
      <c r="A160" s="30" t="s">
        <v>1079</v>
      </c>
      <c r="B160" s="30" t="s">
        <v>10494</v>
      </c>
      <c r="C160" s="31"/>
      <c r="D160" s="32" t="s">
        <v>616</v>
      </c>
      <c r="E160" s="34" t="s">
        <v>1080</v>
      </c>
    </row>
    <row r="161" spans="1:5" x14ac:dyDescent="0.3">
      <c r="A161" s="30" t="s">
        <v>5970</v>
      </c>
      <c r="B161" s="30" t="s">
        <v>8838</v>
      </c>
      <c r="C161" s="31"/>
      <c r="D161" s="32" t="s">
        <v>5971</v>
      </c>
      <c r="E161" s="34" t="s">
        <v>5972</v>
      </c>
    </row>
    <row r="162" spans="1:5" x14ac:dyDescent="0.3">
      <c r="A162" s="30" t="s">
        <v>3710</v>
      </c>
      <c r="B162" s="30" t="s">
        <v>8839</v>
      </c>
      <c r="C162" s="31"/>
      <c r="D162" s="32" t="s">
        <v>373</v>
      </c>
      <c r="E162" s="34" t="s">
        <v>374</v>
      </c>
    </row>
    <row r="163" spans="1:5" x14ac:dyDescent="0.3">
      <c r="A163" s="30" t="s">
        <v>1849</v>
      </c>
      <c r="B163" s="30" t="s">
        <v>8840</v>
      </c>
      <c r="C163" s="30" t="s">
        <v>1850</v>
      </c>
      <c r="D163" s="32" t="s">
        <v>231</v>
      </c>
      <c r="E163" s="34" t="s">
        <v>232</v>
      </c>
    </row>
    <row r="164" spans="1:5" x14ac:dyDescent="0.3">
      <c r="A164" s="30" t="s">
        <v>6360</v>
      </c>
      <c r="B164" s="30" t="s">
        <v>8841</v>
      </c>
      <c r="C164" s="30" t="s">
        <v>6361</v>
      </c>
      <c r="D164" s="32" t="s">
        <v>6362</v>
      </c>
      <c r="E164" s="33" t="s">
        <v>6363</v>
      </c>
    </row>
    <row r="165" spans="1:5" x14ac:dyDescent="0.3">
      <c r="A165" s="30" t="s">
        <v>914</v>
      </c>
      <c r="B165" s="30" t="s">
        <v>8842</v>
      </c>
      <c r="C165" s="31"/>
      <c r="D165" s="32" t="s">
        <v>915</v>
      </c>
      <c r="E165" s="34" t="s">
        <v>916</v>
      </c>
    </row>
    <row r="166" spans="1:5" x14ac:dyDescent="0.3">
      <c r="A166" s="30" t="s">
        <v>2613</v>
      </c>
      <c r="B166" s="30" t="s">
        <v>8843</v>
      </c>
      <c r="C166" s="30" t="s">
        <v>2614</v>
      </c>
      <c r="D166" s="32" t="s">
        <v>2615</v>
      </c>
      <c r="E166" s="34" t="s">
        <v>2616</v>
      </c>
    </row>
    <row r="167" spans="1:5" x14ac:dyDescent="0.3">
      <c r="A167" s="30" t="s">
        <v>4014</v>
      </c>
      <c r="B167" s="30" t="s">
        <v>8844</v>
      </c>
      <c r="C167" s="30" t="s">
        <v>4015</v>
      </c>
      <c r="D167" s="32" t="s">
        <v>1146</v>
      </c>
      <c r="E167" s="34" t="s">
        <v>1147</v>
      </c>
    </row>
    <row r="168" spans="1:5" x14ac:dyDescent="0.3">
      <c r="A168" s="30" t="s">
        <v>640</v>
      </c>
      <c r="B168" s="30" t="s">
        <v>8845</v>
      </c>
      <c r="C168" s="31"/>
      <c r="D168" s="32" t="s">
        <v>641</v>
      </c>
      <c r="E168" s="34" t="s">
        <v>642</v>
      </c>
    </row>
    <row r="169" spans="1:5" x14ac:dyDescent="0.3">
      <c r="A169" s="30" t="s">
        <v>278</v>
      </c>
      <c r="B169" s="30" t="s">
        <v>8846</v>
      </c>
      <c r="C169" s="31"/>
      <c r="D169" s="32" t="s">
        <v>279</v>
      </c>
      <c r="E169" s="34" t="s">
        <v>280</v>
      </c>
    </row>
    <row r="170" spans="1:5" x14ac:dyDescent="0.3">
      <c r="A170" s="30" t="s">
        <v>1380</v>
      </c>
      <c r="B170" s="30" t="s">
        <v>8847</v>
      </c>
      <c r="C170" s="31"/>
      <c r="D170" s="32" t="s">
        <v>1381</v>
      </c>
      <c r="E170" s="34" t="s">
        <v>1382</v>
      </c>
    </row>
    <row r="171" spans="1:5" x14ac:dyDescent="0.3">
      <c r="A171" s="30" t="s">
        <v>1768</v>
      </c>
      <c r="B171" s="30" t="s">
        <v>8848</v>
      </c>
      <c r="C171" s="31"/>
      <c r="D171" s="32" t="s">
        <v>1146</v>
      </c>
      <c r="E171" s="34" t="s">
        <v>1147</v>
      </c>
    </row>
    <row r="172" spans="1:5" x14ac:dyDescent="0.3">
      <c r="A172" s="30" t="s">
        <v>4081</v>
      </c>
      <c r="B172" s="30" t="s">
        <v>8849</v>
      </c>
      <c r="C172" s="31"/>
      <c r="D172" s="32" t="s">
        <v>3205</v>
      </c>
      <c r="E172" s="34" t="s">
        <v>4082</v>
      </c>
    </row>
    <row r="173" spans="1:5" x14ac:dyDescent="0.3">
      <c r="A173" s="30" t="s">
        <v>3526</v>
      </c>
      <c r="B173" s="30" t="s">
        <v>8850</v>
      </c>
      <c r="C173" s="30" t="s">
        <v>3527</v>
      </c>
      <c r="D173" s="32" t="s">
        <v>3435</v>
      </c>
      <c r="E173" s="34" t="s">
        <v>3528</v>
      </c>
    </row>
    <row r="174" spans="1:5" x14ac:dyDescent="0.3">
      <c r="A174" s="30" t="s">
        <v>2944</v>
      </c>
      <c r="B174" s="30" t="s">
        <v>8851</v>
      </c>
      <c r="C174" s="30" t="s">
        <v>2945</v>
      </c>
      <c r="D174" s="32"/>
      <c r="E174" s="33"/>
    </row>
    <row r="175" spans="1:5" x14ac:dyDescent="0.3">
      <c r="A175" s="30" t="s">
        <v>78</v>
      </c>
      <c r="B175" s="30" t="s">
        <v>11175</v>
      </c>
      <c r="C175" s="30" t="s">
        <v>79</v>
      </c>
      <c r="D175" s="32" t="s">
        <v>80</v>
      </c>
      <c r="E175" s="34" t="s">
        <v>81</v>
      </c>
    </row>
    <row r="176" spans="1:5" x14ac:dyDescent="0.3">
      <c r="A176" s="30" t="s">
        <v>782</v>
      </c>
      <c r="B176" s="30" t="s">
        <v>8852</v>
      </c>
      <c r="C176" s="31"/>
      <c r="D176" s="32" t="s">
        <v>103</v>
      </c>
      <c r="E176" s="34" t="s">
        <v>104</v>
      </c>
    </row>
    <row r="177" spans="1:5" x14ac:dyDescent="0.3">
      <c r="A177" s="30" t="s">
        <v>3269</v>
      </c>
      <c r="B177" s="30" t="s">
        <v>8853</v>
      </c>
      <c r="C177" s="30" t="s">
        <v>11568</v>
      </c>
      <c r="D177" s="32" t="s">
        <v>3270</v>
      </c>
      <c r="E177" s="34" t="s">
        <v>3271</v>
      </c>
    </row>
    <row r="178" spans="1:5" x14ac:dyDescent="0.3">
      <c r="A178" s="30" t="s">
        <v>1243</v>
      </c>
      <c r="B178" s="30" t="s">
        <v>8854</v>
      </c>
      <c r="C178" s="31"/>
      <c r="D178" s="32" t="s">
        <v>1244</v>
      </c>
      <c r="E178" s="34" t="s">
        <v>1245</v>
      </c>
    </row>
    <row r="179" spans="1:5" x14ac:dyDescent="0.3">
      <c r="A179" s="30" t="s">
        <v>3950</v>
      </c>
      <c r="B179" s="30" t="s">
        <v>11298</v>
      </c>
      <c r="C179" s="31"/>
      <c r="D179" s="32" t="s">
        <v>11480</v>
      </c>
      <c r="E179" s="34" t="s">
        <v>3951</v>
      </c>
    </row>
    <row r="180" spans="1:5" x14ac:dyDescent="0.3">
      <c r="A180" s="30" t="s">
        <v>5805</v>
      </c>
      <c r="B180" s="30" t="s">
        <v>8855</v>
      </c>
      <c r="C180" s="31"/>
      <c r="D180" s="32" t="s">
        <v>5806</v>
      </c>
      <c r="E180" s="34" t="s">
        <v>5807</v>
      </c>
    </row>
    <row r="181" spans="1:5" x14ac:dyDescent="0.3">
      <c r="A181" s="30" t="s">
        <v>4903</v>
      </c>
      <c r="B181" s="30" t="s">
        <v>8856</v>
      </c>
      <c r="C181" s="30" t="s">
        <v>4904</v>
      </c>
      <c r="D181" s="32" t="s">
        <v>11471</v>
      </c>
      <c r="E181" s="34" t="s">
        <v>4905</v>
      </c>
    </row>
    <row r="182" spans="1:5" x14ac:dyDescent="0.3">
      <c r="A182" s="30" t="s">
        <v>3975</v>
      </c>
      <c r="B182" s="30" t="s">
        <v>3976</v>
      </c>
      <c r="C182" s="31"/>
      <c r="D182" s="32" t="s">
        <v>2097</v>
      </c>
      <c r="E182" s="34" t="s">
        <v>3977</v>
      </c>
    </row>
    <row r="183" spans="1:5" x14ac:dyDescent="0.3">
      <c r="A183" s="30" t="s">
        <v>6359</v>
      </c>
      <c r="B183" s="30" t="s">
        <v>8857</v>
      </c>
      <c r="C183" s="31"/>
      <c r="D183" s="32" t="s">
        <v>4011</v>
      </c>
      <c r="E183" s="34" t="s">
        <v>4012</v>
      </c>
    </row>
    <row r="184" spans="1:5" x14ac:dyDescent="0.3">
      <c r="A184" s="30" t="s">
        <v>6356</v>
      </c>
      <c r="B184" s="30" t="s">
        <v>8858</v>
      </c>
      <c r="C184" s="30" t="s">
        <v>6357</v>
      </c>
      <c r="D184" s="32" t="s">
        <v>2578</v>
      </c>
      <c r="E184" s="34" t="s">
        <v>2579</v>
      </c>
    </row>
    <row r="185" spans="1:5" x14ac:dyDescent="0.3">
      <c r="A185" s="30" t="s">
        <v>5632</v>
      </c>
      <c r="B185" s="30" t="s">
        <v>8859</v>
      </c>
      <c r="C185" s="30" t="s">
        <v>5633</v>
      </c>
      <c r="D185" s="32"/>
      <c r="E185" s="33"/>
    </row>
    <row r="186" spans="1:5" x14ac:dyDescent="0.3">
      <c r="A186" s="30" t="s">
        <v>4208</v>
      </c>
      <c r="B186" s="30" t="s">
        <v>8860</v>
      </c>
      <c r="C186" s="31"/>
      <c r="D186" s="32" t="s">
        <v>4209</v>
      </c>
      <c r="E186" s="34" t="s">
        <v>4210</v>
      </c>
    </row>
    <row r="187" spans="1:5" x14ac:dyDescent="0.3">
      <c r="A187" s="30" t="s">
        <v>4162</v>
      </c>
      <c r="B187" s="30" t="s">
        <v>8861</v>
      </c>
      <c r="C187" s="31"/>
      <c r="D187" s="32"/>
      <c r="E187" s="33"/>
    </row>
    <row r="188" spans="1:5" x14ac:dyDescent="0.3">
      <c r="A188" s="30" t="s">
        <v>823</v>
      </c>
      <c r="B188" s="30" t="s">
        <v>8862</v>
      </c>
      <c r="C188" s="30" t="s">
        <v>824</v>
      </c>
      <c r="D188" s="32" t="s">
        <v>825</v>
      </c>
      <c r="E188" s="34" t="s">
        <v>826</v>
      </c>
    </row>
    <row r="189" spans="1:5" x14ac:dyDescent="0.3">
      <c r="A189" s="30" t="s">
        <v>4354</v>
      </c>
      <c r="B189" s="30" t="s">
        <v>8863</v>
      </c>
      <c r="C189" s="31"/>
      <c r="D189" s="32"/>
      <c r="E189" s="33"/>
    </row>
    <row r="190" spans="1:5" x14ac:dyDescent="0.3">
      <c r="A190" s="30" t="s">
        <v>5139</v>
      </c>
      <c r="B190" s="30" t="s">
        <v>5140</v>
      </c>
      <c r="C190" s="30" t="s">
        <v>5141</v>
      </c>
      <c r="D190" s="32"/>
      <c r="E190" s="33"/>
    </row>
    <row r="191" spans="1:5" x14ac:dyDescent="0.3">
      <c r="A191" s="30" t="s">
        <v>6434</v>
      </c>
      <c r="B191" s="30" t="s">
        <v>8864</v>
      </c>
      <c r="C191" s="30" t="s">
        <v>6435</v>
      </c>
      <c r="D191" s="32" t="s">
        <v>6436</v>
      </c>
      <c r="E191" s="34" t="s">
        <v>6437</v>
      </c>
    </row>
    <row r="192" spans="1:5" x14ac:dyDescent="0.3">
      <c r="A192" s="30" t="s">
        <v>4780</v>
      </c>
      <c r="B192" s="30" t="s">
        <v>4781</v>
      </c>
      <c r="C192" s="30" t="s">
        <v>4782</v>
      </c>
      <c r="D192" s="32" t="s">
        <v>4783</v>
      </c>
      <c r="E192" s="34" t="s">
        <v>4784</v>
      </c>
    </row>
    <row r="193" spans="1:5" x14ac:dyDescent="0.3">
      <c r="A193" s="30" t="s">
        <v>5074</v>
      </c>
      <c r="B193" s="30" t="s">
        <v>10463</v>
      </c>
      <c r="C193" s="31"/>
      <c r="D193" s="32" t="s">
        <v>11427</v>
      </c>
      <c r="E193" s="34" t="s">
        <v>5075</v>
      </c>
    </row>
    <row r="194" spans="1:5" x14ac:dyDescent="0.3">
      <c r="A194" s="30" t="s">
        <v>3828</v>
      </c>
      <c r="B194" s="30" t="s">
        <v>3829</v>
      </c>
      <c r="C194" s="31"/>
      <c r="D194" s="32" t="s">
        <v>3830</v>
      </c>
      <c r="E194" s="34" t="s">
        <v>3831</v>
      </c>
    </row>
    <row r="195" spans="1:5" x14ac:dyDescent="0.3">
      <c r="A195" s="30" t="s">
        <v>6444</v>
      </c>
      <c r="B195" s="30" t="s">
        <v>6445</v>
      </c>
      <c r="C195" s="30" t="s">
        <v>6446</v>
      </c>
      <c r="D195" s="32"/>
      <c r="E195" s="33"/>
    </row>
    <row r="196" spans="1:5" x14ac:dyDescent="0.3">
      <c r="A196" s="30" t="s">
        <v>178</v>
      </c>
      <c r="B196" s="30" t="s">
        <v>179</v>
      </c>
      <c r="C196" s="31"/>
      <c r="D196" s="32" t="s">
        <v>180</v>
      </c>
      <c r="E196" s="34" t="s">
        <v>181</v>
      </c>
    </row>
    <row r="197" spans="1:5" x14ac:dyDescent="0.3">
      <c r="A197" s="30" t="s">
        <v>2636</v>
      </c>
      <c r="B197" s="30" t="s">
        <v>2637</v>
      </c>
      <c r="C197" s="31" t="s">
        <v>2638</v>
      </c>
      <c r="D197" s="32" t="s">
        <v>2639</v>
      </c>
      <c r="E197" s="34" t="s">
        <v>2640</v>
      </c>
    </row>
    <row r="198" spans="1:5" x14ac:dyDescent="0.3">
      <c r="A198" s="30" t="s">
        <v>5149</v>
      </c>
      <c r="B198" s="30" t="s">
        <v>8865</v>
      </c>
      <c r="C198" s="31"/>
      <c r="D198" s="32"/>
      <c r="E198" s="33"/>
    </row>
    <row r="199" spans="1:5" x14ac:dyDescent="0.3">
      <c r="A199" s="30" t="s">
        <v>3053</v>
      </c>
      <c r="B199" s="30" t="s">
        <v>8866</v>
      </c>
      <c r="C199" s="30" t="s">
        <v>3054</v>
      </c>
      <c r="D199" s="32" t="s">
        <v>3055</v>
      </c>
      <c r="E199" s="34" t="s">
        <v>3056</v>
      </c>
    </row>
    <row r="200" spans="1:5" x14ac:dyDescent="0.3">
      <c r="A200" s="30" t="s">
        <v>968</v>
      </c>
      <c r="B200" s="30" t="s">
        <v>8867</v>
      </c>
      <c r="C200" s="31"/>
      <c r="D200" s="32" t="s">
        <v>969</v>
      </c>
      <c r="E200" s="34" t="s">
        <v>970</v>
      </c>
    </row>
    <row r="201" spans="1:5" x14ac:dyDescent="0.3">
      <c r="A201" s="30" t="s">
        <v>6364</v>
      </c>
      <c r="B201" s="30" t="s">
        <v>6365</v>
      </c>
      <c r="C201" s="30" t="s">
        <v>6366</v>
      </c>
      <c r="D201" s="32" t="s">
        <v>202</v>
      </c>
      <c r="E201" s="34" t="s">
        <v>203</v>
      </c>
    </row>
    <row r="202" spans="1:5" x14ac:dyDescent="0.3">
      <c r="A202" s="30" t="s">
        <v>3210</v>
      </c>
      <c r="B202" s="30" t="s">
        <v>8868</v>
      </c>
      <c r="C202" s="31"/>
      <c r="D202" s="32" t="s">
        <v>3211</v>
      </c>
      <c r="E202" s="34" t="s">
        <v>3212</v>
      </c>
    </row>
    <row r="203" spans="1:5" x14ac:dyDescent="0.3">
      <c r="A203" s="30" t="s">
        <v>4893</v>
      </c>
      <c r="B203" s="30" t="s">
        <v>8869</v>
      </c>
      <c r="C203" s="31"/>
      <c r="D203" s="32" t="s">
        <v>4894</v>
      </c>
      <c r="E203" s="34" t="s">
        <v>4895</v>
      </c>
    </row>
    <row r="204" spans="1:5" x14ac:dyDescent="0.3">
      <c r="A204" s="30" t="s">
        <v>4831</v>
      </c>
      <c r="B204" s="30" t="s">
        <v>4832</v>
      </c>
      <c r="C204" s="31"/>
      <c r="D204" s="32" t="s">
        <v>2578</v>
      </c>
      <c r="E204" s="34" t="s">
        <v>2579</v>
      </c>
    </row>
    <row r="205" spans="1:5" x14ac:dyDescent="0.3">
      <c r="A205" s="30" t="s">
        <v>2781</v>
      </c>
      <c r="B205" s="30" t="s">
        <v>8870</v>
      </c>
      <c r="C205" s="31"/>
      <c r="D205" s="32" t="s">
        <v>2782</v>
      </c>
      <c r="E205" s="34" t="s">
        <v>2783</v>
      </c>
    </row>
    <row r="206" spans="1:5" x14ac:dyDescent="0.3">
      <c r="A206" s="30" t="s">
        <v>5053</v>
      </c>
      <c r="B206" s="30" t="s">
        <v>8871</v>
      </c>
      <c r="C206" s="31" t="s">
        <v>11575</v>
      </c>
      <c r="D206" s="32" t="s">
        <v>5054</v>
      </c>
      <c r="E206" s="34" t="s">
        <v>5055</v>
      </c>
    </row>
    <row r="207" spans="1:5" x14ac:dyDescent="0.3">
      <c r="A207" s="30" t="s">
        <v>3477</v>
      </c>
      <c r="B207" s="30" t="s">
        <v>3478</v>
      </c>
      <c r="C207" s="31"/>
      <c r="D207" s="32" t="s">
        <v>3479</v>
      </c>
      <c r="E207" s="34" t="s">
        <v>125</v>
      </c>
    </row>
    <row r="208" spans="1:5" x14ac:dyDescent="0.3">
      <c r="A208" s="30" t="s">
        <v>3409</v>
      </c>
      <c r="B208" s="30" t="s">
        <v>8872</v>
      </c>
      <c r="C208" s="31"/>
      <c r="D208" s="32"/>
      <c r="E208" s="33"/>
    </row>
    <row r="209" spans="1:5" x14ac:dyDescent="0.3">
      <c r="A209" s="30" t="s">
        <v>5292</v>
      </c>
      <c r="B209" s="30" t="s">
        <v>5293</v>
      </c>
      <c r="C209" s="31" t="s">
        <v>11408</v>
      </c>
      <c r="D209" s="32" t="s">
        <v>5054</v>
      </c>
      <c r="E209" s="34" t="s">
        <v>5055</v>
      </c>
    </row>
    <row r="210" spans="1:5" x14ac:dyDescent="0.3">
      <c r="A210" s="30" t="s">
        <v>2401</v>
      </c>
      <c r="B210" s="30" t="s">
        <v>8873</v>
      </c>
      <c r="C210" s="31"/>
      <c r="D210" s="32"/>
      <c r="E210" s="33"/>
    </row>
    <row r="211" spans="1:5" x14ac:dyDescent="0.3">
      <c r="A211" s="30" t="s">
        <v>2536</v>
      </c>
      <c r="B211" s="30" t="s">
        <v>8874</v>
      </c>
      <c r="C211" s="31"/>
      <c r="D211" s="32"/>
      <c r="E211" s="33"/>
    </row>
    <row r="212" spans="1:5" x14ac:dyDescent="0.3">
      <c r="A212" s="30" t="s">
        <v>1201</v>
      </c>
      <c r="B212" s="30" t="s">
        <v>1202</v>
      </c>
      <c r="C212" s="30" t="s">
        <v>1203</v>
      </c>
      <c r="D212" s="32" t="s">
        <v>1204</v>
      </c>
      <c r="E212" s="34" t="s">
        <v>1205</v>
      </c>
    </row>
    <row r="213" spans="1:5" x14ac:dyDescent="0.3">
      <c r="A213" s="30" t="s">
        <v>4289</v>
      </c>
      <c r="B213" s="30" t="s">
        <v>8875</v>
      </c>
      <c r="C213" s="30" t="s">
        <v>4290</v>
      </c>
      <c r="D213" s="32"/>
      <c r="E213" s="33"/>
    </row>
    <row r="214" spans="1:5" x14ac:dyDescent="0.3">
      <c r="A214" s="30" t="s">
        <v>2245</v>
      </c>
      <c r="B214" s="30" t="s">
        <v>8876</v>
      </c>
      <c r="C214" s="31"/>
      <c r="D214" s="32"/>
      <c r="E214" s="33"/>
    </row>
    <row r="215" spans="1:5" x14ac:dyDescent="0.3">
      <c r="A215" s="30" t="s">
        <v>1829</v>
      </c>
      <c r="B215" s="30" t="s">
        <v>1830</v>
      </c>
      <c r="C215" s="30" t="s">
        <v>1831</v>
      </c>
      <c r="D215" s="32" t="s">
        <v>342</v>
      </c>
      <c r="E215" s="33" t="s">
        <v>343</v>
      </c>
    </row>
    <row r="216" spans="1:5" x14ac:dyDescent="0.3">
      <c r="A216" s="30" t="s">
        <v>6609</v>
      </c>
      <c r="B216" s="30" t="s">
        <v>11176</v>
      </c>
      <c r="C216" s="30" t="s">
        <v>6610</v>
      </c>
      <c r="D216" s="32" t="s">
        <v>6382</v>
      </c>
      <c r="E216" s="34" t="s">
        <v>6383</v>
      </c>
    </row>
    <row r="217" spans="1:5" x14ac:dyDescent="0.3">
      <c r="A217" s="30" t="s">
        <v>1511</v>
      </c>
      <c r="B217" s="30" t="s">
        <v>10464</v>
      </c>
      <c r="C217" s="31" t="s">
        <v>11507</v>
      </c>
      <c r="D217" s="32" t="s">
        <v>18</v>
      </c>
      <c r="E217" s="34" t="s">
        <v>19</v>
      </c>
    </row>
    <row r="218" spans="1:5" x14ac:dyDescent="0.3">
      <c r="A218" s="30" t="s">
        <v>6532</v>
      </c>
      <c r="B218" s="30" t="s">
        <v>6533</v>
      </c>
      <c r="C218" s="31"/>
      <c r="D218" s="32" t="s">
        <v>3296</v>
      </c>
      <c r="E218" s="34" t="s">
        <v>3271</v>
      </c>
    </row>
    <row r="219" spans="1:5" x14ac:dyDescent="0.3">
      <c r="A219" s="30" t="s">
        <v>4475</v>
      </c>
      <c r="B219" s="30" t="s">
        <v>8877</v>
      </c>
      <c r="C219" s="30" t="s">
        <v>4476</v>
      </c>
      <c r="D219" s="32" t="s">
        <v>4477</v>
      </c>
      <c r="E219" s="34" t="s">
        <v>4478</v>
      </c>
    </row>
    <row r="220" spans="1:5" x14ac:dyDescent="0.3">
      <c r="A220" s="30" t="s">
        <v>3672</v>
      </c>
      <c r="B220" s="30" t="s">
        <v>8878</v>
      </c>
      <c r="C220" s="30" t="s">
        <v>11407</v>
      </c>
      <c r="D220" s="32" t="s">
        <v>2527</v>
      </c>
      <c r="E220" s="34" t="s">
        <v>3673</v>
      </c>
    </row>
    <row r="221" spans="1:5" x14ac:dyDescent="0.3">
      <c r="A221" s="30" t="s">
        <v>4699</v>
      </c>
      <c r="B221" s="30" t="s">
        <v>10465</v>
      </c>
      <c r="C221" s="31"/>
      <c r="D221" s="32" t="s">
        <v>4700</v>
      </c>
      <c r="E221" s="34" t="s">
        <v>4701</v>
      </c>
    </row>
    <row r="222" spans="1:5" x14ac:dyDescent="0.3">
      <c r="A222" s="30" t="s">
        <v>857</v>
      </c>
      <c r="B222" s="30" t="s">
        <v>858</v>
      </c>
      <c r="C222" s="31"/>
      <c r="D222" s="32" t="s">
        <v>859</v>
      </c>
      <c r="E222" s="34" t="s">
        <v>860</v>
      </c>
    </row>
    <row r="223" spans="1:5" x14ac:dyDescent="0.3">
      <c r="A223" s="30" t="s">
        <v>6679</v>
      </c>
      <c r="B223" s="30" t="s">
        <v>8879</v>
      </c>
      <c r="C223" s="31"/>
      <c r="D223" s="32"/>
      <c r="E223" s="33"/>
    </row>
    <row r="224" spans="1:5" x14ac:dyDescent="0.3">
      <c r="A224" s="30" t="s">
        <v>40</v>
      </c>
      <c r="B224" s="30" t="s">
        <v>41</v>
      </c>
      <c r="C224" s="31"/>
      <c r="D224" s="32" t="s">
        <v>42</v>
      </c>
      <c r="E224" s="34" t="s">
        <v>43</v>
      </c>
    </row>
    <row r="225" spans="1:5" x14ac:dyDescent="0.3">
      <c r="A225" s="30" t="s">
        <v>4763</v>
      </c>
      <c r="B225" s="30" t="s">
        <v>8880</v>
      </c>
      <c r="C225" s="31"/>
      <c r="D225" s="32"/>
      <c r="E225" s="33"/>
    </row>
    <row r="226" spans="1:5" x14ac:dyDescent="0.3">
      <c r="A226" s="30" t="s">
        <v>2044</v>
      </c>
      <c r="B226" s="30" t="s">
        <v>8881</v>
      </c>
      <c r="C226" s="30" t="s">
        <v>2045</v>
      </c>
      <c r="D226" s="32"/>
      <c r="E226" s="33"/>
    </row>
    <row r="227" spans="1:5" x14ac:dyDescent="0.3">
      <c r="A227" s="30" t="s">
        <v>6440</v>
      </c>
      <c r="B227" s="30" t="s">
        <v>8882</v>
      </c>
      <c r="C227" s="30" t="s">
        <v>6441</v>
      </c>
      <c r="D227" s="32"/>
      <c r="E227" s="33"/>
    </row>
    <row r="228" spans="1:5" x14ac:dyDescent="0.3">
      <c r="A228" s="30" t="s">
        <v>556</v>
      </c>
      <c r="B228" s="30" t="s">
        <v>557</v>
      </c>
      <c r="C228" s="30" t="s">
        <v>175</v>
      </c>
      <c r="D228" s="32" t="s">
        <v>558</v>
      </c>
      <c r="E228" s="34" t="s">
        <v>559</v>
      </c>
    </row>
    <row r="229" spans="1:5" x14ac:dyDescent="0.3">
      <c r="A229" s="30" t="s">
        <v>2537</v>
      </c>
      <c r="B229" s="30" t="s">
        <v>2538</v>
      </c>
      <c r="C229" s="30" t="s">
        <v>2539</v>
      </c>
      <c r="D229" s="32" t="s">
        <v>2540</v>
      </c>
      <c r="E229" s="34" t="s">
        <v>2541</v>
      </c>
    </row>
    <row r="230" spans="1:5" x14ac:dyDescent="0.3">
      <c r="A230" s="30" t="s">
        <v>362</v>
      </c>
      <c r="B230" s="30" t="s">
        <v>8883</v>
      </c>
      <c r="C230" s="31"/>
      <c r="D230" s="32" t="s">
        <v>363</v>
      </c>
      <c r="E230" s="34" t="s">
        <v>364</v>
      </c>
    </row>
    <row r="231" spans="1:5" x14ac:dyDescent="0.3">
      <c r="A231" s="30" t="s">
        <v>3978</v>
      </c>
      <c r="B231" s="30" t="s">
        <v>8884</v>
      </c>
      <c r="C231" s="30" t="s">
        <v>11415</v>
      </c>
      <c r="D231" s="32" t="s">
        <v>243</v>
      </c>
      <c r="E231" s="34" t="s">
        <v>3979</v>
      </c>
    </row>
    <row r="232" spans="1:5" x14ac:dyDescent="0.3">
      <c r="A232" s="30" t="s">
        <v>6151</v>
      </c>
      <c r="B232" s="30" t="s">
        <v>6152</v>
      </c>
      <c r="C232" s="30" t="s">
        <v>6153</v>
      </c>
      <c r="D232" s="32" t="s">
        <v>6154</v>
      </c>
      <c r="E232" s="34" t="s">
        <v>6155</v>
      </c>
    </row>
    <row r="233" spans="1:5" x14ac:dyDescent="0.3">
      <c r="A233" s="30" t="s">
        <v>3241</v>
      </c>
      <c r="B233" s="30" t="s">
        <v>8885</v>
      </c>
      <c r="C233" s="31"/>
      <c r="D233" s="32"/>
      <c r="E233" s="33"/>
    </row>
    <row r="234" spans="1:5" x14ac:dyDescent="0.3">
      <c r="A234" s="30" t="s">
        <v>3502</v>
      </c>
      <c r="B234" s="30" t="s">
        <v>8886</v>
      </c>
      <c r="C234" s="31"/>
      <c r="D234" s="32"/>
      <c r="E234" s="33"/>
    </row>
    <row r="235" spans="1:5" x14ac:dyDescent="0.3">
      <c r="A235" s="30" t="s">
        <v>3566</v>
      </c>
      <c r="B235" s="30" t="s">
        <v>8887</v>
      </c>
      <c r="C235" s="31"/>
      <c r="D235" s="32" t="s">
        <v>964</v>
      </c>
      <c r="E235" s="34" t="s">
        <v>10</v>
      </c>
    </row>
    <row r="236" spans="1:5" x14ac:dyDescent="0.3">
      <c r="A236" s="30" t="s">
        <v>6041</v>
      </c>
      <c r="B236" s="30" t="s">
        <v>8888</v>
      </c>
      <c r="C236" s="31"/>
      <c r="D236" s="32" t="s">
        <v>4613</v>
      </c>
      <c r="E236" s="34" t="s">
        <v>2094</v>
      </c>
    </row>
    <row r="237" spans="1:5" x14ac:dyDescent="0.3">
      <c r="A237" s="30" t="s">
        <v>7015</v>
      </c>
      <c r="B237" s="30" t="s">
        <v>8889</v>
      </c>
      <c r="C237" s="30" t="s">
        <v>7016</v>
      </c>
      <c r="D237" s="32" t="s">
        <v>2367</v>
      </c>
      <c r="E237" s="34" t="s">
        <v>2368</v>
      </c>
    </row>
    <row r="238" spans="1:5" x14ac:dyDescent="0.3">
      <c r="A238" s="30" t="s">
        <v>3959</v>
      </c>
      <c r="B238" s="30" t="s">
        <v>8890</v>
      </c>
      <c r="C238" s="30" t="s">
        <v>11508</v>
      </c>
      <c r="D238" s="32" t="s">
        <v>3960</v>
      </c>
      <c r="E238" s="34" t="s">
        <v>892</v>
      </c>
    </row>
    <row r="239" spans="1:5" x14ac:dyDescent="0.3">
      <c r="A239" s="30" t="s">
        <v>3747</v>
      </c>
      <c r="B239" s="30" t="s">
        <v>10495</v>
      </c>
      <c r="C239" s="30" t="s">
        <v>3748</v>
      </c>
      <c r="D239" s="32" t="s">
        <v>1597</v>
      </c>
      <c r="E239" s="34" t="s">
        <v>1598</v>
      </c>
    </row>
    <row r="240" spans="1:5" x14ac:dyDescent="0.3">
      <c r="A240" s="30" t="s">
        <v>5501</v>
      </c>
      <c r="B240" s="30" t="s">
        <v>11041</v>
      </c>
      <c r="C240" s="31"/>
      <c r="D240" s="32"/>
      <c r="E240" s="33"/>
    </row>
    <row r="241" spans="1:5" x14ac:dyDescent="0.3">
      <c r="A241" s="30" t="s">
        <v>1538</v>
      </c>
      <c r="B241" s="30" t="s">
        <v>8891</v>
      </c>
      <c r="C241" s="31"/>
      <c r="D241" s="32" t="s">
        <v>1539</v>
      </c>
      <c r="E241" s="34" t="s">
        <v>1540</v>
      </c>
    </row>
    <row r="242" spans="1:5" x14ac:dyDescent="0.3">
      <c r="A242" s="30" t="s">
        <v>6063</v>
      </c>
      <c r="B242" s="30" t="s">
        <v>8892</v>
      </c>
      <c r="C242" s="31"/>
      <c r="D242" s="32"/>
      <c r="E242" s="33"/>
    </row>
    <row r="243" spans="1:5" x14ac:dyDescent="0.3">
      <c r="A243" s="30" t="s">
        <v>170</v>
      </c>
      <c r="B243" s="30" t="s">
        <v>8893</v>
      </c>
      <c r="C243" s="30" t="s">
        <v>171</v>
      </c>
      <c r="D243" s="32" t="s">
        <v>172</v>
      </c>
      <c r="E243" s="34" t="s">
        <v>173</v>
      </c>
    </row>
    <row r="244" spans="1:5" x14ac:dyDescent="0.3">
      <c r="A244" s="30" t="s">
        <v>3519</v>
      </c>
      <c r="B244" s="30" t="s">
        <v>3520</v>
      </c>
      <c r="C244" s="30" t="s">
        <v>3521</v>
      </c>
      <c r="D244" s="32" t="s">
        <v>356</v>
      </c>
      <c r="E244" s="34" t="s">
        <v>10</v>
      </c>
    </row>
    <row r="245" spans="1:5" x14ac:dyDescent="0.3">
      <c r="A245" s="30" t="s">
        <v>2353</v>
      </c>
      <c r="B245" s="30" t="s">
        <v>8894</v>
      </c>
      <c r="C245" s="30" t="s">
        <v>2354</v>
      </c>
      <c r="D245" s="32"/>
      <c r="E245" s="33"/>
    </row>
    <row r="246" spans="1:5" x14ac:dyDescent="0.3">
      <c r="A246" s="30" t="s">
        <v>1030</v>
      </c>
      <c r="B246" s="30" t="s">
        <v>8895</v>
      </c>
      <c r="C246" s="30" t="s">
        <v>1031</v>
      </c>
      <c r="D246" s="32" t="s">
        <v>1032</v>
      </c>
      <c r="E246" s="34" t="s">
        <v>1033</v>
      </c>
    </row>
    <row r="247" spans="1:5" x14ac:dyDescent="0.3">
      <c r="A247" s="30" t="s">
        <v>1612</v>
      </c>
      <c r="B247" s="30" t="s">
        <v>1613</v>
      </c>
      <c r="C247" s="31"/>
      <c r="D247" s="32" t="s">
        <v>1614</v>
      </c>
      <c r="E247" s="34" t="s">
        <v>1615</v>
      </c>
    </row>
    <row r="248" spans="1:5" x14ac:dyDescent="0.3">
      <c r="A248" s="30" t="s">
        <v>2548</v>
      </c>
      <c r="B248" s="30" t="s">
        <v>10466</v>
      </c>
      <c r="C248" s="30" t="s">
        <v>2549</v>
      </c>
      <c r="D248" s="32" t="s">
        <v>2550</v>
      </c>
      <c r="E248" s="34" t="s">
        <v>2551</v>
      </c>
    </row>
    <row r="249" spans="1:5" x14ac:dyDescent="0.3">
      <c r="A249" s="30" t="s">
        <v>2373</v>
      </c>
      <c r="B249" s="30" t="s">
        <v>2374</v>
      </c>
      <c r="C249" s="30" t="s">
        <v>2375</v>
      </c>
      <c r="D249" s="32" t="s">
        <v>190</v>
      </c>
      <c r="E249" s="34" t="s">
        <v>10</v>
      </c>
    </row>
    <row r="250" spans="1:5" x14ac:dyDescent="0.3">
      <c r="A250" s="30" t="s">
        <v>5849</v>
      </c>
      <c r="B250" s="30" t="s">
        <v>5850</v>
      </c>
      <c r="C250" s="30" t="s">
        <v>5851</v>
      </c>
      <c r="D250" s="32" t="s">
        <v>5852</v>
      </c>
      <c r="E250" s="33" t="s">
        <v>5853</v>
      </c>
    </row>
    <row r="251" spans="1:5" x14ac:dyDescent="0.3">
      <c r="A251" s="30" t="s">
        <v>3898</v>
      </c>
      <c r="B251" s="30" t="s">
        <v>3899</v>
      </c>
      <c r="C251" s="30" t="s">
        <v>3900</v>
      </c>
      <c r="D251" s="32" t="s">
        <v>3901</v>
      </c>
      <c r="E251" s="34" t="s">
        <v>3902</v>
      </c>
    </row>
    <row r="252" spans="1:5" x14ac:dyDescent="0.3">
      <c r="A252" s="30" t="s">
        <v>5748</v>
      </c>
      <c r="B252" s="30" t="s">
        <v>5749</v>
      </c>
      <c r="C252" s="30" t="s">
        <v>5750</v>
      </c>
      <c r="D252" s="32" t="s">
        <v>5751</v>
      </c>
      <c r="E252" s="34" t="s">
        <v>5752</v>
      </c>
    </row>
    <row r="253" spans="1:5" x14ac:dyDescent="0.3">
      <c r="A253" s="30" t="s">
        <v>2968</v>
      </c>
      <c r="B253" s="30" t="s">
        <v>2969</v>
      </c>
      <c r="C253" s="31"/>
      <c r="D253" s="32"/>
      <c r="E253" s="33"/>
    </row>
    <row r="254" spans="1:5" x14ac:dyDescent="0.3">
      <c r="A254" s="30" t="s">
        <v>4044</v>
      </c>
      <c r="B254" s="30" t="s">
        <v>10497</v>
      </c>
      <c r="C254" s="31"/>
      <c r="D254" s="32" t="s">
        <v>4045</v>
      </c>
      <c r="E254" s="34" t="s">
        <v>4046</v>
      </c>
    </row>
    <row r="255" spans="1:5" x14ac:dyDescent="0.3">
      <c r="A255" s="30" t="s">
        <v>5738</v>
      </c>
      <c r="B255" s="30" t="s">
        <v>10498</v>
      </c>
      <c r="C255" s="30" t="s">
        <v>5739</v>
      </c>
      <c r="D255" s="32" t="s">
        <v>2339</v>
      </c>
      <c r="E255" s="34" t="s">
        <v>2340</v>
      </c>
    </row>
    <row r="256" spans="1:5" x14ac:dyDescent="0.3">
      <c r="A256" s="30" t="s">
        <v>1975</v>
      </c>
      <c r="B256" s="30" t="s">
        <v>10496</v>
      </c>
      <c r="C256" s="30" t="s">
        <v>1976</v>
      </c>
      <c r="D256" s="32" t="s">
        <v>1977</v>
      </c>
      <c r="E256" s="33" t="s">
        <v>1978</v>
      </c>
    </row>
    <row r="257" spans="1:5" x14ac:dyDescent="0.3">
      <c r="A257" s="30" t="s">
        <v>4501</v>
      </c>
      <c r="B257" s="30" t="s">
        <v>8896</v>
      </c>
      <c r="C257" s="30" t="s">
        <v>11402</v>
      </c>
      <c r="D257" s="32" t="s">
        <v>1293</v>
      </c>
      <c r="E257" s="34" t="s">
        <v>53</v>
      </c>
    </row>
    <row r="258" spans="1:5" x14ac:dyDescent="0.3">
      <c r="A258" s="30" t="s">
        <v>5088</v>
      </c>
      <c r="B258" s="30" t="s">
        <v>5089</v>
      </c>
      <c r="C258" s="30" t="s">
        <v>5090</v>
      </c>
      <c r="D258" s="32" t="s">
        <v>226</v>
      </c>
      <c r="E258" s="34" t="s">
        <v>5091</v>
      </c>
    </row>
    <row r="259" spans="1:5" x14ac:dyDescent="0.3">
      <c r="A259" s="30" t="s">
        <v>602</v>
      </c>
      <c r="B259" s="30" t="s">
        <v>11177</v>
      </c>
      <c r="C259" s="30" t="s">
        <v>603</v>
      </c>
      <c r="D259" s="32" t="s">
        <v>604</v>
      </c>
      <c r="E259" s="34" t="s">
        <v>10</v>
      </c>
    </row>
    <row r="260" spans="1:5" x14ac:dyDescent="0.3">
      <c r="A260" s="30" t="s">
        <v>1965</v>
      </c>
      <c r="B260" s="30" t="s">
        <v>1966</v>
      </c>
      <c r="C260" s="30" t="s">
        <v>1967</v>
      </c>
      <c r="D260" s="32" t="s">
        <v>124</v>
      </c>
      <c r="E260" s="34" t="s">
        <v>125</v>
      </c>
    </row>
    <row r="261" spans="1:5" x14ac:dyDescent="0.3">
      <c r="A261" s="30" t="s">
        <v>2787</v>
      </c>
      <c r="B261" s="30" t="s">
        <v>2788</v>
      </c>
      <c r="C261" s="30" t="s">
        <v>2789</v>
      </c>
      <c r="D261" s="32" t="s">
        <v>2790</v>
      </c>
      <c r="E261" s="34" t="s">
        <v>2791</v>
      </c>
    </row>
    <row r="262" spans="1:5" x14ac:dyDescent="0.3">
      <c r="A262" s="30" t="s">
        <v>4872</v>
      </c>
      <c r="B262" s="30" t="s">
        <v>8897</v>
      </c>
      <c r="C262" s="30" t="s">
        <v>4873</v>
      </c>
      <c r="D262" s="32" t="s">
        <v>4874</v>
      </c>
      <c r="E262" s="34" t="s">
        <v>4875</v>
      </c>
    </row>
    <row r="263" spans="1:5" x14ac:dyDescent="0.3">
      <c r="A263" s="30" t="s">
        <v>4407</v>
      </c>
      <c r="B263" s="30" t="s">
        <v>11178</v>
      </c>
      <c r="C263" s="30" t="s">
        <v>4408</v>
      </c>
      <c r="D263" s="32" t="s">
        <v>11433</v>
      </c>
      <c r="E263" s="34" t="s">
        <v>4409</v>
      </c>
    </row>
    <row r="264" spans="1:5" x14ac:dyDescent="0.3">
      <c r="A264" s="30" t="s">
        <v>150</v>
      </c>
      <c r="B264" s="30" t="s">
        <v>10499</v>
      </c>
      <c r="C264" s="30" t="s">
        <v>151</v>
      </c>
      <c r="D264" s="32" t="s">
        <v>152</v>
      </c>
      <c r="E264" s="34" t="s">
        <v>153</v>
      </c>
    </row>
    <row r="265" spans="1:5" x14ac:dyDescent="0.3">
      <c r="A265" s="30" t="s">
        <v>3587</v>
      </c>
      <c r="B265" s="30" t="s">
        <v>8898</v>
      </c>
      <c r="C265" s="31"/>
      <c r="D265" s="32" t="s">
        <v>199</v>
      </c>
      <c r="E265" s="34" t="s">
        <v>125</v>
      </c>
    </row>
    <row r="266" spans="1:5" x14ac:dyDescent="0.3">
      <c r="A266" s="30" t="s">
        <v>952</v>
      </c>
      <c r="B266" s="30" t="s">
        <v>8899</v>
      </c>
      <c r="C266" s="31"/>
      <c r="D266" s="32" t="s">
        <v>953</v>
      </c>
      <c r="E266" s="34" t="s">
        <v>954</v>
      </c>
    </row>
    <row r="267" spans="1:5" x14ac:dyDescent="0.3">
      <c r="A267" s="30" t="s">
        <v>6230</v>
      </c>
      <c r="B267" s="30" t="s">
        <v>8900</v>
      </c>
      <c r="C267" s="30" t="s">
        <v>6231</v>
      </c>
      <c r="D267" s="32" t="s">
        <v>6232</v>
      </c>
      <c r="E267" s="34" t="s">
        <v>6233</v>
      </c>
    </row>
    <row r="268" spans="1:5" x14ac:dyDescent="0.3">
      <c r="A268" s="30" t="s">
        <v>4442</v>
      </c>
      <c r="B268" s="30" t="s">
        <v>8901</v>
      </c>
      <c r="C268" s="31"/>
      <c r="D268" s="32" t="s">
        <v>4443</v>
      </c>
      <c r="E268" s="34" t="s">
        <v>4444</v>
      </c>
    </row>
    <row r="269" spans="1:5" x14ac:dyDescent="0.3">
      <c r="A269" s="30" t="s">
        <v>815</v>
      </c>
      <c r="B269" s="30" t="s">
        <v>11179</v>
      </c>
      <c r="C269" s="31"/>
      <c r="D269" s="32" t="s">
        <v>816</v>
      </c>
      <c r="E269" s="34" t="s">
        <v>817</v>
      </c>
    </row>
    <row r="270" spans="1:5" x14ac:dyDescent="0.3">
      <c r="A270" s="30" t="s">
        <v>1530</v>
      </c>
      <c r="B270" s="30" t="s">
        <v>10500</v>
      </c>
      <c r="C270" s="30" t="s">
        <v>1531</v>
      </c>
      <c r="D270" s="32" t="s">
        <v>1532</v>
      </c>
      <c r="E270" s="34" t="s">
        <v>1533</v>
      </c>
    </row>
    <row r="271" spans="1:5" x14ac:dyDescent="0.3">
      <c r="A271" s="30" t="s">
        <v>589</v>
      </c>
      <c r="B271" s="30" t="s">
        <v>10501</v>
      </c>
      <c r="C271" s="31"/>
      <c r="D271" s="32" t="s">
        <v>590</v>
      </c>
      <c r="E271" s="34" t="s">
        <v>591</v>
      </c>
    </row>
    <row r="272" spans="1:5" x14ac:dyDescent="0.3">
      <c r="A272" s="30" t="s">
        <v>1820</v>
      </c>
      <c r="B272" s="30" t="s">
        <v>10502</v>
      </c>
      <c r="C272" s="30" t="s">
        <v>1821</v>
      </c>
      <c r="D272" s="32" t="s">
        <v>1822</v>
      </c>
      <c r="E272" s="34" t="s">
        <v>1823</v>
      </c>
    </row>
    <row r="273" spans="1:5" x14ac:dyDescent="0.3">
      <c r="A273" s="30" t="s">
        <v>949</v>
      </c>
      <c r="B273" s="30" t="s">
        <v>11180</v>
      </c>
      <c r="C273" s="31"/>
      <c r="D273" s="32" t="s">
        <v>950</v>
      </c>
      <c r="E273" s="34" t="s">
        <v>951</v>
      </c>
    </row>
    <row r="274" spans="1:5" x14ac:dyDescent="0.3">
      <c r="A274" s="30" t="s">
        <v>890</v>
      </c>
      <c r="B274" s="30" t="s">
        <v>11181</v>
      </c>
      <c r="C274" s="31"/>
      <c r="D274" s="32" t="s">
        <v>891</v>
      </c>
      <c r="E274" s="34" t="s">
        <v>892</v>
      </c>
    </row>
    <row r="275" spans="1:5" x14ac:dyDescent="0.3">
      <c r="A275" s="30" t="s">
        <v>2431</v>
      </c>
      <c r="B275" s="30" t="s">
        <v>11182</v>
      </c>
      <c r="C275" s="31"/>
      <c r="D275" s="32" t="s">
        <v>2432</v>
      </c>
      <c r="E275" s="34" t="s">
        <v>2433</v>
      </c>
    </row>
    <row r="276" spans="1:5" x14ac:dyDescent="0.3">
      <c r="A276" s="30" t="s">
        <v>5067</v>
      </c>
      <c r="B276" s="30" t="s">
        <v>10503</v>
      </c>
      <c r="C276" s="30" t="s">
        <v>5068</v>
      </c>
      <c r="D276" s="32" t="s">
        <v>5069</v>
      </c>
      <c r="E276" s="34" t="s">
        <v>5070</v>
      </c>
    </row>
    <row r="277" spans="1:5" x14ac:dyDescent="0.3">
      <c r="A277" s="30" t="s">
        <v>1750</v>
      </c>
      <c r="B277" s="30" t="s">
        <v>11183</v>
      </c>
      <c r="C277" s="30" t="s">
        <v>1751</v>
      </c>
      <c r="D277" s="32" t="s">
        <v>1752</v>
      </c>
      <c r="E277" s="34" t="s">
        <v>1753</v>
      </c>
    </row>
    <row r="278" spans="1:5" x14ac:dyDescent="0.3">
      <c r="A278" s="30" t="s">
        <v>681</v>
      </c>
      <c r="B278" s="30" t="s">
        <v>10504</v>
      </c>
      <c r="C278" s="31"/>
      <c r="D278" s="32" t="s">
        <v>682</v>
      </c>
      <c r="E278" s="34" t="s">
        <v>683</v>
      </c>
    </row>
    <row r="279" spans="1:5" x14ac:dyDescent="0.3">
      <c r="A279" s="30" t="s">
        <v>4822</v>
      </c>
      <c r="B279" s="30" t="s">
        <v>11184</v>
      </c>
      <c r="C279" s="31"/>
      <c r="D279" s="32" t="s">
        <v>2687</v>
      </c>
      <c r="E279" s="34" t="s">
        <v>4823</v>
      </c>
    </row>
    <row r="280" spans="1:5" x14ac:dyDescent="0.3">
      <c r="A280" s="30" t="s">
        <v>2361</v>
      </c>
      <c r="B280" s="30" t="s">
        <v>10505</v>
      </c>
      <c r="C280" s="30" t="s">
        <v>2362</v>
      </c>
      <c r="D280" s="32"/>
      <c r="E280" s="33"/>
    </row>
    <row r="281" spans="1:5" x14ac:dyDescent="0.3">
      <c r="A281" s="30" t="s">
        <v>715</v>
      </c>
      <c r="B281" s="30" t="s">
        <v>11185</v>
      </c>
      <c r="C281" s="31"/>
      <c r="D281" s="32" t="s">
        <v>716</v>
      </c>
      <c r="E281" s="34" t="s">
        <v>717</v>
      </c>
    </row>
    <row r="282" spans="1:5" x14ac:dyDescent="0.3">
      <c r="A282" s="30" t="s">
        <v>1074</v>
      </c>
      <c r="B282" s="30" t="s">
        <v>11186</v>
      </c>
      <c r="C282" s="31"/>
      <c r="D282" s="32" t="s">
        <v>103</v>
      </c>
      <c r="E282" s="34" t="s">
        <v>104</v>
      </c>
    </row>
    <row r="283" spans="1:5" x14ac:dyDescent="0.3">
      <c r="A283" s="30" t="s">
        <v>605</v>
      </c>
      <c r="B283" s="30" t="s">
        <v>11187</v>
      </c>
      <c r="C283" s="31"/>
      <c r="D283" s="32" t="s">
        <v>606</v>
      </c>
      <c r="E283" s="34" t="s">
        <v>607</v>
      </c>
    </row>
    <row r="284" spans="1:5" x14ac:dyDescent="0.3">
      <c r="A284" s="30" t="s">
        <v>833</v>
      </c>
      <c r="B284" s="30" t="s">
        <v>11188</v>
      </c>
      <c r="C284" s="31"/>
      <c r="D284" s="32" t="s">
        <v>834</v>
      </c>
      <c r="E284" s="34" t="s">
        <v>835</v>
      </c>
    </row>
    <row r="285" spans="1:5" x14ac:dyDescent="0.3">
      <c r="A285" s="30" t="s">
        <v>2721</v>
      </c>
      <c r="B285" s="30" t="s">
        <v>11189</v>
      </c>
      <c r="C285" s="30" t="s">
        <v>2722</v>
      </c>
      <c r="D285" s="32" t="s">
        <v>2723</v>
      </c>
      <c r="E285" s="34" t="s">
        <v>2724</v>
      </c>
    </row>
    <row r="286" spans="1:5" x14ac:dyDescent="0.3">
      <c r="A286" s="30" t="s">
        <v>466</v>
      </c>
      <c r="B286" s="30" t="s">
        <v>11190</v>
      </c>
      <c r="C286" s="30" t="s">
        <v>467</v>
      </c>
      <c r="D286" s="32" t="s">
        <v>468</v>
      </c>
      <c r="E286" s="34" t="s">
        <v>469</v>
      </c>
    </row>
    <row r="287" spans="1:5" x14ac:dyDescent="0.3">
      <c r="A287" s="30" t="s">
        <v>4356</v>
      </c>
      <c r="B287" s="30" t="s">
        <v>11191</v>
      </c>
      <c r="C287" s="30" t="s">
        <v>4357</v>
      </c>
      <c r="D287" s="32" t="s">
        <v>4358</v>
      </c>
      <c r="E287" s="34" t="s">
        <v>4359</v>
      </c>
    </row>
    <row r="288" spans="1:5" x14ac:dyDescent="0.3">
      <c r="A288" s="30" t="s">
        <v>1513</v>
      </c>
      <c r="B288" s="30" t="s">
        <v>11192</v>
      </c>
      <c r="C288" s="30" t="s">
        <v>1514</v>
      </c>
      <c r="D288" s="32" t="s">
        <v>1515</v>
      </c>
      <c r="E288" s="34" t="s">
        <v>1516</v>
      </c>
    </row>
    <row r="289" spans="1:5" x14ac:dyDescent="0.3">
      <c r="A289" s="30" t="s">
        <v>5797</v>
      </c>
      <c r="B289" s="30" t="s">
        <v>10506</v>
      </c>
      <c r="C289" s="31" t="s">
        <v>5798</v>
      </c>
      <c r="D289" s="32" t="s">
        <v>251</v>
      </c>
      <c r="E289" s="34" t="s">
        <v>1620</v>
      </c>
    </row>
    <row r="290" spans="1:5" x14ac:dyDescent="0.3">
      <c r="A290" s="30" t="s">
        <v>488</v>
      </c>
      <c r="B290" s="30" t="s">
        <v>10507</v>
      </c>
      <c r="C290" s="31"/>
      <c r="D290" s="32" t="s">
        <v>489</v>
      </c>
      <c r="E290" s="34" t="s">
        <v>490</v>
      </c>
    </row>
    <row r="291" spans="1:5" x14ac:dyDescent="0.3">
      <c r="A291" s="30" t="s">
        <v>586</v>
      </c>
      <c r="B291" s="30" t="s">
        <v>11193</v>
      </c>
      <c r="C291" s="31"/>
      <c r="D291" s="32" t="s">
        <v>587</v>
      </c>
      <c r="E291" s="34" t="s">
        <v>588</v>
      </c>
    </row>
    <row r="292" spans="1:5" x14ac:dyDescent="0.3">
      <c r="A292" s="30" t="s">
        <v>974</v>
      </c>
      <c r="B292" s="30" t="s">
        <v>11194</v>
      </c>
      <c r="C292" s="31"/>
      <c r="D292" s="32" t="s">
        <v>975</v>
      </c>
      <c r="E292" s="34" t="s">
        <v>43</v>
      </c>
    </row>
    <row r="293" spans="1:5" x14ac:dyDescent="0.3">
      <c r="A293" s="30" t="s">
        <v>1260</v>
      </c>
      <c r="B293" s="30" t="s">
        <v>11195</v>
      </c>
      <c r="C293" s="31"/>
      <c r="D293" s="32" t="s">
        <v>1261</v>
      </c>
      <c r="E293" s="34" t="s">
        <v>1262</v>
      </c>
    </row>
    <row r="294" spans="1:5" x14ac:dyDescent="0.3">
      <c r="A294" s="30" t="s">
        <v>4707</v>
      </c>
      <c r="B294" s="30" t="s">
        <v>10508</v>
      </c>
      <c r="C294" s="30" t="s">
        <v>4708</v>
      </c>
      <c r="D294" s="32" t="s">
        <v>4709</v>
      </c>
      <c r="E294" s="34" t="s">
        <v>4710</v>
      </c>
    </row>
    <row r="295" spans="1:5" x14ac:dyDescent="0.3">
      <c r="A295" s="30" t="s">
        <v>5142</v>
      </c>
      <c r="B295" s="30" t="s">
        <v>10509</v>
      </c>
      <c r="C295" s="30" t="s">
        <v>11397</v>
      </c>
      <c r="D295" s="32"/>
      <c r="E295" s="33"/>
    </row>
    <row r="296" spans="1:5" x14ac:dyDescent="0.3">
      <c r="A296" s="30" t="s">
        <v>5613</v>
      </c>
      <c r="B296" s="30" t="s">
        <v>10510</v>
      </c>
      <c r="C296" s="30" t="s">
        <v>5614</v>
      </c>
      <c r="D296" s="32" t="s">
        <v>5615</v>
      </c>
      <c r="E296" s="34" t="s">
        <v>5616</v>
      </c>
    </row>
    <row r="297" spans="1:5" x14ac:dyDescent="0.3">
      <c r="A297" s="30" t="s">
        <v>4937</v>
      </c>
      <c r="B297" s="30" t="s">
        <v>8902</v>
      </c>
      <c r="C297" s="30" t="s">
        <v>11406</v>
      </c>
      <c r="D297" s="32" t="s">
        <v>4938</v>
      </c>
      <c r="E297" s="34" t="s">
        <v>4939</v>
      </c>
    </row>
    <row r="298" spans="1:5" x14ac:dyDescent="0.3">
      <c r="A298" s="30" t="s">
        <v>1393</v>
      </c>
      <c r="B298" s="30" t="s">
        <v>10511</v>
      </c>
      <c r="C298" s="30" t="s">
        <v>1394</v>
      </c>
      <c r="D298" s="32" t="s">
        <v>1395</v>
      </c>
      <c r="E298" s="34" t="s">
        <v>1396</v>
      </c>
    </row>
    <row r="299" spans="1:5" x14ac:dyDescent="0.3">
      <c r="A299" s="30" t="s">
        <v>2617</v>
      </c>
      <c r="B299" s="30" t="s">
        <v>2618</v>
      </c>
      <c r="C299" s="31"/>
      <c r="D299" s="32" t="s">
        <v>202</v>
      </c>
      <c r="E299" s="34" t="s">
        <v>203</v>
      </c>
    </row>
    <row r="300" spans="1:5" x14ac:dyDescent="0.3">
      <c r="A300" s="30" t="s">
        <v>3906</v>
      </c>
      <c r="B300" s="30" t="s">
        <v>8903</v>
      </c>
      <c r="C300" s="30" t="s">
        <v>3907</v>
      </c>
      <c r="D300" s="32" t="s">
        <v>11434</v>
      </c>
      <c r="E300" s="34" t="s">
        <v>3908</v>
      </c>
    </row>
    <row r="301" spans="1:5" x14ac:dyDescent="0.3">
      <c r="A301" s="30" t="s">
        <v>3821</v>
      </c>
      <c r="B301" s="30" t="s">
        <v>8904</v>
      </c>
      <c r="C301" s="31"/>
      <c r="D301" s="32" t="s">
        <v>25</v>
      </c>
      <c r="E301" s="34" t="s">
        <v>26</v>
      </c>
    </row>
    <row r="302" spans="1:5" x14ac:dyDescent="0.3">
      <c r="A302" s="30" t="s">
        <v>3529</v>
      </c>
      <c r="B302" s="30" t="s">
        <v>8905</v>
      </c>
      <c r="C302" s="31"/>
      <c r="D302" s="32"/>
      <c r="E302" s="33"/>
    </row>
    <row r="303" spans="1:5" x14ac:dyDescent="0.3">
      <c r="A303" s="30" t="s">
        <v>1317</v>
      </c>
      <c r="B303" s="30" t="s">
        <v>8906</v>
      </c>
      <c r="C303" s="30" t="s">
        <v>1318</v>
      </c>
      <c r="D303" s="32" t="s">
        <v>1319</v>
      </c>
      <c r="E303" s="34" t="s">
        <v>1320</v>
      </c>
    </row>
    <row r="304" spans="1:5" x14ac:dyDescent="0.3">
      <c r="A304" s="30" t="s">
        <v>2186</v>
      </c>
      <c r="B304" s="30" t="s">
        <v>11199</v>
      </c>
      <c r="C304" s="30" t="s">
        <v>2187</v>
      </c>
      <c r="D304" s="32" t="s">
        <v>11435</v>
      </c>
      <c r="E304" s="34" t="s">
        <v>2188</v>
      </c>
    </row>
    <row r="305" spans="1:5" x14ac:dyDescent="0.3">
      <c r="A305" s="30" t="s">
        <v>6676</v>
      </c>
      <c r="B305" s="30" t="s">
        <v>8907</v>
      </c>
      <c r="C305" s="31" t="s">
        <v>11400</v>
      </c>
      <c r="D305" s="32" t="s">
        <v>2664</v>
      </c>
      <c r="E305" s="34" t="s">
        <v>2665</v>
      </c>
    </row>
    <row r="306" spans="1:5" x14ac:dyDescent="0.3">
      <c r="A306" s="30" t="s">
        <v>6054</v>
      </c>
      <c r="B306" s="30" t="s">
        <v>8908</v>
      </c>
      <c r="C306" s="31"/>
      <c r="D306" s="32" t="s">
        <v>11436</v>
      </c>
      <c r="E306" s="34" t="s">
        <v>11200</v>
      </c>
    </row>
    <row r="307" spans="1:5" x14ac:dyDescent="0.3">
      <c r="A307" s="30" t="s">
        <v>3817</v>
      </c>
      <c r="B307" s="30" t="s">
        <v>8909</v>
      </c>
      <c r="C307" s="30" t="s">
        <v>3818</v>
      </c>
      <c r="D307" s="32" t="s">
        <v>3819</v>
      </c>
      <c r="E307" s="34" t="s">
        <v>3820</v>
      </c>
    </row>
    <row r="308" spans="1:5" x14ac:dyDescent="0.3">
      <c r="A308" s="30" t="s">
        <v>2753</v>
      </c>
      <c r="B308" s="30" t="s">
        <v>8910</v>
      </c>
      <c r="C308" s="30" t="s">
        <v>2754</v>
      </c>
      <c r="D308" s="32" t="s">
        <v>4000</v>
      </c>
      <c r="E308" s="34" t="s">
        <v>2755</v>
      </c>
    </row>
    <row r="309" spans="1:5" x14ac:dyDescent="0.3">
      <c r="A309" s="30" t="s">
        <v>2159</v>
      </c>
      <c r="B309" s="30" t="s">
        <v>10512</v>
      </c>
      <c r="C309" s="31"/>
      <c r="D309" s="32"/>
      <c r="E309" s="33"/>
    </row>
    <row r="310" spans="1:5" x14ac:dyDescent="0.3">
      <c r="A310" s="30" t="s">
        <v>3410</v>
      </c>
      <c r="B310" s="30" t="s">
        <v>11196</v>
      </c>
      <c r="C310" s="31"/>
      <c r="D310" s="32" t="s">
        <v>3065</v>
      </c>
      <c r="E310" s="34" t="s">
        <v>3066</v>
      </c>
    </row>
    <row r="311" spans="1:5" x14ac:dyDescent="0.3">
      <c r="A311" s="30" t="s">
        <v>3419</v>
      </c>
      <c r="B311" s="30" t="s">
        <v>8911</v>
      </c>
      <c r="C311" s="31"/>
      <c r="D311" s="32" t="s">
        <v>3420</v>
      </c>
      <c r="E311" s="34" t="s">
        <v>3421</v>
      </c>
    </row>
    <row r="312" spans="1:5" x14ac:dyDescent="0.3">
      <c r="A312" s="30" t="s">
        <v>2056</v>
      </c>
      <c r="B312" s="30" t="s">
        <v>8912</v>
      </c>
      <c r="C312" s="31" t="s">
        <v>11399</v>
      </c>
      <c r="D312" s="32" t="s">
        <v>2057</v>
      </c>
      <c r="E312" s="34" t="s">
        <v>2058</v>
      </c>
    </row>
    <row r="313" spans="1:5" x14ac:dyDescent="0.3">
      <c r="A313" s="30" t="s">
        <v>6058</v>
      </c>
      <c r="B313" s="30" t="s">
        <v>6059</v>
      </c>
      <c r="C313" s="31"/>
      <c r="D313" s="32" t="s">
        <v>505</v>
      </c>
      <c r="E313" s="34" t="s">
        <v>10</v>
      </c>
    </row>
    <row r="314" spans="1:5" x14ac:dyDescent="0.3">
      <c r="A314" s="30" t="s">
        <v>829</v>
      </c>
      <c r="B314" s="30" t="s">
        <v>8913</v>
      </c>
      <c r="C314" s="31"/>
      <c r="D314" s="32" t="s">
        <v>830</v>
      </c>
      <c r="E314" s="34" t="s">
        <v>831</v>
      </c>
    </row>
    <row r="315" spans="1:5" x14ac:dyDescent="0.3">
      <c r="A315" s="30" t="s">
        <v>4367</v>
      </c>
      <c r="B315" s="30" t="s">
        <v>8914</v>
      </c>
      <c r="C315" s="30" t="s">
        <v>4368</v>
      </c>
      <c r="D315" s="32" t="s">
        <v>4369</v>
      </c>
      <c r="E315" s="34" t="s">
        <v>4370</v>
      </c>
    </row>
    <row r="316" spans="1:5" x14ac:dyDescent="0.3">
      <c r="A316" s="30" t="s">
        <v>3783</v>
      </c>
      <c r="B316" s="30" t="s">
        <v>10513</v>
      </c>
      <c r="C316" s="30" t="s">
        <v>3784</v>
      </c>
      <c r="D316" s="32" t="s">
        <v>1073</v>
      </c>
      <c r="E316" s="34" t="s">
        <v>316</v>
      </c>
    </row>
    <row r="317" spans="1:5" x14ac:dyDescent="0.3">
      <c r="A317" s="30" t="s">
        <v>4674</v>
      </c>
      <c r="B317" s="30" t="s">
        <v>10514</v>
      </c>
      <c r="C317" s="31"/>
      <c r="D317" s="32" t="s">
        <v>11437</v>
      </c>
      <c r="E317" s="34" t="s">
        <v>4675</v>
      </c>
    </row>
    <row r="318" spans="1:5" x14ac:dyDescent="0.3">
      <c r="A318" s="30" t="s">
        <v>6272</v>
      </c>
      <c r="B318" s="30" t="s">
        <v>10515</v>
      </c>
      <c r="C318" s="31"/>
      <c r="D318" s="32" t="s">
        <v>4342</v>
      </c>
      <c r="E318" s="33" t="s">
        <v>11113</v>
      </c>
    </row>
    <row r="319" spans="1:5" x14ac:dyDescent="0.3">
      <c r="A319" s="30" t="s">
        <v>2792</v>
      </c>
      <c r="B319" s="30" t="s">
        <v>8915</v>
      </c>
      <c r="C319" s="30" t="s">
        <v>2793</v>
      </c>
      <c r="D319" s="32" t="s">
        <v>2794</v>
      </c>
      <c r="E319" s="34" t="s">
        <v>2795</v>
      </c>
    </row>
    <row r="320" spans="1:5" x14ac:dyDescent="0.3">
      <c r="A320" s="30" t="s">
        <v>1142</v>
      </c>
      <c r="B320" s="30" t="s">
        <v>8916</v>
      </c>
      <c r="C320" s="31"/>
      <c r="D320" s="32" t="s">
        <v>1143</v>
      </c>
      <c r="E320" s="34" t="s">
        <v>1144</v>
      </c>
    </row>
    <row r="321" spans="1:5" x14ac:dyDescent="0.3">
      <c r="A321" s="30" t="s">
        <v>1523</v>
      </c>
      <c r="B321" s="30" t="s">
        <v>8917</v>
      </c>
      <c r="C321" s="30" t="s">
        <v>1524</v>
      </c>
      <c r="D321" s="32" t="s">
        <v>1525</v>
      </c>
      <c r="E321" s="34" t="s">
        <v>1526</v>
      </c>
    </row>
    <row r="322" spans="1:5" x14ac:dyDescent="0.3">
      <c r="A322" s="30" t="s">
        <v>1726</v>
      </c>
      <c r="B322" s="30" t="s">
        <v>8918</v>
      </c>
      <c r="C322" s="31"/>
      <c r="D322" s="32" t="s">
        <v>190</v>
      </c>
      <c r="E322" s="34" t="s">
        <v>10</v>
      </c>
    </row>
    <row r="323" spans="1:5" x14ac:dyDescent="0.3">
      <c r="A323" s="30" t="s">
        <v>1220</v>
      </c>
      <c r="B323" s="30" t="s">
        <v>8919</v>
      </c>
      <c r="C323" s="30" t="s">
        <v>1221</v>
      </c>
      <c r="D323" s="32" t="s">
        <v>1222</v>
      </c>
      <c r="E323" s="34" t="s">
        <v>1223</v>
      </c>
    </row>
    <row r="324" spans="1:5" x14ac:dyDescent="0.3">
      <c r="A324" s="30" t="s">
        <v>4301</v>
      </c>
      <c r="B324" s="30" t="s">
        <v>8920</v>
      </c>
      <c r="C324" s="31"/>
      <c r="D324" s="32"/>
      <c r="E324" s="33"/>
    </row>
    <row r="325" spans="1:5" x14ac:dyDescent="0.3">
      <c r="A325" s="30" t="s">
        <v>3867</v>
      </c>
      <c r="B325" s="30" t="s">
        <v>10516</v>
      </c>
      <c r="C325" s="30" t="s">
        <v>3868</v>
      </c>
      <c r="D325" s="32" t="s">
        <v>3869</v>
      </c>
      <c r="E325" s="34" t="s">
        <v>3870</v>
      </c>
    </row>
    <row r="326" spans="1:5" x14ac:dyDescent="0.3">
      <c r="A326" s="30" t="s">
        <v>6089</v>
      </c>
      <c r="B326" s="30" t="s">
        <v>8921</v>
      </c>
      <c r="C326" s="30" t="s">
        <v>6090</v>
      </c>
      <c r="D326" s="32" t="s">
        <v>4820</v>
      </c>
      <c r="E326" s="33" t="s">
        <v>10</v>
      </c>
    </row>
    <row r="327" spans="1:5" x14ac:dyDescent="0.3">
      <c r="A327" s="30" t="s">
        <v>3317</v>
      </c>
      <c r="B327" s="30" t="s">
        <v>8922</v>
      </c>
      <c r="C327" s="30" t="s">
        <v>3318</v>
      </c>
      <c r="D327" s="32" t="s">
        <v>3319</v>
      </c>
      <c r="E327" s="34" t="s">
        <v>3320</v>
      </c>
    </row>
    <row r="328" spans="1:5" x14ac:dyDescent="0.3">
      <c r="A328" s="30" t="s">
        <v>5873</v>
      </c>
      <c r="B328" s="30" t="s">
        <v>8923</v>
      </c>
      <c r="C328" s="30" t="s">
        <v>5874</v>
      </c>
      <c r="D328" s="32" t="s">
        <v>5355</v>
      </c>
      <c r="E328" s="34" t="s">
        <v>5356</v>
      </c>
    </row>
    <row r="329" spans="1:5" x14ac:dyDescent="0.3">
      <c r="A329" s="30" t="s">
        <v>2605</v>
      </c>
      <c r="B329" s="30" t="s">
        <v>8924</v>
      </c>
      <c r="C329" s="30" t="s">
        <v>2606</v>
      </c>
      <c r="D329" s="32" t="s">
        <v>2607</v>
      </c>
      <c r="E329" s="34" t="s">
        <v>2608</v>
      </c>
    </row>
    <row r="330" spans="1:5" x14ac:dyDescent="0.3">
      <c r="A330" s="30" t="s">
        <v>6339</v>
      </c>
      <c r="B330" s="30" t="s">
        <v>8925</v>
      </c>
      <c r="C330" s="30" t="s">
        <v>11405</v>
      </c>
      <c r="D330" s="32" t="s">
        <v>3083</v>
      </c>
      <c r="E330" s="34" t="s">
        <v>3084</v>
      </c>
    </row>
    <row r="331" spans="1:5" x14ac:dyDescent="0.3">
      <c r="A331" s="30" t="s">
        <v>4545</v>
      </c>
      <c r="B331" s="30" t="s">
        <v>4546</v>
      </c>
      <c r="C331" s="30" t="s">
        <v>4547</v>
      </c>
      <c r="D331" s="32" t="s">
        <v>2907</v>
      </c>
      <c r="E331" s="34" t="s">
        <v>2908</v>
      </c>
    </row>
    <row r="332" spans="1:5" x14ac:dyDescent="0.3">
      <c r="A332" s="30" t="s">
        <v>2421</v>
      </c>
      <c r="B332" s="30" t="s">
        <v>2422</v>
      </c>
      <c r="C332" s="31"/>
      <c r="D332" s="32" t="s">
        <v>2423</v>
      </c>
      <c r="E332" s="34" t="s">
        <v>2424</v>
      </c>
    </row>
    <row r="333" spans="1:5" x14ac:dyDescent="0.3">
      <c r="A333" s="30" t="s">
        <v>5834</v>
      </c>
      <c r="B333" s="30" t="s">
        <v>8926</v>
      </c>
      <c r="C333" s="30" t="s">
        <v>11583</v>
      </c>
      <c r="D333" s="32" t="s">
        <v>5835</v>
      </c>
      <c r="E333" s="34" t="s">
        <v>5836</v>
      </c>
    </row>
    <row r="334" spans="1:5" x14ac:dyDescent="0.3">
      <c r="A334" s="30" t="s">
        <v>5151</v>
      </c>
      <c r="B334" s="30" t="s">
        <v>10517</v>
      </c>
      <c r="C334" s="30" t="s">
        <v>5152</v>
      </c>
      <c r="D334" s="32" t="s">
        <v>5153</v>
      </c>
      <c r="E334" s="34" t="s">
        <v>5154</v>
      </c>
    </row>
    <row r="335" spans="1:5" x14ac:dyDescent="0.3">
      <c r="A335" s="30" t="s">
        <v>5388</v>
      </c>
      <c r="B335" s="30" t="s">
        <v>8927</v>
      </c>
      <c r="C335" s="30" t="s">
        <v>5389</v>
      </c>
      <c r="D335" s="32" t="s">
        <v>2505</v>
      </c>
      <c r="E335" s="34" t="s">
        <v>5390</v>
      </c>
    </row>
    <row r="336" spans="1:5" x14ac:dyDescent="0.3">
      <c r="A336" s="30" t="s">
        <v>3291</v>
      </c>
      <c r="B336" s="30" t="s">
        <v>8928</v>
      </c>
      <c r="C336" s="30"/>
      <c r="D336" s="32" t="s">
        <v>3292</v>
      </c>
      <c r="E336" s="34" t="s">
        <v>3293</v>
      </c>
    </row>
    <row r="337" spans="1:5" x14ac:dyDescent="0.3">
      <c r="A337" s="30" t="s">
        <v>3540</v>
      </c>
      <c r="B337" s="30" t="s">
        <v>8929</v>
      </c>
      <c r="C337" s="31"/>
      <c r="D337" s="32" t="s">
        <v>1165</v>
      </c>
      <c r="E337" s="34" t="s">
        <v>10</v>
      </c>
    </row>
    <row r="338" spans="1:5" x14ac:dyDescent="0.3">
      <c r="A338" s="30" t="s">
        <v>2515</v>
      </c>
      <c r="B338" s="30" t="s">
        <v>8930</v>
      </c>
      <c r="C338" s="31"/>
      <c r="D338" s="32" t="s">
        <v>2516</v>
      </c>
      <c r="E338" s="34" t="s">
        <v>2517</v>
      </c>
    </row>
    <row r="339" spans="1:5" x14ac:dyDescent="0.3">
      <c r="A339" s="30" t="s">
        <v>4398</v>
      </c>
      <c r="B339" s="30" t="s">
        <v>10518</v>
      </c>
      <c r="C339" s="31"/>
      <c r="D339" s="32" t="s">
        <v>190</v>
      </c>
      <c r="E339" s="34" t="s">
        <v>10</v>
      </c>
    </row>
    <row r="340" spans="1:5" x14ac:dyDescent="0.3">
      <c r="A340" s="30" t="s">
        <v>2224</v>
      </c>
      <c r="B340" s="30" t="s">
        <v>10519</v>
      </c>
      <c r="C340" s="30" t="s">
        <v>2225</v>
      </c>
      <c r="D340" s="32"/>
      <c r="E340" s="33"/>
    </row>
    <row r="341" spans="1:5" x14ac:dyDescent="0.3">
      <c r="A341" s="30" t="s">
        <v>4666</v>
      </c>
      <c r="B341" s="30" t="s">
        <v>8931</v>
      </c>
      <c r="C341" s="30" t="s">
        <v>11403</v>
      </c>
      <c r="D341" s="32" t="s">
        <v>4667</v>
      </c>
      <c r="E341" s="34" t="s">
        <v>4668</v>
      </c>
    </row>
    <row r="342" spans="1:5" x14ac:dyDescent="0.3">
      <c r="A342" s="30" t="s">
        <v>3072</v>
      </c>
      <c r="B342" s="30" t="s">
        <v>8932</v>
      </c>
      <c r="C342" s="30" t="s">
        <v>3073</v>
      </c>
      <c r="D342" s="32" t="s">
        <v>3074</v>
      </c>
      <c r="E342" s="34" t="s">
        <v>3075</v>
      </c>
    </row>
    <row r="343" spans="1:5" x14ac:dyDescent="0.3">
      <c r="A343" s="30" t="s">
        <v>2519</v>
      </c>
      <c r="B343" s="30" t="s">
        <v>8933</v>
      </c>
      <c r="C343" s="31"/>
      <c r="D343" s="32" t="s">
        <v>909</v>
      </c>
      <c r="E343" s="34" t="s">
        <v>10</v>
      </c>
    </row>
    <row r="344" spans="1:5" x14ac:dyDescent="0.3">
      <c r="A344" s="30" t="s">
        <v>2725</v>
      </c>
      <c r="B344" s="30" t="s">
        <v>11197</v>
      </c>
      <c r="C344" s="31"/>
      <c r="D344" s="32" t="s">
        <v>92</v>
      </c>
      <c r="E344" s="34" t="s">
        <v>93</v>
      </c>
    </row>
    <row r="345" spans="1:5" x14ac:dyDescent="0.3">
      <c r="A345" s="30" t="s">
        <v>4591</v>
      </c>
      <c r="B345" s="30" t="s">
        <v>11198</v>
      </c>
      <c r="C345" s="30" t="s">
        <v>4592</v>
      </c>
      <c r="D345" s="32" t="s">
        <v>92</v>
      </c>
      <c r="E345" s="34" t="s">
        <v>93</v>
      </c>
    </row>
    <row r="346" spans="1:5" x14ac:dyDescent="0.3">
      <c r="A346" s="30" t="s">
        <v>3247</v>
      </c>
      <c r="B346" s="30" t="s">
        <v>8934</v>
      </c>
      <c r="C346" s="30" t="s">
        <v>3248</v>
      </c>
      <c r="D346" s="32"/>
      <c r="E346" s="33"/>
    </row>
    <row r="347" spans="1:5" x14ac:dyDescent="0.3">
      <c r="A347" s="30" t="s">
        <v>2868</v>
      </c>
      <c r="B347" s="30" t="s">
        <v>11201</v>
      </c>
      <c r="C347" s="30" t="s">
        <v>2869</v>
      </c>
      <c r="D347" s="32" t="s">
        <v>2870</v>
      </c>
      <c r="E347" s="34" t="s">
        <v>2871</v>
      </c>
    </row>
    <row r="348" spans="1:5" x14ac:dyDescent="0.3">
      <c r="A348" s="30" t="s">
        <v>2118</v>
      </c>
      <c r="B348" s="30" t="s">
        <v>8935</v>
      </c>
      <c r="C348" s="31"/>
      <c r="D348" s="32" t="s">
        <v>2119</v>
      </c>
      <c r="E348" s="34" t="s">
        <v>2120</v>
      </c>
    </row>
    <row r="349" spans="1:5" x14ac:dyDescent="0.3">
      <c r="A349" s="30" t="s">
        <v>1084</v>
      </c>
      <c r="B349" s="30" t="s">
        <v>10520</v>
      </c>
      <c r="C349" s="31"/>
      <c r="D349" s="32" t="s">
        <v>692</v>
      </c>
      <c r="E349" s="34" t="s">
        <v>693</v>
      </c>
    </row>
    <row r="350" spans="1:5" x14ac:dyDescent="0.3">
      <c r="A350" s="30" t="s">
        <v>3135</v>
      </c>
      <c r="B350" s="30" t="s">
        <v>8936</v>
      </c>
      <c r="C350" s="30" t="s">
        <v>3136</v>
      </c>
      <c r="D350" s="32" t="s">
        <v>11438</v>
      </c>
      <c r="E350" s="34" t="s">
        <v>3137</v>
      </c>
    </row>
    <row r="351" spans="1:5" x14ac:dyDescent="0.3">
      <c r="A351" s="30" t="s">
        <v>3299</v>
      </c>
      <c r="B351" s="30" t="s">
        <v>8937</v>
      </c>
      <c r="C351" s="30" t="s">
        <v>3300</v>
      </c>
      <c r="D351" s="32"/>
      <c r="E351" s="33"/>
    </row>
    <row r="352" spans="1:5" x14ac:dyDescent="0.3">
      <c r="A352" s="30" t="s">
        <v>4102</v>
      </c>
      <c r="B352" s="30" t="s">
        <v>10521</v>
      </c>
      <c r="C352" s="30" t="s">
        <v>4103</v>
      </c>
      <c r="D352" s="32" t="s">
        <v>2463</v>
      </c>
      <c r="E352" s="34" t="s">
        <v>2464</v>
      </c>
    </row>
    <row r="353" spans="1:5" x14ac:dyDescent="0.3">
      <c r="A353" s="30" t="s">
        <v>2591</v>
      </c>
      <c r="B353" s="30" t="s">
        <v>2592</v>
      </c>
      <c r="C353" s="30" t="s">
        <v>2593</v>
      </c>
      <c r="D353" s="32" t="s">
        <v>2594</v>
      </c>
      <c r="E353" s="34" t="s">
        <v>892</v>
      </c>
    </row>
    <row r="354" spans="1:5" x14ac:dyDescent="0.3">
      <c r="A354" s="30" t="s">
        <v>5686</v>
      </c>
      <c r="B354" s="30" t="s">
        <v>8938</v>
      </c>
      <c r="C354" s="31" t="s">
        <v>11404</v>
      </c>
      <c r="D354" s="32" t="s">
        <v>5687</v>
      </c>
      <c r="E354" s="34" t="s">
        <v>5688</v>
      </c>
    </row>
    <row r="355" spans="1:5" x14ac:dyDescent="0.3">
      <c r="A355" s="30" t="s">
        <v>3510</v>
      </c>
      <c r="B355" s="30" t="s">
        <v>8939</v>
      </c>
      <c r="C355" s="30" t="s">
        <v>3511</v>
      </c>
      <c r="D355" s="32" t="s">
        <v>3512</v>
      </c>
      <c r="E355" s="34" t="s">
        <v>3513</v>
      </c>
    </row>
    <row r="356" spans="1:5" x14ac:dyDescent="0.3">
      <c r="A356" s="30" t="s">
        <v>5050</v>
      </c>
      <c r="B356" s="30" t="s">
        <v>8940</v>
      </c>
      <c r="C356" s="31"/>
      <c r="D356" s="32" t="s">
        <v>5051</v>
      </c>
      <c r="E356" s="34" t="s">
        <v>5052</v>
      </c>
    </row>
    <row r="357" spans="1:5" x14ac:dyDescent="0.3">
      <c r="A357" s="30" t="s">
        <v>444</v>
      </c>
      <c r="B357" s="30" t="s">
        <v>8941</v>
      </c>
      <c r="C357" s="31"/>
      <c r="D357" s="32" t="s">
        <v>445</v>
      </c>
      <c r="E357" s="34" t="s">
        <v>446</v>
      </c>
    </row>
    <row r="358" spans="1:5" x14ac:dyDescent="0.3">
      <c r="A358" s="30" t="s">
        <v>6584</v>
      </c>
      <c r="B358" s="30" t="s">
        <v>8942</v>
      </c>
      <c r="C358" s="30" t="s">
        <v>6585</v>
      </c>
      <c r="D358" s="32" t="s">
        <v>6586</v>
      </c>
      <c r="E358" s="34" t="s">
        <v>6587</v>
      </c>
    </row>
    <row r="359" spans="1:5" x14ac:dyDescent="0.3">
      <c r="A359" s="30" t="s">
        <v>3726</v>
      </c>
      <c r="B359" s="30" t="s">
        <v>8943</v>
      </c>
      <c r="C359" s="30" t="s">
        <v>3727</v>
      </c>
      <c r="D359" s="32" t="s">
        <v>1480</v>
      </c>
      <c r="E359" s="34" t="s">
        <v>10</v>
      </c>
    </row>
    <row r="360" spans="1:5" x14ac:dyDescent="0.3">
      <c r="A360" s="30" t="s">
        <v>3216</v>
      </c>
      <c r="B360" s="30" t="s">
        <v>8944</v>
      </c>
      <c r="C360" s="30" t="s">
        <v>3217</v>
      </c>
      <c r="D360" s="32" t="s">
        <v>3218</v>
      </c>
      <c r="E360" s="34" t="s">
        <v>3219</v>
      </c>
    </row>
    <row r="361" spans="1:5" x14ac:dyDescent="0.3">
      <c r="A361" s="30" t="s">
        <v>2490</v>
      </c>
      <c r="B361" s="30" t="s">
        <v>2491</v>
      </c>
      <c r="C361" s="30" t="s">
        <v>2492</v>
      </c>
      <c r="D361" s="32" t="s">
        <v>2493</v>
      </c>
      <c r="E361" s="34" t="s">
        <v>2494</v>
      </c>
    </row>
    <row r="362" spans="1:5" x14ac:dyDescent="0.3">
      <c r="A362" s="30" t="s">
        <v>4777</v>
      </c>
      <c r="B362" s="30" t="s">
        <v>8945</v>
      </c>
      <c r="C362" s="31"/>
      <c r="D362" s="32" t="s">
        <v>4778</v>
      </c>
      <c r="E362" s="34" t="s">
        <v>4779</v>
      </c>
    </row>
    <row r="363" spans="1:5" x14ac:dyDescent="0.3">
      <c r="A363" s="30" t="s">
        <v>2662</v>
      </c>
      <c r="B363" s="30" t="s">
        <v>8946</v>
      </c>
      <c r="C363" s="30" t="s">
        <v>2663</v>
      </c>
      <c r="D363" s="32" t="s">
        <v>2664</v>
      </c>
      <c r="E363" s="34" t="s">
        <v>2665</v>
      </c>
    </row>
    <row r="364" spans="1:5" x14ac:dyDescent="0.3">
      <c r="A364" s="30" t="s">
        <v>2824</v>
      </c>
      <c r="B364" s="30" t="s">
        <v>10522</v>
      </c>
      <c r="C364" s="30" t="s">
        <v>2825</v>
      </c>
      <c r="D364" s="32" t="s">
        <v>356</v>
      </c>
      <c r="E364" s="34" t="s">
        <v>10</v>
      </c>
    </row>
    <row r="365" spans="1:5" x14ac:dyDescent="0.3">
      <c r="A365" s="30" t="s">
        <v>6208</v>
      </c>
      <c r="B365" s="30" t="s">
        <v>6209</v>
      </c>
      <c r="C365" s="31"/>
      <c r="D365" s="32" t="s">
        <v>6210</v>
      </c>
      <c r="E365" s="34" t="s">
        <v>6211</v>
      </c>
    </row>
    <row r="366" spans="1:5" x14ac:dyDescent="0.3">
      <c r="A366" s="30" t="s">
        <v>6079</v>
      </c>
      <c r="B366" s="30" t="s">
        <v>6080</v>
      </c>
      <c r="C366" s="31"/>
      <c r="D366" s="32" t="s">
        <v>6081</v>
      </c>
      <c r="E366" s="34" t="s">
        <v>6082</v>
      </c>
    </row>
    <row r="367" spans="1:5" x14ac:dyDescent="0.3">
      <c r="A367" s="30" t="s">
        <v>4189</v>
      </c>
      <c r="B367" s="30" t="s">
        <v>4190</v>
      </c>
      <c r="C367" s="30" t="s">
        <v>4191</v>
      </c>
      <c r="D367" s="32" t="s">
        <v>4192</v>
      </c>
      <c r="E367" s="34" t="s">
        <v>4193</v>
      </c>
    </row>
    <row r="368" spans="1:5" x14ac:dyDescent="0.3">
      <c r="A368" s="30" t="s">
        <v>4637</v>
      </c>
      <c r="B368" s="30" t="s">
        <v>4638</v>
      </c>
      <c r="C368" s="30" t="s">
        <v>4639</v>
      </c>
      <c r="D368" s="32"/>
      <c r="E368" s="33"/>
    </row>
    <row r="369" spans="1:5" x14ac:dyDescent="0.3">
      <c r="A369" s="30" t="s">
        <v>3141</v>
      </c>
      <c r="B369" s="30" t="s">
        <v>8947</v>
      </c>
      <c r="C369" s="31"/>
      <c r="D369" s="32" t="s">
        <v>3356</v>
      </c>
      <c r="E369" s="34" t="s">
        <v>3142</v>
      </c>
    </row>
    <row r="370" spans="1:5" x14ac:dyDescent="0.3">
      <c r="A370" s="30" t="s">
        <v>5894</v>
      </c>
      <c r="B370" s="30" t="s">
        <v>11202</v>
      </c>
      <c r="C370" s="31"/>
      <c r="D370" s="32" t="s">
        <v>183</v>
      </c>
      <c r="E370" s="34" t="s">
        <v>43</v>
      </c>
    </row>
    <row r="371" spans="1:5" x14ac:dyDescent="0.3">
      <c r="A371" s="30" t="s">
        <v>4548</v>
      </c>
      <c r="B371" s="30" t="s">
        <v>11203</v>
      </c>
      <c r="C371" s="31"/>
      <c r="D371" s="32" t="s">
        <v>604</v>
      </c>
      <c r="E371" s="34" t="s">
        <v>10</v>
      </c>
    </row>
    <row r="372" spans="1:5" x14ac:dyDescent="0.3">
      <c r="A372" s="30" t="s">
        <v>5096</v>
      </c>
      <c r="B372" s="30" t="s">
        <v>10523</v>
      </c>
      <c r="C372" s="31"/>
      <c r="D372" s="32" t="s">
        <v>5097</v>
      </c>
      <c r="E372" s="34" t="s">
        <v>5098</v>
      </c>
    </row>
    <row r="373" spans="1:5" x14ac:dyDescent="0.3">
      <c r="A373" s="30" t="s">
        <v>7075</v>
      </c>
      <c r="B373" s="30" t="s">
        <v>8948</v>
      </c>
      <c r="C373" s="31"/>
      <c r="D373" s="32" t="s">
        <v>7076</v>
      </c>
      <c r="E373" s="33" t="s">
        <v>7077</v>
      </c>
    </row>
    <row r="374" spans="1:5" x14ac:dyDescent="0.3">
      <c r="A374" s="30" t="s">
        <v>6815</v>
      </c>
      <c r="B374" s="30" t="s">
        <v>11204</v>
      </c>
      <c r="C374" s="31"/>
      <c r="D374" s="32"/>
      <c r="E374" s="33"/>
    </row>
    <row r="375" spans="1:5" x14ac:dyDescent="0.3">
      <c r="A375" s="30" t="s">
        <v>1251</v>
      </c>
      <c r="B375" s="30" t="s">
        <v>10524</v>
      </c>
      <c r="C375" s="31"/>
      <c r="D375" s="32" t="s">
        <v>1252</v>
      </c>
      <c r="E375" s="34" t="s">
        <v>1253</v>
      </c>
    </row>
    <row r="376" spans="1:5" x14ac:dyDescent="0.3">
      <c r="A376" s="30" t="s">
        <v>3693</v>
      </c>
      <c r="B376" s="30" t="s">
        <v>3694</v>
      </c>
      <c r="C376" s="30"/>
      <c r="D376" s="32" t="s">
        <v>10981</v>
      </c>
      <c r="E376" s="34" t="s">
        <v>197</v>
      </c>
    </row>
    <row r="377" spans="1:5" x14ac:dyDescent="0.3">
      <c r="A377" s="30" t="s">
        <v>2993</v>
      </c>
      <c r="B377" s="30" t="s">
        <v>10525</v>
      </c>
      <c r="C377" s="31" t="s">
        <v>11509</v>
      </c>
      <c r="D377" s="32" t="s">
        <v>11439</v>
      </c>
      <c r="E377" s="34" t="s">
        <v>2994</v>
      </c>
    </row>
    <row r="378" spans="1:5" x14ac:dyDescent="0.3">
      <c r="A378" s="30" t="s">
        <v>6279</v>
      </c>
      <c r="B378" s="30" t="s">
        <v>8949</v>
      </c>
      <c r="C378" s="30" t="s">
        <v>6280</v>
      </c>
      <c r="D378" s="32" t="s">
        <v>6022</v>
      </c>
      <c r="E378" s="34" t="s">
        <v>6281</v>
      </c>
    </row>
    <row r="379" spans="1:5" x14ac:dyDescent="0.3">
      <c r="A379" s="30" t="s">
        <v>4651</v>
      </c>
      <c r="B379" s="30" t="s">
        <v>8950</v>
      </c>
      <c r="C379" s="31"/>
      <c r="D379" s="32" t="s">
        <v>4652</v>
      </c>
      <c r="E379" s="34" t="s">
        <v>4653</v>
      </c>
    </row>
    <row r="380" spans="1:5" x14ac:dyDescent="0.3">
      <c r="A380" s="30" t="s">
        <v>1888</v>
      </c>
      <c r="B380" s="30" t="s">
        <v>8951</v>
      </c>
      <c r="C380" s="30" t="s">
        <v>1889</v>
      </c>
      <c r="D380" s="32" t="s">
        <v>1890</v>
      </c>
      <c r="E380" s="33" t="s">
        <v>866</v>
      </c>
    </row>
    <row r="381" spans="1:5" x14ac:dyDescent="0.3">
      <c r="A381" s="30" t="s">
        <v>1556</v>
      </c>
      <c r="B381" s="30" t="s">
        <v>8952</v>
      </c>
      <c r="C381" s="31"/>
      <c r="D381" s="32" t="s">
        <v>92</v>
      </c>
      <c r="E381" s="34" t="s">
        <v>93</v>
      </c>
    </row>
    <row r="382" spans="1:5" x14ac:dyDescent="0.3">
      <c r="A382" s="30" t="s">
        <v>5917</v>
      </c>
      <c r="B382" s="31" t="s">
        <v>8953</v>
      </c>
      <c r="C382" s="31" t="s">
        <v>5918</v>
      </c>
      <c r="D382" s="32"/>
      <c r="E382" s="33"/>
    </row>
    <row r="383" spans="1:5" x14ac:dyDescent="0.3">
      <c r="A383" s="30" t="s">
        <v>2741</v>
      </c>
      <c r="B383" s="30" t="s">
        <v>10526</v>
      </c>
      <c r="C383" s="31"/>
      <c r="D383" s="32" t="s">
        <v>1277</v>
      </c>
      <c r="E383" s="34" t="s">
        <v>1278</v>
      </c>
    </row>
    <row r="384" spans="1:5" x14ac:dyDescent="0.3">
      <c r="A384" s="30" t="s">
        <v>6458</v>
      </c>
      <c r="B384" s="30" t="s">
        <v>10527</v>
      </c>
      <c r="C384" s="31"/>
      <c r="D384" s="32"/>
      <c r="E384" s="33"/>
    </row>
    <row r="385" spans="1:5" x14ac:dyDescent="0.3">
      <c r="A385" s="30" t="s">
        <v>6640</v>
      </c>
      <c r="B385" s="30" t="s">
        <v>10528</v>
      </c>
      <c r="C385" s="31"/>
      <c r="D385" s="32" t="s">
        <v>6641</v>
      </c>
      <c r="E385" s="34" t="s">
        <v>6642</v>
      </c>
    </row>
    <row r="386" spans="1:5" x14ac:dyDescent="0.3">
      <c r="A386" s="30" t="s">
        <v>6770</v>
      </c>
      <c r="B386" s="30" t="s">
        <v>8954</v>
      </c>
      <c r="C386" s="31"/>
      <c r="D386" s="32"/>
      <c r="E386" s="33"/>
    </row>
    <row r="387" spans="1:5" x14ac:dyDescent="0.3">
      <c r="A387" s="30" t="s">
        <v>4434</v>
      </c>
      <c r="B387" s="30" t="s">
        <v>8955</v>
      </c>
      <c r="C387" s="30" t="s">
        <v>4435</v>
      </c>
      <c r="D387" s="32" t="s">
        <v>4436</v>
      </c>
      <c r="E387" s="33" t="s">
        <v>4437</v>
      </c>
    </row>
    <row r="388" spans="1:5" x14ac:dyDescent="0.3">
      <c r="A388" s="30" t="s">
        <v>6866</v>
      </c>
      <c r="B388" s="30" t="s">
        <v>10529</v>
      </c>
      <c r="C388" s="31"/>
      <c r="D388" s="32"/>
      <c r="E388" s="33"/>
    </row>
    <row r="389" spans="1:5" x14ac:dyDescent="0.3">
      <c r="A389" s="30" t="s">
        <v>2440</v>
      </c>
      <c r="B389" s="30" t="s">
        <v>8956</v>
      </c>
      <c r="C389" s="30" t="s">
        <v>2441</v>
      </c>
      <c r="D389" s="32" t="s">
        <v>2442</v>
      </c>
      <c r="E389" s="34" t="s">
        <v>2443</v>
      </c>
    </row>
    <row r="390" spans="1:5" x14ac:dyDescent="0.3">
      <c r="A390" s="30" t="s">
        <v>3888</v>
      </c>
      <c r="B390" s="30" t="s">
        <v>3889</v>
      </c>
      <c r="C390" s="30" t="s">
        <v>3890</v>
      </c>
      <c r="D390" s="32" t="s">
        <v>3479</v>
      </c>
      <c r="E390" s="34" t="s">
        <v>125</v>
      </c>
    </row>
    <row r="391" spans="1:5" x14ac:dyDescent="0.3">
      <c r="A391" s="30" t="s">
        <v>5164</v>
      </c>
      <c r="B391" s="30" t="s">
        <v>8957</v>
      </c>
      <c r="C391" s="30" t="s">
        <v>5165</v>
      </c>
      <c r="D391" s="32" t="s">
        <v>4187</v>
      </c>
      <c r="E391" s="34" t="s">
        <v>4188</v>
      </c>
    </row>
    <row r="392" spans="1:5" x14ac:dyDescent="0.3">
      <c r="A392" s="30" t="s">
        <v>4069</v>
      </c>
      <c r="B392" s="30" t="s">
        <v>8958</v>
      </c>
      <c r="C392" s="30" t="s">
        <v>4070</v>
      </c>
      <c r="D392" s="32" t="s">
        <v>11358</v>
      </c>
      <c r="E392" s="34" t="s">
        <v>4071</v>
      </c>
    </row>
    <row r="393" spans="1:5" x14ac:dyDescent="0.3">
      <c r="A393" s="30" t="s">
        <v>5456</v>
      </c>
      <c r="B393" s="30" t="s">
        <v>10530</v>
      </c>
      <c r="C393" s="30" t="s">
        <v>11486</v>
      </c>
      <c r="D393" s="32" t="s">
        <v>5457</v>
      </c>
      <c r="E393" s="34" t="s">
        <v>5458</v>
      </c>
    </row>
    <row r="394" spans="1:5" x14ac:dyDescent="0.3">
      <c r="A394" s="30" t="s">
        <v>6865</v>
      </c>
      <c r="B394" s="30" t="s">
        <v>8959</v>
      </c>
      <c r="C394" s="31"/>
      <c r="D394" s="32" t="s">
        <v>2650</v>
      </c>
      <c r="E394" s="34" t="s">
        <v>910</v>
      </c>
    </row>
    <row r="395" spans="1:5" x14ac:dyDescent="0.3">
      <c r="A395" s="30" t="s">
        <v>68</v>
      </c>
      <c r="B395" s="30" t="s">
        <v>69</v>
      </c>
      <c r="C395" s="31"/>
      <c r="D395" s="32" t="s">
        <v>70</v>
      </c>
      <c r="E395" s="34" t="s">
        <v>71</v>
      </c>
    </row>
    <row r="396" spans="1:5" x14ac:dyDescent="0.3">
      <c r="A396" s="30" t="s">
        <v>1778</v>
      </c>
      <c r="B396" s="30" t="s">
        <v>8960</v>
      </c>
      <c r="C396" s="31"/>
      <c r="D396" s="32" t="s">
        <v>1165</v>
      </c>
      <c r="E396" s="34" t="s">
        <v>10</v>
      </c>
    </row>
    <row r="397" spans="1:5" x14ac:dyDescent="0.3">
      <c r="A397" s="30" t="s">
        <v>2331</v>
      </c>
      <c r="B397" s="30" t="s">
        <v>2332</v>
      </c>
      <c r="C397" s="30" t="s">
        <v>2333</v>
      </c>
      <c r="D397" s="32" t="s">
        <v>1574</v>
      </c>
      <c r="E397" s="34" t="s">
        <v>10</v>
      </c>
    </row>
    <row r="398" spans="1:5" x14ac:dyDescent="0.3">
      <c r="A398" s="30" t="s">
        <v>6103</v>
      </c>
      <c r="B398" s="30" t="s">
        <v>8961</v>
      </c>
      <c r="C398" s="30" t="s">
        <v>6104</v>
      </c>
      <c r="D398" s="32" t="s">
        <v>6105</v>
      </c>
      <c r="E398" s="34" t="s">
        <v>6106</v>
      </c>
    </row>
    <row r="399" spans="1:5" x14ac:dyDescent="0.3">
      <c r="A399" s="30" t="s">
        <v>4703</v>
      </c>
      <c r="B399" s="30" t="s">
        <v>10531</v>
      </c>
      <c r="C399" s="31"/>
      <c r="D399" s="32"/>
      <c r="E399" s="33"/>
    </row>
    <row r="400" spans="1:5" x14ac:dyDescent="0.3">
      <c r="A400" s="30" t="s">
        <v>1855</v>
      </c>
      <c r="B400" s="30" t="s">
        <v>1856</v>
      </c>
      <c r="C400" s="31"/>
      <c r="D400" s="32" t="s">
        <v>145</v>
      </c>
      <c r="E400" s="34" t="s">
        <v>146</v>
      </c>
    </row>
    <row r="401" spans="1:5" x14ac:dyDescent="0.3">
      <c r="A401" s="30" t="s">
        <v>5321</v>
      </c>
      <c r="B401" s="30" t="s">
        <v>8962</v>
      </c>
      <c r="C401" s="30" t="s">
        <v>5322</v>
      </c>
      <c r="D401" s="32"/>
      <c r="E401" s="33"/>
    </row>
    <row r="402" spans="1:5" x14ac:dyDescent="0.3">
      <c r="A402" s="30" t="s">
        <v>2454</v>
      </c>
      <c r="B402" s="31" t="s">
        <v>8963</v>
      </c>
      <c r="C402" s="31" t="s">
        <v>2455</v>
      </c>
      <c r="D402" s="32"/>
      <c r="E402" s="33"/>
    </row>
    <row r="403" spans="1:5" x14ac:dyDescent="0.3">
      <c r="A403" s="30" t="s">
        <v>4806</v>
      </c>
      <c r="B403" s="30" t="s">
        <v>8964</v>
      </c>
      <c r="C403" s="31"/>
      <c r="D403" s="32"/>
      <c r="E403" s="33"/>
    </row>
    <row r="404" spans="1:5" x14ac:dyDescent="0.3">
      <c r="A404" s="30" t="s">
        <v>836</v>
      </c>
      <c r="B404" s="30" t="s">
        <v>8965</v>
      </c>
      <c r="C404" s="31"/>
      <c r="D404" s="32" t="s">
        <v>597</v>
      </c>
      <c r="E404" s="34" t="s">
        <v>10</v>
      </c>
    </row>
    <row r="405" spans="1:5" x14ac:dyDescent="0.3">
      <c r="A405" s="30" t="s">
        <v>4320</v>
      </c>
      <c r="B405" s="30" t="s">
        <v>10532</v>
      </c>
      <c r="C405" s="31"/>
      <c r="D405" s="32" t="s">
        <v>4321</v>
      </c>
      <c r="E405" s="34" t="s">
        <v>4322</v>
      </c>
    </row>
    <row r="406" spans="1:5" x14ac:dyDescent="0.3">
      <c r="A406" s="30" t="s">
        <v>1048</v>
      </c>
      <c r="B406" s="30" t="s">
        <v>10533</v>
      </c>
      <c r="C406" s="31"/>
      <c r="D406" s="32" t="s">
        <v>1049</v>
      </c>
      <c r="E406" s="34" t="s">
        <v>866</v>
      </c>
    </row>
    <row r="407" spans="1:5" x14ac:dyDescent="0.3">
      <c r="A407" s="30" t="s">
        <v>3203</v>
      </c>
      <c r="B407" s="30" t="s">
        <v>3204</v>
      </c>
      <c r="C407" s="31"/>
      <c r="D407" s="32" t="s">
        <v>3205</v>
      </c>
      <c r="E407" s="34" t="s">
        <v>3206</v>
      </c>
    </row>
    <row r="408" spans="1:5" x14ac:dyDescent="0.3">
      <c r="A408" s="30" t="s">
        <v>1817</v>
      </c>
      <c r="B408" s="30" t="s">
        <v>8966</v>
      </c>
      <c r="C408" s="30" t="s">
        <v>1818</v>
      </c>
      <c r="D408" s="32" t="s">
        <v>1848</v>
      </c>
      <c r="E408" s="34" t="s">
        <v>1819</v>
      </c>
    </row>
    <row r="409" spans="1:5" x14ac:dyDescent="0.3">
      <c r="A409" s="30" t="s">
        <v>6088</v>
      </c>
      <c r="B409" s="30" t="s">
        <v>8967</v>
      </c>
      <c r="C409" s="31"/>
      <c r="D409" s="32"/>
      <c r="E409" s="33"/>
    </row>
    <row r="410" spans="1:5" x14ac:dyDescent="0.3">
      <c r="A410" s="30" t="s">
        <v>5013</v>
      </c>
      <c r="B410" s="30" t="s">
        <v>8968</v>
      </c>
      <c r="C410" s="31"/>
      <c r="D410" s="32" t="s">
        <v>5014</v>
      </c>
      <c r="E410" s="34" t="s">
        <v>5015</v>
      </c>
    </row>
    <row r="411" spans="1:5" x14ac:dyDescent="0.3">
      <c r="A411" s="30" t="s">
        <v>4047</v>
      </c>
      <c r="B411" s="30" t="s">
        <v>10534</v>
      </c>
      <c r="C411" s="31"/>
      <c r="D411" s="32"/>
      <c r="E411" s="33"/>
    </row>
    <row r="412" spans="1:5" x14ac:dyDescent="0.3">
      <c r="A412" s="30" t="s">
        <v>5974</v>
      </c>
      <c r="B412" s="30" t="s">
        <v>8969</v>
      </c>
      <c r="C412" s="31"/>
      <c r="D412" s="32"/>
      <c r="E412" s="33"/>
    </row>
    <row r="413" spans="1:5" x14ac:dyDescent="0.3">
      <c r="A413" s="30" t="s">
        <v>6942</v>
      </c>
      <c r="B413" s="30" t="s">
        <v>8970</v>
      </c>
      <c r="C413" s="31"/>
      <c r="D413" s="32"/>
      <c r="E413" s="33"/>
    </row>
    <row r="414" spans="1:5" x14ac:dyDescent="0.3">
      <c r="A414" s="30" t="s">
        <v>2883</v>
      </c>
      <c r="B414" s="30" t="s">
        <v>10535</v>
      </c>
      <c r="C414" s="31"/>
      <c r="D414" s="32" t="s">
        <v>2884</v>
      </c>
      <c r="E414" s="34" t="s">
        <v>2885</v>
      </c>
    </row>
    <row r="415" spans="1:5" x14ac:dyDescent="0.3">
      <c r="A415" s="30" t="s">
        <v>3930</v>
      </c>
      <c r="B415" s="30" t="s">
        <v>8971</v>
      </c>
      <c r="C415" s="31"/>
      <c r="D415" s="32"/>
      <c r="E415" s="33"/>
    </row>
    <row r="416" spans="1:5" x14ac:dyDescent="0.3">
      <c r="A416" s="30" t="s">
        <v>3732</v>
      </c>
      <c r="B416" s="30" t="s">
        <v>8972</v>
      </c>
      <c r="C416" s="31"/>
      <c r="D416" s="32"/>
      <c r="E416" s="33"/>
    </row>
    <row r="417" spans="1:5" x14ac:dyDescent="0.3">
      <c r="A417" s="30" t="s">
        <v>268</v>
      </c>
      <c r="B417" s="30" t="s">
        <v>269</v>
      </c>
      <c r="C417" s="31"/>
      <c r="D417" s="32" t="s">
        <v>270</v>
      </c>
      <c r="E417" s="34" t="s">
        <v>271</v>
      </c>
    </row>
    <row r="418" spans="1:5" x14ac:dyDescent="0.3">
      <c r="A418" s="30" t="s">
        <v>5667</v>
      </c>
      <c r="B418" s="30" t="s">
        <v>8973</v>
      </c>
      <c r="C418" s="31"/>
      <c r="D418" s="32"/>
      <c r="E418" s="33"/>
    </row>
    <row r="419" spans="1:5" x14ac:dyDescent="0.3">
      <c r="A419" s="30" t="s">
        <v>3057</v>
      </c>
      <c r="B419" s="30" t="s">
        <v>8974</v>
      </c>
      <c r="C419" s="31"/>
      <c r="D419" s="32"/>
      <c r="E419" s="33"/>
    </row>
    <row r="420" spans="1:5" x14ac:dyDescent="0.3">
      <c r="A420" s="30" t="s">
        <v>6057</v>
      </c>
      <c r="B420" s="30" t="s">
        <v>8975</v>
      </c>
      <c r="C420" s="31"/>
      <c r="D420" s="32" t="s">
        <v>909</v>
      </c>
      <c r="E420" s="34" t="s">
        <v>10</v>
      </c>
    </row>
    <row r="421" spans="1:5" x14ac:dyDescent="0.3">
      <c r="A421" s="30" t="s">
        <v>6657</v>
      </c>
      <c r="B421" s="30" t="s">
        <v>8976</v>
      </c>
      <c r="C421" s="30" t="s">
        <v>6658</v>
      </c>
      <c r="D421" s="32"/>
      <c r="E421" s="33"/>
    </row>
    <row r="422" spans="1:5" x14ac:dyDescent="0.3">
      <c r="A422" s="30" t="s">
        <v>5767</v>
      </c>
      <c r="B422" s="30" t="s">
        <v>8977</v>
      </c>
      <c r="C422" s="31"/>
      <c r="D422" s="32" t="s">
        <v>5768</v>
      </c>
      <c r="E422" s="34" t="s">
        <v>5769</v>
      </c>
    </row>
    <row r="423" spans="1:5" x14ac:dyDescent="0.3">
      <c r="A423" s="30" t="s">
        <v>6342</v>
      </c>
      <c r="B423" s="30" t="s">
        <v>8978</v>
      </c>
      <c r="C423" s="31" t="s">
        <v>6343</v>
      </c>
      <c r="D423" s="32"/>
      <c r="E423" s="33"/>
    </row>
    <row r="424" spans="1:5" x14ac:dyDescent="0.3">
      <c r="A424" s="30" t="s">
        <v>4799</v>
      </c>
      <c r="B424" s="30" t="s">
        <v>10536</v>
      </c>
      <c r="C424" s="35"/>
      <c r="D424" s="36"/>
      <c r="E424" s="33"/>
    </row>
    <row r="425" spans="1:5" x14ac:dyDescent="0.3">
      <c r="A425" s="30" t="s">
        <v>1772</v>
      </c>
      <c r="B425" s="30" t="s">
        <v>8979</v>
      </c>
      <c r="C425" s="31"/>
      <c r="D425" s="32" t="s">
        <v>1773</v>
      </c>
      <c r="E425" s="34" t="s">
        <v>1774</v>
      </c>
    </row>
    <row r="426" spans="1:5" x14ac:dyDescent="0.3">
      <c r="A426" s="30" t="s">
        <v>867</v>
      </c>
      <c r="B426" s="30" t="s">
        <v>868</v>
      </c>
      <c r="C426" s="31"/>
      <c r="D426" s="32" t="s">
        <v>869</v>
      </c>
      <c r="E426" s="34" t="s">
        <v>870</v>
      </c>
    </row>
    <row r="427" spans="1:5" x14ac:dyDescent="0.3">
      <c r="A427" s="30" t="s">
        <v>4395</v>
      </c>
      <c r="B427" s="30" t="s">
        <v>8980</v>
      </c>
      <c r="C427" s="31"/>
      <c r="D427" s="32"/>
      <c r="E427" s="33"/>
    </row>
    <row r="428" spans="1:5" x14ac:dyDescent="0.3">
      <c r="A428" s="30" t="s">
        <v>3329</v>
      </c>
      <c r="B428" s="30" t="s">
        <v>10537</v>
      </c>
      <c r="C428" s="31"/>
      <c r="D428" s="32"/>
      <c r="E428" s="33"/>
    </row>
    <row r="429" spans="1:5" x14ac:dyDescent="0.3">
      <c r="A429" s="30" t="s">
        <v>3925</v>
      </c>
      <c r="B429" s="30" t="s">
        <v>10538</v>
      </c>
      <c r="C429" s="31"/>
      <c r="D429" s="32"/>
      <c r="E429" s="33"/>
    </row>
    <row r="430" spans="1:5" x14ac:dyDescent="0.3">
      <c r="A430" s="30" t="s">
        <v>3492</v>
      </c>
      <c r="B430" s="30" t="s">
        <v>8981</v>
      </c>
      <c r="C430" s="31"/>
      <c r="D430" s="32"/>
      <c r="E430" s="33"/>
    </row>
    <row r="431" spans="1:5" x14ac:dyDescent="0.3">
      <c r="A431" s="30" t="s">
        <v>5884</v>
      </c>
      <c r="B431" s="30" t="s">
        <v>8982</v>
      </c>
      <c r="C431" s="31"/>
      <c r="D431" s="32" t="s">
        <v>1045</v>
      </c>
      <c r="E431" s="34" t="s">
        <v>3746</v>
      </c>
    </row>
    <row r="432" spans="1:5" x14ac:dyDescent="0.3">
      <c r="A432" s="30" t="s">
        <v>2327</v>
      </c>
      <c r="B432" s="30" t="s">
        <v>8983</v>
      </c>
      <c r="C432" s="31"/>
      <c r="D432" s="32"/>
      <c r="E432" s="33"/>
    </row>
    <row r="433" spans="1:5" x14ac:dyDescent="0.3">
      <c r="A433" s="30" t="s">
        <v>5828</v>
      </c>
      <c r="B433" s="30" t="s">
        <v>8984</v>
      </c>
      <c r="C433" s="31"/>
      <c r="D433" s="32"/>
      <c r="E433" s="33"/>
    </row>
    <row r="434" spans="1:5" x14ac:dyDescent="0.3">
      <c r="A434" s="30" t="s">
        <v>6427</v>
      </c>
      <c r="B434" s="30" t="s">
        <v>10539</v>
      </c>
      <c r="C434" s="30" t="s">
        <v>6428</v>
      </c>
      <c r="D434" s="32"/>
      <c r="E434" s="33"/>
    </row>
    <row r="435" spans="1:5" x14ac:dyDescent="0.3">
      <c r="A435" s="30" t="s">
        <v>1924</v>
      </c>
      <c r="B435" s="30" t="s">
        <v>10540</v>
      </c>
      <c r="C435" s="31"/>
      <c r="D435" s="32" t="s">
        <v>1925</v>
      </c>
      <c r="E435" s="34" t="s">
        <v>1926</v>
      </c>
    </row>
    <row r="436" spans="1:5" x14ac:dyDescent="0.3">
      <c r="A436" s="30" t="s">
        <v>4134</v>
      </c>
      <c r="B436" s="30" t="s">
        <v>10541</v>
      </c>
      <c r="C436" s="30" t="s">
        <v>4135</v>
      </c>
      <c r="D436" s="32" t="s">
        <v>4136</v>
      </c>
      <c r="E436" s="33" t="s">
        <v>4137</v>
      </c>
    </row>
    <row r="437" spans="1:5" x14ac:dyDescent="0.3">
      <c r="A437" s="30" t="s">
        <v>6850</v>
      </c>
      <c r="B437" s="30" t="s">
        <v>10542</v>
      </c>
      <c r="C437" s="30" t="s">
        <v>6851</v>
      </c>
      <c r="D437" s="32" t="s">
        <v>183</v>
      </c>
      <c r="E437" s="34" t="s">
        <v>43</v>
      </c>
    </row>
    <row r="438" spans="1:5" x14ac:dyDescent="0.3">
      <c r="A438" s="30" t="s">
        <v>5730</v>
      </c>
      <c r="B438" s="30" t="s">
        <v>10543</v>
      </c>
      <c r="C438" s="31"/>
      <c r="D438" s="32" t="s">
        <v>5731</v>
      </c>
      <c r="E438" s="34" t="s">
        <v>5732</v>
      </c>
    </row>
    <row r="439" spans="1:5" x14ac:dyDescent="0.3">
      <c r="A439" s="30" t="s">
        <v>4848</v>
      </c>
      <c r="B439" s="30" t="s">
        <v>8985</v>
      </c>
      <c r="C439" s="31"/>
      <c r="D439" s="32" t="s">
        <v>3830</v>
      </c>
      <c r="E439" s="34" t="s">
        <v>3831</v>
      </c>
    </row>
    <row r="440" spans="1:5" x14ac:dyDescent="0.3">
      <c r="A440" s="30" t="s">
        <v>6253</v>
      </c>
      <c r="B440" s="30" t="s">
        <v>8986</v>
      </c>
      <c r="C440" s="31"/>
      <c r="D440" s="32"/>
      <c r="E440" s="33"/>
    </row>
    <row r="441" spans="1:5" x14ac:dyDescent="0.3">
      <c r="A441" s="30" t="s">
        <v>6388</v>
      </c>
      <c r="B441" s="30" t="s">
        <v>8987</v>
      </c>
      <c r="C441" s="31"/>
      <c r="D441" s="32"/>
      <c r="E441" s="33"/>
    </row>
    <row r="442" spans="1:5" x14ac:dyDescent="0.3">
      <c r="A442" s="30" t="s">
        <v>4119</v>
      </c>
      <c r="B442" s="30" t="s">
        <v>8988</v>
      </c>
      <c r="C442" s="31"/>
      <c r="D442" s="32"/>
      <c r="E442" s="33"/>
    </row>
    <row r="443" spans="1:5" x14ac:dyDescent="0.3">
      <c r="A443" s="30" t="s">
        <v>4431</v>
      </c>
      <c r="B443" s="30" t="s">
        <v>10545</v>
      </c>
      <c r="C443" s="31"/>
      <c r="D443" s="32"/>
      <c r="E443" s="33"/>
    </row>
    <row r="444" spans="1:5" x14ac:dyDescent="0.3">
      <c r="A444" s="30" t="s">
        <v>2260</v>
      </c>
      <c r="B444" s="30" t="s">
        <v>10546</v>
      </c>
      <c r="C444" s="31"/>
      <c r="D444" s="32" t="s">
        <v>2261</v>
      </c>
      <c r="E444" s="34" t="s">
        <v>2262</v>
      </c>
    </row>
    <row r="445" spans="1:5" x14ac:dyDescent="0.3">
      <c r="A445" s="30" t="s">
        <v>3648</v>
      </c>
      <c r="B445" s="30" t="s">
        <v>8989</v>
      </c>
      <c r="C445" s="31"/>
      <c r="D445" s="32"/>
      <c r="E445" s="33"/>
    </row>
    <row r="446" spans="1:5" x14ac:dyDescent="0.3">
      <c r="A446" s="30" t="s">
        <v>4360</v>
      </c>
      <c r="B446" s="30" t="s">
        <v>8990</v>
      </c>
      <c r="C446" s="31"/>
      <c r="D446" s="32"/>
      <c r="E446" s="33"/>
    </row>
    <row r="447" spans="1:5" x14ac:dyDescent="0.3">
      <c r="A447" s="30" t="s">
        <v>4380</v>
      </c>
      <c r="B447" s="30" t="s">
        <v>8991</v>
      </c>
      <c r="C447" s="31"/>
      <c r="D447" s="32"/>
      <c r="E447" s="33"/>
    </row>
    <row r="448" spans="1:5" x14ac:dyDescent="0.3">
      <c r="A448" s="30" t="s">
        <v>3448</v>
      </c>
      <c r="B448" s="30" t="s">
        <v>8992</v>
      </c>
      <c r="C448" s="31" t="s">
        <v>3449</v>
      </c>
      <c r="D448" s="32" t="s">
        <v>1485</v>
      </c>
      <c r="E448" s="34" t="s">
        <v>1486</v>
      </c>
    </row>
    <row r="449" spans="1:5" x14ac:dyDescent="0.3">
      <c r="A449" s="30" t="s">
        <v>1914</v>
      </c>
      <c r="B449" s="30" t="s">
        <v>8993</v>
      </c>
      <c r="C449" s="31"/>
      <c r="D449" s="32"/>
      <c r="E449" s="33"/>
    </row>
    <row r="450" spans="1:5" x14ac:dyDescent="0.3">
      <c r="A450" s="30" t="s">
        <v>5272</v>
      </c>
      <c r="B450" s="30" t="s">
        <v>8994</v>
      </c>
      <c r="C450" s="30" t="s">
        <v>5273</v>
      </c>
      <c r="D450" s="32" t="s">
        <v>4011</v>
      </c>
      <c r="E450" s="34" t="s">
        <v>4012</v>
      </c>
    </row>
    <row r="451" spans="1:5" x14ac:dyDescent="0.3">
      <c r="A451" s="30" t="s">
        <v>1731</v>
      </c>
      <c r="B451" s="30" t="s">
        <v>8995</v>
      </c>
      <c r="C451" s="31"/>
      <c r="D451" s="32" t="s">
        <v>1082</v>
      </c>
      <c r="E451" s="34" t="s">
        <v>450</v>
      </c>
    </row>
    <row r="452" spans="1:5" x14ac:dyDescent="0.3">
      <c r="A452" s="30" t="s">
        <v>3200</v>
      </c>
      <c r="B452" s="30" t="s">
        <v>10547</v>
      </c>
      <c r="C452" s="30" t="s">
        <v>3201</v>
      </c>
      <c r="D452" s="32" t="s">
        <v>5505</v>
      </c>
      <c r="E452" s="34" t="s">
        <v>3202</v>
      </c>
    </row>
    <row r="453" spans="1:5" x14ac:dyDescent="0.3">
      <c r="A453" s="30" t="s">
        <v>3961</v>
      </c>
      <c r="B453" s="30" t="s">
        <v>3962</v>
      </c>
      <c r="C453" s="31"/>
      <c r="D453" s="32" t="s">
        <v>3963</v>
      </c>
      <c r="E453" s="34" t="s">
        <v>3964</v>
      </c>
    </row>
    <row r="454" spans="1:5" x14ac:dyDescent="0.3">
      <c r="A454" s="30" t="s">
        <v>6442</v>
      </c>
      <c r="B454" s="30" t="s">
        <v>8996</v>
      </c>
      <c r="C454" s="30" t="s">
        <v>6443</v>
      </c>
      <c r="D454" s="32"/>
      <c r="E454" s="33"/>
    </row>
    <row r="455" spans="1:5" x14ac:dyDescent="0.3">
      <c r="A455" s="30" t="s">
        <v>3067</v>
      </c>
      <c r="B455" s="30" t="s">
        <v>3068</v>
      </c>
      <c r="C455" s="30" t="s">
        <v>3069</v>
      </c>
      <c r="D455" s="32"/>
      <c r="E455" s="33"/>
    </row>
    <row r="456" spans="1:5" x14ac:dyDescent="0.3">
      <c r="A456" s="30" t="s">
        <v>6156</v>
      </c>
      <c r="B456" s="30" t="s">
        <v>10548</v>
      </c>
      <c r="C456" s="30" t="s">
        <v>11409</v>
      </c>
      <c r="D456" s="32" t="s">
        <v>505</v>
      </c>
      <c r="E456" s="34" t="s">
        <v>10</v>
      </c>
    </row>
    <row r="457" spans="1:5" x14ac:dyDescent="0.3">
      <c r="A457" s="30" t="s">
        <v>5705</v>
      </c>
      <c r="B457" s="30" t="s">
        <v>8997</v>
      </c>
      <c r="C457" s="30" t="s">
        <v>5706</v>
      </c>
      <c r="D457" s="32"/>
      <c r="E457" s="33"/>
    </row>
    <row r="458" spans="1:5" x14ac:dyDescent="0.3">
      <c r="A458" s="30" t="s">
        <v>3861</v>
      </c>
      <c r="B458" s="30" t="s">
        <v>8998</v>
      </c>
      <c r="C458" s="31"/>
      <c r="D458" s="32"/>
      <c r="E458" s="33"/>
    </row>
    <row r="459" spans="1:5" x14ac:dyDescent="0.3">
      <c r="A459" s="30" t="s">
        <v>2542</v>
      </c>
      <c r="B459" s="30" t="s">
        <v>8999</v>
      </c>
      <c r="C459" s="31"/>
      <c r="D459" s="32"/>
      <c r="E459" s="33"/>
    </row>
    <row r="460" spans="1:5" x14ac:dyDescent="0.3">
      <c r="A460" s="30" t="s">
        <v>2085</v>
      </c>
      <c r="B460" s="30" t="s">
        <v>2086</v>
      </c>
      <c r="C460" s="30" t="s">
        <v>2087</v>
      </c>
      <c r="D460" s="32"/>
      <c r="E460" s="33"/>
    </row>
    <row r="461" spans="1:5" x14ac:dyDescent="0.3">
      <c r="A461" s="30" t="s">
        <v>6867</v>
      </c>
      <c r="B461" s="30" t="s">
        <v>10549</v>
      </c>
      <c r="C461" s="30" t="s">
        <v>11410</v>
      </c>
      <c r="D461" s="32" t="s">
        <v>3208</v>
      </c>
      <c r="E461" s="34" t="s">
        <v>6868</v>
      </c>
    </row>
    <row r="462" spans="1:5" x14ac:dyDescent="0.3">
      <c r="A462" s="30" t="s">
        <v>5441</v>
      </c>
      <c r="B462" s="30" t="s">
        <v>9000</v>
      </c>
      <c r="C462" s="31"/>
      <c r="D462" s="32" t="s">
        <v>5442</v>
      </c>
      <c r="E462" s="34" t="s">
        <v>5443</v>
      </c>
    </row>
    <row r="463" spans="1:5" x14ac:dyDescent="0.3">
      <c r="A463" s="30" t="s">
        <v>5545</v>
      </c>
      <c r="B463" s="30" t="s">
        <v>9001</v>
      </c>
      <c r="C463" s="31"/>
      <c r="D463" s="32" t="s">
        <v>1036</v>
      </c>
      <c r="E463" s="34" t="s">
        <v>1037</v>
      </c>
    </row>
    <row r="464" spans="1:5" x14ac:dyDescent="0.3">
      <c r="A464" s="30" t="s">
        <v>2785</v>
      </c>
      <c r="B464" s="30" t="s">
        <v>9002</v>
      </c>
      <c r="C464" s="31"/>
      <c r="D464" s="32"/>
      <c r="E464" s="33"/>
    </row>
    <row r="465" spans="1:5" x14ac:dyDescent="0.3">
      <c r="A465" s="30" t="s">
        <v>6275</v>
      </c>
      <c r="B465" s="30" t="s">
        <v>9003</v>
      </c>
      <c r="C465" s="31"/>
      <c r="D465" s="32"/>
      <c r="E465" s="33"/>
    </row>
    <row r="466" spans="1:5" x14ac:dyDescent="0.3">
      <c r="A466" s="30" t="s">
        <v>6916</v>
      </c>
      <c r="B466" s="30" t="s">
        <v>9004</v>
      </c>
      <c r="C466" s="31"/>
      <c r="D466" s="32" t="s">
        <v>6917</v>
      </c>
      <c r="E466" s="34" t="s">
        <v>6918</v>
      </c>
    </row>
    <row r="467" spans="1:5" x14ac:dyDescent="0.3">
      <c r="A467" s="30" t="s">
        <v>2021</v>
      </c>
      <c r="B467" s="30" t="s">
        <v>10550</v>
      </c>
      <c r="C467" s="31"/>
      <c r="D467" s="32"/>
      <c r="E467" s="33"/>
    </row>
    <row r="468" spans="1:5" x14ac:dyDescent="0.3">
      <c r="A468" s="30" t="s">
        <v>1910</v>
      </c>
      <c r="B468" s="30" t="s">
        <v>10551</v>
      </c>
      <c r="C468" s="31"/>
      <c r="D468" s="32"/>
      <c r="E468" s="33"/>
    </row>
    <row r="469" spans="1:5" x14ac:dyDescent="0.3">
      <c r="A469" s="30" t="s">
        <v>5217</v>
      </c>
      <c r="B469" s="30" t="s">
        <v>9005</v>
      </c>
      <c r="C469" s="30" t="s">
        <v>5218</v>
      </c>
      <c r="D469" s="32"/>
      <c r="E469" s="33"/>
    </row>
    <row r="470" spans="1:5" x14ac:dyDescent="0.3">
      <c r="A470" s="30" t="s">
        <v>2016</v>
      </c>
      <c r="B470" s="30" t="s">
        <v>2017</v>
      </c>
      <c r="C470" s="31"/>
      <c r="D470" s="32" t="s">
        <v>1433</v>
      </c>
      <c r="E470" s="34" t="s">
        <v>892</v>
      </c>
    </row>
    <row r="471" spans="1:5" x14ac:dyDescent="0.3">
      <c r="A471" s="30" t="s">
        <v>6772</v>
      </c>
      <c r="B471" s="30" t="s">
        <v>6773</v>
      </c>
      <c r="C471" s="31"/>
      <c r="D471" s="32" t="s">
        <v>597</v>
      </c>
      <c r="E471" s="34" t="s">
        <v>10</v>
      </c>
    </row>
    <row r="472" spans="1:5" x14ac:dyDescent="0.3">
      <c r="A472" s="30" t="s">
        <v>387</v>
      </c>
      <c r="B472" s="30" t="s">
        <v>9006</v>
      </c>
      <c r="C472" s="30" t="s">
        <v>388</v>
      </c>
      <c r="D472" s="32" t="s">
        <v>389</v>
      </c>
      <c r="E472" s="34" t="s">
        <v>390</v>
      </c>
    </row>
    <row r="473" spans="1:5" x14ac:dyDescent="0.3">
      <c r="A473" s="30" t="s">
        <v>3865</v>
      </c>
      <c r="B473" s="30" t="s">
        <v>10552</v>
      </c>
      <c r="C473" s="31"/>
      <c r="D473" s="32"/>
      <c r="E473" s="33"/>
    </row>
    <row r="474" spans="1:5" x14ac:dyDescent="0.3">
      <c r="A474" s="30" t="s">
        <v>6746</v>
      </c>
      <c r="B474" s="30" t="s">
        <v>10553</v>
      </c>
      <c r="C474" s="31"/>
      <c r="D474" s="32"/>
      <c r="E474" s="33"/>
    </row>
    <row r="475" spans="1:5" x14ac:dyDescent="0.3">
      <c r="A475" s="30" t="s">
        <v>6897</v>
      </c>
      <c r="B475" s="30" t="s">
        <v>6898</v>
      </c>
      <c r="C475" s="31"/>
      <c r="D475" s="32" t="s">
        <v>1268</v>
      </c>
      <c r="E475" s="34" t="s">
        <v>2696</v>
      </c>
    </row>
    <row r="476" spans="1:5" x14ac:dyDescent="0.3">
      <c r="A476" s="30" t="s">
        <v>2786</v>
      </c>
      <c r="B476" s="30" t="s">
        <v>10554</v>
      </c>
      <c r="C476" s="31"/>
      <c r="D476" s="32"/>
      <c r="E476" s="33"/>
    </row>
    <row r="477" spans="1:5" x14ac:dyDescent="0.3">
      <c r="A477" s="30" t="s">
        <v>3484</v>
      </c>
      <c r="B477" s="30" t="s">
        <v>9007</v>
      </c>
      <c r="C477" s="31"/>
      <c r="D477" s="32"/>
      <c r="E477" s="33"/>
    </row>
    <row r="478" spans="1:5" x14ac:dyDescent="0.3">
      <c r="A478" s="30" t="s">
        <v>6767</v>
      </c>
      <c r="B478" s="30" t="s">
        <v>9008</v>
      </c>
      <c r="C478" s="31"/>
      <c r="D478" s="32"/>
      <c r="E478" s="33"/>
    </row>
    <row r="479" spans="1:5" x14ac:dyDescent="0.3">
      <c r="A479" s="30" t="s">
        <v>3246</v>
      </c>
      <c r="B479" s="30" t="s">
        <v>9009</v>
      </c>
      <c r="C479" s="31"/>
      <c r="D479" s="32"/>
      <c r="E479" s="33"/>
    </row>
    <row r="480" spans="1:5" x14ac:dyDescent="0.3">
      <c r="A480" s="30" t="s">
        <v>1846</v>
      </c>
      <c r="B480" s="30" t="s">
        <v>1847</v>
      </c>
      <c r="C480" s="31"/>
      <c r="D480" s="32" t="s">
        <v>1848</v>
      </c>
      <c r="E480" s="34" t="s">
        <v>1819</v>
      </c>
    </row>
    <row r="481" spans="1:5" x14ac:dyDescent="0.3">
      <c r="A481" s="30" t="s">
        <v>6798</v>
      </c>
      <c r="B481" s="30" t="s">
        <v>9010</v>
      </c>
      <c r="C481" s="31"/>
      <c r="D481" s="32"/>
      <c r="E481" s="33"/>
    </row>
    <row r="482" spans="1:5" x14ac:dyDescent="0.3">
      <c r="A482" s="30" t="s">
        <v>6779</v>
      </c>
      <c r="B482" s="30" t="s">
        <v>9011</v>
      </c>
      <c r="C482" s="31"/>
      <c r="D482" s="32" t="s">
        <v>2650</v>
      </c>
      <c r="E482" s="34" t="s">
        <v>910</v>
      </c>
    </row>
    <row r="483" spans="1:5" x14ac:dyDescent="0.3">
      <c r="A483" s="30" t="s">
        <v>1479</v>
      </c>
      <c r="B483" s="30" t="s">
        <v>9013</v>
      </c>
      <c r="C483" s="31"/>
      <c r="D483" s="32" t="s">
        <v>1480</v>
      </c>
      <c r="E483" s="34" t="s">
        <v>10</v>
      </c>
    </row>
    <row r="484" spans="1:5" x14ac:dyDescent="0.3">
      <c r="A484" s="30" t="s">
        <v>2078</v>
      </c>
      <c r="B484" s="30" t="s">
        <v>9014</v>
      </c>
      <c r="C484" s="30" t="s">
        <v>2079</v>
      </c>
      <c r="D484" s="32" t="s">
        <v>135</v>
      </c>
      <c r="E484" s="34" t="s">
        <v>10</v>
      </c>
    </row>
    <row r="485" spans="1:5" x14ac:dyDescent="0.3">
      <c r="A485" s="30" t="s">
        <v>1867</v>
      </c>
      <c r="B485" s="30" t="s">
        <v>9015</v>
      </c>
      <c r="C485" s="31"/>
      <c r="D485" s="32" t="s">
        <v>1868</v>
      </c>
      <c r="E485" s="34" t="s">
        <v>1869</v>
      </c>
    </row>
    <row r="486" spans="1:5" x14ac:dyDescent="0.3">
      <c r="A486" s="30" t="s">
        <v>5535</v>
      </c>
      <c r="B486" s="30" t="s">
        <v>9016</v>
      </c>
      <c r="C486" s="31"/>
      <c r="D486" s="32" t="s">
        <v>5536</v>
      </c>
      <c r="E486" s="34" t="s">
        <v>5537</v>
      </c>
    </row>
    <row r="487" spans="1:5" x14ac:dyDescent="0.3">
      <c r="A487" s="30" t="s">
        <v>2042</v>
      </c>
      <c r="B487" s="30" t="s">
        <v>9017</v>
      </c>
      <c r="C487" s="31"/>
      <c r="D487" s="32"/>
      <c r="E487" s="33"/>
    </row>
    <row r="488" spans="1:5" x14ac:dyDescent="0.3">
      <c r="A488" s="30" t="s">
        <v>1813</v>
      </c>
      <c r="B488" s="30" t="s">
        <v>9018</v>
      </c>
      <c r="C488" s="31"/>
      <c r="D488" s="32" t="s">
        <v>1814</v>
      </c>
      <c r="E488" s="34" t="s">
        <v>1815</v>
      </c>
    </row>
    <row r="489" spans="1:5" x14ac:dyDescent="0.3">
      <c r="A489" s="30" t="s">
        <v>2891</v>
      </c>
      <c r="B489" s="30" t="s">
        <v>9019</v>
      </c>
      <c r="C489" s="31"/>
      <c r="D489" s="32"/>
      <c r="E489" s="33"/>
    </row>
    <row r="490" spans="1:5" x14ac:dyDescent="0.3">
      <c r="A490" s="30" t="s">
        <v>329</v>
      </c>
      <c r="B490" s="30" t="s">
        <v>9020</v>
      </c>
      <c r="C490" s="31"/>
      <c r="D490" s="32" t="s">
        <v>330</v>
      </c>
      <c r="E490" s="34" t="s">
        <v>331</v>
      </c>
    </row>
    <row r="491" spans="1:5" x14ac:dyDescent="0.3">
      <c r="A491" s="30" t="s">
        <v>6842</v>
      </c>
      <c r="B491" s="30" t="s">
        <v>9021</v>
      </c>
      <c r="C491" s="31"/>
      <c r="D491" s="32"/>
      <c r="E491" s="33"/>
    </row>
    <row r="492" spans="1:5" x14ac:dyDescent="0.3">
      <c r="A492" s="30" t="s">
        <v>2063</v>
      </c>
      <c r="B492" s="30" t="s">
        <v>9022</v>
      </c>
      <c r="C492" s="31"/>
      <c r="D492" s="32"/>
      <c r="E492" s="33"/>
    </row>
    <row r="493" spans="1:5" x14ac:dyDescent="0.3">
      <c r="A493" s="30" t="s">
        <v>1303</v>
      </c>
      <c r="B493" s="30" t="s">
        <v>9023</v>
      </c>
      <c r="C493" s="31"/>
      <c r="D493" s="32" t="s">
        <v>1304</v>
      </c>
      <c r="E493" s="34" t="s">
        <v>1305</v>
      </c>
    </row>
    <row r="494" spans="1:5" x14ac:dyDescent="0.3">
      <c r="A494" s="30" t="s">
        <v>317</v>
      </c>
      <c r="B494" s="30" t="s">
        <v>318</v>
      </c>
      <c r="C494" s="31"/>
      <c r="D494" s="32" t="s">
        <v>319</v>
      </c>
      <c r="E494" s="34" t="s">
        <v>320</v>
      </c>
    </row>
    <row r="495" spans="1:5" x14ac:dyDescent="0.3">
      <c r="A495" s="30" t="s">
        <v>5466</v>
      </c>
      <c r="B495" s="30" t="s">
        <v>9024</v>
      </c>
      <c r="C495" s="31"/>
      <c r="D495" s="32"/>
      <c r="E495" s="33"/>
    </row>
    <row r="496" spans="1:5" x14ac:dyDescent="0.3">
      <c r="A496" s="30" t="s">
        <v>2123</v>
      </c>
      <c r="B496" s="30" t="s">
        <v>9025</v>
      </c>
      <c r="C496" s="31"/>
      <c r="D496" s="32"/>
      <c r="E496" s="33"/>
    </row>
    <row r="497" spans="1:5" x14ac:dyDescent="0.3">
      <c r="A497" s="30" t="s">
        <v>2487</v>
      </c>
      <c r="B497" s="30" t="s">
        <v>9026</v>
      </c>
      <c r="C497" s="31"/>
      <c r="D497" s="32" t="s">
        <v>2488</v>
      </c>
      <c r="E497" s="34" t="s">
        <v>2489</v>
      </c>
    </row>
    <row r="498" spans="1:5" x14ac:dyDescent="0.3">
      <c r="A498" s="30" t="s">
        <v>3676</v>
      </c>
      <c r="B498" s="30" t="s">
        <v>10555</v>
      </c>
      <c r="C498" s="31"/>
      <c r="D498" s="32" t="s">
        <v>3677</v>
      </c>
      <c r="E498" s="34" t="s">
        <v>3678</v>
      </c>
    </row>
    <row r="499" spans="1:5" x14ac:dyDescent="0.3">
      <c r="A499" s="30" t="s">
        <v>2043</v>
      </c>
      <c r="B499" s="30" t="s">
        <v>9027</v>
      </c>
      <c r="C499" s="31"/>
      <c r="D499" s="32"/>
      <c r="E499" s="33"/>
    </row>
    <row r="500" spans="1:5" x14ac:dyDescent="0.3">
      <c r="A500" s="30" t="s">
        <v>324</v>
      </c>
      <c r="B500" s="30" t="s">
        <v>9028</v>
      </c>
      <c r="C500" s="31"/>
      <c r="D500" s="32" t="s">
        <v>116</v>
      </c>
      <c r="E500" s="34" t="s">
        <v>117</v>
      </c>
    </row>
    <row r="501" spans="1:5" x14ac:dyDescent="0.3">
      <c r="A501" s="30" t="s">
        <v>3943</v>
      </c>
      <c r="B501" s="30" t="s">
        <v>9029</v>
      </c>
      <c r="C501" s="31"/>
      <c r="D501" s="32" t="s">
        <v>734</v>
      </c>
      <c r="E501" s="34" t="s">
        <v>735</v>
      </c>
    </row>
    <row r="502" spans="1:5" x14ac:dyDescent="0.3">
      <c r="A502" s="30" t="s">
        <v>3100</v>
      </c>
      <c r="B502" s="30" t="s">
        <v>10556</v>
      </c>
      <c r="C502" s="30" t="s">
        <v>3101</v>
      </c>
      <c r="D502" s="32" t="s">
        <v>11475</v>
      </c>
      <c r="E502" s="34" t="s">
        <v>3102</v>
      </c>
    </row>
    <row r="503" spans="1:5" x14ac:dyDescent="0.3">
      <c r="A503" s="30" t="s">
        <v>5250</v>
      </c>
      <c r="B503" s="30" t="s">
        <v>9030</v>
      </c>
      <c r="C503" s="31"/>
      <c r="D503" s="32"/>
      <c r="E503" s="33"/>
    </row>
    <row r="504" spans="1:5" x14ac:dyDescent="0.3">
      <c r="A504" s="30" t="s">
        <v>6892</v>
      </c>
      <c r="B504" s="30" t="s">
        <v>6893</v>
      </c>
      <c r="C504" s="30" t="s">
        <v>6894</v>
      </c>
      <c r="D504" s="32"/>
      <c r="E504" s="33"/>
    </row>
    <row r="505" spans="1:5" x14ac:dyDescent="0.3">
      <c r="A505" s="30" t="s">
        <v>6015</v>
      </c>
      <c r="B505" s="30" t="s">
        <v>10557</v>
      </c>
      <c r="C505" s="30" t="s">
        <v>6016</v>
      </c>
      <c r="D505" s="32" t="s">
        <v>3734</v>
      </c>
      <c r="E505" s="34" t="s">
        <v>2494</v>
      </c>
    </row>
    <row r="506" spans="1:5" x14ac:dyDescent="0.3">
      <c r="A506" s="30" t="s">
        <v>6020</v>
      </c>
      <c r="B506" s="30" t="s">
        <v>9031</v>
      </c>
      <c r="C506" s="30" t="s">
        <v>6021</v>
      </c>
      <c r="D506" s="32" t="s">
        <v>6022</v>
      </c>
      <c r="E506" s="34" t="s">
        <v>6023</v>
      </c>
    </row>
    <row r="507" spans="1:5" x14ac:dyDescent="0.3">
      <c r="A507" s="30" t="s">
        <v>5119</v>
      </c>
      <c r="B507" s="30" t="s">
        <v>5120</v>
      </c>
      <c r="C507" s="30" t="s">
        <v>5121</v>
      </c>
      <c r="D507" s="32" t="s">
        <v>5122</v>
      </c>
      <c r="E507" s="34" t="s">
        <v>5123</v>
      </c>
    </row>
    <row r="508" spans="1:5" x14ac:dyDescent="0.3">
      <c r="A508" s="30" t="s">
        <v>3259</v>
      </c>
      <c r="B508" s="30" t="s">
        <v>9032</v>
      </c>
      <c r="C508" s="30" t="s">
        <v>3260</v>
      </c>
      <c r="D508" s="32"/>
      <c r="E508" s="33"/>
    </row>
    <row r="509" spans="1:5" x14ac:dyDescent="0.3">
      <c r="A509" s="30" t="s">
        <v>4766</v>
      </c>
      <c r="B509" s="30" t="s">
        <v>9033</v>
      </c>
      <c r="C509" s="30" t="s">
        <v>4767</v>
      </c>
      <c r="D509" s="32" t="s">
        <v>462</v>
      </c>
      <c r="E509" s="34" t="s">
        <v>43</v>
      </c>
    </row>
    <row r="510" spans="1:5" x14ac:dyDescent="0.3">
      <c r="A510" s="30" t="s">
        <v>5756</v>
      </c>
      <c r="B510" s="30" t="s">
        <v>9034</v>
      </c>
      <c r="C510" s="31"/>
      <c r="D510" s="32"/>
      <c r="E510" s="33"/>
    </row>
    <row r="511" spans="1:5" x14ac:dyDescent="0.3">
      <c r="A511" s="30" t="s">
        <v>5184</v>
      </c>
      <c r="B511" s="30" t="s">
        <v>9035</v>
      </c>
      <c r="C511" s="30" t="s">
        <v>5185</v>
      </c>
      <c r="D511" s="32" t="s">
        <v>5186</v>
      </c>
      <c r="E511" s="34" t="s">
        <v>5187</v>
      </c>
    </row>
    <row r="512" spans="1:5" x14ac:dyDescent="0.3">
      <c r="A512" s="30" t="s">
        <v>1500</v>
      </c>
      <c r="B512" s="30" t="s">
        <v>9036</v>
      </c>
      <c r="C512" s="30" t="s">
        <v>1501</v>
      </c>
      <c r="D512" s="32" t="s">
        <v>1502</v>
      </c>
      <c r="E512" s="34" t="s">
        <v>1503</v>
      </c>
    </row>
    <row r="513" spans="1:5" x14ac:dyDescent="0.3">
      <c r="A513" s="30" t="s">
        <v>1878</v>
      </c>
      <c r="B513" s="30" t="s">
        <v>9037</v>
      </c>
      <c r="C513" s="30" t="s">
        <v>1879</v>
      </c>
      <c r="D513" s="32" t="s">
        <v>1880</v>
      </c>
      <c r="E513" s="34" t="s">
        <v>11205</v>
      </c>
    </row>
    <row r="514" spans="1:5" x14ac:dyDescent="0.3">
      <c r="A514" s="30" t="s">
        <v>2305</v>
      </c>
      <c r="B514" s="30" t="s">
        <v>9038</v>
      </c>
      <c r="C514" s="31"/>
      <c r="D514" s="32" t="s">
        <v>2306</v>
      </c>
      <c r="E514" s="34" t="s">
        <v>2307</v>
      </c>
    </row>
    <row r="515" spans="1:5" x14ac:dyDescent="0.3">
      <c r="A515" s="30" t="s">
        <v>6287</v>
      </c>
      <c r="B515" s="30" t="s">
        <v>9039</v>
      </c>
      <c r="C515" s="31"/>
      <c r="D515" s="32"/>
      <c r="E515" s="33"/>
    </row>
    <row r="516" spans="1:5" x14ac:dyDescent="0.3">
      <c r="A516" s="30" t="s">
        <v>5285</v>
      </c>
      <c r="B516" s="30" t="s">
        <v>9040</v>
      </c>
      <c r="C516" s="31"/>
      <c r="D516" s="32"/>
      <c r="E516" s="33"/>
    </row>
    <row r="517" spans="1:5" x14ac:dyDescent="0.3">
      <c r="A517" s="30" t="s">
        <v>2631</v>
      </c>
      <c r="B517" s="30" t="s">
        <v>2632</v>
      </c>
      <c r="C517" s="30" t="s">
        <v>2633</v>
      </c>
      <c r="D517" s="32"/>
      <c r="E517" s="33"/>
    </row>
    <row r="518" spans="1:5" x14ac:dyDescent="0.3">
      <c r="A518" s="30" t="s">
        <v>6784</v>
      </c>
      <c r="B518" s="30" t="s">
        <v>9041</v>
      </c>
      <c r="C518" s="31"/>
      <c r="D518" s="32"/>
      <c r="E518" s="33"/>
    </row>
    <row r="519" spans="1:5" x14ac:dyDescent="0.3">
      <c r="A519" s="30" t="s">
        <v>204</v>
      </c>
      <c r="B519" s="30" t="s">
        <v>10558</v>
      </c>
      <c r="C519" s="31"/>
      <c r="D519" s="32" t="s">
        <v>205</v>
      </c>
      <c r="E519" s="34" t="s">
        <v>206</v>
      </c>
    </row>
    <row r="520" spans="1:5" x14ac:dyDescent="0.3">
      <c r="A520" s="30" t="s">
        <v>4432</v>
      </c>
      <c r="B520" s="30" t="s">
        <v>9042</v>
      </c>
      <c r="C520" s="31"/>
      <c r="D520" s="32"/>
      <c r="E520" s="33"/>
    </row>
    <row r="521" spans="1:5" x14ac:dyDescent="0.3">
      <c r="A521" s="30" t="s">
        <v>1765</v>
      </c>
      <c r="B521" s="30" t="s">
        <v>11412</v>
      </c>
      <c r="C521" s="30" t="s">
        <v>11413</v>
      </c>
      <c r="D521" s="32" t="s">
        <v>1766</v>
      </c>
      <c r="E521" s="34" t="s">
        <v>1767</v>
      </c>
    </row>
    <row r="522" spans="1:5" x14ac:dyDescent="0.3">
      <c r="A522" s="30" t="s">
        <v>6869</v>
      </c>
      <c r="B522" s="30" t="s">
        <v>9043</v>
      </c>
      <c r="C522" s="30" t="s">
        <v>6870</v>
      </c>
      <c r="D522" s="32" t="s">
        <v>587</v>
      </c>
      <c r="E522" s="34" t="s">
        <v>588</v>
      </c>
    </row>
    <row r="523" spans="1:5" x14ac:dyDescent="0.3">
      <c r="A523" s="30" t="s">
        <v>2806</v>
      </c>
      <c r="B523" s="30" t="s">
        <v>10559</v>
      </c>
      <c r="C523" s="30" t="s">
        <v>2807</v>
      </c>
      <c r="D523" s="32" t="s">
        <v>11440</v>
      </c>
      <c r="E523" s="34" t="s">
        <v>2808</v>
      </c>
    </row>
    <row r="524" spans="1:5" x14ac:dyDescent="0.3">
      <c r="A524" s="30" t="s">
        <v>6608</v>
      </c>
      <c r="B524" s="30" t="s">
        <v>9044</v>
      </c>
      <c r="C524" s="31"/>
      <c r="D524" s="32"/>
      <c r="E524" s="33"/>
    </row>
    <row r="525" spans="1:5" x14ac:dyDescent="0.3">
      <c r="A525" s="30" t="s">
        <v>5271</v>
      </c>
      <c r="B525" s="30" t="s">
        <v>9045</v>
      </c>
      <c r="C525" s="31"/>
      <c r="D525" s="32"/>
      <c r="E525" s="33"/>
    </row>
    <row r="526" spans="1:5" x14ac:dyDescent="0.3">
      <c r="A526" s="30" t="s">
        <v>1038</v>
      </c>
      <c r="B526" s="30" t="s">
        <v>1039</v>
      </c>
      <c r="C526" s="30" t="s">
        <v>1040</v>
      </c>
      <c r="D526" s="32" t="s">
        <v>1041</v>
      </c>
      <c r="E526" s="34" t="s">
        <v>1042</v>
      </c>
    </row>
    <row r="527" spans="1:5" x14ac:dyDescent="0.3">
      <c r="A527" s="30" t="s">
        <v>4297</v>
      </c>
      <c r="B527" s="30" t="s">
        <v>10560</v>
      </c>
      <c r="C527" s="31"/>
      <c r="D527" s="32"/>
      <c r="E527" s="33"/>
    </row>
    <row r="528" spans="1:5" x14ac:dyDescent="0.3">
      <c r="A528" s="30" t="s">
        <v>5658</v>
      </c>
      <c r="B528" s="30" t="s">
        <v>9046</v>
      </c>
      <c r="C528" s="31"/>
      <c r="D528" s="32"/>
      <c r="E528" s="33"/>
    </row>
    <row r="529" spans="1:5" x14ac:dyDescent="0.3">
      <c r="A529" s="30" t="s">
        <v>5511</v>
      </c>
      <c r="B529" s="30" t="s">
        <v>5512</v>
      </c>
      <c r="C529" s="31" t="s">
        <v>11510</v>
      </c>
      <c r="D529" s="32" t="s">
        <v>909</v>
      </c>
      <c r="E529" s="34" t="s">
        <v>10</v>
      </c>
    </row>
    <row r="530" spans="1:5" x14ac:dyDescent="0.3">
      <c r="A530" s="30" t="s">
        <v>827</v>
      </c>
      <c r="B530" s="30" t="s">
        <v>10561</v>
      </c>
      <c r="C530" s="30" t="s">
        <v>828</v>
      </c>
      <c r="D530" s="32" t="s">
        <v>190</v>
      </c>
      <c r="E530" s="34" t="s">
        <v>10</v>
      </c>
    </row>
    <row r="531" spans="1:5" x14ac:dyDescent="0.3">
      <c r="A531" s="30" t="s">
        <v>3667</v>
      </c>
      <c r="B531" s="30" t="s">
        <v>3668</v>
      </c>
      <c r="C531" s="31"/>
      <c r="D531" s="32" t="s">
        <v>219</v>
      </c>
      <c r="E531" s="34" t="s">
        <v>10</v>
      </c>
    </row>
    <row r="532" spans="1:5" x14ac:dyDescent="0.3">
      <c r="A532" s="30" t="s">
        <v>4593</v>
      </c>
      <c r="B532" s="30" t="s">
        <v>11206</v>
      </c>
      <c r="C532" s="30" t="s">
        <v>4594</v>
      </c>
      <c r="D532" s="32" t="s">
        <v>4595</v>
      </c>
      <c r="E532" s="34" t="s">
        <v>4596</v>
      </c>
    </row>
    <row r="533" spans="1:5" x14ac:dyDescent="0.3">
      <c r="A533" s="30" t="s">
        <v>2978</v>
      </c>
      <c r="B533" s="30" t="s">
        <v>9047</v>
      </c>
      <c r="C533" s="30" t="s">
        <v>2979</v>
      </c>
      <c r="D533" s="32" t="s">
        <v>2980</v>
      </c>
      <c r="E533" s="34" t="s">
        <v>2981</v>
      </c>
    </row>
    <row r="534" spans="1:5" x14ac:dyDescent="0.3">
      <c r="A534" s="30" t="s">
        <v>2561</v>
      </c>
      <c r="B534" s="30" t="s">
        <v>9048</v>
      </c>
      <c r="C534" s="31"/>
      <c r="D534" s="32"/>
      <c r="E534" s="33"/>
    </row>
    <row r="535" spans="1:5" x14ac:dyDescent="0.3">
      <c r="A535" s="30" t="s">
        <v>6730</v>
      </c>
      <c r="B535" s="30" t="s">
        <v>9049</v>
      </c>
      <c r="C535" s="31"/>
      <c r="D535" s="32" t="s">
        <v>597</v>
      </c>
      <c r="E535" s="33" t="s">
        <v>10</v>
      </c>
    </row>
    <row r="536" spans="1:5" x14ac:dyDescent="0.3">
      <c r="A536" s="30" t="s">
        <v>1350</v>
      </c>
      <c r="B536" s="30" t="s">
        <v>9050</v>
      </c>
      <c r="C536" s="31"/>
      <c r="D536" s="32" t="s">
        <v>9</v>
      </c>
      <c r="E536" s="34" t="s">
        <v>10</v>
      </c>
    </row>
    <row r="537" spans="1:5" x14ac:dyDescent="0.3">
      <c r="A537" s="30" t="s">
        <v>1322</v>
      </c>
      <c r="B537" s="30" t="s">
        <v>9051</v>
      </c>
      <c r="C537" s="31"/>
      <c r="D537" s="32" t="s">
        <v>1323</v>
      </c>
      <c r="E537" s="34" t="s">
        <v>1324</v>
      </c>
    </row>
    <row r="538" spans="1:5" x14ac:dyDescent="0.3">
      <c r="A538" s="30" t="s">
        <v>632</v>
      </c>
      <c r="B538" s="30" t="s">
        <v>9052</v>
      </c>
      <c r="C538" s="31"/>
      <c r="D538" s="32" t="s">
        <v>633</v>
      </c>
      <c r="E538" s="34" t="s">
        <v>634</v>
      </c>
    </row>
    <row r="539" spans="1:5" x14ac:dyDescent="0.3">
      <c r="A539" s="30" t="s">
        <v>3669</v>
      </c>
      <c r="B539" s="30" t="s">
        <v>9053</v>
      </c>
      <c r="C539" s="31"/>
      <c r="D539" s="32" t="s">
        <v>2761</v>
      </c>
      <c r="E539" s="34" t="s">
        <v>3670</v>
      </c>
    </row>
    <row r="540" spans="1:5" x14ac:dyDescent="0.3">
      <c r="A540" s="30" t="s">
        <v>6995</v>
      </c>
      <c r="B540" s="30" t="s">
        <v>9054</v>
      </c>
      <c r="C540" s="31"/>
      <c r="D540" s="32"/>
      <c r="E540" s="33"/>
    </row>
    <row r="541" spans="1:5" x14ac:dyDescent="0.3">
      <c r="A541" s="30" t="s">
        <v>5689</v>
      </c>
      <c r="B541" s="30" t="s">
        <v>10562</v>
      </c>
      <c r="C541" s="31"/>
      <c r="D541" s="32"/>
      <c r="E541" s="33"/>
    </row>
    <row r="542" spans="1:5" x14ac:dyDescent="0.3">
      <c r="A542" s="30" t="s">
        <v>900</v>
      </c>
      <c r="B542" s="30" t="s">
        <v>9055</v>
      </c>
      <c r="C542" s="31" t="s">
        <v>901</v>
      </c>
      <c r="D542" s="32" t="s">
        <v>902</v>
      </c>
      <c r="E542" s="34" t="s">
        <v>903</v>
      </c>
    </row>
    <row r="543" spans="1:5" x14ac:dyDescent="0.3">
      <c r="A543" s="30" t="s">
        <v>4678</v>
      </c>
      <c r="B543" s="30" t="s">
        <v>4679</v>
      </c>
      <c r="C543" s="30" t="s">
        <v>4680</v>
      </c>
      <c r="D543" s="32"/>
      <c r="E543" s="33"/>
    </row>
    <row r="544" spans="1:5" x14ac:dyDescent="0.3">
      <c r="A544" s="30" t="s">
        <v>5654</v>
      </c>
      <c r="B544" s="30" t="s">
        <v>9056</v>
      </c>
      <c r="C544" s="31"/>
      <c r="D544" s="32"/>
      <c r="E544" s="33"/>
    </row>
    <row r="545" spans="1:5" x14ac:dyDescent="0.3">
      <c r="A545" s="30" t="s">
        <v>147</v>
      </c>
      <c r="B545" s="30" t="s">
        <v>9057</v>
      </c>
      <c r="C545" s="31"/>
      <c r="D545" s="32" t="s">
        <v>148</v>
      </c>
      <c r="E545" s="34" t="s">
        <v>149</v>
      </c>
    </row>
    <row r="546" spans="1:5" x14ac:dyDescent="0.3">
      <c r="A546" s="30" t="s">
        <v>5024</v>
      </c>
      <c r="B546" s="30" t="s">
        <v>9058</v>
      </c>
      <c r="C546" s="31"/>
      <c r="D546" s="32" t="s">
        <v>5025</v>
      </c>
      <c r="E546" s="34" t="s">
        <v>5026</v>
      </c>
    </row>
    <row r="547" spans="1:5" x14ac:dyDescent="0.3">
      <c r="A547" s="30" t="s">
        <v>4332</v>
      </c>
      <c r="B547" s="30" t="s">
        <v>9059</v>
      </c>
      <c r="C547" s="31"/>
      <c r="D547" s="32"/>
      <c r="E547" s="33"/>
    </row>
    <row r="548" spans="1:5" x14ac:dyDescent="0.3">
      <c r="A548" s="30" t="s">
        <v>4169</v>
      </c>
      <c r="B548" s="30" t="s">
        <v>9060</v>
      </c>
      <c r="C548" s="31"/>
      <c r="D548" s="32" t="s">
        <v>4170</v>
      </c>
      <c r="E548" s="34" t="s">
        <v>4171</v>
      </c>
    </row>
    <row r="549" spans="1:5" x14ac:dyDescent="0.3">
      <c r="A549" s="30" t="s">
        <v>4715</v>
      </c>
      <c r="B549" s="30" t="s">
        <v>9061</v>
      </c>
      <c r="C549" s="31"/>
      <c r="D549" s="32" t="s">
        <v>692</v>
      </c>
      <c r="E549" s="34" t="s">
        <v>693</v>
      </c>
    </row>
    <row r="550" spans="1:5" x14ac:dyDescent="0.3">
      <c r="A550" s="30" t="s">
        <v>6852</v>
      </c>
      <c r="B550" s="30" t="s">
        <v>10563</v>
      </c>
      <c r="C550" s="31"/>
      <c r="D550" s="32"/>
      <c r="E550" s="33"/>
    </row>
    <row r="551" spans="1:5" x14ac:dyDescent="0.3">
      <c r="A551" s="30" t="s">
        <v>3576</v>
      </c>
      <c r="B551" s="30" t="s">
        <v>9062</v>
      </c>
      <c r="C551" s="31"/>
      <c r="D551" s="32" t="s">
        <v>3577</v>
      </c>
      <c r="E551" s="34" t="s">
        <v>3578</v>
      </c>
    </row>
    <row r="552" spans="1:5" x14ac:dyDescent="0.3">
      <c r="A552" s="30" t="s">
        <v>6878</v>
      </c>
      <c r="B552" s="30" t="s">
        <v>9063</v>
      </c>
      <c r="C552" s="31"/>
      <c r="D552" s="32" t="s">
        <v>6879</v>
      </c>
      <c r="E552" s="34" t="s">
        <v>6880</v>
      </c>
    </row>
    <row r="553" spans="1:5" x14ac:dyDescent="0.3">
      <c r="A553" s="30" t="s">
        <v>5871</v>
      </c>
      <c r="B553" s="30" t="s">
        <v>9064</v>
      </c>
      <c r="C553" s="31"/>
      <c r="D553" s="32"/>
      <c r="E553" s="33"/>
    </row>
    <row r="554" spans="1:5" x14ac:dyDescent="0.3">
      <c r="A554" s="30" t="s">
        <v>5076</v>
      </c>
      <c r="B554" s="30" t="s">
        <v>9065</v>
      </c>
      <c r="C554" s="30" t="s">
        <v>5077</v>
      </c>
      <c r="D554" s="32" t="s">
        <v>3532</v>
      </c>
      <c r="E554" s="34" t="s">
        <v>3533</v>
      </c>
    </row>
    <row r="555" spans="1:5" x14ac:dyDescent="0.3">
      <c r="A555" s="30" t="s">
        <v>6163</v>
      </c>
      <c r="B555" s="30" t="s">
        <v>11207</v>
      </c>
      <c r="C555" s="31"/>
      <c r="D555" s="32" t="s">
        <v>2192</v>
      </c>
      <c r="E555" s="34" t="s">
        <v>2193</v>
      </c>
    </row>
    <row r="556" spans="1:5" x14ac:dyDescent="0.3">
      <c r="A556" s="30" t="s">
        <v>5642</v>
      </c>
      <c r="B556" s="30" t="s">
        <v>9066</v>
      </c>
      <c r="C556" s="31"/>
      <c r="D556" s="32"/>
      <c r="E556" s="33"/>
    </row>
    <row r="557" spans="1:5" x14ac:dyDescent="0.3">
      <c r="A557" s="30" t="s">
        <v>157</v>
      </c>
      <c r="B557" s="30" t="s">
        <v>9067</v>
      </c>
      <c r="C557" s="31"/>
      <c r="D557" s="32" t="s">
        <v>158</v>
      </c>
      <c r="E557" s="34" t="s">
        <v>159</v>
      </c>
    </row>
    <row r="558" spans="1:5" x14ac:dyDescent="0.3">
      <c r="A558" s="30" t="s">
        <v>5509</v>
      </c>
      <c r="B558" s="30" t="s">
        <v>9068</v>
      </c>
      <c r="C558" s="31"/>
      <c r="D558" s="32" t="s">
        <v>11042</v>
      </c>
      <c r="E558" s="34" t="s">
        <v>5510</v>
      </c>
    </row>
    <row r="559" spans="1:5" x14ac:dyDescent="0.3">
      <c r="A559" s="30" t="s">
        <v>3469</v>
      </c>
      <c r="B559" s="30" t="s">
        <v>9069</v>
      </c>
      <c r="C559" s="31"/>
      <c r="D559" s="32" t="s">
        <v>3470</v>
      </c>
      <c r="E559" s="34" t="s">
        <v>3471</v>
      </c>
    </row>
    <row r="560" spans="1:5" x14ac:dyDescent="0.3">
      <c r="A560" s="30" t="s">
        <v>1794</v>
      </c>
      <c r="B560" s="30" t="s">
        <v>9070</v>
      </c>
      <c r="C560" s="31"/>
      <c r="D560" s="32" t="s">
        <v>1795</v>
      </c>
      <c r="E560" s="34" t="s">
        <v>1796</v>
      </c>
    </row>
    <row r="561" spans="1:5" x14ac:dyDescent="0.3">
      <c r="A561" s="30" t="s">
        <v>2684</v>
      </c>
      <c r="B561" s="30" t="s">
        <v>9071</v>
      </c>
      <c r="C561" s="31"/>
      <c r="D561" s="32"/>
      <c r="E561" s="33"/>
    </row>
    <row r="562" spans="1:5" x14ac:dyDescent="0.3">
      <c r="A562" s="30" t="s">
        <v>6753</v>
      </c>
      <c r="B562" s="30" t="s">
        <v>9072</v>
      </c>
      <c r="C562" s="31"/>
      <c r="D562" s="32"/>
      <c r="E562" s="33"/>
    </row>
    <row r="563" spans="1:5" x14ac:dyDescent="0.3">
      <c r="A563" s="30" t="s">
        <v>4013</v>
      </c>
      <c r="B563" s="30" t="s">
        <v>10564</v>
      </c>
      <c r="C563" s="31"/>
      <c r="D563" s="32"/>
      <c r="E563" s="33"/>
    </row>
    <row r="564" spans="1:5" x14ac:dyDescent="0.3">
      <c r="A564" s="30" t="s">
        <v>5770</v>
      </c>
      <c r="B564" s="30" t="s">
        <v>9073</v>
      </c>
      <c r="C564" s="31"/>
      <c r="D564" s="32"/>
      <c r="E564" s="33"/>
    </row>
    <row r="565" spans="1:5" x14ac:dyDescent="0.3">
      <c r="A565" s="30" t="s">
        <v>211</v>
      </c>
      <c r="B565" s="30" t="s">
        <v>9074</v>
      </c>
      <c r="C565" s="31" t="s">
        <v>212</v>
      </c>
      <c r="D565" s="32" t="s">
        <v>213</v>
      </c>
      <c r="E565" s="34" t="s">
        <v>214</v>
      </c>
    </row>
    <row r="566" spans="1:5" x14ac:dyDescent="0.3">
      <c r="A566" s="30" t="s">
        <v>6588</v>
      </c>
      <c r="B566" s="30" t="s">
        <v>9075</v>
      </c>
      <c r="C566" s="31"/>
      <c r="D566" s="32" t="s">
        <v>183</v>
      </c>
      <c r="E566" s="34" t="s">
        <v>43</v>
      </c>
    </row>
    <row r="567" spans="1:5" x14ac:dyDescent="0.3">
      <c r="A567" s="30" t="s">
        <v>5921</v>
      </c>
      <c r="B567" s="30" t="s">
        <v>9076</v>
      </c>
      <c r="C567" s="31"/>
      <c r="D567" s="32"/>
      <c r="E567" s="33"/>
    </row>
    <row r="568" spans="1:5" x14ac:dyDescent="0.3">
      <c r="A568" s="30" t="s">
        <v>3063</v>
      </c>
      <c r="B568" s="30" t="s">
        <v>9077</v>
      </c>
      <c r="C568" s="31" t="s">
        <v>3064</v>
      </c>
      <c r="D568" s="32" t="s">
        <v>3065</v>
      </c>
      <c r="E568" s="34" t="s">
        <v>3066</v>
      </c>
    </row>
    <row r="569" spans="1:5" x14ac:dyDescent="0.3">
      <c r="A569" s="30" t="s">
        <v>1481</v>
      </c>
      <c r="B569" s="30" t="s">
        <v>9078</v>
      </c>
      <c r="C569" s="31"/>
      <c r="D569" s="32" t="s">
        <v>1482</v>
      </c>
      <c r="E569" s="34" t="s">
        <v>1483</v>
      </c>
    </row>
    <row r="570" spans="1:5" x14ac:dyDescent="0.3">
      <c r="A570" s="30" t="s">
        <v>5543</v>
      </c>
      <c r="B570" s="30" t="s">
        <v>9079</v>
      </c>
      <c r="C570" s="31"/>
      <c r="D570" s="32"/>
      <c r="E570" s="33"/>
    </row>
    <row r="571" spans="1:5" x14ac:dyDescent="0.3">
      <c r="A571" s="30" t="s">
        <v>1325</v>
      </c>
      <c r="B571" s="30" t="s">
        <v>9080</v>
      </c>
      <c r="C571" s="31"/>
      <c r="D571" s="32" t="s">
        <v>1326</v>
      </c>
      <c r="E571" s="34" t="s">
        <v>1327</v>
      </c>
    </row>
    <row r="572" spans="1:5" x14ac:dyDescent="0.3">
      <c r="A572" s="30" t="s">
        <v>2163</v>
      </c>
      <c r="B572" s="30" t="s">
        <v>9081</v>
      </c>
      <c r="C572" s="31"/>
      <c r="D572" s="32" t="s">
        <v>2164</v>
      </c>
      <c r="E572" s="34" t="s">
        <v>304</v>
      </c>
    </row>
    <row r="573" spans="1:5" x14ac:dyDescent="0.3">
      <c r="A573" s="30" t="s">
        <v>2298</v>
      </c>
      <c r="B573" s="30" t="s">
        <v>9082</v>
      </c>
      <c r="C573" s="31"/>
      <c r="D573" s="32"/>
      <c r="E573" s="33"/>
    </row>
    <row r="574" spans="1:5" x14ac:dyDescent="0.3">
      <c r="A574" s="30" t="s">
        <v>3112</v>
      </c>
      <c r="B574" s="30" t="s">
        <v>10565</v>
      </c>
      <c r="C574" s="31"/>
      <c r="D574" s="32" t="s">
        <v>3113</v>
      </c>
      <c r="E574" s="34" t="s">
        <v>3114</v>
      </c>
    </row>
    <row r="575" spans="1:5" x14ac:dyDescent="0.3">
      <c r="A575" s="30" t="s">
        <v>2026</v>
      </c>
      <c r="B575" s="30" t="s">
        <v>2027</v>
      </c>
      <c r="C575" s="30" t="s">
        <v>2028</v>
      </c>
      <c r="D575" s="32" t="s">
        <v>2029</v>
      </c>
      <c r="E575" s="34" t="s">
        <v>2030</v>
      </c>
    </row>
    <row r="576" spans="1:5" x14ac:dyDescent="0.3">
      <c r="A576" s="30" t="s">
        <v>3844</v>
      </c>
      <c r="B576" s="30" t="s">
        <v>9083</v>
      </c>
      <c r="C576" s="31"/>
      <c r="D576" s="32"/>
      <c r="E576" s="33"/>
    </row>
    <row r="577" spans="1:5" x14ac:dyDescent="0.3">
      <c r="A577" s="30" t="s">
        <v>1727</v>
      </c>
      <c r="B577" s="30" t="s">
        <v>9084</v>
      </c>
      <c r="C577" s="30" t="s">
        <v>1728</v>
      </c>
      <c r="D577" s="32" t="s">
        <v>1729</v>
      </c>
      <c r="E577" s="34" t="s">
        <v>1730</v>
      </c>
    </row>
    <row r="578" spans="1:5" x14ac:dyDescent="0.3">
      <c r="A578" s="30" t="s">
        <v>3791</v>
      </c>
      <c r="B578" s="30" t="s">
        <v>9085</v>
      </c>
      <c r="C578" s="31"/>
      <c r="D578" s="32" t="s">
        <v>2164</v>
      </c>
      <c r="E578" s="34" t="s">
        <v>304</v>
      </c>
    </row>
    <row r="579" spans="1:5" x14ac:dyDescent="0.3">
      <c r="A579" s="30" t="s">
        <v>4291</v>
      </c>
      <c r="B579" s="30" t="s">
        <v>9086</v>
      </c>
      <c r="C579" s="30" t="s">
        <v>4292</v>
      </c>
      <c r="D579" s="32"/>
      <c r="E579" s="33"/>
    </row>
    <row r="580" spans="1:5" x14ac:dyDescent="0.3">
      <c r="A580" s="30" t="s">
        <v>5939</v>
      </c>
      <c r="B580" s="30" t="s">
        <v>9087</v>
      </c>
      <c r="C580" s="31"/>
      <c r="D580" s="32"/>
      <c r="E580" s="33"/>
    </row>
    <row r="581" spans="1:5" x14ac:dyDescent="0.3">
      <c r="A581" s="30" t="s">
        <v>6505</v>
      </c>
      <c r="B581" s="30" t="s">
        <v>9088</v>
      </c>
      <c r="C581" s="31"/>
      <c r="D581" s="32" t="s">
        <v>6506</v>
      </c>
      <c r="E581" s="34" t="s">
        <v>6507</v>
      </c>
    </row>
    <row r="582" spans="1:5" x14ac:dyDescent="0.3">
      <c r="A582" s="30" t="s">
        <v>2840</v>
      </c>
      <c r="B582" s="30" t="s">
        <v>9089</v>
      </c>
      <c r="C582" s="31"/>
      <c r="D582" s="32"/>
      <c r="E582" s="33"/>
    </row>
    <row r="583" spans="1:5" x14ac:dyDescent="0.3">
      <c r="A583" s="30" t="s">
        <v>4627</v>
      </c>
      <c r="B583" s="30" t="s">
        <v>10566</v>
      </c>
      <c r="C583" s="31"/>
      <c r="D583" s="32"/>
      <c r="E583" s="33"/>
    </row>
    <row r="584" spans="1:5" x14ac:dyDescent="0.3">
      <c r="A584" s="30" t="s">
        <v>5008</v>
      </c>
      <c r="B584" s="30" t="s">
        <v>9090</v>
      </c>
      <c r="C584" s="30" t="s">
        <v>5009</v>
      </c>
      <c r="D584" s="32"/>
      <c r="E584" s="33"/>
    </row>
    <row r="585" spans="1:5" x14ac:dyDescent="0.3">
      <c r="A585" s="30" t="s">
        <v>6555</v>
      </c>
      <c r="B585" s="30" t="s">
        <v>9091</v>
      </c>
      <c r="C585" s="31"/>
      <c r="D585" s="32"/>
      <c r="E585" s="33"/>
    </row>
    <row r="586" spans="1:5" x14ac:dyDescent="0.3">
      <c r="A586" s="30" t="s">
        <v>4433</v>
      </c>
      <c r="B586" s="30" t="s">
        <v>9092</v>
      </c>
      <c r="C586" s="31"/>
      <c r="D586" s="32"/>
      <c r="E586" s="33"/>
    </row>
    <row r="587" spans="1:5" x14ac:dyDescent="0.3">
      <c r="A587" s="30" t="s">
        <v>98</v>
      </c>
      <c r="B587" s="30" t="s">
        <v>99</v>
      </c>
      <c r="C587" s="31"/>
      <c r="D587" s="32" t="s">
        <v>100</v>
      </c>
      <c r="E587" s="34" t="s">
        <v>101</v>
      </c>
    </row>
    <row r="588" spans="1:5" x14ac:dyDescent="0.3">
      <c r="A588" s="30" t="s">
        <v>3891</v>
      </c>
      <c r="B588" s="30" t="s">
        <v>9093</v>
      </c>
      <c r="C588" s="31"/>
      <c r="D588" s="32"/>
      <c r="E588" s="33"/>
    </row>
    <row r="589" spans="1:5" x14ac:dyDescent="0.3">
      <c r="A589" s="30" t="s">
        <v>6029</v>
      </c>
      <c r="B589" s="30" t="s">
        <v>9094</v>
      </c>
      <c r="C589" s="30" t="s">
        <v>6030</v>
      </c>
      <c r="D589" s="32"/>
      <c r="E589" s="33"/>
    </row>
    <row r="590" spans="1:5" x14ac:dyDescent="0.3">
      <c r="A590" s="30" t="s">
        <v>5036</v>
      </c>
      <c r="B590" s="30" t="s">
        <v>5037</v>
      </c>
      <c r="C590" s="30" t="s">
        <v>5038</v>
      </c>
      <c r="D590" s="32" t="s">
        <v>4363</v>
      </c>
      <c r="E590" s="34" t="s">
        <v>4668</v>
      </c>
    </row>
    <row r="591" spans="1:5" x14ac:dyDescent="0.3">
      <c r="A591" s="30" t="s">
        <v>5134</v>
      </c>
      <c r="B591" s="30" t="s">
        <v>9095</v>
      </c>
      <c r="C591" s="30" t="s">
        <v>5135</v>
      </c>
      <c r="D591" s="32"/>
      <c r="E591" s="33"/>
    </row>
    <row r="592" spans="1:5" x14ac:dyDescent="0.3">
      <c r="A592" s="30" t="s">
        <v>4288</v>
      </c>
      <c r="B592" s="30" t="s">
        <v>9096</v>
      </c>
      <c r="C592" s="31"/>
      <c r="D592" s="32" t="s">
        <v>52</v>
      </c>
      <c r="E592" s="34" t="s">
        <v>53</v>
      </c>
    </row>
    <row r="593" spans="1:5" x14ac:dyDescent="0.3">
      <c r="A593" s="30" t="s">
        <v>3179</v>
      </c>
      <c r="B593" s="30" t="s">
        <v>9097</v>
      </c>
      <c r="C593" s="31"/>
      <c r="D593" s="32"/>
      <c r="E593" s="33"/>
    </row>
    <row r="594" spans="1:5" x14ac:dyDescent="0.3">
      <c r="A594" s="30" t="s">
        <v>3184</v>
      </c>
      <c r="B594" s="30" t="s">
        <v>9098</v>
      </c>
      <c r="C594" s="31"/>
      <c r="D594" s="32"/>
      <c r="E594" s="33"/>
    </row>
    <row r="595" spans="1:5" x14ac:dyDescent="0.3">
      <c r="A595" s="30" t="s">
        <v>3330</v>
      </c>
      <c r="B595" s="30" t="s">
        <v>9099</v>
      </c>
      <c r="C595" s="31"/>
      <c r="D595" s="32"/>
      <c r="E595" s="33"/>
    </row>
    <row r="596" spans="1:5" x14ac:dyDescent="0.3">
      <c r="A596" s="30" t="s">
        <v>618</v>
      </c>
      <c r="B596" s="30" t="s">
        <v>10567</v>
      </c>
      <c r="C596" s="30" t="s">
        <v>619</v>
      </c>
      <c r="D596" s="32" t="s">
        <v>620</v>
      </c>
      <c r="E596" s="34" t="s">
        <v>621</v>
      </c>
    </row>
    <row r="597" spans="1:5" x14ac:dyDescent="0.3">
      <c r="A597" s="30" t="s">
        <v>2552</v>
      </c>
      <c r="B597" s="30" t="s">
        <v>9100</v>
      </c>
      <c r="C597" s="31"/>
      <c r="D597" s="32"/>
      <c r="E597" s="33"/>
    </row>
    <row r="598" spans="1:5" x14ac:dyDescent="0.3">
      <c r="A598" s="30" t="s">
        <v>3553</v>
      </c>
      <c r="B598" s="30" t="s">
        <v>3554</v>
      </c>
      <c r="C598" s="30" t="s">
        <v>3555</v>
      </c>
      <c r="D598" s="32" t="s">
        <v>3556</v>
      </c>
      <c r="E598" s="34" t="s">
        <v>3557</v>
      </c>
    </row>
    <row r="599" spans="1:5" x14ac:dyDescent="0.3">
      <c r="A599" s="30" t="s">
        <v>3107</v>
      </c>
      <c r="B599" s="30" t="s">
        <v>9101</v>
      </c>
      <c r="C599" s="31"/>
      <c r="D599" s="32"/>
      <c r="E599" s="33"/>
    </row>
    <row r="600" spans="1:5" x14ac:dyDescent="0.3">
      <c r="A600" s="30" t="s">
        <v>2447</v>
      </c>
      <c r="B600" s="30" t="s">
        <v>9102</v>
      </c>
      <c r="C600" s="31"/>
      <c r="D600" s="32" t="s">
        <v>1982</v>
      </c>
      <c r="E600" s="34" t="s">
        <v>10</v>
      </c>
    </row>
    <row r="601" spans="1:5" x14ac:dyDescent="0.3">
      <c r="A601" s="30" t="s">
        <v>5320</v>
      </c>
      <c r="B601" s="30" t="s">
        <v>9103</v>
      </c>
      <c r="C601" s="31"/>
      <c r="D601" s="32"/>
      <c r="E601" s="33"/>
    </row>
    <row r="602" spans="1:5" x14ac:dyDescent="0.3">
      <c r="A602" s="30" t="s">
        <v>1660</v>
      </c>
      <c r="B602" s="30" t="s">
        <v>9104</v>
      </c>
      <c r="C602" s="31"/>
      <c r="D602" s="32" t="s">
        <v>121</v>
      </c>
      <c r="E602" s="34" t="s">
        <v>1661</v>
      </c>
    </row>
    <row r="603" spans="1:5" x14ac:dyDescent="0.3">
      <c r="A603" s="30" t="s">
        <v>4147</v>
      </c>
      <c r="B603" s="30" t="s">
        <v>10568</v>
      </c>
      <c r="C603" s="31"/>
      <c r="D603" s="32" t="s">
        <v>4148</v>
      </c>
      <c r="E603" s="34" t="s">
        <v>926</v>
      </c>
    </row>
    <row r="604" spans="1:5" x14ac:dyDescent="0.3">
      <c r="A604" s="30" t="s">
        <v>6747</v>
      </c>
      <c r="B604" s="30" t="s">
        <v>10569</v>
      </c>
      <c r="C604" s="31"/>
      <c r="D604" s="32" t="s">
        <v>6022</v>
      </c>
      <c r="E604" s="34" t="s">
        <v>6748</v>
      </c>
    </row>
    <row r="605" spans="1:5" x14ac:dyDescent="0.3">
      <c r="A605" s="30" t="s">
        <v>3679</v>
      </c>
      <c r="B605" s="30" t="s">
        <v>9105</v>
      </c>
      <c r="C605" s="31"/>
      <c r="D605" s="32" t="s">
        <v>3680</v>
      </c>
      <c r="E605" s="34" t="s">
        <v>3681</v>
      </c>
    </row>
    <row r="606" spans="1:5" x14ac:dyDescent="0.3">
      <c r="A606" s="30" t="s">
        <v>2287</v>
      </c>
      <c r="B606" s="30" t="s">
        <v>9106</v>
      </c>
      <c r="C606" s="30" t="s">
        <v>2288</v>
      </c>
      <c r="D606" s="32" t="s">
        <v>2289</v>
      </c>
      <c r="E606" s="34" t="s">
        <v>2290</v>
      </c>
    </row>
    <row r="607" spans="1:5" x14ac:dyDescent="0.3">
      <c r="A607" s="30" t="s">
        <v>2603</v>
      </c>
      <c r="B607" s="30" t="s">
        <v>2604</v>
      </c>
      <c r="C607" s="31"/>
      <c r="D607" s="32" t="s">
        <v>1258</v>
      </c>
      <c r="E607" s="34" t="s">
        <v>1259</v>
      </c>
    </row>
    <row r="608" spans="1:5" x14ac:dyDescent="0.3">
      <c r="A608" s="30" t="s">
        <v>3749</v>
      </c>
      <c r="B608" s="30" t="s">
        <v>3750</v>
      </c>
      <c r="C608" s="30" t="s">
        <v>3751</v>
      </c>
      <c r="D608" s="32"/>
      <c r="E608" s="33"/>
    </row>
    <row r="609" spans="1:5" x14ac:dyDescent="0.3">
      <c r="A609" s="30" t="s">
        <v>1816</v>
      </c>
      <c r="B609" s="30" t="s">
        <v>9107</v>
      </c>
      <c r="C609" s="31"/>
      <c r="D609" s="32"/>
      <c r="E609" s="33"/>
    </row>
    <row r="610" spans="1:5" x14ac:dyDescent="0.3">
      <c r="A610" s="30" t="s">
        <v>485</v>
      </c>
      <c r="B610" s="30" t="s">
        <v>10570</v>
      </c>
      <c r="C610" s="31"/>
      <c r="D610" s="32" t="s">
        <v>486</v>
      </c>
      <c r="E610" s="34" t="s">
        <v>487</v>
      </c>
    </row>
    <row r="611" spans="1:5" x14ac:dyDescent="0.3">
      <c r="A611" s="30" t="s">
        <v>5538</v>
      </c>
      <c r="B611" s="30" t="s">
        <v>5539</v>
      </c>
      <c r="C611" s="30" t="s">
        <v>5540</v>
      </c>
      <c r="D611" s="32" t="s">
        <v>5541</v>
      </c>
      <c r="E611" s="34" t="s">
        <v>5542</v>
      </c>
    </row>
    <row r="612" spans="1:5" x14ac:dyDescent="0.3">
      <c r="A612" s="30" t="s">
        <v>5950</v>
      </c>
      <c r="B612" s="30" t="s">
        <v>9108</v>
      </c>
      <c r="C612" s="31"/>
      <c r="D612" s="32" t="s">
        <v>2889</v>
      </c>
      <c r="E612" s="34" t="s">
        <v>2890</v>
      </c>
    </row>
    <row r="613" spans="1:5" x14ac:dyDescent="0.3">
      <c r="A613" s="30" t="s">
        <v>3663</v>
      </c>
      <c r="B613" s="30" t="s">
        <v>9109</v>
      </c>
      <c r="C613" s="30" t="s">
        <v>3664</v>
      </c>
      <c r="D613" s="32" t="s">
        <v>3665</v>
      </c>
      <c r="E613" s="34" t="s">
        <v>3666</v>
      </c>
    </row>
    <row r="614" spans="1:5" x14ac:dyDescent="0.3">
      <c r="A614" s="30" t="s">
        <v>105</v>
      </c>
      <c r="B614" s="30" t="s">
        <v>9110</v>
      </c>
      <c r="C614" s="31"/>
      <c r="D614" s="32" t="s">
        <v>106</v>
      </c>
      <c r="E614" s="34" t="s">
        <v>107</v>
      </c>
    </row>
    <row r="615" spans="1:5" x14ac:dyDescent="0.3">
      <c r="A615" s="30" t="s">
        <v>5112</v>
      </c>
      <c r="B615" s="30" t="s">
        <v>9111</v>
      </c>
      <c r="C615" s="31"/>
      <c r="D615" s="32" t="s">
        <v>5113</v>
      </c>
      <c r="E615" s="34" t="s">
        <v>5114</v>
      </c>
    </row>
    <row r="616" spans="1:5" x14ac:dyDescent="0.3">
      <c r="A616" s="30" t="s">
        <v>6597</v>
      </c>
      <c r="B616" s="30" t="s">
        <v>9112</v>
      </c>
      <c r="C616" s="31"/>
      <c r="D616" s="32" t="s">
        <v>1574</v>
      </c>
      <c r="E616" s="34" t="s">
        <v>10</v>
      </c>
    </row>
    <row r="617" spans="1:5" x14ac:dyDescent="0.3">
      <c r="A617" s="30" t="s">
        <v>1190</v>
      </c>
      <c r="B617" s="30" t="s">
        <v>9113</v>
      </c>
      <c r="C617" s="31"/>
      <c r="D617" s="32" t="s">
        <v>1191</v>
      </c>
      <c r="E617" s="34" t="s">
        <v>1192</v>
      </c>
    </row>
    <row r="618" spans="1:5" x14ac:dyDescent="0.3">
      <c r="A618" s="30" t="s">
        <v>2241</v>
      </c>
      <c r="B618" s="30" t="s">
        <v>9114</v>
      </c>
      <c r="C618" s="30" t="s">
        <v>2242</v>
      </c>
      <c r="D618" s="32" t="s">
        <v>66</v>
      </c>
      <c r="E618" s="34" t="s">
        <v>67</v>
      </c>
    </row>
    <row r="619" spans="1:5" x14ac:dyDescent="0.3">
      <c r="A619" s="30" t="s">
        <v>6946</v>
      </c>
      <c r="B619" s="30" t="s">
        <v>9115</v>
      </c>
      <c r="C619" s="31"/>
      <c r="D619" s="32" t="s">
        <v>1283</v>
      </c>
      <c r="E619" s="34" t="s">
        <v>1284</v>
      </c>
    </row>
    <row r="620" spans="1:5" x14ac:dyDescent="0.3">
      <c r="A620" s="30" t="s">
        <v>4626</v>
      </c>
      <c r="B620" s="30" t="s">
        <v>9116</v>
      </c>
      <c r="C620" s="31"/>
      <c r="D620" s="32" t="s">
        <v>1028</v>
      </c>
      <c r="E620" s="34" t="s">
        <v>1029</v>
      </c>
    </row>
    <row r="621" spans="1:5" x14ac:dyDescent="0.3">
      <c r="A621" s="30" t="s">
        <v>4654</v>
      </c>
      <c r="B621" s="30" t="s">
        <v>9117</v>
      </c>
      <c r="C621" s="31"/>
      <c r="D621" s="32"/>
      <c r="E621" s="33"/>
    </row>
    <row r="622" spans="1:5" x14ac:dyDescent="0.3">
      <c r="A622" s="30" t="s">
        <v>5234</v>
      </c>
      <c r="B622" s="30" t="s">
        <v>9118</v>
      </c>
      <c r="C622" s="30" t="s">
        <v>5235</v>
      </c>
      <c r="D622" s="32"/>
      <c r="E622" s="33"/>
    </row>
    <row r="623" spans="1:5" x14ac:dyDescent="0.3">
      <c r="A623" s="30" t="s">
        <v>3530</v>
      </c>
      <c r="B623" s="30" t="s">
        <v>3531</v>
      </c>
      <c r="C623" s="31"/>
      <c r="D623" s="32" t="s">
        <v>3532</v>
      </c>
      <c r="E623" s="34" t="s">
        <v>3533</v>
      </c>
    </row>
    <row r="624" spans="1:5" x14ac:dyDescent="0.3">
      <c r="A624" s="30" t="s">
        <v>2904</v>
      </c>
      <c r="B624" s="30" t="s">
        <v>2905</v>
      </c>
      <c r="C624" s="30" t="s">
        <v>2906</v>
      </c>
      <c r="D624" s="32" t="s">
        <v>2907</v>
      </c>
      <c r="E624" s="34" t="s">
        <v>2908</v>
      </c>
    </row>
    <row r="625" spans="1:5" x14ac:dyDescent="0.3">
      <c r="A625" s="30" t="s">
        <v>6178</v>
      </c>
      <c r="B625" s="30" t="s">
        <v>9119</v>
      </c>
      <c r="C625" s="30" t="s">
        <v>6179</v>
      </c>
      <c r="D625" s="32" t="s">
        <v>6180</v>
      </c>
      <c r="E625" s="34" t="s">
        <v>6181</v>
      </c>
    </row>
    <row r="626" spans="1:5" x14ac:dyDescent="0.3">
      <c r="A626" s="30" t="s">
        <v>6045</v>
      </c>
      <c r="B626" s="30" t="s">
        <v>11208</v>
      </c>
      <c r="C626" s="30" t="s">
        <v>6046</v>
      </c>
      <c r="D626" s="32" t="s">
        <v>2218</v>
      </c>
      <c r="E626" s="34" t="s">
        <v>10</v>
      </c>
    </row>
    <row r="627" spans="1:5" x14ac:dyDescent="0.3">
      <c r="A627" s="30" t="s">
        <v>6659</v>
      </c>
      <c r="B627" s="30" t="s">
        <v>9120</v>
      </c>
      <c r="C627" s="31"/>
      <c r="D627" s="32" t="s">
        <v>6421</v>
      </c>
      <c r="E627" s="34" t="s">
        <v>386</v>
      </c>
    </row>
    <row r="628" spans="1:5" x14ac:dyDescent="0.3">
      <c r="A628" s="30" t="s">
        <v>5859</v>
      </c>
      <c r="B628" s="30" t="s">
        <v>9121</v>
      </c>
      <c r="C628" s="31"/>
      <c r="D628" s="32" t="s">
        <v>1163</v>
      </c>
      <c r="E628" s="34" t="s">
        <v>316</v>
      </c>
    </row>
    <row r="629" spans="1:5" x14ac:dyDescent="0.3">
      <c r="A629" s="30" t="s">
        <v>2220</v>
      </c>
      <c r="B629" s="30" t="s">
        <v>9122</v>
      </c>
      <c r="C629" s="31"/>
      <c r="D629" s="32"/>
      <c r="E629" s="33"/>
    </row>
    <row r="630" spans="1:5" x14ac:dyDescent="0.3">
      <c r="A630" s="30" t="s">
        <v>4455</v>
      </c>
      <c r="B630" s="30" t="s">
        <v>10576</v>
      </c>
      <c r="C630" s="30" t="s">
        <v>4456</v>
      </c>
      <c r="D630" s="32" t="s">
        <v>682</v>
      </c>
      <c r="E630" s="33" t="s">
        <v>683</v>
      </c>
    </row>
    <row r="631" spans="1:5" x14ac:dyDescent="0.3">
      <c r="A631" s="30" t="s">
        <v>233</v>
      </c>
      <c r="B631" s="30" t="s">
        <v>9123</v>
      </c>
      <c r="C631" s="31" t="s">
        <v>234</v>
      </c>
      <c r="D631" s="32" t="s">
        <v>235</v>
      </c>
      <c r="E631" s="34" t="s">
        <v>236</v>
      </c>
    </row>
    <row r="632" spans="1:5" x14ac:dyDescent="0.3">
      <c r="A632" s="30" t="s">
        <v>3781</v>
      </c>
      <c r="B632" s="30" t="s">
        <v>9124</v>
      </c>
      <c r="C632" s="31"/>
      <c r="D632" s="32"/>
      <c r="E632" s="33"/>
    </row>
    <row r="633" spans="1:5" x14ac:dyDescent="0.3">
      <c r="A633" s="30" t="s">
        <v>5489</v>
      </c>
      <c r="B633" s="30" t="s">
        <v>5490</v>
      </c>
      <c r="C633" s="31"/>
      <c r="D633" s="32" t="s">
        <v>5491</v>
      </c>
      <c r="E633" s="34" t="s">
        <v>5492</v>
      </c>
    </row>
    <row r="634" spans="1:5" x14ac:dyDescent="0.3">
      <c r="A634" s="30" t="s">
        <v>2844</v>
      </c>
      <c r="B634" s="30" t="s">
        <v>9125</v>
      </c>
      <c r="C634" s="30" t="s">
        <v>2845</v>
      </c>
      <c r="D634" s="32" t="s">
        <v>2846</v>
      </c>
      <c r="E634" s="34" t="s">
        <v>2847</v>
      </c>
    </row>
    <row r="635" spans="1:5" x14ac:dyDescent="0.3">
      <c r="A635" s="30" t="s">
        <v>4327</v>
      </c>
      <c r="B635" s="30" t="s">
        <v>4328</v>
      </c>
      <c r="C635" s="30" t="s">
        <v>4329</v>
      </c>
      <c r="D635" s="32" t="s">
        <v>4330</v>
      </c>
      <c r="E635" s="34" t="s">
        <v>4331</v>
      </c>
    </row>
    <row r="636" spans="1:5" x14ac:dyDescent="0.3">
      <c r="A636" s="30" t="s">
        <v>2459</v>
      </c>
      <c r="B636" s="30" t="s">
        <v>9126</v>
      </c>
      <c r="C636" s="31"/>
      <c r="D636" s="32"/>
      <c r="E636" s="33"/>
    </row>
    <row r="637" spans="1:5" x14ac:dyDescent="0.3">
      <c r="A637" s="30" t="s">
        <v>1864</v>
      </c>
      <c r="B637" s="30" t="s">
        <v>1865</v>
      </c>
      <c r="C637" s="31"/>
      <c r="D637" s="32" t="s">
        <v>11441</v>
      </c>
      <c r="E637" s="34" t="s">
        <v>1866</v>
      </c>
    </row>
    <row r="638" spans="1:5" x14ac:dyDescent="0.3">
      <c r="A638" s="30" t="s">
        <v>6611</v>
      </c>
      <c r="B638" s="30" t="s">
        <v>9127</v>
      </c>
      <c r="C638" s="31"/>
      <c r="D638" s="32" t="s">
        <v>6612</v>
      </c>
      <c r="E638" s="34" t="s">
        <v>6613</v>
      </c>
    </row>
    <row r="639" spans="1:5" x14ac:dyDescent="0.3">
      <c r="A639" s="30" t="s">
        <v>4017</v>
      </c>
      <c r="B639" s="30" t="s">
        <v>9128</v>
      </c>
      <c r="C639" s="31"/>
      <c r="D639" s="32" t="s">
        <v>4018</v>
      </c>
      <c r="E639" s="34" t="s">
        <v>3951</v>
      </c>
    </row>
    <row r="640" spans="1:5" x14ac:dyDescent="0.3">
      <c r="A640" s="30" t="s">
        <v>6204</v>
      </c>
      <c r="B640" s="30" t="s">
        <v>10577</v>
      </c>
      <c r="C640" s="31"/>
      <c r="D640" s="32"/>
      <c r="E640" s="33"/>
    </row>
    <row r="641" spans="1:5" x14ac:dyDescent="0.3">
      <c r="A641" s="30" t="s">
        <v>5133</v>
      </c>
      <c r="B641" s="30" t="s">
        <v>9129</v>
      </c>
      <c r="C641" s="31"/>
      <c r="D641" s="32" t="s">
        <v>3133</v>
      </c>
      <c r="E641" s="34" t="s">
        <v>3134</v>
      </c>
    </row>
    <row r="642" spans="1:5" x14ac:dyDescent="0.3">
      <c r="A642" s="30" t="s">
        <v>4428</v>
      </c>
      <c r="B642" s="30" t="s">
        <v>9130</v>
      </c>
      <c r="C642" s="31"/>
      <c r="D642" s="32" t="s">
        <v>538</v>
      </c>
      <c r="E642" s="34" t="s">
        <v>539</v>
      </c>
    </row>
    <row r="643" spans="1:5" x14ac:dyDescent="0.3">
      <c r="A643" s="30" t="s">
        <v>4093</v>
      </c>
      <c r="B643" s="30" t="s">
        <v>10578</v>
      </c>
      <c r="C643" s="31"/>
      <c r="D643" s="32" t="s">
        <v>4094</v>
      </c>
      <c r="E643" s="34" t="s">
        <v>4095</v>
      </c>
    </row>
    <row r="644" spans="1:5" x14ac:dyDescent="0.3">
      <c r="A644" s="30" t="s">
        <v>4814</v>
      </c>
      <c r="B644" s="30" t="s">
        <v>9131</v>
      </c>
      <c r="C644" s="31"/>
      <c r="D644" s="32"/>
      <c r="E644" s="33"/>
    </row>
    <row r="645" spans="1:5" x14ac:dyDescent="0.3">
      <c r="A645" s="30" t="s">
        <v>6674</v>
      </c>
      <c r="B645" s="30" t="s">
        <v>9132</v>
      </c>
      <c r="C645" s="31"/>
      <c r="D645" s="32" t="s">
        <v>909</v>
      </c>
      <c r="E645" s="34" t="s">
        <v>10</v>
      </c>
    </row>
    <row r="646" spans="1:5" x14ac:dyDescent="0.3">
      <c r="A646" s="30" t="s">
        <v>6778</v>
      </c>
      <c r="B646" s="30" t="s">
        <v>10579</v>
      </c>
      <c r="C646" s="31"/>
      <c r="D646" s="32"/>
      <c r="E646" s="33"/>
    </row>
    <row r="647" spans="1:5" x14ac:dyDescent="0.3">
      <c r="A647" s="30" t="s">
        <v>3792</v>
      </c>
      <c r="B647" s="30" t="s">
        <v>9133</v>
      </c>
      <c r="C647" s="31"/>
      <c r="D647" s="32"/>
      <c r="E647" s="33"/>
    </row>
    <row r="648" spans="1:5" x14ac:dyDescent="0.3">
      <c r="A648" s="30" t="s">
        <v>6330</v>
      </c>
      <c r="B648" s="30" t="s">
        <v>9134</v>
      </c>
      <c r="C648" s="31"/>
      <c r="D648" s="32"/>
      <c r="E648" s="33"/>
    </row>
    <row r="649" spans="1:5" x14ac:dyDescent="0.3">
      <c r="A649" s="30" t="s">
        <v>6008</v>
      </c>
      <c r="B649" s="30" t="s">
        <v>10580</v>
      </c>
      <c r="C649" s="31"/>
      <c r="D649" s="32" t="s">
        <v>6009</v>
      </c>
      <c r="E649" s="34" t="s">
        <v>6010</v>
      </c>
    </row>
    <row r="650" spans="1:5" x14ac:dyDescent="0.3">
      <c r="A650" s="30" t="s">
        <v>6102</v>
      </c>
      <c r="B650" s="30" t="s">
        <v>9135</v>
      </c>
      <c r="C650" s="31"/>
      <c r="D650" s="32"/>
      <c r="E650" s="33"/>
    </row>
    <row r="651" spans="1:5" x14ac:dyDescent="0.3">
      <c r="A651" s="30" t="s">
        <v>1710</v>
      </c>
      <c r="B651" s="30" t="s">
        <v>10571</v>
      </c>
      <c r="C651" s="31"/>
      <c r="D651" s="32" t="s">
        <v>1711</v>
      </c>
      <c r="E651" s="34" t="s">
        <v>316</v>
      </c>
    </row>
    <row r="652" spans="1:5" x14ac:dyDescent="0.3">
      <c r="A652" s="30" t="s">
        <v>2711</v>
      </c>
      <c r="B652" s="30" t="s">
        <v>9136</v>
      </c>
      <c r="C652" s="31"/>
      <c r="D652" s="32" t="s">
        <v>2712</v>
      </c>
      <c r="E652" s="34" t="s">
        <v>2713</v>
      </c>
    </row>
    <row r="653" spans="1:5" x14ac:dyDescent="0.3">
      <c r="A653" s="30" t="s">
        <v>1649</v>
      </c>
      <c r="B653" s="30" t="s">
        <v>9137</v>
      </c>
      <c r="C653" s="31"/>
      <c r="D653" s="32" t="s">
        <v>1650</v>
      </c>
      <c r="E653" s="34" t="s">
        <v>1651</v>
      </c>
    </row>
    <row r="654" spans="1:5" x14ac:dyDescent="0.3">
      <c r="A654" s="30" t="s">
        <v>6451</v>
      </c>
      <c r="B654" s="30" t="s">
        <v>9138</v>
      </c>
      <c r="C654" s="30" t="s">
        <v>6452</v>
      </c>
      <c r="D654" s="32" t="s">
        <v>6453</v>
      </c>
      <c r="E654" s="34" t="s">
        <v>6454</v>
      </c>
    </row>
    <row r="655" spans="1:5" x14ac:dyDescent="0.3">
      <c r="A655" s="30" t="s">
        <v>4504</v>
      </c>
      <c r="B655" s="30" t="s">
        <v>4505</v>
      </c>
      <c r="C655" s="31"/>
      <c r="D655" s="32" t="s">
        <v>1089</v>
      </c>
      <c r="E655" s="34" t="s">
        <v>1090</v>
      </c>
    </row>
    <row r="656" spans="1:5" x14ac:dyDescent="0.3">
      <c r="A656" s="30" t="s">
        <v>5376</v>
      </c>
      <c r="B656" s="30" t="s">
        <v>9139</v>
      </c>
      <c r="C656" s="30" t="s">
        <v>5377</v>
      </c>
      <c r="D656" s="32"/>
      <c r="E656" s="33"/>
    </row>
    <row r="657" spans="1:5" x14ac:dyDescent="0.3">
      <c r="A657" s="30" t="s">
        <v>6315</v>
      </c>
      <c r="B657" s="30" t="s">
        <v>11063</v>
      </c>
      <c r="C657" s="31" t="s">
        <v>6316</v>
      </c>
      <c r="D657" s="32"/>
      <c r="E657" s="33"/>
    </row>
    <row r="658" spans="1:5" x14ac:dyDescent="0.3">
      <c r="A658" s="30" t="s">
        <v>1508</v>
      </c>
      <c r="B658" s="30" t="s">
        <v>10581</v>
      </c>
      <c r="C658" s="31"/>
      <c r="D658" s="32" t="s">
        <v>1509</v>
      </c>
      <c r="E658" s="34" t="s">
        <v>1510</v>
      </c>
    </row>
    <row r="659" spans="1:5" x14ac:dyDescent="0.3">
      <c r="A659" s="30" t="s">
        <v>5516</v>
      </c>
      <c r="B659" s="30" t="s">
        <v>10582</v>
      </c>
      <c r="C659" s="30" t="s">
        <v>5517</v>
      </c>
      <c r="D659" s="32" t="s">
        <v>5434</v>
      </c>
      <c r="E659" s="34" t="s">
        <v>5518</v>
      </c>
    </row>
    <row r="660" spans="1:5" x14ac:dyDescent="0.3">
      <c r="A660" s="30" t="s">
        <v>1832</v>
      </c>
      <c r="B660" s="30" t="s">
        <v>9140</v>
      </c>
      <c r="C660" s="31"/>
      <c r="D660" s="32" t="s">
        <v>1833</v>
      </c>
      <c r="E660" s="34" t="s">
        <v>1834</v>
      </c>
    </row>
    <row r="661" spans="1:5" x14ac:dyDescent="0.3">
      <c r="A661" s="30" t="s">
        <v>6304</v>
      </c>
      <c r="B661" s="30" t="s">
        <v>9141</v>
      </c>
      <c r="C661" s="31"/>
      <c r="D661" s="32"/>
      <c r="E661" s="33"/>
    </row>
    <row r="662" spans="1:5" x14ac:dyDescent="0.3">
      <c r="A662" s="30" t="s">
        <v>2344</v>
      </c>
      <c r="B662" s="30" t="s">
        <v>9142</v>
      </c>
      <c r="C662" s="31"/>
      <c r="D662" s="32"/>
      <c r="E662" s="33"/>
    </row>
    <row r="663" spans="1:5" x14ac:dyDescent="0.3">
      <c r="A663" s="30" t="s">
        <v>3111</v>
      </c>
      <c r="B663" s="30" t="s">
        <v>9143</v>
      </c>
      <c r="C663" s="31"/>
      <c r="D663" s="32"/>
      <c r="E663" s="33"/>
    </row>
    <row r="664" spans="1:5" x14ac:dyDescent="0.3">
      <c r="A664" s="30" t="s">
        <v>1254</v>
      </c>
      <c r="B664" s="30" t="s">
        <v>9144</v>
      </c>
      <c r="C664" s="31"/>
      <c r="D664" s="32" t="s">
        <v>1255</v>
      </c>
      <c r="E664" s="34" t="s">
        <v>1256</v>
      </c>
    </row>
    <row r="665" spans="1:5" x14ac:dyDescent="0.3">
      <c r="A665" s="30" t="s">
        <v>5513</v>
      </c>
      <c r="B665" s="30" t="s">
        <v>10583</v>
      </c>
      <c r="C665" s="30" t="s">
        <v>11511</v>
      </c>
      <c r="D665" s="32" t="s">
        <v>5514</v>
      </c>
      <c r="E665" s="34" t="s">
        <v>5515</v>
      </c>
    </row>
    <row r="666" spans="1:5" x14ac:dyDescent="0.3">
      <c r="A666" s="30" t="s">
        <v>6354</v>
      </c>
      <c r="B666" s="30" t="s">
        <v>9145</v>
      </c>
      <c r="C666" s="30" t="s">
        <v>6355</v>
      </c>
      <c r="D666" s="32"/>
      <c r="E666" s="33"/>
    </row>
    <row r="667" spans="1:5" x14ac:dyDescent="0.3">
      <c r="A667" s="30" t="s">
        <v>4016</v>
      </c>
      <c r="B667" s="30" t="s">
        <v>9146</v>
      </c>
      <c r="C667" s="31"/>
      <c r="D667" s="32"/>
      <c r="E667" s="33"/>
    </row>
    <row r="668" spans="1:5" x14ac:dyDescent="0.3">
      <c r="A668" s="30" t="s">
        <v>1788</v>
      </c>
      <c r="B668" s="30" t="s">
        <v>9147</v>
      </c>
      <c r="C668" s="31"/>
      <c r="D668" s="32" t="s">
        <v>1789</v>
      </c>
      <c r="E668" s="34" t="s">
        <v>1790</v>
      </c>
    </row>
    <row r="669" spans="1:5" x14ac:dyDescent="0.3">
      <c r="A669" s="30" t="s">
        <v>1224</v>
      </c>
      <c r="B669" s="30" t="s">
        <v>10584</v>
      </c>
      <c r="C669" s="31"/>
      <c r="D669" s="32" t="s">
        <v>909</v>
      </c>
      <c r="E669" s="34" t="s">
        <v>910</v>
      </c>
    </row>
    <row r="670" spans="1:5" x14ac:dyDescent="0.3">
      <c r="A670" s="30" t="s">
        <v>6285</v>
      </c>
      <c r="B670" s="30" t="s">
        <v>10585</v>
      </c>
      <c r="C670" s="30" t="s">
        <v>6286</v>
      </c>
      <c r="D670" s="32"/>
      <c r="E670" s="33"/>
    </row>
    <row r="671" spans="1:5" x14ac:dyDescent="0.3">
      <c r="A671" s="30" t="s">
        <v>4454</v>
      </c>
      <c r="B671" s="30" t="s">
        <v>9148</v>
      </c>
      <c r="C671" s="31"/>
      <c r="D671" s="32"/>
      <c r="E671" s="33"/>
    </row>
    <row r="672" spans="1:5" x14ac:dyDescent="0.3">
      <c r="A672" s="30" t="s">
        <v>4582</v>
      </c>
      <c r="B672" s="30" t="s">
        <v>9149</v>
      </c>
      <c r="C672" s="31"/>
      <c r="D672" s="32" t="s">
        <v>3691</v>
      </c>
      <c r="E672" s="34" t="s">
        <v>4583</v>
      </c>
    </row>
    <row r="673" spans="1:5" x14ac:dyDescent="0.3">
      <c r="A673" s="30" t="s">
        <v>2460</v>
      </c>
      <c r="B673" s="30" t="s">
        <v>9150</v>
      </c>
      <c r="C673" s="31"/>
      <c r="D673" s="32"/>
      <c r="E673" s="33"/>
    </row>
    <row r="674" spans="1:5" x14ac:dyDescent="0.3">
      <c r="A674" s="30" t="s">
        <v>4056</v>
      </c>
      <c r="B674" s="30" t="s">
        <v>9151</v>
      </c>
      <c r="C674" s="30" t="s">
        <v>4057</v>
      </c>
      <c r="D674" s="32" t="s">
        <v>561</v>
      </c>
      <c r="E674" s="34" t="s">
        <v>562</v>
      </c>
    </row>
    <row r="675" spans="1:5" x14ac:dyDescent="0.3">
      <c r="A675" s="30" t="s">
        <v>1127</v>
      </c>
      <c r="B675" s="30" t="s">
        <v>9152</v>
      </c>
      <c r="C675" s="31"/>
      <c r="D675" s="32" t="s">
        <v>1128</v>
      </c>
      <c r="E675" s="34" t="s">
        <v>1129</v>
      </c>
    </row>
    <row r="676" spans="1:5" x14ac:dyDescent="0.3">
      <c r="A676" s="30" t="s">
        <v>4764</v>
      </c>
      <c r="B676" s="30" t="s">
        <v>9153</v>
      </c>
      <c r="C676" s="30" t="s">
        <v>4765</v>
      </c>
      <c r="D676" s="32"/>
      <c r="E676" s="33"/>
    </row>
    <row r="677" spans="1:5" x14ac:dyDescent="0.3">
      <c r="A677" s="30" t="s">
        <v>1687</v>
      </c>
      <c r="B677" s="30" t="s">
        <v>9154</v>
      </c>
      <c r="C677" s="31"/>
      <c r="D677" s="32" t="s">
        <v>1688</v>
      </c>
      <c r="E677" s="34" t="s">
        <v>1689</v>
      </c>
    </row>
    <row r="678" spans="1:5" x14ac:dyDescent="0.3">
      <c r="A678" s="30" t="s">
        <v>5357</v>
      </c>
      <c r="B678" s="30" t="s">
        <v>9155</v>
      </c>
      <c r="C678" s="31"/>
      <c r="D678" s="32"/>
      <c r="E678" s="33"/>
    </row>
    <row r="679" spans="1:5" x14ac:dyDescent="0.3">
      <c r="A679" s="30" t="s">
        <v>6715</v>
      </c>
      <c r="B679" s="30" t="s">
        <v>10586</v>
      </c>
      <c r="C679" s="31"/>
      <c r="D679" s="32" t="s">
        <v>6716</v>
      </c>
      <c r="E679" s="34" t="s">
        <v>6717</v>
      </c>
    </row>
    <row r="680" spans="1:5" x14ac:dyDescent="0.3">
      <c r="A680" s="30" t="s">
        <v>6320</v>
      </c>
      <c r="B680" s="30" t="s">
        <v>9156</v>
      </c>
      <c r="C680" s="31"/>
      <c r="D680" s="32"/>
      <c r="E680" s="33"/>
    </row>
    <row r="681" spans="1:5" x14ac:dyDescent="0.3">
      <c r="A681" s="30" t="s">
        <v>5447</v>
      </c>
      <c r="B681" s="30" t="s">
        <v>9157</v>
      </c>
      <c r="C681" s="30" t="s">
        <v>5448</v>
      </c>
      <c r="D681" s="32"/>
      <c r="E681" s="33"/>
    </row>
    <row r="682" spans="1:5" x14ac:dyDescent="0.3">
      <c r="A682" s="30" t="s">
        <v>3616</v>
      </c>
      <c r="B682" s="30" t="s">
        <v>9158</v>
      </c>
      <c r="C682" s="31"/>
      <c r="D682" s="32"/>
      <c r="E682" s="33"/>
    </row>
    <row r="683" spans="1:5" x14ac:dyDescent="0.3">
      <c r="A683" s="30" t="s">
        <v>2402</v>
      </c>
      <c r="B683" s="30" t="s">
        <v>2403</v>
      </c>
      <c r="C683" s="31" t="s">
        <v>2404</v>
      </c>
      <c r="D683" s="32" t="s">
        <v>2405</v>
      </c>
      <c r="E683" s="34" t="s">
        <v>2406</v>
      </c>
    </row>
    <row r="684" spans="1:5" x14ac:dyDescent="0.3">
      <c r="A684" s="30" t="s">
        <v>1860</v>
      </c>
      <c r="B684" s="30" t="s">
        <v>1861</v>
      </c>
      <c r="C684" s="30" t="s">
        <v>1862</v>
      </c>
      <c r="D684" s="32" t="s">
        <v>1822</v>
      </c>
      <c r="E684" s="34" t="s">
        <v>1823</v>
      </c>
    </row>
    <row r="685" spans="1:5" x14ac:dyDescent="0.3">
      <c r="A685" s="30" t="s">
        <v>6422</v>
      </c>
      <c r="B685" s="30" t="s">
        <v>6423</v>
      </c>
      <c r="C685" s="30" t="s">
        <v>6424</v>
      </c>
      <c r="D685" s="32" t="s">
        <v>6425</v>
      </c>
      <c r="E685" s="34" t="s">
        <v>6426</v>
      </c>
    </row>
    <row r="686" spans="1:5" x14ac:dyDescent="0.3">
      <c r="A686" s="30" t="s">
        <v>2590</v>
      </c>
      <c r="B686" s="30" t="s">
        <v>10572</v>
      </c>
      <c r="C686" s="31"/>
      <c r="D686" s="32"/>
      <c r="E686" s="33"/>
    </row>
    <row r="687" spans="1:5" x14ac:dyDescent="0.3">
      <c r="A687" s="30" t="s">
        <v>4246</v>
      </c>
      <c r="B687" s="30" t="s">
        <v>4247</v>
      </c>
      <c r="C687" s="30" t="s">
        <v>4248</v>
      </c>
      <c r="D687" s="32" t="s">
        <v>2164</v>
      </c>
      <c r="E687" s="34" t="s">
        <v>304</v>
      </c>
    </row>
    <row r="688" spans="1:5" x14ac:dyDescent="0.3">
      <c r="A688" s="30" t="s">
        <v>2642</v>
      </c>
      <c r="B688" s="30" t="s">
        <v>9159</v>
      </c>
      <c r="C688" s="31"/>
      <c r="D688" s="32" t="s">
        <v>2643</v>
      </c>
      <c r="E688" s="34" t="s">
        <v>2644</v>
      </c>
    </row>
    <row r="689" spans="1:5" x14ac:dyDescent="0.3">
      <c r="A689" s="30" t="s">
        <v>6556</v>
      </c>
      <c r="B689" s="30" t="s">
        <v>9160</v>
      </c>
      <c r="C689" s="31"/>
      <c r="D689" s="32" t="s">
        <v>266</v>
      </c>
      <c r="E689" s="34" t="s">
        <v>267</v>
      </c>
    </row>
    <row r="690" spans="1:5" x14ac:dyDescent="0.3">
      <c r="A690" s="30" t="s">
        <v>6615</v>
      </c>
      <c r="B690" s="30" t="s">
        <v>10587</v>
      </c>
      <c r="C690" s="30" t="s">
        <v>6616</v>
      </c>
      <c r="D690" s="32" t="s">
        <v>11473</v>
      </c>
      <c r="E690" s="34" t="s">
        <v>6617</v>
      </c>
    </row>
    <row r="691" spans="1:5" x14ac:dyDescent="0.3">
      <c r="A691" s="30" t="s">
        <v>3242</v>
      </c>
      <c r="B691" s="30" t="s">
        <v>3243</v>
      </c>
      <c r="C691" s="30" t="s">
        <v>3244</v>
      </c>
      <c r="D691" s="32" t="s">
        <v>3245</v>
      </c>
      <c r="E691" s="34" t="s">
        <v>11209</v>
      </c>
    </row>
    <row r="692" spans="1:5" x14ac:dyDescent="0.3">
      <c r="A692" s="30" t="s">
        <v>1633</v>
      </c>
      <c r="B692" s="30" t="s">
        <v>10573</v>
      </c>
      <c r="C692" s="31"/>
      <c r="D692" s="32" t="s">
        <v>1634</v>
      </c>
      <c r="E692" s="34" t="s">
        <v>1635</v>
      </c>
    </row>
    <row r="693" spans="1:5" x14ac:dyDescent="0.3">
      <c r="A693" s="30" t="s">
        <v>3382</v>
      </c>
      <c r="B693" s="30" t="s">
        <v>9161</v>
      </c>
      <c r="C693" s="31" t="s">
        <v>11512</v>
      </c>
      <c r="D693" s="32" t="s">
        <v>1982</v>
      </c>
      <c r="E693" s="34" t="s">
        <v>10</v>
      </c>
    </row>
    <row r="694" spans="1:5" x14ac:dyDescent="0.3">
      <c r="A694" s="30" t="s">
        <v>3514</v>
      </c>
      <c r="B694" s="30" t="s">
        <v>10588</v>
      </c>
      <c r="C694" s="31" t="s">
        <v>3515</v>
      </c>
      <c r="D694" s="32" t="s">
        <v>3270</v>
      </c>
      <c r="E694" s="34" t="s">
        <v>3271</v>
      </c>
    </row>
    <row r="695" spans="1:5" x14ac:dyDescent="0.3">
      <c r="A695" s="30" t="s">
        <v>5860</v>
      </c>
      <c r="B695" s="30" t="s">
        <v>10589</v>
      </c>
      <c r="C695" s="30" t="s">
        <v>5861</v>
      </c>
      <c r="D695" s="32" t="s">
        <v>5862</v>
      </c>
      <c r="E695" s="33" t="s">
        <v>5863</v>
      </c>
    </row>
    <row r="696" spans="1:5" x14ac:dyDescent="0.3">
      <c r="A696" s="30" t="s">
        <v>5467</v>
      </c>
      <c r="B696" s="30" t="s">
        <v>9162</v>
      </c>
      <c r="C696" s="30" t="s">
        <v>5468</v>
      </c>
      <c r="D696" s="32" t="s">
        <v>4321</v>
      </c>
      <c r="E696" s="34" t="s">
        <v>4322</v>
      </c>
    </row>
    <row r="697" spans="1:5" x14ac:dyDescent="0.3">
      <c r="A697" s="30" t="s">
        <v>3485</v>
      </c>
      <c r="B697" s="30" t="s">
        <v>9163</v>
      </c>
      <c r="C697" s="30" t="s">
        <v>3486</v>
      </c>
      <c r="D697" s="32" t="s">
        <v>3487</v>
      </c>
      <c r="E697" s="34" t="s">
        <v>3488</v>
      </c>
    </row>
    <row r="698" spans="1:5" x14ac:dyDescent="0.3">
      <c r="A698" s="30" t="s">
        <v>4676</v>
      </c>
      <c r="B698" s="30" t="s">
        <v>4677</v>
      </c>
      <c r="C698" s="30" t="s">
        <v>1928</v>
      </c>
      <c r="D698" s="32" t="s">
        <v>2540</v>
      </c>
      <c r="E698" s="34" t="s">
        <v>2541</v>
      </c>
    </row>
    <row r="699" spans="1:5" x14ac:dyDescent="0.3">
      <c r="A699" s="30" t="s">
        <v>1686</v>
      </c>
      <c r="B699" s="30" t="s">
        <v>9164</v>
      </c>
      <c r="C699" s="31"/>
      <c r="D699" s="32" t="s">
        <v>641</v>
      </c>
      <c r="E699" s="34" t="s">
        <v>642</v>
      </c>
    </row>
    <row r="700" spans="1:5" x14ac:dyDescent="0.3">
      <c r="A700" s="30" t="s">
        <v>4584</v>
      </c>
      <c r="B700" s="31" t="s">
        <v>11513</v>
      </c>
      <c r="C700" s="31" t="s">
        <v>10413</v>
      </c>
      <c r="D700" s="32" t="s">
        <v>4585</v>
      </c>
      <c r="E700" s="34" t="s">
        <v>11015</v>
      </c>
    </row>
    <row r="701" spans="1:5" x14ac:dyDescent="0.3">
      <c r="A701" s="30" t="s">
        <v>2706</v>
      </c>
      <c r="B701" s="30" t="s">
        <v>9165</v>
      </c>
      <c r="C701" s="31"/>
      <c r="D701" s="32" t="s">
        <v>2707</v>
      </c>
      <c r="E701" s="34" t="s">
        <v>2708</v>
      </c>
    </row>
    <row r="702" spans="1:5" x14ac:dyDescent="0.3">
      <c r="A702" s="30" t="s">
        <v>2685</v>
      </c>
      <c r="B702" s="30" t="s">
        <v>11210</v>
      </c>
      <c r="C702" s="31"/>
      <c r="D702" s="32" t="s">
        <v>2481</v>
      </c>
      <c r="E702" s="33" t="s">
        <v>2482</v>
      </c>
    </row>
    <row r="703" spans="1:5" x14ac:dyDescent="0.3">
      <c r="A703" s="30" t="s">
        <v>6478</v>
      </c>
      <c r="B703" s="30" t="s">
        <v>6479</v>
      </c>
      <c r="C703" s="30" t="s">
        <v>6480</v>
      </c>
      <c r="D703" s="32" t="s">
        <v>6481</v>
      </c>
      <c r="E703" s="34" t="s">
        <v>6482</v>
      </c>
    </row>
    <row r="704" spans="1:5" x14ac:dyDescent="0.3">
      <c r="A704" s="30" t="s">
        <v>246</v>
      </c>
      <c r="B704" s="30" t="s">
        <v>247</v>
      </c>
      <c r="C704" s="30" t="s">
        <v>11561</v>
      </c>
      <c r="D704" s="32" t="s">
        <v>248</v>
      </c>
      <c r="E704" s="34" t="s">
        <v>249</v>
      </c>
    </row>
    <row r="705" spans="1:5" x14ac:dyDescent="0.3">
      <c r="A705" s="30" t="s">
        <v>6144</v>
      </c>
      <c r="B705" s="30" t="s">
        <v>6145</v>
      </c>
      <c r="C705" s="30" t="s">
        <v>6146</v>
      </c>
      <c r="D705" s="32"/>
      <c r="E705" s="33"/>
    </row>
    <row r="706" spans="1:5" x14ac:dyDescent="0.3">
      <c r="A706" s="30" t="s">
        <v>840</v>
      </c>
      <c r="B706" s="30" t="s">
        <v>9166</v>
      </c>
      <c r="C706" s="31"/>
      <c r="D706" s="32" t="s">
        <v>841</v>
      </c>
      <c r="E706" s="34" t="s">
        <v>842</v>
      </c>
    </row>
    <row r="707" spans="1:5" x14ac:dyDescent="0.3">
      <c r="A707" s="30" t="s">
        <v>3003</v>
      </c>
      <c r="B707" s="30" t="s">
        <v>11211</v>
      </c>
      <c r="C707" s="30" t="s">
        <v>3004</v>
      </c>
      <c r="D707" s="32" t="s">
        <v>3005</v>
      </c>
      <c r="E707" s="34" t="s">
        <v>3006</v>
      </c>
    </row>
    <row r="708" spans="1:5" x14ac:dyDescent="0.3">
      <c r="A708" s="30" t="s">
        <v>3946</v>
      </c>
      <c r="B708" s="30" t="s">
        <v>10590</v>
      </c>
      <c r="C708" s="30" t="s">
        <v>3947</v>
      </c>
      <c r="D708" s="32" t="s">
        <v>3948</v>
      </c>
      <c r="E708" s="33" t="s">
        <v>3949</v>
      </c>
    </row>
    <row r="709" spans="1:5" x14ac:dyDescent="0.3">
      <c r="A709" s="30" t="s">
        <v>3856</v>
      </c>
      <c r="B709" s="30" t="s">
        <v>3857</v>
      </c>
      <c r="C709" s="30" t="s">
        <v>3858</v>
      </c>
      <c r="D709" s="32" t="s">
        <v>3859</v>
      </c>
      <c r="E709" s="34" t="s">
        <v>3860</v>
      </c>
    </row>
    <row r="710" spans="1:5" x14ac:dyDescent="0.3">
      <c r="A710" s="30" t="s">
        <v>4833</v>
      </c>
      <c r="B710" s="30" t="s">
        <v>9167</v>
      </c>
      <c r="C710" s="30" t="s">
        <v>4834</v>
      </c>
      <c r="D710" s="32"/>
      <c r="E710" s="33"/>
    </row>
    <row r="711" spans="1:5" x14ac:dyDescent="0.3">
      <c r="A711" s="30" t="s">
        <v>3008</v>
      </c>
      <c r="B711" s="30" t="s">
        <v>9168</v>
      </c>
      <c r="C711" s="30" t="s">
        <v>3009</v>
      </c>
      <c r="D711" s="32" t="s">
        <v>1844</v>
      </c>
      <c r="E711" s="34" t="s">
        <v>3010</v>
      </c>
    </row>
    <row r="712" spans="1:5" x14ac:dyDescent="0.3">
      <c r="A712" s="30" t="s">
        <v>4824</v>
      </c>
      <c r="B712" s="30" t="s">
        <v>9169</v>
      </c>
      <c r="C712" s="30" t="s">
        <v>4825</v>
      </c>
      <c r="D712" s="32"/>
      <c r="E712" s="33"/>
    </row>
    <row r="713" spans="1:5" x14ac:dyDescent="0.3">
      <c r="A713" s="30" t="s">
        <v>3579</v>
      </c>
      <c r="B713" s="30" t="s">
        <v>9170</v>
      </c>
      <c r="C713" s="30" t="s">
        <v>3580</v>
      </c>
      <c r="D713" s="32" t="s">
        <v>574</v>
      </c>
      <c r="E713" s="33" t="s">
        <v>3581</v>
      </c>
    </row>
    <row r="714" spans="1:5" x14ac:dyDescent="0.3">
      <c r="A714" s="30" t="s">
        <v>4212</v>
      </c>
      <c r="B714" s="30" t="s">
        <v>10591</v>
      </c>
      <c r="C714" s="30" t="s">
        <v>4213</v>
      </c>
      <c r="D714" s="32" t="s">
        <v>854</v>
      </c>
      <c r="E714" s="34" t="s">
        <v>855</v>
      </c>
    </row>
    <row r="715" spans="1:5" x14ac:dyDescent="0.3">
      <c r="A715" s="30" t="s">
        <v>4457</v>
      </c>
      <c r="B715" s="30" t="s">
        <v>9171</v>
      </c>
      <c r="C715" s="30" t="s">
        <v>4458</v>
      </c>
      <c r="D715" s="32" t="s">
        <v>4459</v>
      </c>
      <c r="E715" s="34" t="s">
        <v>3029</v>
      </c>
    </row>
    <row r="716" spans="1:5" x14ac:dyDescent="0.3">
      <c r="A716" s="30" t="s">
        <v>1112</v>
      </c>
      <c r="B716" s="30" t="s">
        <v>1113</v>
      </c>
      <c r="C716" s="30" t="s">
        <v>1114</v>
      </c>
      <c r="D716" s="32" t="s">
        <v>1115</v>
      </c>
      <c r="E716" s="34" t="s">
        <v>1116</v>
      </c>
    </row>
    <row r="717" spans="1:5" x14ac:dyDescent="0.3">
      <c r="A717" s="30" t="s">
        <v>1887</v>
      </c>
      <c r="B717" s="30" t="s">
        <v>9172</v>
      </c>
      <c r="C717" s="31"/>
      <c r="D717" s="32" t="s">
        <v>1165</v>
      </c>
      <c r="E717" s="34" t="s">
        <v>10</v>
      </c>
    </row>
    <row r="718" spans="1:5" x14ac:dyDescent="0.3">
      <c r="A718" s="30" t="s">
        <v>5817</v>
      </c>
      <c r="B718" s="30" t="s">
        <v>9173</v>
      </c>
      <c r="C718" s="30" t="s">
        <v>5818</v>
      </c>
      <c r="D718" s="32" t="s">
        <v>5819</v>
      </c>
      <c r="E718" s="34" t="s">
        <v>5820</v>
      </c>
    </row>
    <row r="719" spans="1:5" x14ac:dyDescent="0.3">
      <c r="A719" s="30" t="s">
        <v>3928</v>
      </c>
      <c r="B719" s="30" t="s">
        <v>9174</v>
      </c>
      <c r="C719" s="31"/>
      <c r="D719" s="32"/>
      <c r="E719" s="33"/>
    </row>
    <row r="720" spans="1:5" x14ac:dyDescent="0.3">
      <c r="A720" s="30" t="s">
        <v>3646</v>
      </c>
      <c r="B720" s="30" t="s">
        <v>9175</v>
      </c>
      <c r="C720" s="31"/>
      <c r="D720" s="32"/>
      <c r="E720" s="33"/>
    </row>
    <row r="721" spans="1:5" x14ac:dyDescent="0.3">
      <c r="A721" s="30" t="s">
        <v>4981</v>
      </c>
      <c r="B721" s="30" t="s">
        <v>9176</v>
      </c>
      <c r="C721" s="31" t="s">
        <v>11491</v>
      </c>
      <c r="D721" s="32" t="s">
        <v>4950</v>
      </c>
      <c r="E721" s="34" t="s">
        <v>4951</v>
      </c>
    </row>
    <row r="722" spans="1:5" x14ac:dyDescent="0.3">
      <c r="A722" s="30" t="s">
        <v>3168</v>
      </c>
      <c r="B722" s="30" t="s">
        <v>9177</v>
      </c>
      <c r="C722" s="31"/>
      <c r="D722" s="32" t="s">
        <v>5681</v>
      </c>
      <c r="E722" s="34" t="s">
        <v>3169</v>
      </c>
    </row>
    <row r="723" spans="1:5" x14ac:dyDescent="0.3">
      <c r="A723" s="30" t="s">
        <v>904</v>
      </c>
      <c r="B723" s="30" t="s">
        <v>905</v>
      </c>
      <c r="C723" s="31"/>
      <c r="D723" s="32" t="s">
        <v>906</v>
      </c>
      <c r="E723" s="34" t="s">
        <v>907</v>
      </c>
    </row>
    <row r="724" spans="1:5" x14ac:dyDescent="0.3">
      <c r="A724" s="30" t="s">
        <v>6127</v>
      </c>
      <c r="B724" s="30" t="s">
        <v>6128</v>
      </c>
      <c r="C724" s="30" t="s">
        <v>6129</v>
      </c>
      <c r="D724" s="32"/>
      <c r="E724" s="33"/>
    </row>
    <row r="725" spans="1:5" x14ac:dyDescent="0.3">
      <c r="A725" s="30" t="s">
        <v>5519</v>
      </c>
      <c r="B725" s="30" t="s">
        <v>10592</v>
      </c>
      <c r="C725" s="30" t="s">
        <v>5520</v>
      </c>
      <c r="D725" s="32" t="s">
        <v>163</v>
      </c>
      <c r="E725" s="34" t="s">
        <v>5521</v>
      </c>
    </row>
    <row r="726" spans="1:5" x14ac:dyDescent="0.3">
      <c r="A726" s="30" t="s">
        <v>2418</v>
      </c>
      <c r="B726" s="30" t="s">
        <v>9178</v>
      </c>
      <c r="C726" s="31"/>
      <c r="D726" s="32" t="s">
        <v>131</v>
      </c>
      <c r="E726" s="34" t="s">
        <v>132</v>
      </c>
    </row>
    <row r="727" spans="1:5" x14ac:dyDescent="0.3">
      <c r="A727" s="30" t="s">
        <v>4837</v>
      </c>
      <c r="B727" s="30" t="s">
        <v>10593</v>
      </c>
      <c r="C727" s="31"/>
      <c r="D727" s="32" t="s">
        <v>4838</v>
      </c>
      <c r="E727" s="34" t="s">
        <v>4839</v>
      </c>
    </row>
    <row r="728" spans="1:5" x14ac:dyDescent="0.3">
      <c r="A728" s="30" t="s">
        <v>4844</v>
      </c>
      <c r="B728" s="30" t="s">
        <v>9179</v>
      </c>
      <c r="C728" s="31"/>
      <c r="D728" s="32"/>
      <c r="E728" s="33"/>
    </row>
    <row r="729" spans="1:5" x14ac:dyDescent="0.3">
      <c r="A729" s="30" t="s">
        <v>6337</v>
      </c>
      <c r="B729" s="30" t="s">
        <v>9180</v>
      </c>
      <c r="C729" s="30" t="s">
        <v>6338</v>
      </c>
      <c r="D729" s="32"/>
      <c r="E729" s="33"/>
    </row>
    <row r="730" spans="1:5" x14ac:dyDescent="0.3">
      <c r="A730" s="30" t="s">
        <v>4849</v>
      </c>
      <c r="B730" s="30" t="s">
        <v>9181</v>
      </c>
      <c r="C730" s="30" t="s">
        <v>4850</v>
      </c>
      <c r="D730" s="32" t="s">
        <v>4851</v>
      </c>
      <c r="E730" s="34" t="s">
        <v>4852</v>
      </c>
    </row>
    <row r="731" spans="1:5" x14ac:dyDescent="0.3">
      <c r="A731" s="30" t="s">
        <v>6219</v>
      </c>
      <c r="B731" s="30" t="s">
        <v>9182</v>
      </c>
      <c r="C731" s="31"/>
      <c r="D731" s="32" t="s">
        <v>6220</v>
      </c>
      <c r="E731" s="34" t="s">
        <v>6221</v>
      </c>
    </row>
    <row r="732" spans="1:5" x14ac:dyDescent="0.3">
      <c r="A732" s="30" t="s">
        <v>4615</v>
      </c>
      <c r="B732" s="30" t="s">
        <v>9183</v>
      </c>
      <c r="C732" s="31"/>
      <c r="D732" s="32"/>
      <c r="E732" s="33"/>
    </row>
    <row r="733" spans="1:5" x14ac:dyDescent="0.3">
      <c r="A733" s="30" t="s">
        <v>6853</v>
      </c>
      <c r="B733" s="30" t="s">
        <v>9184</v>
      </c>
      <c r="C733" s="31"/>
      <c r="D733" s="32"/>
      <c r="E733" s="33"/>
    </row>
    <row r="734" spans="1:5" x14ac:dyDescent="0.3">
      <c r="A734" s="30" t="s">
        <v>1922</v>
      </c>
      <c r="B734" s="30" t="s">
        <v>10594</v>
      </c>
      <c r="C734" s="31"/>
      <c r="D734" s="32" t="s">
        <v>1169</v>
      </c>
      <c r="E734" s="34" t="s">
        <v>1923</v>
      </c>
    </row>
    <row r="735" spans="1:5" x14ac:dyDescent="0.3">
      <c r="A735" s="30" t="s">
        <v>6563</v>
      </c>
      <c r="B735" s="30" t="s">
        <v>9185</v>
      </c>
      <c r="C735" s="31" t="s">
        <v>11514</v>
      </c>
      <c r="D735" s="32" t="s">
        <v>4613</v>
      </c>
      <c r="E735" s="34" t="s">
        <v>2094</v>
      </c>
    </row>
    <row r="736" spans="1:5" x14ac:dyDescent="0.3">
      <c r="A736" s="30" t="s">
        <v>3802</v>
      </c>
      <c r="B736" s="30" t="s">
        <v>10595</v>
      </c>
      <c r="C736" s="31"/>
      <c r="D736" s="32" t="s">
        <v>3803</v>
      </c>
      <c r="E736" s="34" t="s">
        <v>3804</v>
      </c>
    </row>
    <row r="737" spans="1:5" x14ac:dyDescent="0.3">
      <c r="A737" s="30" t="s">
        <v>3723</v>
      </c>
      <c r="B737" s="30" t="s">
        <v>9186</v>
      </c>
      <c r="C737" s="31"/>
      <c r="D737" s="32"/>
      <c r="E737" s="33"/>
    </row>
    <row r="738" spans="1:5" x14ac:dyDescent="0.3">
      <c r="A738" s="30" t="s">
        <v>184</v>
      </c>
      <c r="B738" s="30" t="s">
        <v>9187</v>
      </c>
      <c r="C738" s="31"/>
      <c r="D738" s="32" t="s">
        <v>185</v>
      </c>
      <c r="E738" s="34" t="s">
        <v>186</v>
      </c>
    </row>
    <row r="739" spans="1:5" x14ac:dyDescent="0.3">
      <c r="A739" s="30" t="s">
        <v>1993</v>
      </c>
      <c r="B739" s="30" t="s">
        <v>9188</v>
      </c>
      <c r="C739" s="31"/>
      <c r="D739" s="32" t="s">
        <v>11442</v>
      </c>
      <c r="E739" s="34" t="s">
        <v>1994</v>
      </c>
    </row>
    <row r="740" spans="1:5" x14ac:dyDescent="0.3">
      <c r="A740" s="30" t="s">
        <v>3422</v>
      </c>
      <c r="B740" s="30" t="s">
        <v>10596</v>
      </c>
      <c r="C740" s="31"/>
      <c r="D740" s="32"/>
      <c r="E740" s="33"/>
    </row>
    <row r="741" spans="1:5" x14ac:dyDescent="0.3">
      <c r="A741" s="30" t="s">
        <v>1157</v>
      </c>
      <c r="B741" s="30" t="s">
        <v>9189</v>
      </c>
      <c r="C741" s="31"/>
      <c r="D741" s="32" t="s">
        <v>1158</v>
      </c>
      <c r="E741" s="34" t="s">
        <v>1159</v>
      </c>
    </row>
    <row r="742" spans="1:5" x14ac:dyDescent="0.3">
      <c r="A742" s="30" t="s">
        <v>5324</v>
      </c>
      <c r="B742" s="30" t="s">
        <v>9190</v>
      </c>
      <c r="C742" s="31"/>
      <c r="D742" s="32" t="s">
        <v>1054</v>
      </c>
      <c r="E742" s="34" t="s">
        <v>71</v>
      </c>
    </row>
    <row r="743" spans="1:5" x14ac:dyDescent="0.3">
      <c r="A743" s="30" t="s">
        <v>5066</v>
      </c>
      <c r="B743" s="30" t="s">
        <v>10597</v>
      </c>
      <c r="C743" s="31"/>
      <c r="D743" s="32"/>
      <c r="E743" s="33"/>
    </row>
    <row r="744" spans="1:5" x14ac:dyDescent="0.3">
      <c r="A744" s="30" t="s">
        <v>91</v>
      </c>
      <c r="B744" s="30" t="s">
        <v>9191</v>
      </c>
      <c r="C744" s="31"/>
      <c r="D744" s="32" t="s">
        <v>92</v>
      </c>
      <c r="E744" s="34" t="s">
        <v>93</v>
      </c>
    </row>
    <row r="745" spans="1:5" x14ac:dyDescent="0.3">
      <c r="A745" s="30" t="s">
        <v>4211</v>
      </c>
      <c r="B745" s="30" t="s">
        <v>9192</v>
      </c>
      <c r="C745" s="31"/>
      <c r="D745" s="32"/>
      <c r="E745" s="33"/>
    </row>
    <row r="746" spans="1:5" x14ac:dyDescent="0.3">
      <c r="A746" s="30" t="s">
        <v>5314</v>
      </c>
      <c r="B746" s="30" t="s">
        <v>9193</v>
      </c>
      <c r="C746" s="31"/>
      <c r="D746" s="32"/>
      <c r="E746" s="33"/>
    </row>
    <row r="747" spans="1:5" x14ac:dyDescent="0.3">
      <c r="A747" s="30" t="s">
        <v>3185</v>
      </c>
      <c r="B747" s="30" t="s">
        <v>10598</v>
      </c>
      <c r="C747" s="31"/>
      <c r="D747" s="32"/>
      <c r="E747" s="33"/>
    </row>
    <row r="748" spans="1:5" x14ac:dyDescent="0.3">
      <c r="A748" s="30" t="s">
        <v>3506</v>
      </c>
      <c r="B748" s="30" t="s">
        <v>10599</v>
      </c>
      <c r="C748" s="30" t="s">
        <v>3507</v>
      </c>
      <c r="D748" s="32" t="s">
        <v>3508</v>
      </c>
      <c r="E748" s="34" t="s">
        <v>3509</v>
      </c>
    </row>
    <row r="749" spans="1:5" x14ac:dyDescent="0.3">
      <c r="A749" s="30" t="s">
        <v>5718</v>
      </c>
      <c r="B749" s="30" t="s">
        <v>9194</v>
      </c>
      <c r="C749" s="31"/>
      <c r="D749" s="32"/>
      <c r="E749" s="33"/>
    </row>
    <row r="750" spans="1:5" x14ac:dyDescent="0.3">
      <c r="A750" s="30" t="s">
        <v>6605</v>
      </c>
      <c r="B750" s="30" t="s">
        <v>9195</v>
      </c>
      <c r="C750" s="31"/>
      <c r="D750" s="32"/>
      <c r="E750" s="33"/>
    </row>
    <row r="751" spans="1:5" x14ac:dyDescent="0.3">
      <c r="A751" s="30" t="s">
        <v>6550</v>
      </c>
      <c r="B751" s="30" t="s">
        <v>9196</v>
      </c>
      <c r="C751" s="30" t="s">
        <v>6551</v>
      </c>
      <c r="D751" s="32"/>
      <c r="E751" s="33"/>
    </row>
    <row r="752" spans="1:5" x14ac:dyDescent="0.3">
      <c r="A752" s="30" t="s">
        <v>2626</v>
      </c>
      <c r="B752" s="30" t="s">
        <v>10600</v>
      </c>
      <c r="C752" s="30" t="s">
        <v>11564</v>
      </c>
      <c r="D752" s="32"/>
      <c r="E752" s="33"/>
    </row>
    <row r="753" spans="1:5" x14ac:dyDescent="0.3">
      <c r="A753" s="30" t="s">
        <v>3757</v>
      </c>
      <c r="B753" s="30" t="s">
        <v>10601</v>
      </c>
      <c r="C753" s="31"/>
      <c r="D753" s="32" t="s">
        <v>3758</v>
      </c>
      <c r="E753" s="34" t="s">
        <v>3759</v>
      </c>
    </row>
    <row r="754" spans="1:5" x14ac:dyDescent="0.3">
      <c r="A754" s="30" t="s">
        <v>4619</v>
      </c>
      <c r="B754" s="30" t="s">
        <v>9197</v>
      </c>
      <c r="C754" s="31"/>
      <c r="D754" s="32" t="s">
        <v>4620</v>
      </c>
      <c r="E754" s="34" t="s">
        <v>4621</v>
      </c>
    </row>
    <row r="755" spans="1:5" x14ac:dyDescent="0.3">
      <c r="A755" s="30" t="s">
        <v>6816</v>
      </c>
      <c r="B755" s="30" t="s">
        <v>9198</v>
      </c>
      <c r="C755" s="31"/>
      <c r="D755" s="32"/>
      <c r="E755" s="33"/>
    </row>
    <row r="756" spans="1:5" x14ac:dyDescent="0.3">
      <c r="A756" s="30" t="s">
        <v>6447</v>
      </c>
      <c r="B756" s="30" t="s">
        <v>6448</v>
      </c>
      <c r="C756" s="31" t="s">
        <v>11515</v>
      </c>
      <c r="D756" s="32" t="s">
        <v>219</v>
      </c>
      <c r="E756" s="34" t="s">
        <v>10</v>
      </c>
    </row>
    <row r="757" spans="1:5" x14ac:dyDescent="0.3">
      <c r="A757" s="30" t="s">
        <v>4541</v>
      </c>
      <c r="B757" s="30" t="s">
        <v>10602</v>
      </c>
      <c r="C757" s="30" t="s">
        <v>4542</v>
      </c>
      <c r="D757" s="32" t="s">
        <v>4543</v>
      </c>
      <c r="E757" s="34" t="s">
        <v>4544</v>
      </c>
    </row>
    <row r="758" spans="1:5" x14ac:dyDescent="0.3">
      <c r="A758" s="30" t="s">
        <v>6002</v>
      </c>
      <c r="B758" s="30" t="s">
        <v>9199</v>
      </c>
      <c r="C758" s="31"/>
      <c r="D758" s="32" t="s">
        <v>4491</v>
      </c>
      <c r="E758" s="34" t="s">
        <v>43</v>
      </c>
    </row>
    <row r="759" spans="1:5" x14ac:dyDescent="0.3">
      <c r="A759" s="30" t="s">
        <v>5172</v>
      </c>
      <c r="B759" s="30" t="s">
        <v>9200</v>
      </c>
      <c r="C759" s="30" t="s">
        <v>5173</v>
      </c>
      <c r="D759" s="32" t="s">
        <v>5174</v>
      </c>
      <c r="E759" s="34" t="s">
        <v>5175</v>
      </c>
    </row>
    <row r="760" spans="1:5" x14ac:dyDescent="0.3">
      <c r="A760" s="30" t="s">
        <v>4307</v>
      </c>
      <c r="B760" s="30" t="s">
        <v>10603</v>
      </c>
      <c r="C760" s="31"/>
      <c r="D760" s="32" t="s">
        <v>4308</v>
      </c>
      <c r="E760" s="34" t="s">
        <v>4309</v>
      </c>
    </row>
    <row r="761" spans="1:5" x14ac:dyDescent="0.3">
      <c r="A761" s="30" t="s">
        <v>5305</v>
      </c>
      <c r="B761" s="30" t="s">
        <v>5306</v>
      </c>
      <c r="C761" s="30" t="s">
        <v>2320</v>
      </c>
      <c r="D761" s="32" t="s">
        <v>2321</v>
      </c>
      <c r="E761" s="34" t="s">
        <v>2322</v>
      </c>
    </row>
    <row r="762" spans="1:5" x14ac:dyDescent="0.3">
      <c r="A762" s="30" t="s">
        <v>3595</v>
      </c>
      <c r="B762" s="30" t="s">
        <v>3596</v>
      </c>
      <c r="C762" s="30" t="s">
        <v>3597</v>
      </c>
      <c r="D762" s="32" t="s">
        <v>3598</v>
      </c>
      <c r="E762" s="34" t="s">
        <v>3599</v>
      </c>
    </row>
    <row r="763" spans="1:5" x14ac:dyDescent="0.3">
      <c r="A763" s="30" t="s">
        <v>6726</v>
      </c>
      <c r="B763" s="30" t="s">
        <v>10604</v>
      </c>
      <c r="C763" s="31"/>
      <c r="D763" s="32" t="s">
        <v>70</v>
      </c>
      <c r="E763" s="34" t="s">
        <v>71</v>
      </c>
    </row>
    <row r="764" spans="1:5" x14ac:dyDescent="0.3">
      <c r="A764" s="30" t="s">
        <v>4909</v>
      </c>
      <c r="B764" s="30" t="s">
        <v>9201</v>
      </c>
      <c r="C764" s="31"/>
      <c r="D764" s="32"/>
      <c r="E764" s="33"/>
    </row>
    <row r="765" spans="1:5" x14ac:dyDescent="0.3">
      <c r="A765" s="30" t="s">
        <v>2438</v>
      </c>
      <c r="B765" s="30" t="s">
        <v>2439</v>
      </c>
      <c r="C765" s="30" t="s">
        <v>560</v>
      </c>
      <c r="D765" s="32" t="s">
        <v>561</v>
      </c>
      <c r="E765" s="34" t="s">
        <v>562</v>
      </c>
    </row>
    <row r="766" spans="1:5" x14ac:dyDescent="0.3">
      <c r="A766" s="30" t="s">
        <v>1956</v>
      </c>
      <c r="B766" s="30" t="s">
        <v>9202</v>
      </c>
      <c r="C766" s="30" t="s">
        <v>1957</v>
      </c>
      <c r="D766" s="32" t="s">
        <v>561</v>
      </c>
      <c r="E766" s="34" t="s">
        <v>562</v>
      </c>
    </row>
    <row r="767" spans="1:5" x14ac:dyDescent="0.3">
      <c r="A767" s="30" t="s">
        <v>4088</v>
      </c>
      <c r="B767" s="30" t="s">
        <v>10605</v>
      </c>
      <c r="C767" s="31"/>
      <c r="D767" s="32" t="s">
        <v>4089</v>
      </c>
      <c r="E767" s="34" t="s">
        <v>4090</v>
      </c>
    </row>
    <row r="768" spans="1:5" x14ac:dyDescent="0.3">
      <c r="A768" s="30" t="s">
        <v>2878</v>
      </c>
      <c r="B768" s="30" t="s">
        <v>9203</v>
      </c>
      <c r="C768" s="30" t="s">
        <v>2879</v>
      </c>
      <c r="D768" s="32"/>
      <c r="E768" s="33"/>
    </row>
    <row r="769" spans="1:5" x14ac:dyDescent="0.3">
      <c r="A769" s="30" t="s">
        <v>348</v>
      </c>
      <c r="B769" s="30" t="s">
        <v>349</v>
      </c>
      <c r="C769" s="31"/>
      <c r="D769" s="32" t="s">
        <v>350</v>
      </c>
      <c r="E769" s="34" t="s">
        <v>351</v>
      </c>
    </row>
    <row r="770" spans="1:5" x14ac:dyDescent="0.3">
      <c r="A770" s="30" t="s">
        <v>2809</v>
      </c>
      <c r="B770" s="30" t="s">
        <v>2810</v>
      </c>
      <c r="C770" s="30" t="s">
        <v>2811</v>
      </c>
      <c r="D770" s="32" t="s">
        <v>3786</v>
      </c>
      <c r="E770" s="34" t="s">
        <v>2812</v>
      </c>
    </row>
    <row r="771" spans="1:5" x14ac:dyDescent="0.3">
      <c r="A771" s="30" t="s">
        <v>4426</v>
      </c>
      <c r="B771" s="30" t="s">
        <v>9204</v>
      </c>
      <c r="C771" s="31"/>
      <c r="D771" s="32" t="s">
        <v>4427</v>
      </c>
      <c r="E771" s="34" t="s">
        <v>132</v>
      </c>
    </row>
    <row r="772" spans="1:5" x14ac:dyDescent="0.3">
      <c r="A772" s="30" t="s">
        <v>3140</v>
      </c>
      <c r="B772" s="30" t="s">
        <v>9205</v>
      </c>
      <c r="C772" s="31"/>
      <c r="D772" s="32"/>
      <c r="E772" s="33"/>
    </row>
    <row r="773" spans="1:5" x14ac:dyDescent="0.3">
      <c r="A773" s="30" t="s">
        <v>7032</v>
      </c>
      <c r="B773" s="30" t="s">
        <v>9206</v>
      </c>
      <c r="C773" s="31"/>
      <c r="D773" s="32" t="s">
        <v>7033</v>
      </c>
      <c r="E773" s="34" t="s">
        <v>7034</v>
      </c>
    </row>
    <row r="774" spans="1:5" x14ac:dyDescent="0.3">
      <c r="A774" s="30" t="s">
        <v>5734</v>
      </c>
      <c r="B774" s="30" t="s">
        <v>9207</v>
      </c>
      <c r="C774" s="30" t="s">
        <v>5735</v>
      </c>
      <c r="D774" s="32" t="s">
        <v>4713</v>
      </c>
      <c r="E774" s="34" t="s">
        <v>5736</v>
      </c>
    </row>
    <row r="775" spans="1:5" x14ac:dyDescent="0.3">
      <c r="A775" s="30" t="s">
        <v>7009</v>
      </c>
      <c r="B775" s="30" t="s">
        <v>10606</v>
      </c>
      <c r="C775" s="31"/>
      <c r="D775" s="32" t="s">
        <v>2100</v>
      </c>
      <c r="E775" s="34" t="s">
        <v>7010</v>
      </c>
    </row>
    <row r="776" spans="1:5" x14ac:dyDescent="0.3">
      <c r="A776" s="30" t="s">
        <v>1550</v>
      </c>
      <c r="B776" s="30" t="s">
        <v>9208</v>
      </c>
      <c r="C776" s="30" t="s">
        <v>1551</v>
      </c>
      <c r="D776" s="32" t="s">
        <v>1552</v>
      </c>
      <c r="E776" s="34" t="s">
        <v>1553</v>
      </c>
    </row>
    <row r="777" spans="1:5" x14ac:dyDescent="0.3">
      <c r="A777" s="30" t="s">
        <v>2975</v>
      </c>
      <c r="B777" s="30" t="s">
        <v>9209</v>
      </c>
      <c r="C777" s="31"/>
      <c r="D777" s="32" t="s">
        <v>1283</v>
      </c>
      <c r="E777" s="34" t="s">
        <v>1284</v>
      </c>
    </row>
    <row r="778" spans="1:5" x14ac:dyDescent="0.3">
      <c r="A778" s="30" t="s">
        <v>3026</v>
      </c>
      <c r="B778" s="30" t="s">
        <v>9210</v>
      </c>
      <c r="C778" s="30" t="s">
        <v>3027</v>
      </c>
      <c r="D778" s="32" t="s">
        <v>3028</v>
      </c>
      <c r="E778" s="34" t="s">
        <v>3029</v>
      </c>
    </row>
    <row r="779" spans="1:5" x14ac:dyDescent="0.3">
      <c r="A779" s="30" t="s">
        <v>4880</v>
      </c>
      <c r="B779" s="30" t="s">
        <v>9211</v>
      </c>
      <c r="C779" s="31"/>
      <c r="D779" s="32" t="s">
        <v>4881</v>
      </c>
      <c r="E779" s="34" t="s">
        <v>4882</v>
      </c>
    </row>
    <row r="780" spans="1:5" x14ac:dyDescent="0.3">
      <c r="A780" s="30" t="s">
        <v>3309</v>
      </c>
      <c r="B780" s="30" t="s">
        <v>9212</v>
      </c>
      <c r="C780" s="30" t="s">
        <v>3310</v>
      </c>
      <c r="D780" s="32" t="s">
        <v>3311</v>
      </c>
      <c r="E780" s="34" t="s">
        <v>3312</v>
      </c>
    </row>
    <row r="781" spans="1:5" x14ac:dyDescent="0.3">
      <c r="A781" s="30" t="s">
        <v>4028</v>
      </c>
      <c r="B781" s="30" t="s">
        <v>9213</v>
      </c>
      <c r="C781" s="30" t="s">
        <v>4029</v>
      </c>
      <c r="D781" s="32"/>
      <c r="E781" s="33"/>
    </row>
    <row r="782" spans="1:5" x14ac:dyDescent="0.3">
      <c r="A782" s="30" t="s">
        <v>1827</v>
      </c>
      <c r="B782" s="30" t="s">
        <v>9214</v>
      </c>
      <c r="C782" s="31"/>
      <c r="D782" s="32" t="s">
        <v>11443</v>
      </c>
      <c r="E782" s="34" t="s">
        <v>1828</v>
      </c>
    </row>
    <row r="783" spans="1:5" x14ac:dyDescent="0.3">
      <c r="A783" s="30" t="s">
        <v>1461</v>
      </c>
      <c r="B783" s="30" t="s">
        <v>9215</v>
      </c>
      <c r="C783" s="30" t="s">
        <v>1462</v>
      </c>
      <c r="D783" s="32" t="s">
        <v>1463</v>
      </c>
      <c r="E783" s="34" t="s">
        <v>892</v>
      </c>
    </row>
    <row r="784" spans="1:5" x14ac:dyDescent="0.3">
      <c r="A784" s="30" t="s">
        <v>819</v>
      </c>
      <c r="B784" s="30" t="s">
        <v>9216</v>
      </c>
      <c r="C784" s="30" t="s">
        <v>820</v>
      </c>
      <c r="D784" s="32" t="s">
        <v>821</v>
      </c>
      <c r="E784" s="34" t="s">
        <v>822</v>
      </c>
    </row>
    <row r="785" spans="1:5" x14ac:dyDescent="0.3">
      <c r="A785" s="30" t="s">
        <v>2768</v>
      </c>
      <c r="B785" s="30" t="s">
        <v>9217</v>
      </c>
      <c r="C785" s="30" t="s">
        <v>2769</v>
      </c>
      <c r="D785" s="32" t="s">
        <v>445</v>
      </c>
      <c r="E785" s="33" t="s">
        <v>2770</v>
      </c>
    </row>
    <row r="786" spans="1:5" x14ac:dyDescent="0.3">
      <c r="A786" s="30" t="s">
        <v>2726</v>
      </c>
      <c r="B786" s="30" t="s">
        <v>9218</v>
      </c>
      <c r="C786" s="30" t="s">
        <v>2727</v>
      </c>
      <c r="D786" s="32" t="s">
        <v>2728</v>
      </c>
      <c r="E786" s="34" t="s">
        <v>2729</v>
      </c>
    </row>
    <row r="787" spans="1:5" x14ac:dyDescent="0.3">
      <c r="A787" s="30" t="s">
        <v>1328</v>
      </c>
      <c r="B787" s="30" t="s">
        <v>9219</v>
      </c>
      <c r="C787" s="30" t="s">
        <v>1329</v>
      </c>
      <c r="D787" s="32" t="s">
        <v>1330</v>
      </c>
      <c r="E787" s="34" t="s">
        <v>1331</v>
      </c>
    </row>
    <row r="788" spans="1:5" x14ac:dyDescent="0.3">
      <c r="A788" s="30" t="s">
        <v>1026</v>
      </c>
      <c r="B788" s="30" t="s">
        <v>9220</v>
      </c>
      <c r="C788" s="30" t="s">
        <v>1027</v>
      </c>
      <c r="D788" s="32" t="s">
        <v>1028</v>
      </c>
      <c r="E788" s="34" t="s">
        <v>1029</v>
      </c>
    </row>
    <row r="789" spans="1:5" x14ac:dyDescent="0.3">
      <c r="A789" s="30" t="s">
        <v>5983</v>
      </c>
      <c r="B789" s="30" t="s">
        <v>9221</v>
      </c>
      <c r="C789" s="31" t="s">
        <v>5984</v>
      </c>
      <c r="D789" s="32" t="s">
        <v>148</v>
      </c>
      <c r="E789" s="33" t="s">
        <v>5985</v>
      </c>
    </row>
    <row r="790" spans="1:5" x14ac:dyDescent="0.3">
      <c r="A790" s="30" t="s">
        <v>3172</v>
      </c>
      <c r="B790" s="30" t="s">
        <v>9222</v>
      </c>
      <c r="C790" s="30" t="s">
        <v>3173</v>
      </c>
      <c r="D790" s="32" t="s">
        <v>3174</v>
      </c>
      <c r="E790" s="34" t="s">
        <v>3175</v>
      </c>
    </row>
    <row r="791" spans="1:5" x14ac:dyDescent="0.3">
      <c r="A791" s="30" t="s">
        <v>1133</v>
      </c>
      <c r="B791" s="30" t="s">
        <v>9223</v>
      </c>
      <c r="C791" s="30" t="s">
        <v>1134</v>
      </c>
      <c r="D791" s="32" t="s">
        <v>1135</v>
      </c>
      <c r="E791" s="34" t="s">
        <v>1136</v>
      </c>
    </row>
    <row r="792" spans="1:5" x14ac:dyDescent="0.3">
      <c r="A792" s="30" t="s">
        <v>3564</v>
      </c>
      <c r="B792" s="30" t="s">
        <v>3565</v>
      </c>
      <c r="C792" s="31"/>
      <c r="D792" s="32" t="s">
        <v>266</v>
      </c>
      <c r="E792" s="34" t="s">
        <v>267</v>
      </c>
    </row>
    <row r="793" spans="1:5" x14ac:dyDescent="0.3">
      <c r="A793" s="30" t="s">
        <v>3558</v>
      </c>
      <c r="B793" s="30" t="s">
        <v>9224</v>
      </c>
      <c r="C793" s="30" t="s">
        <v>3559</v>
      </c>
      <c r="D793" s="32" t="s">
        <v>2153</v>
      </c>
      <c r="E793" s="33" t="s">
        <v>2154</v>
      </c>
    </row>
    <row r="794" spans="1:5" x14ac:dyDescent="0.3">
      <c r="A794" s="30" t="s">
        <v>2982</v>
      </c>
      <c r="B794" s="30" t="s">
        <v>9225</v>
      </c>
      <c r="C794" s="31"/>
      <c r="D794" s="32" t="s">
        <v>2983</v>
      </c>
      <c r="E794" s="34" t="s">
        <v>2984</v>
      </c>
    </row>
    <row r="795" spans="1:5" x14ac:dyDescent="0.3">
      <c r="A795" s="30" t="s">
        <v>4386</v>
      </c>
      <c r="B795" s="30" t="s">
        <v>9226</v>
      </c>
      <c r="C795" s="30" t="s">
        <v>4387</v>
      </c>
      <c r="D795" s="32" t="s">
        <v>180</v>
      </c>
      <c r="E795" s="34" t="s">
        <v>181</v>
      </c>
    </row>
    <row r="796" spans="1:5" x14ac:dyDescent="0.3">
      <c r="A796" s="30" t="s">
        <v>4725</v>
      </c>
      <c r="B796" s="30" t="s">
        <v>9227</v>
      </c>
      <c r="C796" s="31"/>
      <c r="D796" s="32" t="s">
        <v>1574</v>
      </c>
      <c r="E796" s="34" t="s">
        <v>10</v>
      </c>
    </row>
    <row r="797" spans="1:5" x14ac:dyDescent="0.3">
      <c r="A797" s="30" t="s">
        <v>6389</v>
      </c>
      <c r="B797" s="30" t="s">
        <v>6390</v>
      </c>
      <c r="C797" s="30" t="s">
        <v>6391</v>
      </c>
      <c r="D797" s="32" t="s">
        <v>6392</v>
      </c>
      <c r="E797" s="34" t="s">
        <v>6393</v>
      </c>
    </row>
    <row r="798" spans="1:5" x14ac:dyDescent="0.3">
      <c r="A798" s="30" t="s">
        <v>1427</v>
      </c>
      <c r="B798" s="30" t="s">
        <v>9228</v>
      </c>
      <c r="C798" s="31"/>
      <c r="D798" s="32" t="s">
        <v>299</v>
      </c>
      <c r="E798" s="34" t="s">
        <v>1428</v>
      </c>
    </row>
    <row r="799" spans="1:5" x14ac:dyDescent="0.3">
      <c r="A799" s="30" t="s">
        <v>6881</v>
      </c>
      <c r="B799" s="30" t="s">
        <v>6882</v>
      </c>
      <c r="C799" s="31"/>
      <c r="D799" s="32" t="s">
        <v>4727</v>
      </c>
      <c r="E799" s="34" t="s">
        <v>5295</v>
      </c>
    </row>
    <row r="800" spans="1:5" x14ac:dyDescent="0.3">
      <c r="A800" s="30" t="s">
        <v>6598</v>
      </c>
      <c r="B800" s="30" t="s">
        <v>9229</v>
      </c>
      <c r="C800" s="30" t="s">
        <v>6599</v>
      </c>
      <c r="D800" s="32" t="s">
        <v>716</v>
      </c>
      <c r="E800" s="34" t="s">
        <v>6600</v>
      </c>
    </row>
    <row r="801" spans="1:5" x14ac:dyDescent="0.3">
      <c r="A801" s="30" t="s">
        <v>1149</v>
      </c>
      <c r="B801" s="30" t="s">
        <v>9230</v>
      </c>
      <c r="C801" s="31"/>
      <c r="D801" s="32" t="s">
        <v>1150</v>
      </c>
      <c r="E801" s="34" t="s">
        <v>1151</v>
      </c>
    </row>
    <row r="802" spans="1:5" x14ac:dyDescent="0.3">
      <c r="A802" s="30" t="s">
        <v>2001</v>
      </c>
      <c r="B802" s="30" t="s">
        <v>2002</v>
      </c>
      <c r="C802" s="30" t="s">
        <v>2003</v>
      </c>
      <c r="D802" s="32" t="s">
        <v>2004</v>
      </c>
      <c r="E802" s="33" t="s">
        <v>2005</v>
      </c>
    </row>
    <row r="803" spans="1:5" x14ac:dyDescent="0.3">
      <c r="A803" s="30" t="s">
        <v>5352</v>
      </c>
      <c r="B803" s="30" t="s">
        <v>9231</v>
      </c>
      <c r="C803" s="30" t="s">
        <v>5353</v>
      </c>
      <c r="D803" s="32"/>
      <c r="E803" s="33"/>
    </row>
    <row r="804" spans="1:5" x14ac:dyDescent="0.3">
      <c r="A804" s="30" t="s">
        <v>5245</v>
      </c>
      <c r="B804" s="30" t="s">
        <v>10607</v>
      </c>
      <c r="C804" s="31"/>
      <c r="D804" s="32"/>
      <c r="E804" s="33"/>
    </row>
    <row r="805" spans="1:5" x14ac:dyDescent="0.3">
      <c r="A805" s="30" t="s">
        <v>3934</v>
      </c>
      <c r="B805" s="30" t="s">
        <v>9232</v>
      </c>
      <c r="C805" s="31"/>
      <c r="D805" s="32"/>
      <c r="E805" s="33"/>
    </row>
    <row r="806" spans="1:5" x14ac:dyDescent="0.3">
      <c r="A806" s="30" t="s">
        <v>1445</v>
      </c>
      <c r="B806" s="30" t="s">
        <v>9233</v>
      </c>
      <c r="C806" s="31"/>
      <c r="D806" s="32" t="s">
        <v>116</v>
      </c>
      <c r="E806" s="34" t="s">
        <v>117</v>
      </c>
    </row>
    <row r="807" spans="1:5" x14ac:dyDescent="0.3">
      <c r="A807" s="30" t="s">
        <v>3257</v>
      </c>
      <c r="B807" s="30" t="s">
        <v>9234</v>
      </c>
      <c r="C807" s="31"/>
      <c r="D807" s="32"/>
      <c r="E807" s="33"/>
    </row>
    <row r="808" spans="1:5" x14ac:dyDescent="0.3">
      <c r="A808" s="30" t="s">
        <v>1707</v>
      </c>
      <c r="B808" s="30" t="s">
        <v>9235</v>
      </c>
      <c r="C808" s="31"/>
      <c r="D808" s="32" t="s">
        <v>1708</v>
      </c>
      <c r="E808" s="34" t="s">
        <v>1709</v>
      </c>
    </row>
    <row r="809" spans="1:5" x14ac:dyDescent="0.3">
      <c r="A809" s="30" t="s">
        <v>2323</v>
      </c>
      <c r="B809" s="30" t="s">
        <v>9236</v>
      </c>
      <c r="C809" s="31"/>
      <c r="D809" s="32"/>
      <c r="E809" s="33"/>
    </row>
    <row r="810" spans="1:5" x14ac:dyDescent="0.3">
      <c r="A810" s="30" t="s">
        <v>451</v>
      </c>
      <c r="B810" s="30" t="s">
        <v>9237</v>
      </c>
      <c r="C810" s="31"/>
      <c r="D810" s="32" t="s">
        <v>452</v>
      </c>
      <c r="E810" s="34" t="s">
        <v>453</v>
      </c>
    </row>
    <row r="811" spans="1:5" x14ac:dyDescent="0.3">
      <c r="A811" s="30" t="s">
        <v>6125</v>
      </c>
      <c r="B811" s="30" t="s">
        <v>9238</v>
      </c>
      <c r="C811" s="30" t="s">
        <v>6126</v>
      </c>
      <c r="D811" s="32"/>
      <c r="E811" s="33"/>
    </row>
    <row r="812" spans="1:5" x14ac:dyDescent="0.3">
      <c r="A812" s="30" t="s">
        <v>5034</v>
      </c>
      <c r="B812" s="30" t="s">
        <v>9239</v>
      </c>
      <c r="C812" s="30" t="s">
        <v>5035</v>
      </c>
      <c r="D812" s="32"/>
      <c r="E812" s="33"/>
    </row>
    <row r="813" spans="1:5" x14ac:dyDescent="0.3">
      <c r="A813" s="30" t="s">
        <v>2461</v>
      </c>
      <c r="B813" s="30" t="s">
        <v>10608</v>
      </c>
      <c r="C813" s="30" t="s">
        <v>2462</v>
      </c>
      <c r="D813" s="32" t="s">
        <v>2463</v>
      </c>
      <c r="E813" s="34" t="s">
        <v>2464</v>
      </c>
    </row>
    <row r="814" spans="1:5" x14ac:dyDescent="0.3">
      <c r="A814" s="30" t="s">
        <v>5462</v>
      </c>
      <c r="B814" s="30" t="s">
        <v>10609</v>
      </c>
      <c r="C814" s="30" t="s">
        <v>5463</v>
      </c>
      <c r="D814" s="32" t="s">
        <v>4898</v>
      </c>
      <c r="E814" s="34" t="s">
        <v>4899</v>
      </c>
    </row>
    <row r="815" spans="1:5" x14ac:dyDescent="0.3">
      <c r="A815" s="30" t="s">
        <v>2267</v>
      </c>
      <c r="B815" s="31" t="s">
        <v>9240</v>
      </c>
      <c r="C815" s="30" t="s">
        <v>2268</v>
      </c>
      <c r="D815" s="32" t="s">
        <v>2269</v>
      </c>
      <c r="E815" s="34" t="s">
        <v>2270</v>
      </c>
    </row>
    <row r="816" spans="1:5" x14ac:dyDescent="0.3">
      <c r="A816" s="30" t="s">
        <v>5346</v>
      </c>
      <c r="B816" s="30" t="s">
        <v>9241</v>
      </c>
      <c r="C816" s="30" t="s">
        <v>5347</v>
      </c>
      <c r="D816" s="32" t="s">
        <v>5348</v>
      </c>
      <c r="E816" s="33" t="s">
        <v>5349</v>
      </c>
    </row>
    <row r="817" spans="1:5" x14ac:dyDescent="0.3">
      <c r="A817" s="30" t="s">
        <v>3176</v>
      </c>
      <c r="B817" s="30" t="s">
        <v>9242</v>
      </c>
      <c r="C817" s="30" t="s">
        <v>3177</v>
      </c>
      <c r="D817" s="32" t="s">
        <v>2723</v>
      </c>
      <c r="E817" s="34" t="s">
        <v>2724</v>
      </c>
    </row>
    <row r="818" spans="1:5" x14ac:dyDescent="0.3">
      <c r="A818" s="30" t="s">
        <v>2776</v>
      </c>
      <c r="B818" s="30" t="s">
        <v>10610</v>
      </c>
      <c r="C818" s="30" t="s">
        <v>2777</v>
      </c>
      <c r="D818" s="32" t="s">
        <v>2778</v>
      </c>
      <c r="E818" s="33" t="s">
        <v>2779</v>
      </c>
    </row>
    <row r="819" spans="1:5" x14ac:dyDescent="0.3">
      <c r="A819" s="30" t="s">
        <v>4142</v>
      </c>
      <c r="B819" s="30" t="s">
        <v>10611</v>
      </c>
      <c r="C819" s="30" t="s">
        <v>4143</v>
      </c>
      <c r="D819" s="32" t="s">
        <v>4144</v>
      </c>
      <c r="E819" s="34" t="s">
        <v>4145</v>
      </c>
    </row>
    <row r="820" spans="1:5" x14ac:dyDescent="0.3">
      <c r="A820" s="30" t="s">
        <v>3116</v>
      </c>
      <c r="B820" s="30" t="s">
        <v>10612</v>
      </c>
      <c r="C820" s="30" t="s">
        <v>3117</v>
      </c>
      <c r="D820" s="32" t="s">
        <v>3118</v>
      </c>
      <c r="E820" s="34" t="s">
        <v>3119</v>
      </c>
    </row>
    <row r="821" spans="1:5" x14ac:dyDescent="0.3">
      <c r="A821" s="30" t="s">
        <v>3238</v>
      </c>
      <c r="B821" s="30" t="s">
        <v>10613</v>
      </c>
      <c r="C821" s="30" t="s">
        <v>3239</v>
      </c>
      <c r="D821" s="32"/>
      <c r="E821" s="33"/>
    </row>
    <row r="822" spans="1:5" x14ac:dyDescent="0.3">
      <c r="A822" s="30" t="s">
        <v>112</v>
      </c>
      <c r="B822" s="30" t="s">
        <v>10614</v>
      </c>
      <c r="C822" s="31"/>
      <c r="D822" s="32" t="s">
        <v>113</v>
      </c>
      <c r="E822" s="34" t="s">
        <v>114</v>
      </c>
    </row>
    <row r="823" spans="1:5" x14ac:dyDescent="0.3">
      <c r="A823" s="30" t="s">
        <v>3462</v>
      </c>
      <c r="B823" s="30" t="s">
        <v>10615</v>
      </c>
      <c r="C823" s="30" t="s">
        <v>3463</v>
      </c>
      <c r="D823" s="32" t="s">
        <v>3464</v>
      </c>
      <c r="E823" s="34" t="s">
        <v>3465</v>
      </c>
    </row>
    <row r="824" spans="1:5" x14ac:dyDescent="0.3">
      <c r="A824" s="30" t="s">
        <v>1953</v>
      </c>
      <c r="B824" s="30" t="s">
        <v>10616</v>
      </c>
      <c r="C824" s="30" t="s">
        <v>1954</v>
      </c>
      <c r="D824" s="32" t="s">
        <v>848</v>
      </c>
      <c r="E824" s="33" t="s">
        <v>10</v>
      </c>
    </row>
    <row r="825" spans="1:5" x14ac:dyDescent="0.3">
      <c r="A825" s="30" t="s">
        <v>6934</v>
      </c>
      <c r="B825" s="30" t="s">
        <v>10617</v>
      </c>
      <c r="C825" s="30" t="s">
        <v>6935</v>
      </c>
      <c r="D825" s="32" t="s">
        <v>564</v>
      </c>
      <c r="E825" s="34" t="s">
        <v>316</v>
      </c>
    </row>
    <row r="826" spans="1:5" x14ac:dyDescent="0.3">
      <c r="A826" s="30" t="s">
        <v>5975</v>
      </c>
      <c r="B826" s="30" t="s">
        <v>10618</v>
      </c>
      <c r="C826" s="31"/>
      <c r="D826" s="32"/>
      <c r="E826" s="33"/>
    </row>
    <row r="827" spans="1:5" x14ac:dyDescent="0.3">
      <c r="A827" s="30" t="s">
        <v>4165</v>
      </c>
      <c r="B827" s="30" t="s">
        <v>4166</v>
      </c>
      <c r="C827" s="30" t="s">
        <v>4167</v>
      </c>
      <c r="D827" s="32" t="s">
        <v>3654</v>
      </c>
      <c r="E827" s="33" t="s">
        <v>4168</v>
      </c>
    </row>
    <row r="828" spans="1:5" x14ac:dyDescent="0.3">
      <c r="A828" s="30" t="s">
        <v>6984</v>
      </c>
      <c r="B828" s="30" t="s">
        <v>9243</v>
      </c>
      <c r="C828" s="30" t="s">
        <v>6985</v>
      </c>
      <c r="D828" s="32" t="s">
        <v>999</v>
      </c>
      <c r="E828" s="34" t="s">
        <v>1000</v>
      </c>
    </row>
    <row r="829" spans="1:5" x14ac:dyDescent="0.3">
      <c r="A829" s="30" t="s">
        <v>1872</v>
      </c>
      <c r="B829" s="30" t="s">
        <v>1873</v>
      </c>
      <c r="C829" s="31"/>
      <c r="D829" s="32" t="s">
        <v>731</v>
      </c>
      <c r="E829" s="34" t="s">
        <v>732</v>
      </c>
    </row>
    <row r="830" spans="1:5" x14ac:dyDescent="0.3">
      <c r="A830" s="30" t="s">
        <v>6873</v>
      </c>
      <c r="B830" s="30" t="s">
        <v>6874</v>
      </c>
      <c r="C830" s="30" t="s">
        <v>6875</v>
      </c>
      <c r="D830" s="32" t="s">
        <v>2650</v>
      </c>
      <c r="E830" s="34" t="s">
        <v>910</v>
      </c>
    </row>
    <row r="831" spans="1:5" x14ac:dyDescent="0.3">
      <c r="A831" s="30" t="s">
        <v>4315</v>
      </c>
      <c r="B831" s="30" t="s">
        <v>10619</v>
      </c>
      <c r="C831" s="31"/>
      <c r="D831" s="32" t="s">
        <v>42</v>
      </c>
      <c r="E831" s="34" t="s">
        <v>43</v>
      </c>
    </row>
    <row r="832" spans="1:5" x14ac:dyDescent="0.3">
      <c r="A832" s="30" t="s">
        <v>6244</v>
      </c>
      <c r="B832" s="30" t="s">
        <v>6245</v>
      </c>
      <c r="C832" s="30" t="s">
        <v>6246</v>
      </c>
      <c r="D832" s="32" t="s">
        <v>135</v>
      </c>
      <c r="E832" s="34" t="s">
        <v>10</v>
      </c>
    </row>
    <row r="833" spans="1:5" x14ac:dyDescent="0.3">
      <c r="A833" s="30" t="s">
        <v>4371</v>
      </c>
      <c r="B833" s="30" t="s">
        <v>9244</v>
      </c>
      <c r="C833" s="30" t="s">
        <v>4372</v>
      </c>
      <c r="D833" s="32" t="s">
        <v>4373</v>
      </c>
      <c r="E833" s="34" t="s">
        <v>4374</v>
      </c>
    </row>
    <row r="834" spans="1:5" x14ac:dyDescent="0.3">
      <c r="A834" s="30" t="s">
        <v>2076</v>
      </c>
      <c r="B834" s="30" t="s">
        <v>9245</v>
      </c>
      <c r="C834" s="30" t="s">
        <v>2077</v>
      </c>
      <c r="D834" s="32"/>
      <c r="E834" s="33"/>
    </row>
    <row r="835" spans="1:5" x14ac:dyDescent="0.3">
      <c r="A835" s="30" t="s">
        <v>1987</v>
      </c>
      <c r="B835" s="30" t="s">
        <v>9246</v>
      </c>
      <c r="C835" s="30" t="s">
        <v>1988</v>
      </c>
      <c r="D835" s="32" t="s">
        <v>1989</v>
      </c>
      <c r="E835" s="33" t="s">
        <v>1990</v>
      </c>
    </row>
    <row r="836" spans="1:5" x14ac:dyDescent="0.3">
      <c r="A836" s="30" t="s">
        <v>4510</v>
      </c>
      <c r="B836" s="30" t="s">
        <v>9247</v>
      </c>
      <c r="C836" s="31"/>
      <c r="D836" s="32" t="s">
        <v>2989</v>
      </c>
      <c r="E836" s="34" t="s">
        <v>43</v>
      </c>
    </row>
    <row r="837" spans="1:5" x14ac:dyDescent="0.3">
      <c r="A837" s="30" t="s">
        <v>4334</v>
      </c>
      <c r="B837" s="30" t="s">
        <v>9248</v>
      </c>
      <c r="C837" s="30" t="s">
        <v>4335</v>
      </c>
      <c r="D837" s="32" t="s">
        <v>4336</v>
      </c>
      <c r="E837" s="34" t="s">
        <v>4337</v>
      </c>
    </row>
    <row r="838" spans="1:5" x14ac:dyDescent="0.3">
      <c r="A838" s="30" t="s">
        <v>3187</v>
      </c>
      <c r="B838" s="30" t="s">
        <v>3188</v>
      </c>
      <c r="C838" s="30" t="s">
        <v>3189</v>
      </c>
      <c r="D838" s="32" t="s">
        <v>3190</v>
      </c>
      <c r="E838" s="34" t="s">
        <v>3191</v>
      </c>
    </row>
    <row r="839" spans="1:5" x14ac:dyDescent="0.3">
      <c r="A839" s="30" t="s">
        <v>215</v>
      </c>
      <c r="B839" s="30" t="s">
        <v>10620</v>
      </c>
      <c r="C839" s="31"/>
      <c r="D839" s="32" t="s">
        <v>216</v>
      </c>
      <c r="E839" s="34" t="s">
        <v>217</v>
      </c>
    </row>
    <row r="840" spans="1:5" x14ac:dyDescent="0.3">
      <c r="A840" s="30" t="s">
        <v>5254</v>
      </c>
      <c r="B840" s="30" t="s">
        <v>10621</v>
      </c>
      <c r="C840" s="30" t="s">
        <v>5255</v>
      </c>
      <c r="D840" s="32" t="s">
        <v>5256</v>
      </c>
      <c r="E840" s="34" t="s">
        <v>5257</v>
      </c>
    </row>
    <row r="841" spans="1:5" x14ac:dyDescent="0.3">
      <c r="A841" s="30" t="s">
        <v>5341</v>
      </c>
      <c r="B841" s="30" t="s">
        <v>10622</v>
      </c>
      <c r="C841" s="30" t="s">
        <v>5342</v>
      </c>
      <c r="D841" s="32"/>
      <c r="E841" s="33"/>
    </row>
    <row r="842" spans="1:5" x14ac:dyDescent="0.3">
      <c r="A842" s="30" t="s">
        <v>3198</v>
      </c>
      <c r="B842" s="30" t="s">
        <v>9249</v>
      </c>
      <c r="C842" s="30" t="s">
        <v>3199</v>
      </c>
      <c r="D842" s="32" t="s">
        <v>3195</v>
      </c>
      <c r="E842" s="34" t="s">
        <v>3196</v>
      </c>
    </row>
    <row r="843" spans="1:5" x14ac:dyDescent="0.3">
      <c r="A843" s="30" t="s">
        <v>4587</v>
      </c>
      <c r="B843" s="30" t="s">
        <v>9250</v>
      </c>
      <c r="C843" s="31"/>
      <c r="D843" s="32"/>
      <c r="E843" s="33"/>
    </row>
    <row r="844" spans="1:5" x14ac:dyDescent="0.3">
      <c r="A844" s="30" t="s">
        <v>3805</v>
      </c>
      <c r="B844" s="30" t="s">
        <v>3806</v>
      </c>
      <c r="C844" s="31"/>
      <c r="D844" s="32" t="s">
        <v>3807</v>
      </c>
      <c r="E844" s="34" t="s">
        <v>3808</v>
      </c>
    </row>
    <row r="845" spans="1:5" x14ac:dyDescent="0.3">
      <c r="A845" s="30" t="s">
        <v>448</v>
      </c>
      <c r="B845" s="30" t="s">
        <v>11212</v>
      </c>
      <c r="C845" s="31"/>
      <c r="D845" s="32" t="s">
        <v>449</v>
      </c>
      <c r="E845" s="34" t="s">
        <v>450</v>
      </c>
    </row>
    <row r="846" spans="1:5" x14ac:dyDescent="0.3">
      <c r="A846" s="30" t="s">
        <v>4738</v>
      </c>
      <c r="B846" s="30" t="s">
        <v>9251</v>
      </c>
      <c r="C846" s="31"/>
      <c r="D846" s="32"/>
      <c r="E846" s="33"/>
    </row>
    <row r="847" spans="1:5" x14ac:dyDescent="0.3">
      <c r="A847" s="30" t="s">
        <v>4519</v>
      </c>
      <c r="B847" s="30" t="s">
        <v>10623</v>
      </c>
      <c r="C847" s="30" t="s">
        <v>4520</v>
      </c>
      <c r="D847" s="32"/>
      <c r="E847" s="33"/>
    </row>
    <row r="848" spans="1:5" x14ac:dyDescent="0.3">
      <c r="A848" s="30" t="s">
        <v>4033</v>
      </c>
      <c r="B848" s="30" t="s">
        <v>4034</v>
      </c>
      <c r="C848" s="31" t="s">
        <v>11490</v>
      </c>
      <c r="D848" s="32" t="s">
        <v>1734</v>
      </c>
      <c r="E848" s="34" t="s">
        <v>1735</v>
      </c>
    </row>
    <row r="849" spans="1:5" x14ac:dyDescent="0.3">
      <c r="A849" s="30" t="s">
        <v>6455</v>
      </c>
      <c r="B849" s="30" t="s">
        <v>10624</v>
      </c>
      <c r="C849" s="31"/>
      <c r="D849" s="32" t="s">
        <v>4233</v>
      </c>
      <c r="E849" s="34" t="s">
        <v>4234</v>
      </c>
    </row>
    <row r="850" spans="1:5" x14ac:dyDescent="0.3">
      <c r="A850" s="30" t="s">
        <v>3714</v>
      </c>
      <c r="B850" s="30" t="s">
        <v>10625</v>
      </c>
      <c r="C850" s="31"/>
      <c r="D850" s="32" t="s">
        <v>11444</v>
      </c>
      <c r="E850" s="34" t="s">
        <v>3715</v>
      </c>
    </row>
    <row r="851" spans="1:5" x14ac:dyDescent="0.3">
      <c r="A851" s="30" t="s">
        <v>4691</v>
      </c>
      <c r="B851" s="30" t="s">
        <v>10626</v>
      </c>
      <c r="C851" s="30" t="s">
        <v>4692</v>
      </c>
      <c r="D851" s="32" t="s">
        <v>4693</v>
      </c>
      <c r="E851" s="34" t="s">
        <v>4694</v>
      </c>
    </row>
    <row r="852" spans="1:5" x14ac:dyDescent="0.3">
      <c r="A852" s="30" t="s">
        <v>4623</v>
      </c>
      <c r="B852" s="30" t="s">
        <v>10627</v>
      </c>
      <c r="C852" s="31"/>
      <c r="D852" s="32" t="s">
        <v>4624</v>
      </c>
      <c r="E852" s="34" t="s">
        <v>4625</v>
      </c>
    </row>
    <row r="853" spans="1:5" x14ac:dyDescent="0.3">
      <c r="A853" s="30" t="s">
        <v>5880</v>
      </c>
      <c r="B853" s="30" t="s">
        <v>10628</v>
      </c>
      <c r="C853" s="31"/>
      <c r="D853" s="32" t="s">
        <v>5881</v>
      </c>
      <c r="E853" s="34" t="s">
        <v>5882</v>
      </c>
    </row>
    <row r="854" spans="1:5" x14ac:dyDescent="0.3">
      <c r="A854" s="30" t="s">
        <v>4722</v>
      </c>
      <c r="B854" s="30" t="s">
        <v>9252</v>
      </c>
      <c r="C854" s="30" t="s">
        <v>4723</v>
      </c>
      <c r="D854" s="32" t="s">
        <v>11476</v>
      </c>
      <c r="E854" s="34" t="s">
        <v>4724</v>
      </c>
    </row>
    <row r="855" spans="1:5" x14ac:dyDescent="0.3">
      <c r="A855" s="30" t="s">
        <v>3347</v>
      </c>
      <c r="B855" s="30" t="s">
        <v>9253</v>
      </c>
      <c r="C855" s="31"/>
      <c r="D855" s="32" t="s">
        <v>1631</v>
      </c>
      <c r="E855" s="34" t="s">
        <v>1960</v>
      </c>
    </row>
    <row r="856" spans="1:5" x14ac:dyDescent="0.3">
      <c r="A856" s="30" t="s">
        <v>1671</v>
      </c>
      <c r="B856" s="30" t="s">
        <v>1672</v>
      </c>
      <c r="C856" s="30" t="s">
        <v>1673</v>
      </c>
      <c r="D856" s="32" t="s">
        <v>1103</v>
      </c>
      <c r="E856" s="34" t="s">
        <v>1104</v>
      </c>
    </row>
    <row r="857" spans="1:5" x14ac:dyDescent="0.3">
      <c r="A857" s="30" t="s">
        <v>6032</v>
      </c>
      <c r="B857" s="30" t="s">
        <v>9254</v>
      </c>
      <c r="C857" s="31"/>
      <c r="D857" s="32"/>
      <c r="E857" s="33"/>
    </row>
    <row r="858" spans="1:5" x14ac:dyDescent="0.3">
      <c r="A858" s="30" t="s">
        <v>1541</v>
      </c>
      <c r="B858" s="30" t="s">
        <v>10629</v>
      </c>
      <c r="C858" s="31"/>
      <c r="D858" s="32" t="s">
        <v>1542</v>
      </c>
      <c r="E858" s="34" t="s">
        <v>1543</v>
      </c>
    </row>
    <row r="859" spans="1:5" x14ac:dyDescent="0.3">
      <c r="A859" s="30" t="s">
        <v>3213</v>
      </c>
      <c r="B859" s="30" t="s">
        <v>9255</v>
      </c>
      <c r="C859" s="31"/>
      <c r="D859" s="32" t="s">
        <v>3214</v>
      </c>
      <c r="E859" s="34" t="s">
        <v>3215</v>
      </c>
    </row>
    <row r="860" spans="1:5" x14ac:dyDescent="0.3">
      <c r="A860" s="30" t="s">
        <v>3897</v>
      </c>
      <c r="B860" s="30" t="s">
        <v>9256</v>
      </c>
      <c r="C860" s="31"/>
      <c r="D860" s="32"/>
      <c r="E860" s="33"/>
    </row>
    <row r="861" spans="1:5" x14ac:dyDescent="0.3">
      <c r="A861" s="30" t="s">
        <v>3079</v>
      </c>
      <c r="B861" s="30" t="s">
        <v>10630</v>
      </c>
      <c r="C861" s="31"/>
      <c r="D861" s="32"/>
      <c r="E861" s="33"/>
    </row>
    <row r="862" spans="1:5" x14ac:dyDescent="0.3">
      <c r="A862" s="30" t="s">
        <v>286</v>
      </c>
      <c r="B862" s="30" t="s">
        <v>9257</v>
      </c>
      <c r="C862" s="31"/>
      <c r="D862" s="32" t="s">
        <v>287</v>
      </c>
      <c r="E862" s="34" t="s">
        <v>288</v>
      </c>
    </row>
    <row r="863" spans="1:5" x14ac:dyDescent="0.3">
      <c r="A863" s="30" t="s">
        <v>2690</v>
      </c>
      <c r="B863" s="30" t="s">
        <v>9258</v>
      </c>
      <c r="C863" s="30" t="s">
        <v>2691</v>
      </c>
      <c r="D863" s="32" t="s">
        <v>2707</v>
      </c>
      <c r="E863" s="34" t="s">
        <v>2692</v>
      </c>
    </row>
    <row r="864" spans="1:5" x14ac:dyDescent="0.3">
      <c r="A864" s="30" t="s">
        <v>1231</v>
      </c>
      <c r="B864" s="30" t="s">
        <v>1232</v>
      </c>
      <c r="C864" s="30" t="s">
        <v>1233</v>
      </c>
      <c r="D864" s="32" t="s">
        <v>1234</v>
      </c>
      <c r="E864" s="34" t="s">
        <v>1235</v>
      </c>
    </row>
    <row r="865" spans="1:5" x14ac:dyDescent="0.3">
      <c r="A865" s="30" t="s">
        <v>2834</v>
      </c>
      <c r="B865" s="30" t="s">
        <v>9259</v>
      </c>
      <c r="C865" s="31"/>
      <c r="D865" s="32"/>
      <c r="E865" s="33"/>
    </row>
    <row r="866" spans="1:5" x14ac:dyDescent="0.3">
      <c r="A866" s="30" t="s">
        <v>3381</v>
      </c>
      <c r="B866" s="30" t="s">
        <v>10631</v>
      </c>
      <c r="C866" s="31"/>
      <c r="D866" s="32" t="s">
        <v>116</v>
      </c>
      <c r="E866" s="33" t="s">
        <v>117</v>
      </c>
    </row>
    <row r="867" spans="1:5" x14ac:dyDescent="0.3">
      <c r="A867" s="30" t="s">
        <v>64</v>
      </c>
      <c r="B867" s="30" t="s">
        <v>65</v>
      </c>
      <c r="C867" s="31"/>
      <c r="D867" s="32" t="s">
        <v>66</v>
      </c>
      <c r="E867" s="34" t="s">
        <v>67</v>
      </c>
    </row>
    <row r="868" spans="1:5" x14ac:dyDescent="0.3">
      <c r="A868" s="30" t="s">
        <v>1289</v>
      </c>
      <c r="B868" s="30" t="s">
        <v>9260</v>
      </c>
      <c r="C868" s="31"/>
      <c r="D868" s="32" t="s">
        <v>1290</v>
      </c>
      <c r="E868" s="34" t="s">
        <v>1291</v>
      </c>
    </row>
    <row r="869" spans="1:5" x14ac:dyDescent="0.3">
      <c r="A869" s="30" t="s">
        <v>2134</v>
      </c>
      <c r="B869" s="30" t="s">
        <v>2135</v>
      </c>
      <c r="C869" s="31"/>
      <c r="D869" s="32"/>
      <c r="E869" s="33"/>
    </row>
    <row r="870" spans="1:5" x14ac:dyDescent="0.3">
      <c r="A870" s="30" t="s">
        <v>5962</v>
      </c>
      <c r="B870" s="30" t="s">
        <v>10632</v>
      </c>
      <c r="C870" s="31"/>
      <c r="D870" s="32"/>
      <c r="E870" s="33"/>
    </row>
    <row r="871" spans="1:5" x14ac:dyDescent="0.3">
      <c r="A871" s="30" t="s">
        <v>3766</v>
      </c>
      <c r="B871" s="30" t="s">
        <v>3767</v>
      </c>
      <c r="C871" s="30" t="s">
        <v>3768</v>
      </c>
      <c r="D871" s="32" t="s">
        <v>3769</v>
      </c>
      <c r="E871" s="34" t="s">
        <v>3770</v>
      </c>
    </row>
    <row r="872" spans="1:5" x14ac:dyDescent="0.3">
      <c r="A872" s="30" t="s">
        <v>6038</v>
      </c>
      <c r="B872" s="30" t="s">
        <v>9261</v>
      </c>
      <c r="C872" s="31"/>
      <c r="D872" s="32" t="s">
        <v>6039</v>
      </c>
      <c r="E872" s="34" t="s">
        <v>6040</v>
      </c>
    </row>
    <row r="873" spans="1:5" x14ac:dyDescent="0.3">
      <c r="A873" s="30" t="s">
        <v>3775</v>
      </c>
      <c r="B873" s="30" t="s">
        <v>9262</v>
      </c>
      <c r="C873" s="31"/>
      <c r="D873" s="32"/>
      <c r="E873" s="33"/>
    </row>
    <row r="874" spans="1:5" x14ac:dyDescent="0.3">
      <c r="A874" s="30" t="s">
        <v>6758</v>
      </c>
      <c r="B874" s="30" t="s">
        <v>9263</v>
      </c>
      <c r="C874" s="31"/>
      <c r="D874" s="32" t="s">
        <v>6375</v>
      </c>
      <c r="E874" s="34" t="s">
        <v>6376</v>
      </c>
    </row>
    <row r="875" spans="1:5" x14ac:dyDescent="0.3">
      <c r="A875" s="30" t="s">
        <v>4048</v>
      </c>
      <c r="B875" s="30" t="s">
        <v>9264</v>
      </c>
      <c r="C875" s="31"/>
      <c r="D875" s="32"/>
      <c r="E875" s="33"/>
    </row>
    <row r="876" spans="1:5" x14ac:dyDescent="0.3">
      <c r="A876" s="30" t="s">
        <v>6661</v>
      </c>
      <c r="B876" s="30" t="s">
        <v>9265</v>
      </c>
      <c r="C876" s="31"/>
      <c r="D876" s="32"/>
      <c r="E876" s="33"/>
    </row>
    <row r="877" spans="1:5" x14ac:dyDescent="0.3">
      <c r="A877" s="30" t="s">
        <v>6706</v>
      </c>
      <c r="B877" s="30" t="s">
        <v>9266</v>
      </c>
      <c r="C877" s="30" t="s">
        <v>6707</v>
      </c>
      <c r="D877" s="32" t="s">
        <v>6708</v>
      </c>
      <c r="E877" s="33" t="s">
        <v>6709</v>
      </c>
    </row>
    <row r="878" spans="1:5" x14ac:dyDescent="0.3">
      <c r="A878" s="30" t="s">
        <v>4438</v>
      </c>
      <c r="B878" s="30" t="s">
        <v>9267</v>
      </c>
      <c r="C878" s="31"/>
      <c r="D878" s="32"/>
      <c r="E878" s="33"/>
    </row>
    <row r="879" spans="1:5" x14ac:dyDescent="0.3">
      <c r="A879" s="30" t="s">
        <v>3986</v>
      </c>
      <c r="B879" s="30" t="s">
        <v>9268</v>
      </c>
      <c r="C879" s="30" t="s">
        <v>3987</v>
      </c>
      <c r="D879" s="32" t="s">
        <v>3083</v>
      </c>
      <c r="E879" s="34" t="s">
        <v>3988</v>
      </c>
    </row>
    <row r="880" spans="1:5" x14ac:dyDescent="0.3">
      <c r="A880" s="30" t="s">
        <v>6886</v>
      </c>
      <c r="B880" s="30" t="s">
        <v>6887</v>
      </c>
      <c r="C880" s="30" t="s">
        <v>6888</v>
      </c>
      <c r="D880" s="32" t="s">
        <v>6889</v>
      </c>
      <c r="E880" s="34" t="s">
        <v>6890</v>
      </c>
    </row>
    <row r="881" spans="1:5" x14ac:dyDescent="0.3">
      <c r="A881" s="30" t="s">
        <v>5094</v>
      </c>
      <c r="B881" s="30" t="s">
        <v>10633</v>
      </c>
      <c r="C881" s="30" t="s">
        <v>11213</v>
      </c>
      <c r="D881" s="32" t="s">
        <v>3446</v>
      </c>
      <c r="E881" s="34" t="s">
        <v>5095</v>
      </c>
    </row>
    <row r="882" spans="1:5" x14ac:dyDescent="0.3">
      <c r="A882" s="30" t="s">
        <v>1736</v>
      </c>
      <c r="B882" s="30" t="s">
        <v>1737</v>
      </c>
      <c r="C882" s="31"/>
      <c r="D882" s="32" t="s">
        <v>1738</v>
      </c>
      <c r="E882" s="34" t="s">
        <v>1739</v>
      </c>
    </row>
    <row r="883" spans="1:5" x14ac:dyDescent="0.3">
      <c r="A883" s="30" t="s">
        <v>4228</v>
      </c>
      <c r="B883" s="30" t="s">
        <v>9269</v>
      </c>
      <c r="C883" s="30" t="s">
        <v>4229</v>
      </c>
      <c r="D883" s="32" t="s">
        <v>11445</v>
      </c>
      <c r="E883" s="34" t="s">
        <v>4230</v>
      </c>
    </row>
    <row r="884" spans="1:5" x14ac:dyDescent="0.3">
      <c r="A884" s="30" t="s">
        <v>4866</v>
      </c>
      <c r="B884" s="30" t="s">
        <v>10634</v>
      </c>
      <c r="C884" s="30" t="s">
        <v>4867</v>
      </c>
      <c r="D884" s="32" t="s">
        <v>4868</v>
      </c>
      <c r="E884" s="34" t="s">
        <v>4869</v>
      </c>
    </row>
    <row r="885" spans="1:5" x14ac:dyDescent="0.3">
      <c r="A885" s="30" t="s">
        <v>6097</v>
      </c>
      <c r="B885" s="30" t="s">
        <v>11214</v>
      </c>
      <c r="C885" s="30" t="s">
        <v>6098</v>
      </c>
      <c r="D885" s="32" t="s">
        <v>964</v>
      </c>
      <c r="E885" s="34" t="s">
        <v>10</v>
      </c>
    </row>
    <row r="886" spans="1:5" x14ac:dyDescent="0.3">
      <c r="A886" s="30" t="s">
        <v>6854</v>
      </c>
      <c r="B886" s="30" t="s">
        <v>10635</v>
      </c>
      <c r="C886" s="31"/>
      <c r="D886" s="32" t="s">
        <v>6855</v>
      </c>
      <c r="E886" s="34" t="s">
        <v>6856</v>
      </c>
    </row>
    <row r="887" spans="1:5" x14ac:dyDescent="0.3">
      <c r="A887" s="30" t="s">
        <v>2976</v>
      </c>
      <c r="B887" s="30" t="s">
        <v>9270</v>
      </c>
      <c r="C887" s="31"/>
      <c r="D887" s="32"/>
      <c r="E887" s="33"/>
    </row>
    <row r="888" spans="1:5" x14ac:dyDescent="0.3">
      <c r="A888" s="30" t="s">
        <v>5883</v>
      </c>
      <c r="B888" s="30" t="s">
        <v>9271</v>
      </c>
      <c r="C888" s="31"/>
      <c r="D888" s="32"/>
      <c r="E888" s="33"/>
    </row>
    <row r="889" spans="1:5" x14ac:dyDescent="0.3">
      <c r="A889" s="30" t="s">
        <v>5916</v>
      </c>
      <c r="B889" s="30" t="s">
        <v>9272</v>
      </c>
      <c r="C889" s="31"/>
      <c r="D889" s="32"/>
      <c r="E889" s="33"/>
    </row>
    <row r="890" spans="1:5" x14ac:dyDescent="0.3">
      <c r="A890" s="30" t="s">
        <v>6785</v>
      </c>
      <c r="B890" s="30" t="s">
        <v>10636</v>
      </c>
      <c r="C890" s="31"/>
      <c r="D890" s="32"/>
      <c r="E890" s="33"/>
    </row>
    <row r="891" spans="1:5" x14ac:dyDescent="0.3">
      <c r="A891" s="30" t="s">
        <v>2990</v>
      </c>
      <c r="B891" s="30" t="s">
        <v>10637</v>
      </c>
      <c r="C891" s="31"/>
      <c r="D891" s="32"/>
      <c r="E891" s="33"/>
    </row>
    <row r="892" spans="1:5" x14ac:dyDescent="0.3">
      <c r="A892" s="30" t="s">
        <v>6573</v>
      </c>
      <c r="B892" s="30" t="s">
        <v>9273</v>
      </c>
      <c r="C892" s="31"/>
      <c r="D892" s="32" t="s">
        <v>6574</v>
      </c>
      <c r="E892" s="34" t="s">
        <v>6575</v>
      </c>
    </row>
    <row r="893" spans="1:5" x14ac:dyDescent="0.3">
      <c r="A893" s="30" t="s">
        <v>3126</v>
      </c>
      <c r="B893" s="30" t="s">
        <v>3127</v>
      </c>
      <c r="C893" s="30" t="s">
        <v>3128</v>
      </c>
      <c r="D893" s="32" t="s">
        <v>3129</v>
      </c>
      <c r="E893" s="34" t="s">
        <v>3130</v>
      </c>
    </row>
    <row r="894" spans="1:5" x14ac:dyDescent="0.3">
      <c r="A894" s="30" t="s">
        <v>649</v>
      </c>
      <c r="B894" s="30" t="s">
        <v>650</v>
      </c>
      <c r="C894" s="31"/>
      <c r="D894" s="32" t="s">
        <v>651</v>
      </c>
      <c r="E894" s="34" t="s">
        <v>652</v>
      </c>
    </row>
    <row r="895" spans="1:5" x14ac:dyDescent="0.3">
      <c r="A895" s="30" t="s">
        <v>6267</v>
      </c>
      <c r="B895" s="30" t="s">
        <v>9274</v>
      </c>
      <c r="C895" s="30" t="s">
        <v>6268</v>
      </c>
      <c r="D895" s="32" t="s">
        <v>6269</v>
      </c>
      <c r="E895" s="34" t="s">
        <v>6270</v>
      </c>
    </row>
    <row r="896" spans="1:5" x14ac:dyDescent="0.3">
      <c r="A896" s="30" t="s">
        <v>1257</v>
      </c>
      <c r="B896" s="30" t="s">
        <v>9275</v>
      </c>
      <c r="C896" s="31" t="s">
        <v>11516</v>
      </c>
      <c r="D896" s="32" t="s">
        <v>1258</v>
      </c>
      <c r="E896" s="34" t="s">
        <v>1259</v>
      </c>
    </row>
    <row r="897" spans="1:5" x14ac:dyDescent="0.3">
      <c r="A897" s="30" t="s">
        <v>4172</v>
      </c>
      <c r="B897" s="30" t="s">
        <v>10574</v>
      </c>
      <c r="C897" s="31"/>
      <c r="D897" s="32" t="s">
        <v>462</v>
      </c>
      <c r="E897" s="34" t="s">
        <v>43</v>
      </c>
    </row>
    <row r="898" spans="1:5" x14ac:dyDescent="0.3">
      <c r="A898" s="30" t="s">
        <v>665</v>
      </c>
      <c r="B898" s="30" t="s">
        <v>10575</v>
      </c>
      <c r="C898" s="31"/>
      <c r="D898" s="32" t="s">
        <v>666</v>
      </c>
      <c r="E898" s="34" t="s">
        <v>667</v>
      </c>
    </row>
    <row r="899" spans="1:5" x14ac:dyDescent="0.3">
      <c r="A899" s="30" t="s">
        <v>2619</v>
      </c>
      <c r="B899" s="30" t="s">
        <v>9276</v>
      </c>
      <c r="C899" s="31"/>
      <c r="D899" s="32"/>
      <c r="E899" s="33"/>
    </row>
    <row r="900" spans="1:5" x14ac:dyDescent="0.3">
      <c r="A900" s="30" t="s">
        <v>3252</v>
      </c>
      <c r="B900" s="30" t="s">
        <v>3253</v>
      </c>
      <c r="C900" s="30" t="s">
        <v>3254</v>
      </c>
      <c r="D900" s="32" t="s">
        <v>3255</v>
      </c>
      <c r="E900" s="34" t="s">
        <v>3256</v>
      </c>
    </row>
    <row r="901" spans="1:5" x14ac:dyDescent="0.3">
      <c r="A901" s="30" t="s">
        <v>5159</v>
      </c>
      <c r="B901" s="30" t="s">
        <v>9277</v>
      </c>
      <c r="C901" s="30" t="s">
        <v>5160</v>
      </c>
      <c r="D901" s="32" t="s">
        <v>809</v>
      </c>
      <c r="E901" s="34" t="s">
        <v>810</v>
      </c>
    </row>
    <row r="902" spans="1:5" x14ac:dyDescent="0.3">
      <c r="A902" s="30" t="s">
        <v>7073</v>
      </c>
      <c r="B902" s="30" t="s">
        <v>9278</v>
      </c>
      <c r="C902" s="31"/>
      <c r="D902" s="32"/>
      <c r="E902" s="33"/>
    </row>
    <row r="903" spans="1:5" x14ac:dyDescent="0.3">
      <c r="A903" s="30" t="s">
        <v>6331</v>
      </c>
      <c r="B903" s="30" t="s">
        <v>10638</v>
      </c>
      <c r="C903" s="30" t="s">
        <v>6332</v>
      </c>
      <c r="D903" s="32" t="s">
        <v>6333</v>
      </c>
      <c r="E903" s="34" t="s">
        <v>6334</v>
      </c>
    </row>
    <row r="904" spans="1:5" x14ac:dyDescent="0.3">
      <c r="A904" s="30" t="s">
        <v>3560</v>
      </c>
      <c r="B904" s="30" t="s">
        <v>9279</v>
      </c>
      <c r="C904" s="30" t="s">
        <v>3561</v>
      </c>
      <c r="D904" s="32"/>
      <c r="E904" s="33"/>
    </row>
    <row r="905" spans="1:5" x14ac:dyDescent="0.3">
      <c r="A905" s="30" t="s">
        <v>4377</v>
      </c>
      <c r="B905" s="30" t="s">
        <v>9280</v>
      </c>
      <c r="C905" s="31"/>
      <c r="D905" s="32" t="s">
        <v>2957</v>
      </c>
      <c r="E905" s="34" t="s">
        <v>4378</v>
      </c>
    </row>
    <row r="906" spans="1:5" x14ac:dyDescent="0.3">
      <c r="A906" s="30" t="s">
        <v>1747</v>
      </c>
      <c r="B906" s="30" t="s">
        <v>9281</v>
      </c>
      <c r="C906" s="31"/>
      <c r="D906" s="32" t="s">
        <v>1748</v>
      </c>
      <c r="E906" s="34" t="s">
        <v>1749</v>
      </c>
    </row>
    <row r="907" spans="1:5" x14ac:dyDescent="0.3">
      <c r="A907" s="30" t="s">
        <v>7007</v>
      </c>
      <c r="B907" s="30" t="s">
        <v>9282</v>
      </c>
      <c r="C907" s="31"/>
      <c r="D907" s="32"/>
      <c r="E907" s="33"/>
    </row>
    <row r="908" spans="1:5" x14ac:dyDescent="0.3">
      <c r="A908" s="30" t="s">
        <v>2947</v>
      </c>
      <c r="B908" s="30" t="s">
        <v>9283</v>
      </c>
      <c r="C908" s="31"/>
      <c r="D908" s="32" t="s">
        <v>2948</v>
      </c>
      <c r="E908" s="34" t="s">
        <v>2949</v>
      </c>
    </row>
    <row r="909" spans="1:5" x14ac:dyDescent="0.3">
      <c r="A909" s="30" t="s">
        <v>7069</v>
      </c>
      <c r="B909" s="30" t="s">
        <v>9284</v>
      </c>
      <c r="C909" s="31"/>
      <c r="D909" s="32"/>
      <c r="E909" s="33"/>
    </row>
    <row r="910" spans="1:5" x14ac:dyDescent="0.3">
      <c r="A910" s="30" t="s">
        <v>4996</v>
      </c>
      <c r="B910" s="30" t="s">
        <v>10639</v>
      </c>
      <c r="C910" s="31"/>
      <c r="D910" s="32"/>
      <c r="E910" s="33"/>
    </row>
    <row r="911" spans="1:5" x14ac:dyDescent="0.3">
      <c r="A911" s="30" t="s">
        <v>6487</v>
      </c>
      <c r="B911" s="30" t="s">
        <v>6488</v>
      </c>
      <c r="C911" s="31"/>
      <c r="D911" s="32"/>
      <c r="E911" s="33"/>
    </row>
    <row r="912" spans="1:5" x14ac:dyDescent="0.3">
      <c r="A912" s="30" t="s">
        <v>6494</v>
      </c>
      <c r="B912" s="30" t="s">
        <v>6495</v>
      </c>
      <c r="C912" s="30" t="s">
        <v>6496</v>
      </c>
      <c r="D912" s="32" t="s">
        <v>2578</v>
      </c>
      <c r="E912" s="34" t="s">
        <v>2579</v>
      </c>
    </row>
    <row r="913" spans="1:5" x14ac:dyDescent="0.3">
      <c r="A913" s="30" t="s">
        <v>4721</v>
      </c>
      <c r="B913" s="30" t="s">
        <v>9285</v>
      </c>
      <c r="C913" s="31"/>
      <c r="D913" s="32"/>
      <c r="E913" s="33"/>
    </row>
    <row r="914" spans="1:5" x14ac:dyDescent="0.3">
      <c r="A914" s="30" t="s">
        <v>2963</v>
      </c>
      <c r="B914" s="30" t="s">
        <v>9286</v>
      </c>
      <c r="C914" s="31"/>
      <c r="D914" s="32" t="s">
        <v>11446</v>
      </c>
      <c r="E914" s="34" t="s">
        <v>2964</v>
      </c>
    </row>
    <row r="915" spans="1:5" x14ac:dyDescent="0.3">
      <c r="A915" s="30" t="s">
        <v>4083</v>
      </c>
      <c r="B915" s="30" t="s">
        <v>9287</v>
      </c>
      <c r="C915" s="31"/>
      <c r="D915" s="32" t="s">
        <v>4084</v>
      </c>
      <c r="E915" s="34" t="s">
        <v>4085</v>
      </c>
    </row>
    <row r="916" spans="1:5" x14ac:dyDescent="0.3">
      <c r="A916" s="30" t="s">
        <v>5307</v>
      </c>
      <c r="B916" s="30" t="s">
        <v>9288</v>
      </c>
      <c r="C916" s="31"/>
      <c r="D916" s="32" t="s">
        <v>561</v>
      </c>
      <c r="E916" s="34" t="s">
        <v>562</v>
      </c>
    </row>
    <row r="917" spans="1:5" x14ac:dyDescent="0.3">
      <c r="A917" s="30" t="s">
        <v>6817</v>
      </c>
      <c r="B917" s="30" t="s">
        <v>9289</v>
      </c>
      <c r="C917" s="31"/>
      <c r="D917" s="32" t="s">
        <v>505</v>
      </c>
      <c r="E917" s="34" t="s">
        <v>10</v>
      </c>
    </row>
    <row r="918" spans="1:5" x14ac:dyDescent="0.3">
      <c r="A918" s="30" t="s">
        <v>6925</v>
      </c>
      <c r="B918" s="30" t="s">
        <v>10640</v>
      </c>
      <c r="C918" s="31"/>
      <c r="D918" s="32"/>
      <c r="E918" s="33"/>
    </row>
    <row r="919" spans="1:5" x14ac:dyDescent="0.3">
      <c r="A919" s="30" t="s">
        <v>5655</v>
      </c>
      <c r="B919" s="30" t="s">
        <v>9290</v>
      </c>
      <c r="C919" s="31"/>
      <c r="D919" s="32" t="s">
        <v>4990</v>
      </c>
      <c r="E919" s="34" t="s">
        <v>5656</v>
      </c>
    </row>
    <row r="920" spans="1:5" x14ac:dyDescent="0.3">
      <c r="A920" s="30" t="s">
        <v>3302</v>
      </c>
      <c r="B920" s="30" t="s">
        <v>9291</v>
      </c>
      <c r="C920" s="31"/>
      <c r="D920" s="32" t="s">
        <v>3303</v>
      </c>
      <c r="E920" s="34" t="s">
        <v>3304</v>
      </c>
    </row>
    <row r="921" spans="1:5" x14ac:dyDescent="0.3">
      <c r="A921" s="30" t="s">
        <v>4004</v>
      </c>
      <c r="B921" s="30" t="s">
        <v>9292</v>
      </c>
      <c r="C921" s="30" t="s">
        <v>4005</v>
      </c>
      <c r="D921" s="32" t="s">
        <v>4006</v>
      </c>
      <c r="E921" s="34" t="s">
        <v>4007</v>
      </c>
    </row>
    <row r="922" spans="1:5" x14ac:dyDescent="0.3">
      <c r="A922" s="30" t="s">
        <v>4496</v>
      </c>
      <c r="B922" s="30" t="s">
        <v>4497</v>
      </c>
      <c r="C922" s="30" t="s">
        <v>4498</v>
      </c>
      <c r="D922" s="32" t="s">
        <v>4499</v>
      </c>
      <c r="E922" s="34" t="s">
        <v>4500</v>
      </c>
    </row>
    <row r="923" spans="1:5" x14ac:dyDescent="0.3">
      <c r="A923" s="30" t="s">
        <v>3277</v>
      </c>
      <c r="B923" s="30" t="s">
        <v>9293</v>
      </c>
      <c r="C923" s="31"/>
      <c r="D923" s="32"/>
      <c r="E923" s="33"/>
    </row>
    <row r="924" spans="1:5" x14ac:dyDescent="0.3">
      <c r="A924" s="30" t="s">
        <v>6937</v>
      </c>
      <c r="B924" s="30" t="s">
        <v>6938</v>
      </c>
      <c r="C924" s="31" t="s">
        <v>11587</v>
      </c>
      <c r="D924" s="32" t="s">
        <v>3654</v>
      </c>
      <c r="E924" s="34" t="s">
        <v>4168</v>
      </c>
    </row>
    <row r="925" spans="1:5" x14ac:dyDescent="0.3">
      <c r="A925" s="30" t="s">
        <v>7056</v>
      </c>
      <c r="B925" s="30" t="s">
        <v>9294</v>
      </c>
      <c r="C925" s="31"/>
      <c r="D925" s="32"/>
      <c r="E925" s="33"/>
    </row>
    <row r="926" spans="1:5" x14ac:dyDescent="0.3">
      <c r="A926" s="30" t="s">
        <v>6276</v>
      </c>
      <c r="B926" s="30" t="s">
        <v>6277</v>
      </c>
      <c r="C926" s="30" t="s">
        <v>6278</v>
      </c>
      <c r="D926" s="32"/>
      <c r="E926" s="33"/>
    </row>
    <row r="927" spans="1:5" x14ac:dyDescent="0.3">
      <c r="A927" s="30" t="s">
        <v>3776</v>
      </c>
      <c r="B927" s="30" t="s">
        <v>3777</v>
      </c>
      <c r="C927" s="31" t="s">
        <v>11517</v>
      </c>
      <c r="D927" s="32" t="s">
        <v>3778</v>
      </c>
      <c r="E927" s="34" t="s">
        <v>3779</v>
      </c>
    </row>
    <row r="928" spans="1:5" x14ac:dyDescent="0.3">
      <c r="A928" s="30" t="s">
        <v>2127</v>
      </c>
      <c r="B928" s="30" t="s">
        <v>2128</v>
      </c>
      <c r="C928" s="30" t="s">
        <v>2129</v>
      </c>
      <c r="D928" s="32" t="s">
        <v>2130</v>
      </c>
      <c r="E928" s="34" t="s">
        <v>2131</v>
      </c>
    </row>
    <row r="929" spans="1:5" x14ac:dyDescent="0.3">
      <c r="A929" s="30" t="s">
        <v>966</v>
      </c>
      <c r="B929" s="30" t="s">
        <v>9295</v>
      </c>
      <c r="C929" s="31"/>
      <c r="D929" s="32" t="s">
        <v>967</v>
      </c>
      <c r="E929" s="34" t="s">
        <v>826</v>
      </c>
    </row>
    <row r="930" spans="1:5" x14ac:dyDescent="0.3">
      <c r="A930" s="30" t="s">
        <v>6377</v>
      </c>
      <c r="B930" s="30" t="s">
        <v>10641</v>
      </c>
      <c r="C930" s="30" t="s">
        <v>6378</v>
      </c>
      <c r="D930" s="32"/>
      <c r="E930" s="33"/>
    </row>
    <row r="931" spans="1:5" x14ac:dyDescent="0.3">
      <c r="A931" s="30" t="s">
        <v>378</v>
      </c>
      <c r="B931" s="30" t="s">
        <v>9296</v>
      </c>
      <c r="C931" s="31"/>
      <c r="D931" s="32" t="s">
        <v>379</v>
      </c>
      <c r="E931" s="34" t="s">
        <v>380</v>
      </c>
    </row>
    <row r="932" spans="1:5" x14ac:dyDescent="0.3">
      <c r="A932" s="30" t="s">
        <v>6829</v>
      </c>
      <c r="B932" s="30" t="s">
        <v>9297</v>
      </c>
      <c r="C932" s="31"/>
      <c r="D932" s="32"/>
      <c r="E932" s="33"/>
    </row>
    <row r="933" spans="1:5" x14ac:dyDescent="0.3">
      <c r="A933" s="30" t="s">
        <v>3251</v>
      </c>
      <c r="B933" s="30" t="s">
        <v>9298</v>
      </c>
      <c r="C933" s="31"/>
      <c r="D933" s="32"/>
      <c r="E933" s="33"/>
    </row>
    <row r="934" spans="1:5" x14ac:dyDescent="0.3">
      <c r="A934" s="30" t="s">
        <v>2157</v>
      </c>
      <c r="B934" s="30" t="s">
        <v>9299</v>
      </c>
      <c r="C934" s="31"/>
      <c r="D934" s="32" t="s">
        <v>9</v>
      </c>
      <c r="E934" s="34" t="s">
        <v>10</v>
      </c>
    </row>
    <row r="935" spans="1:5" x14ac:dyDescent="0.3">
      <c r="A935" s="30" t="s">
        <v>4736</v>
      </c>
      <c r="B935" s="30" t="s">
        <v>9300</v>
      </c>
      <c r="C935" s="30" t="s">
        <v>4737</v>
      </c>
      <c r="D935" s="32" t="s">
        <v>3592</v>
      </c>
      <c r="E935" s="34" t="s">
        <v>3593</v>
      </c>
    </row>
    <row r="936" spans="1:5" x14ac:dyDescent="0.3">
      <c r="A936" s="30" t="s">
        <v>6701</v>
      </c>
      <c r="B936" s="30" t="s">
        <v>9301</v>
      </c>
      <c r="C936" s="31"/>
      <c r="D936" s="32" t="s">
        <v>2583</v>
      </c>
      <c r="E936" s="34" t="s">
        <v>6702</v>
      </c>
    </row>
    <row r="937" spans="1:5" x14ac:dyDescent="0.3">
      <c r="A937" s="30" t="s">
        <v>4534</v>
      </c>
      <c r="B937" s="30" t="s">
        <v>9302</v>
      </c>
      <c r="C937" s="31"/>
      <c r="D937" s="32" t="s">
        <v>4535</v>
      </c>
      <c r="E937" s="34" t="s">
        <v>4536</v>
      </c>
    </row>
    <row r="938" spans="1:5" x14ac:dyDescent="0.3">
      <c r="A938" s="30" t="s">
        <v>355</v>
      </c>
      <c r="B938" s="30" t="s">
        <v>9303</v>
      </c>
      <c r="C938" s="31"/>
      <c r="D938" s="32" t="s">
        <v>356</v>
      </c>
      <c r="E938" s="34" t="s">
        <v>10</v>
      </c>
    </row>
    <row r="939" spans="1:5" x14ac:dyDescent="0.3">
      <c r="A939" s="30" t="s">
        <v>4860</v>
      </c>
      <c r="B939" s="30" t="s">
        <v>9304</v>
      </c>
      <c r="C939" s="31"/>
      <c r="D939" s="32"/>
      <c r="E939" s="33"/>
    </row>
    <row r="940" spans="1:5" x14ac:dyDescent="0.3">
      <c r="A940" s="30" t="s">
        <v>1294</v>
      </c>
      <c r="B940" s="30" t="s">
        <v>9305</v>
      </c>
      <c r="C940" s="31"/>
      <c r="D940" s="32" t="s">
        <v>456</v>
      </c>
      <c r="E940" s="34" t="s">
        <v>457</v>
      </c>
    </row>
    <row r="941" spans="1:5" x14ac:dyDescent="0.3">
      <c r="A941" s="30" t="s">
        <v>1547</v>
      </c>
      <c r="B941" s="30" t="s">
        <v>9306</v>
      </c>
      <c r="C941" s="31"/>
      <c r="D941" s="32" t="s">
        <v>1548</v>
      </c>
      <c r="E941" s="34" t="s">
        <v>1549</v>
      </c>
    </row>
    <row r="942" spans="1:5" x14ac:dyDescent="0.3">
      <c r="A942" s="30" t="s">
        <v>6114</v>
      </c>
      <c r="B942" s="30" t="s">
        <v>9307</v>
      </c>
      <c r="C942" s="31"/>
      <c r="D942" s="32"/>
      <c r="E942" s="33"/>
    </row>
    <row r="943" spans="1:5" x14ac:dyDescent="0.3">
      <c r="A943" s="30" t="s">
        <v>4414</v>
      </c>
      <c r="B943" s="30" t="s">
        <v>9308</v>
      </c>
      <c r="C943" s="31"/>
      <c r="D943" s="32"/>
      <c r="E943" s="33"/>
    </row>
    <row r="944" spans="1:5" x14ac:dyDescent="0.3">
      <c r="A944" s="30" t="s">
        <v>2496</v>
      </c>
      <c r="B944" s="30" t="s">
        <v>2497</v>
      </c>
      <c r="C944" s="30" t="s">
        <v>2498</v>
      </c>
      <c r="D944" s="32" t="s">
        <v>2499</v>
      </c>
      <c r="E944" s="34" t="s">
        <v>2500</v>
      </c>
    </row>
    <row r="945" spans="1:5" x14ac:dyDescent="0.3">
      <c r="A945" s="30" t="s">
        <v>1214</v>
      </c>
      <c r="B945" s="30" t="s">
        <v>9309</v>
      </c>
      <c r="C945" s="31"/>
      <c r="D945" s="32" t="s">
        <v>1215</v>
      </c>
      <c r="E945" s="34" t="s">
        <v>1216</v>
      </c>
    </row>
    <row r="946" spans="1:5" x14ac:dyDescent="0.3">
      <c r="A946" s="30" t="s">
        <v>6409</v>
      </c>
      <c r="B946" s="30" t="s">
        <v>6410</v>
      </c>
      <c r="C946" s="31"/>
      <c r="D946" s="32" t="s">
        <v>6411</v>
      </c>
      <c r="E946" s="34" t="s">
        <v>6412</v>
      </c>
    </row>
    <row r="947" spans="1:5" x14ac:dyDescent="0.3">
      <c r="A947" s="30" t="s">
        <v>5653</v>
      </c>
      <c r="B947" s="30" t="s">
        <v>9310</v>
      </c>
      <c r="C947" s="31"/>
      <c r="D947" s="32"/>
      <c r="E947" s="33"/>
    </row>
    <row r="948" spans="1:5" x14ac:dyDescent="0.3">
      <c r="A948" s="30" t="s">
        <v>3392</v>
      </c>
      <c r="B948" s="30" t="s">
        <v>10642</v>
      </c>
      <c r="C948" s="31"/>
      <c r="D948" s="32"/>
      <c r="E948" s="33"/>
    </row>
    <row r="949" spans="1:5" x14ac:dyDescent="0.3">
      <c r="A949" s="30" t="s">
        <v>832</v>
      </c>
      <c r="B949" s="30" t="s">
        <v>10643</v>
      </c>
      <c r="C949" s="31"/>
      <c r="D949" s="32" t="s">
        <v>597</v>
      </c>
      <c r="E949" s="34" t="s">
        <v>10</v>
      </c>
    </row>
    <row r="950" spans="1:5" x14ac:dyDescent="0.3">
      <c r="A950" s="30" t="s">
        <v>2212</v>
      </c>
      <c r="B950" s="30" t="s">
        <v>9311</v>
      </c>
      <c r="C950" s="31"/>
      <c r="D950" s="32" t="s">
        <v>11428</v>
      </c>
      <c r="E950" s="34" t="s">
        <v>2213</v>
      </c>
    </row>
    <row r="951" spans="1:5" x14ac:dyDescent="0.3">
      <c r="A951" s="30" t="s">
        <v>5617</v>
      </c>
      <c r="B951" s="30" t="s">
        <v>9312</v>
      </c>
      <c r="C951" s="31"/>
      <c r="D951" s="32"/>
      <c r="E951" s="33"/>
    </row>
    <row r="952" spans="1:5" x14ac:dyDescent="0.3">
      <c r="A952" s="30" t="s">
        <v>1072</v>
      </c>
      <c r="B952" s="30" t="s">
        <v>9313</v>
      </c>
      <c r="C952" s="31"/>
      <c r="D952" s="32" t="s">
        <v>1073</v>
      </c>
      <c r="E952" s="34" t="s">
        <v>316</v>
      </c>
    </row>
    <row r="953" spans="1:5" x14ac:dyDescent="0.3">
      <c r="A953" s="30" t="s">
        <v>3687</v>
      </c>
      <c r="B953" s="30" t="s">
        <v>10644</v>
      </c>
      <c r="C953" s="31"/>
      <c r="D953" s="32" t="s">
        <v>848</v>
      </c>
      <c r="E953" s="34" t="s">
        <v>10</v>
      </c>
    </row>
    <row r="954" spans="1:5" x14ac:dyDescent="0.3">
      <c r="A954" s="30" t="s">
        <v>6294</v>
      </c>
      <c r="B954" s="30" t="s">
        <v>9314</v>
      </c>
      <c r="C954" s="31"/>
      <c r="D954" s="32" t="s">
        <v>6295</v>
      </c>
      <c r="E954" s="34" t="s">
        <v>6296</v>
      </c>
    </row>
    <row r="955" spans="1:5" x14ac:dyDescent="0.3">
      <c r="A955" s="30" t="s">
        <v>3924</v>
      </c>
      <c r="B955" s="30" t="s">
        <v>9315</v>
      </c>
      <c r="C955" s="31"/>
      <c r="D955" s="32"/>
      <c r="E955" s="33"/>
    </row>
    <row r="956" spans="1:5" x14ac:dyDescent="0.3">
      <c r="A956" s="30" t="s">
        <v>3240</v>
      </c>
      <c r="B956" s="30" t="s">
        <v>9316</v>
      </c>
      <c r="C956" s="31"/>
      <c r="D956" s="32"/>
      <c r="E956" s="33"/>
    </row>
    <row r="957" spans="1:5" x14ac:dyDescent="0.3">
      <c r="A957" s="30" t="s">
        <v>2407</v>
      </c>
      <c r="B957" s="30" t="s">
        <v>9317</v>
      </c>
      <c r="C957" s="31"/>
      <c r="D957" s="32" t="s">
        <v>964</v>
      </c>
      <c r="E957" s="34" t="s">
        <v>10</v>
      </c>
    </row>
    <row r="958" spans="1:5" x14ac:dyDescent="0.3">
      <c r="A958" s="30" t="s">
        <v>6024</v>
      </c>
      <c r="B958" s="30" t="s">
        <v>9318</v>
      </c>
      <c r="C958" s="31"/>
      <c r="D958" s="32"/>
      <c r="E958" s="33"/>
    </row>
    <row r="959" spans="1:5" x14ac:dyDescent="0.3">
      <c r="A959" s="30" t="s">
        <v>5728</v>
      </c>
      <c r="B959" s="30" t="s">
        <v>9319</v>
      </c>
      <c r="C959" s="31"/>
      <c r="D959" s="32" t="s">
        <v>4629</v>
      </c>
      <c r="E959" s="34" t="s">
        <v>5729</v>
      </c>
    </row>
    <row r="960" spans="1:5" x14ac:dyDescent="0.3">
      <c r="A960" s="30" t="s">
        <v>3534</v>
      </c>
      <c r="B960" s="30" t="s">
        <v>9320</v>
      </c>
      <c r="C960" s="30" t="s">
        <v>3535</v>
      </c>
      <c r="D960" s="32"/>
      <c r="E960" s="33"/>
    </row>
    <row r="961" spans="1:5" x14ac:dyDescent="0.3">
      <c r="A961" s="30" t="s">
        <v>5021</v>
      </c>
      <c r="B961" s="30" t="s">
        <v>9321</v>
      </c>
      <c r="C961" s="31"/>
      <c r="D961" s="32"/>
      <c r="E961" s="33"/>
    </row>
    <row r="962" spans="1:5" x14ac:dyDescent="0.3">
      <c r="A962" s="30" t="s">
        <v>129</v>
      </c>
      <c r="B962" s="30" t="s">
        <v>130</v>
      </c>
      <c r="C962" s="31"/>
      <c r="D962" s="32" t="s">
        <v>131</v>
      </c>
      <c r="E962" s="34" t="s">
        <v>132</v>
      </c>
    </row>
    <row r="963" spans="1:5" x14ac:dyDescent="0.3">
      <c r="A963" s="30" t="s">
        <v>7022</v>
      </c>
      <c r="B963" s="30" t="s">
        <v>9322</v>
      </c>
      <c r="C963" s="31"/>
      <c r="D963" s="32" t="s">
        <v>7023</v>
      </c>
      <c r="E963" s="34" t="s">
        <v>7024</v>
      </c>
    </row>
    <row r="964" spans="1:5" x14ac:dyDescent="0.3">
      <c r="A964" s="30" t="s">
        <v>6124</v>
      </c>
      <c r="B964" s="30" t="s">
        <v>9323</v>
      </c>
      <c r="C964" s="31"/>
      <c r="D964" s="32"/>
      <c r="E964" s="33"/>
    </row>
    <row r="965" spans="1:5" x14ac:dyDescent="0.3">
      <c r="A965" s="30" t="s">
        <v>265</v>
      </c>
      <c r="B965" s="30" t="s">
        <v>11215</v>
      </c>
      <c r="C965" s="31"/>
      <c r="D965" s="32" t="s">
        <v>266</v>
      </c>
      <c r="E965" s="34" t="s">
        <v>267</v>
      </c>
    </row>
    <row r="966" spans="1:5" x14ac:dyDescent="0.3">
      <c r="A966" s="30" t="s">
        <v>3062</v>
      </c>
      <c r="B966" s="30" t="s">
        <v>10645</v>
      </c>
      <c r="C966" s="31"/>
      <c r="D966" s="32"/>
      <c r="E966" s="33"/>
    </row>
    <row r="967" spans="1:5" x14ac:dyDescent="0.3">
      <c r="A967" s="30" t="s">
        <v>794</v>
      </c>
      <c r="B967" s="30" t="s">
        <v>795</v>
      </c>
      <c r="C967" s="31"/>
      <c r="D967" s="32" t="s">
        <v>796</v>
      </c>
      <c r="E967" s="34" t="s">
        <v>797</v>
      </c>
    </row>
    <row r="968" spans="1:5" x14ac:dyDescent="0.3">
      <c r="A968" s="30" t="s">
        <v>6973</v>
      </c>
      <c r="B968" s="30" t="s">
        <v>6974</v>
      </c>
      <c r="C968" s="31"/>
      <c r="D968" s="32" t="s">
        <v>6975</v>
      </c>
      <c r="E968" s="34" t="s">
        <v>6976</v>
      </c>
    </row>
    <row r="969" spans="1:5" x14ac:dyDescent="0.3">
      <c r="A969" s="30" t="s">
        <v>4847</v>
      </c>
      <c r="B969" s="30" t="s">
        <v>9324</v>
      </c>
      <c r="C969" s="31"/>
      <c r="D969" s="32"/>
      <c r="E969" s="33"/>
    </row>
    <row r="970" spans="1:5" x14ac:dyDescent="0.3">
      <c r="A970" s="30" t="s">
        <v>6183</v>
      </c>
      <c r="B970" s="30" t="s">
        <v>9325</v>
      </c>
      <c r="C970" s="31"/>
      <c r="D970" s="32"/>
      <c r="E970" s="33"/>
    </row>
    <row r="971" spans="1:5" x14ac:dyDescent="0.3">
      <c r="A971" s="30" t="s">
        <v>4066</v>
      </c>
      <c r="B971" s="30" t="s">
        <v>9326</v>
      </c>
      <c r="C971" s="31"/>
      <c r="D971" s="32"/>
      <c r="E971" s="33"/>
    </row>
    <row r="972" spans="1:5" x14ac:dyDescent="0.3">
      <c r="A972" s="30" t="s">
        <v>4863</v>
      </c>
      <c r="B972" s="30" t="s">
        <v>9327</v>
      </c>
      <c r="C972" s="31"/>
      <c r="D972" s="32"/>
      <c r="E972" s="33"/>
    </row>
    <row r="973" spans="1:5" x14ac:dyDescent="0.3">
      <c r="A973" s="30" t="s">
        <v>4551</v>
      </c>
      <c r="B973" s="30" t="s">
        <v>10646</v>
      </c>
      <c r="C973" s="30" t="s">
        <v>3274</v>
      </c>
      <c r="D973" s="32" t="s">
        <v>4552</v>
      </c>
      <c r="E973" s="34" t="s">
        <v>3275</v>
      </c>
    </row>
    <row r="974" spans="1:5" x14ac:dyDescent="0.3">
      <c r="A974" s="30" t="s">
        <v>6896</v>
      </c>
      <c r="B974" s="30" t="s">
        <v>9328</v>
      </c>
      <c r="C974" s="31"/>
      <c r="D974" s="32"/>
      <c r="E974" s="33"/>
    </row>
    <row r="975" spans="1:5" x14ac:dyDescent="0.3">
      <c r="A975" s="30" t="s">
        <v>2839</v>
      </c>
      <c r="B975" s="30" t="s">
        <v>9329</v>
      </c>
      <c r="C975" s="31"/>
      <c r="D975" s="32" t="s">
        <v>385</v>
      </c>
      <c r="E975" s="34" t="s">
        <v>386</v>
      </c>
    </row>
    <row r="976" spans="1:5" x14ac:dyDescent="0.3">
      <c r="A976" s="30" t="s">
        <v>6931</v>
      </c>
      <c r="B976" s="30" t="s">
        <v>9330</v>
      </c>
      <c r="C976" s="30" t="s">
        <v>6932</v>
      </c>
      <c r="D976" s="32" t="s">
        <v>1250</v>
      </c>
      <c r="E976" s="34" t="s">
        <v>10</v>
      </c>
    </row>
    <row r="977" spans="1:5" x14ac:dyDescent="0.3">
      <c r="A977" s="30" t="s">
        <v>1171</v>
      </c>
      <c r="B977" s="30" t="s">
        <v>9331</v>
      </c>
      <c r="C977" s="31"/>
      <c r="D977" s="32" t="s">
        <v>1172</v>
      </c>
      <c r="E977" s="34" t="s">
        <v>1173</v>
      </c>
    </row>
    <row r="978" spans="1:5" x14ac:dyDescent="0.3">
      <c r="A978" s="30" t="s">
        <v>6905</v>
      </c>
      <c r="B978" s="30" t="s">
        <v>9332</v>
      </c>
      <c r="C978" s="31"/>
      <c r="D978" s="32"/>
      <c r="E978" s="33"/>
    </row>
    <row r="979" spans="1:5" x14ac:dyDescent="0.3">
      <c r="A979" s="30" t="s">
        <v>2666</v>
      </c>
      <c r="B979" s="30" t="s">
        <v>9333</v>
      </c>
      <c r="C979" s="31"/>
      <c r="D979" s="32"/>
      <c r="E979" s="33"/>
    </row>
    <row r="980" spans="1:5" x14ac:dyDescent="0.3">
      <c r="A980" s="30" t="s">
        <v>3785</v>
      </c>
      <c r="B980" s="30" t="s">
        <v>9334</v>
      </c>
      <c r="C980" s="31"/>
      <c r="D980" s="32" t="s">
        <v>3786</v>
      </c>
      <c r="E980" s="34" t="s">
        <v>2812</v>
      </c>
    </row>
    <row r="981" spans="1:5" x14ac:dyDescent="0.3">
      <c r="A981" s="30" t="s">
        <v>3494</v>
      </c>
      <c r="B981" s="30" t="s">
        <v>9335</v>
      </c>
      <c r="C981" s="31"/>
      <c r="D981" s="32"/>
      <c r="E981" s="33"/>
    </row>
    <row r="982" spans="1:5" x14ac:dyDescent="0.3">
      <c r="A982" s="30" t="s">
        <v>1246</v>
      </c>
      <c r="B982" s="30" t="s">
        <v>10647</v>
      </c>
      <c r="C982" s="31"/>
      <c r="D982" s="32" t="s">
        <v>1247</v>
      </c>
      <c r="E982" s="34" t="s">
        <v>1248</v>
      </c>
    </row>
    <row r="983" spans="1:5" x14ac:dyDescent="0.3">
      <c r="A983" s="30" t="s">
        <v>2160</v>
      </c>
      <c r="B983" s="30" t="s">
        <v>9336</v>
      </c>
      <c r="C983" s="31"/>
      <c r="D983" s="32" t="s">
        <v>2161</v>
      </c>
      <c r="E983" s="34" t="s">
        <v>2162</v>
      </c>
    </row>
    <row r="984" spans="1:5" x14ac:dyDescent="0.3">
      <c r="A984" s="30" t="s">
        <v>126</v>
      </c>
      <c r="B984" s="30" t="s">
        <v>9337</v>
      </c>
      <c r="C984" s="31"/>
      <c r="D984" s="32" t="s">
        <v>127</v>
      </c>
      <c r="E984" s="34" t="s">
        <v>128</v>
      </c>
    </row>
    <row r="985" spans="1:5" x14ac:dyDescent="0.3">
      <c r="A985" s="30" t="s">
        <v>6374</v>
      </c>
      <c r="B985" s="30" t="s">
        <v>9338</v>
      </c>
      <c r="C985" s="31"/>
      <c r="D985" s="32" t="s">
        <v>6375</v>
      </c>
      <c r="E985" s="34" t="s">
        <v>6376</v>
      </c>
    </row>
    <row r="986" spans="1:5" x14ac:dyDescent="0.3">
      <c r="A986" s="30" t="s">
        <v>5092</v>
      </c>
      <c r="B986" s="30" t="s">
        <v>5093</v>
      </c>
      <c r="C986" s="31"/>
      <c r="D986" s="32" t="s">
        <v>2650</v>
      </c>
      <c r="E986" s="34" t="s">
        <v>10</v>
      </c>
    </row>
    <row r="987" spans="1:5" x14ac:dyDescent="0.3">
      <c r="A987" s="30" t="s">
        <v>5110</v>
      </c>
      <c r="B987" s="30" t="s">
        <v>9339</v>
      </c>
      <c r="C987" s="30" t="s">
        <v>5111</v>
      </c>
      <c r="D987" s="32"/>
      <c r="E987" s="33"/>
    </row>
    <row r="988" spans="1:5" x14ac:dyDescent="0.3">
      <c r="A988" s="30" t="s">
        <v>2136</v>
      </c>
      <c r="B988" s="30" t="s">
        <v>2137</v>
      </c>
      <c r="C988" s="30" t="s">
        <v>2138</v>
      </c>
      <c r="D988" s="32"/>
      <c r="E988" s="33"/>
    </row>
    <row r="989" spans="1:5" x14ac:dyDescent="0.3">
      <c r="A989" s="30" t="s">
        <v>1567</v>
      </c>
      <c r="B989" s="30" t="s">
        <v>1568</v>
      </c>
      <c r="C989" s="31"/>
      <c r="D989" s="32" t="s">
        <v>1569</v>
      </c>
      <c r="E989" s="34" t="s">
        <v>1570</v>
      </c>
    </row>
    <row r="990" spans="1:5" x14ac:dyDescent="0.3">
      <c r="A990" s="30" t="s">
        <v>5643</v>
      </c>
      <c r="B990" s="30" t="s">
        <v>5644</v>
      </c>
      <c r="C990" s="31"/>
      <c r="D990" s="32" t="s">
        <v>3736</v>
      </c>
      <c r="E990" s="34" t="s">
        <v>5645</v>
      </c>
    </row>
    <row r="991" spans="1:5" x14ac:dyDescent="0.3">
      <c r="A991" s="30" t="s">
        <v>3997</v>
      </c>
      <c r="B991" s="30" t="s">
        <v>3998</v>
      </c>
      <c r="C991" s="31" t="s">
        <v>3999</v>
      </c>
      <c r="D991" s="32" t="s">
        <v>4000</v>
      </c>
      <c r="E991" s="33" t="s">
        <v>2755</v>
      </c>
    </row>
    <row r="992" spans="1:5" x14ac:dyDescent="0.3">
      <c r="A992" s="30" t="s">
        <v>1363</v>
      </c>
      <c r="B992" s="30" t="s">
        <v>9340</v>
      </c>
      <c r="C992" s="31"/>
      <c r="D992" s="32" t="s">
        <v>11107</v>
      </c>
      <c r="E992" s="34" t="s">
        <v>1364</v>
      </c>
    </row>
    <row r="993" spans="1:5" x14ac:dyDescent="0.3">
      <c r="A993" s="30" t="s">
        <v>6639</v>
      </c>
      <c r="B993" s="30" t="s">
        <v>9341</v>
      </c>
      <c r="C993" s="31"/>
      <c r="D993" s="32"/>
      <c r="E993" s="33"/>
    </row>
    <row r="994" spans="1:5" x14ac:dyDescent="0.3">
      <c r="A994" s="30" t="s">
        <v>6766</v>
      </c>
      <c r="B994" s="30" t="s">
        <v>9342</v>
      </c>
      <c r="C994" s="31"/>
      <c r="D994" s="32"/>
      <c r="E994" s="33"/>
    </row>
    <row r="995" spans="1:5" x14ac:dyDescent="0.3">
      <c r="A995" s="30" t="s">
        <v>5445</v>
      </c>
      <c r="B995" s="30" t="s">
        <v>10648</v>
      </c>
      <c r="C995" s="31"/>
      <c r="D995" s="32" t="s">
        <v>1179</v>
      </c>
      <c r="E995" s="34" t="s">
        <v>5446</v>
      </c>
    </row>
    <row r="996" spans="1:5" x14ac:dyDescent="0.3">
      <c r="A996" s="30" t="s">
        <v>4876</v>
      </c>
      <c r="B996" s="30" t="s">
        <v>4877</v>
      </c>
      <c r="C996" s="31"/>
      <c r="D996" s="32" t="s">
        <v>4878</v>
      </c>
      <c r="E996" s="34" t="s">
        <v>4879</v>
      </c>
    </row>
    <row r="997" spans="1:5" x14ac:dyDescent="0.3">
      <c r="A997" s="30" t="s">
        <v>4830</v>
      </c>
      <c r="B997" s="30" t="s">
        <v>10649</v>
      </c>
      <c r="C997" s="31"/>
      <c r="D997" s="32" t="s">
        <v>4820</v>
      </c>
      <c r="E997" s="33" t="s">
        <v>10</v>
      </c>
    </row>
    <row r="998" spans="1:5" x14ac:dyDescent="0.3">
      <c r="A998" s="30" t="s">
        <v>7011</v>
      </c>
      <c r="B998" s="30" t="s">
        <v>7012</v>
      </c>
      <c r="C998" s="30" t="s">
        <v>7013</v>
      </c>
      <c r="D998" s="32" t="s">
        <v>1614</v>
      </c>
      <c r="E998" s="33" t="s">
        <v>7014</v>
      </c>
    </row>
    <row r="999" spans="1:5" x14ac:dyDescent="0.3">
      <c r="A999" s="30" t="s">
        <v>6199</v>
      </c>
      <c r="B999" s="30" t="s">
        <v>9343</v>
      </c>
      <c r="C999" s="31"/>
      <c r="D999" s="32" t="s">
        <v>4543</v>
      </c>
      <c r="E999" s="34" t="s">
        <v>6200</v>
      </c>
    </row>
    <row r="1000" spans="1:5" x14ac:dyDescent="0.3">
      <c r="A1000" s="30" t="s">
        <v>4020</v>
      </c>
      <c r="B1000" s="30" t="s">
        <v>4021</v>
      </c>
      <c r="C1000" s="30" t="s">
        <v>4022</v>
      </c>
      <c r="D1000" s="32" t="s">
        <v>4023</v>
      </c>
      <c r="E1000" s="34" t="s">
        <v>4024</v>
      </c>
    </row>
    <row r="1001" spans="1:5" x14ac:dyDescent="0.3">
      <c r="A1001" s="30" t="s">
        <v>1616</v>
      </c>
      <c r="B1001" s="30" t="s">
        <v>9344</v>
      </c>
      <c r="C1001" s="30" t="s">
        <v>1617</v>
      </c>
      <c r="D1001" s="32" t="s">
        <v>848</v>
      </c>
      <c r="E1001" s="34" t="s">
        <v>10</v>
      </c>
    </row>
    <row r="1002" spans="1:5" x14ac:dyDescent="0.3">
      <c r="A1002" s="30" t="s">
        <v>4645</v>
      </c>
      <c r="B1002" s="30" t="s">
        <v>9345</v>
      </c>
      <c r="C1002" s="30" t="s">
        <v>4646</v>
      </c>
      <c r="D1002" s="32" t="s">
        <v>2643</v>
      </c>
      <c r="E1002" s="34" t="s">
        <v>4647</v>
      </c>
    </row>
    <row r="1003" spans="1:5" x14ac:dyDescent="0.3">
      <c r="A1003" s="30" t="s">
        <v>7025</v>
      </c>
      <c r="B1003" s="30" t="s">
        <v>9346</v>
      </c>
      <c r="C1003" s="31"/>
      <c r="D1003" s="32" t="s">
        <v>4851</v>
      </c>
      <c r="E1003" s="34" t="s">
        <v>7026</v>
      </c>
    </row>
    <row r="1004" spans="1:5" x14ac:dyDescent="0.3">
      <c r="A1004" s="30" t="s">
        <v>777</v>
      </c>
      <c r="B1004" s="30" t="s">
        <v>9347</v>
      </c>
      <c r="C1004" s="31"/>
      <c r="D1004" s="32" t="s">
        <v>778</v>
      </c>
      <c r="E1004" s="34" t="s">
        <v>71</v>
      </c>
    </row>
    <row r="1005" spans="1:5" x14ac:dyDescent="0.3">
      <c r="A1005" s="30" t="s">
        <v>5608</v>
      </c>
      <c r="B1005" s="30" t="s">
        <v>9348</v>
      </c>
      <c r="C1005" s="31"/>
      <c r="D1005" s="32"/>
      <c r="E1005" s="33"/>
    </row>
    <row r="1006" spans="1:5" x14ac:dyDescent="0.3">
      <c r="A1006" s="30" t="s">
        <v>5534</v>
      </c>
      <c r="B1006" s="30" t="s">
        <v>9349</v>
      </c>
      <c r="C1006" s="31"/>
      <c r="D1006" s="32"/>
      <c r="E1006" s="33"/>
    </row>
    <row r="1007" spans="1:5" x14ac:dyDescent="0.3">
      <c r="A1007" s="30" t="s">
        <v>2880</v>
      </c>
      <c r="B1007" s="30" t="s">
        <v>10650</v>
      </c>
      <c r="C1007" s="31" t="s">
        <v>11518</v>
      </c>
      <c r="D1007" s="32" t="s">
        <v>2881</v>
      </c>
      <c r="E1007" s="34" t="s">
        <v>2882</v>
      </c>
    </row>
    <row r="1008" spans="1:5" x14ac:dyDescent="0.3">
      <c r="A1008" s="30" t="s">
        <v>6414</v>
      </c>
      <c r="B1008" s="30" t="s">
        <v>6415</v>
      </c>
      <c r="C1008" s="31"/>
      <c r="D1008" s="32" t="s">
        <v>6416</v>
      </c>
      <c r="E1008" s="34" t="s">
        <v>6417</v>
      </c>
    </row>
    <row r="1009" spans="1:5" x14ac:dyDescent="0.3">
      <c r="A1009" s="30" t="s">
        <v>1837</v>
      </c>
      <c r="B1009" s="30" t="s">
        <v>1838</v>
      </c>
      <c r="C1009" s="30" t="s">
        <v>1839</v>
      </c>
      <c r="D1009" s="32" t="s">
        <v>1840</v>
      </c>
      <c r="E1009" s="34" t="s">
        <v>1841</v>
      </c>
    </row>
    <row r="1010" spans="1:5" x14ac:dyDescent="0.3">
      <c r="A1010" s="30" t="s">
        <v>5290</v>
      </c>
      <c r="B1010" s="30" t="s">
        <v>10651</v>
      </c>
      <c r="C1010" s="30" t="s">
        <v>5291</v>
      </c>
      <c r="D1010" s="32"/>
      <c r="E1010" s="33"/>
    </row>
    <row r="1011" spans="1:5" x14ac:dyDescent="0.3">
      <c r="A1011" s="30" t="s">
        <v>6324</v>
      </c>
      <c r="B1011" s="30" t="s">
        <v>10652</v>
      </c>
      <c r="C1011" s="31"/>
      <c r="D1011" s="32"/>
      <c r="E1011" s="33"/>
    </row>
    <row r="1012" spans="1:5" x14ac:dyDescent="0.3">
      <c r="A1012" s="30" t="s">
        <v>1599</v>
      </c>
      <c r="B1012" s="30" t="s">
        <v>9350</v>
      </c>
      <c r="C1012" s="31"/>
      <c r="D1012" s="32" t="s">
        <v>1600</v>
      </c>
      <c r="E1012" s="34" t="s">
        <v>1601</v>
      </c>
    </row>
    <row r="1013" spans="1:5" x14ac:dyDescent="0.3">
      <c r="A1013" s="30" t="s">
        <v>1210</v>
      </c>
      <c r="B1013" s="30" t="s">
        <v>10653</v>
      </c>
      <c r="C1013" s="30" t="s">
        <v>1211</v>
      </c>
      <c r="D1013" s="32" t="s">
        <v>1212</v>
      </c>
      <c r="E1013" s="34" t="s">
        <v>1213</v>
      </c>
    </row>
    <row r="1014" spans="1:5" x14ac:dyDescent="0.3">
      <c r="A1014" s="30" t="s">
        <v>3632</v>
      </c>
      <c r="B1014" s="30" t="s">
        <v>10654</v>
      </c>
      <c r="C1014" s="30" t="s">
        <v>3633</v>
      </c>
      <c r="D1014" s="32" t="s">
        <v>3634</v>
      </c>
      <c r="E1014" s="34" t="s">
        <v>3635</v>
      </c>
    </row>
    <row r="1015" spans="1:5" x14ac:dyDescent="0.3">
      <c r="A1015" s="30" t="s">
        <v>142</v>
      </c>
      <c r="B1015" s="30" t="s">
        <v>143</v>
      </c>
      <c r="C1015" s="30" t="s">
        <v>144</v>
      </c>
      <c r="D1015" s="32" t="s">
        <v>145</v>
      </c>
      <c r="E1015" s="34" t="s">
        <v>146</v>
      </c>
    </row>
    <row r="1016" spans="1:5" x14ac:dyDescent="0.3">
      <c r="A1016" s="30" t="s">
        <v>4184</v>
      </c>
      <c r="B1016" s="30" t="s">
        <v>9351</v>
      </c>
      <c r="C1016" s="31"/>
      <c r="D1016" s="32"/>
      <c r="E1016" s="33"/>
    </row>
    <row r="1017" spans="1:5" x14ac:dyDescent="0.3">
      <c r="A1017" s="30" t="s">
        <v>5787</v>
      </c>
      <c r="B1017" s="30" t="s">
        <v>5788</v>
      </c>
      <c r="C1017" s="31" t="s">
        <v>11519</v>
      </c>
      <c r="D1017" s="32" t="s">
        <v>4918</v>
      </c>
      <c r="E1017" s="34" t="s">
        <v>4919</v>
      </c>
    </row>
    <row r="1018" spans="1:5" x14ac:dyDescent="0.3">
      <c r="A1018" s="30" t="s">
        <v>4001</v>
      </c>
      <c r="B1018" s="30" t="s">
        <v>9352</v>
      </c>
      <c r="C1018" s="30"/>
      <c r="D1018" s="32" t="s">
        <v>4002</v>
      </c>
      <c r="E1018" s="34" t="s">
        <v>4003</v>
      </c>
    </row>
    <row r="1019" spans="1:5" x14ac:dyDescent="0.3">
      <c r="A1019" s="30" t="s">
        <v>3227</v>
      </c>
      <c r="B1019" s="30" t="s">
        <v>9353</v>
      </c>
      <c r="C1019" s="31"/>
      <c r="D1019" s="32"/>
      <c r="E1019" s="33"/>
    </row>
    <row r="1020" spans="1:5" x14ac:dyDescent="0.3">
      <c r="A1020" s="30" t="s">
        <v>563</v>
      </c>
      <c r="B1020" s="30" t="s">
        <v>9354</v>
      </c>
      <c r="C1020" s="31"/>
      <c r="D1020" s="32" t="s">
        <v>564</v>
      </c>
      <c r="E1020" s="34" t="s">
        <v>316</v>
      </c>
    </row>
    <row r="1021" spans="1:5" x14ac:dyDescent="0.3">
      <c r="A1021" s="30" t="s">
        <v>5216</v>
      </c>
      <c r="B1021" s="30" t="s">
        <v>9355</v>
      </c>
      <c r="C1021" s="31"/>
      <c r="D1021" s="32" t="s">
        <v>4144</v>
      </c>
      <c r="E1021" s="34" t="s">
        <v>4145</v>
      </c>
    </row>
    <row r="1022" spans="1:5" x14ac:dyDescent="0.3">
      <c r="A1022" s="30" t="s">
        <v>6463</v>
      </c>
      <c r="B1022" s="30" t="s">
        <v>10655</v>
      </c>
      <c r="C1022" s="31"/>
      <c r="D1022" s="32"/>
      <c r="E1022" s="33"/>
    </row>
    <row r="1023" spans="1:5" x14ac:dyDescent="0.3">
      <c r="A1023" s="30" t="s">
        <v>2888</v>
      </c>
      <c r="B1023" s="30" t="s">
        <v>9356</v>
      </c>
      <c r="C1023" s="31"/>
      <c r="D1023" s="32" t="s">
        <v>2889</v>
      </c>
      <c r="E1023" s="34" t="s">
        <v>2890</v>
      </c>
    </row>
    <row r="1024" spans="1:5" x14ac:dyDescent="0.3">
      <c r="A1024" s="30" t="s">
        <v>6948</v>
      </c>
      <c r="B1024" s="30" t="s">
        <v>9357</v>
      </c>
      <c r="C1024" s="31"/>
      <c r="D1024" s="32"/>
      <c r="E1024" s="33"/>
    </row>
    <row r="1025" spans="1:5" x14ac:dyDescent="0.3">
      <c r="A1025" s="30" t="s">
        <v>6564</v>
      </c>
      <c r="B1025" s="30" t="s">
        <v>9358</v>
      </c>
      <c r="C1025" s="31"/>
      <c r="D1025" s="32" t="s">
        <v>11447</v>
      </c>
      <c r="E1025" s="34" t="s">
        <v>6565</v>
      </c>
    </row>
    <row r="1026" spans="1:5" x14ac:dyDescent="0.3">
      <c r="A1026" s="30" t="s">
        <v>4152</v>
      </c>
      <c r="B1026" s="30" t="s">
        <v>9359</v>
      </c>
      <c r="C1026" s="30" t="s">
        <v>4153</v>
      </c>
      <c r="D1026" s="32" t="s">
        <v>11448</v>
      </c>
      <c r="E1026" s="34" t="s">
        <v>4154</v>
      </c>
    </row>
    <row r="1027" spans="1:5" x14ac:dyDescent="0.3">
      <c r="A1027" s="30" t="s">
        <v>6936</v>
      </c>
      <c r="B1027" s="30" t="s">
        <v>9360</v>
      </c>
      <c r="C1027" s="31"/>
      <c r="D1027" s="32" t="s">
        <v>1250</v>
      </c>
      <c r="E1027" s="34" t="s">
        <v>10</v>
      </c>
    </row>
    <row r="1028" spans="1:5" x14ac:dyDescent="0.3">
      <c r="A1028" s="30" t="s">
        <v>5195</v>
      </c>
      <c r="B1028" s="30" t="s">
        <v>9361</v>
      </c>
      <c r="C1028" s="30" t="s">
        <v>5196</v>
      </c>
      <c r="D1028" s="32"/>
      <c r="E1028" s="33"/>
    </row>
    <row r="1029" spans="1:5" x14ac:dyDescent="0.3">
      <c r="A1029" s="30" t="s">
        <v>6403</v>
      </c>
      <c r="B1029" s="30" t="s">
        <v>9362</v>
      </c>
      <c r="C1029" s="30" t="s">
        <v>6404</v>
      </c>
      <c r="D1029" s="32" t="s">
        <v>462</v>
      </c>
      <c r="E1029" s="34" t="s">
        <v>43</v>
      </c>
    </row>
    <row r="1030" spans="1:5" x14ac:dyDescent="0.3">
      <c r="A1030" s="30" t="s">
        <v>3994</v>
      </c>
      <c r="B1030" s="30" t="s">
        <v>3995</v>
      </c>
      <c r="C1030" s="30" t="s">
        <v>3996</v>
      </c>
      <c r="D1030" s="32" t="s">
        <v>310</v>
      </c>
      <c r="E1030" s="34" t="s">
        <v>311</v>
      </c>
    </row>
    <row r="1031" spans="1:5" x14ac:dyDescent="0.3">
      <c r="A1031" s="30" t="s">
        <v>391</v>
      </c>
      <c r="B1031" s="30" t="s">
        <v>392</v>
      </c>
      <c r="C1031" s="31"/>
      <c r="D1031" s="32" t="s">
        <v>393</v>
      </c>
      <c r="E1031" s="34" t="s">
        <v>394</v>
      </c>
    </row>
    <row r="1032" spans="1:5" x14ac:dyDescent="0.3">
      <c r="A1032" s="30" t="s">
        <v>1626</v>
      </c>
      <c r="B1032" s="30" t="s">
        <v>9363</v>
      </c>
      <c r="C1032" s="30" t="s">
        <v>1627</v>
      </c>
      <c r="D1032" s="32" t="s">
        <v>1628</v>
      </c>
      <c r="E1032" s="34" t="s">
        <v>1629</v>
      </c>
    </row>
    <row r="1033" spans="1:5" x14ac:dyDescent="0.3">
      <c r="A1033" s="30" t="s">
        <v>4956</v>
      </c>
      <c r="B1033" s="30" t="s">
        <v>9364</v>
      </c>
      <c r="C1033" s="30" t="s">
        <v>4957</v>
      </c>
      <c r="D1033" s="32"/>
      <c r="E1033" s="33"/>
    </row>
    <row r="1034" spans="1:5" x14ac:dyDescent="0.3">
      <c r="A1034" s="30" t="s">
        <v>3719</v>
      </c>
      <c r="B1034" s="30" t="s">
        <v>9365</v>
      </c>
      <c r="C1034" s="31"/>
      <c r="D1034" s="32"/>
      <c r="E1034" s="33"/>
    </row>
    <row r="1035" spans="1:5" x14ac:dyDescent="0.3">
      <c r="A1035" s="30" t="s">
        <v>2557</v>
      </c>
      <c r="B1035" s="30" t="s">
        <v>9366</v>
      </c>
      <c r="C1035" s="31"/>
      <c r="D1035" s="32"/>
      <c r="E1035" s="33"/>
    </row>
    <row r="1036" spans="1:5" x14ac:dyDescent="0.3">
      <c r="A1036" s="30" t="s">
        <v>5981</v>
      </c>
      <c r="B1036" s="30" t="s">
        <v>9367</v>
      </c>
      <c r="C1036" s="31"/>
      <c r="D1036" s="32" t="s">
        <v>4424</v>
      </c>
      <c r="E1036" s="34" t="s">
        <v>5982</v>
      </c>
    </row>
    <row r="1037" spans="1:5" x14ac:dyDescent="0.3">
      <c r="A1037" s="30" t="s">
        <v>1712</v>
      </c>
      <c r="B1037" s="30" t="s">
        <v>10656</v>
      </c>
      <c r="C1037" s="31"/>
      <c r="D1037" s="32" t="s">
        <v>1713</v>
      </c>
      <c r="E1037" s="34" t="s">
        <v>1714</v>
      </c>
    </row>
    <row r="1038" spans="1:5" x14ac:dyDescent="0.3">
      <c r="A1038" s="30" t="s">
        <v>6252</v>
      </c>
      <c r="B1038" s="30" t="s">
        <v>9368</v>
      </c>
      <c r="C1038" s="31"/>
      <c r="D1038" s="32" t="s">
        <v>2164</v>
      </c>
      <c r="E1038" s="34" t="s">
        <v>304</v>
      </c>
    </row>
    <row r="1039" spans="1:5" x14ac:dyDescent="0.3">
      <c r="A1039" s="30" t="s">
        <v>4978</v>
      </c>
      <c r="B1039" s="30" t="s">
        <v>9369</v>
      </c>
      <c r="C1039" s="31"/>
      <c r="D1039" s="32"/>
      <c r="E1039" s="33"/>
    </row>
    <row r="1040" spans="1:5" x14ac:dyDescent="0.3">
      <c r="A1040" s="30" t="s">
        <v>6811</v>
      </c>
      <c r="B1040" s="30" t="s">
        <v>10657</v>
      </c>
      <c r="C1040" s="31"/>
      <c r="D1040" s="32" t="s">
        <v>561</v>
      </c>
      <c r="E1040" s="34" t="s">
        <v>562</v>
      </c>
    </row>
    <row r="1041" spans="1:5" x14ac:dyDescent="0.3">
      <c r="A1041" s="30" t="s">
        <v>2714</v>
      </c>
      <c r="B1041" s="30" t="s">
        <v>10658</v>
      </c>
      <c r="C1041" s="31"/>
      <c r="D1041" s="32"/>
      <c r="E1041" s="33"/>
    </row>
    <row r="1042" spans="1:5" x14ac:dyDescent="0.3">
      <c r="A1042" s="30" t="s">
        <v>3441</v>
      </c>
      <c r="B1042" s="30" t="s">
        <v>10659</v>
      </c>
      <c r="C1042" s="31"/>
      <c r="D1042" s="32"/>
      <c r="E1042" s="33"/>
    </row>
    <row r="1043" spans="1:5" x14ac:dyDescent="0.3">
      <c r="A1043" s="30" t="s">
        <v>3369</v>
      </c>
      <c r="B1043" s="30" t="s">
        <v>9370</v>
      </c>
      <c r="C1043" s="31"/>
      <c r="D1043" s="32" t="s">
        <v>3370</v>
      </c>
      <c r="E1043" s="34" t="s">
        <v>3371</v>
      </c>
    </row>
    <row r="1044" spans="1:5" x14ac:dyDescent="0.3">
      <c r="A1044" s="30" t="s">
        <v>1050</v>
      </c>
      <c r="B1044" s="30" t="s">
        <v>9371</v>
      </c>
      <c r="C1044" s="31"/>
      <c r="D1044" s="32" t="s">
        <v>1051</v>
      </c>
      <c r="E1044" s="34" t="s">
        <v>1052</v>
      </c>
    </row>
    <row r="1045" spans="1:5" x14ac:dyDescent="0.3">
      <c r="A1045" s="30" t="s">
        <v>7031</v>
      </c>
      <c r="B1045" s="30" t="s">
        <v>9372</v>
      </c>
      <c r="C1045" s="31"/>
      <c r="D1045" s="32"/>
      <c r="E1045" s="33"/>
    </row>
    <row r="1046" spans="1:5" x14ac:dyDescent="0.3">
      <c r="A1046" s="30" t="s">
        <v>4115</v>
      </c>
      <c r="B1046" s="30" t="s">
        <v>9373</v>
      </c>
      <c r="C1046" s="31"/>
      <c r="D1046" s="32" t="s">
        <v>11449</v>
      </c>
      <c r="E1046" s="34" t="s">
        <v>4116</v>
      </c>
    </row>
    <row r="1047" spans="1:5" x14ac:dyDescent="0.3">
      <c r="A1047" s="30" t="s">
        <v>3411</v>
      </c>
      <c r="B1047" s="30" t="s">
        <v>9374</v>
      </c>
      <c r="C1047" s="31"/>
      <c r="D1047" s="32"/>
      <c r="E1047" s="33"/>
    </row>
    <row r="1048" spans="1:5" x14ac:dyDescent="0.3">
      <c r="A1048" s="30" t="s">
        <v>3322</v>
      </c>
      <c r="B1048" s="30" t="s">
        <v>9375</v>
      </c>
      <c r="C1048" s="31"/>
      <c r="D1048" s="32"/>
      <c r="E1048" s="33"/>
    </row>
    <row r="1049" spans="1:5" x14ac:dyDescent="0.3">
      <c r="A1049" s="30" t="s">
        <v>2829</v>
      </c>
      <c r="B1049" s="30" t="s">
        <v>9376</v>
      </c>
      <c r="C1049" s="31"/>
      <c r="D1049" s="32"/>
      <c r="E1049" s="33"/>
    </row>
    <row r="1050" spans="1:5" x14ac:dyDescent="0.3">
      <c r="A1050" s="30" t="s">
        <v>6860</v>
      </c>
      <c r="B1050" s="30" t="s">
        <v>6861</v>
      </c>
      <c r="C1050" s="30" t="s">
        <v>6862</v>
      </c>
      <c r="D1050" s="32" t="s">
        <v>11450</v>
      </c>
      <c r="E1050" s="34" t="s">
        <v>6863</v>
      </c>
    </row>
    <row r="1051" spans="1:5" x14ac:dyDescent="0.3">
      <c r="A1051" s="30" t="s">
        <v>7027</v>
      </c>
      <c r="B1051" s="30" t="s">
        <v>6736</v>
      </c>
      <c r="C1051" s="30" t="s">
        <v>11588</v>
      </c>
      <c r="D1051" s="32" t="s">
        <v>190</v>
      </c>
      <c r="E1051" s="33" t="s">
        <v>10</v>
      </c>
    </row>
    <row r="1052" spans="1:5" x14ac:dyDescent="0.3">
      <c r="A1052" s="30" t="s">
        <v>5928</v>
      </c>
      <c r="B1052" s="30" t="s">
        <v>5929</v>
      </c>
      <c r="C1052" s="30" t="s">
        <v>11584</v>
      </c>
      <c r="D1052" s="32" t="s">
        <v>5869</v>
      </c>
      <c r="E1052" s="34" t="s">
        <v>5870</v>
      </c>
    </row>
    <row r="1053" spans="1:5" x14ac:dyDescent="0.3">
      <c r="A1053" s="30" t="s">
        <v>4159</v>
      </c>
      <c r="B1053" s="30" t="s">
        <v>9377</v>
      </c>
      <c r="C1053" s="31"/>
      <c r="D1053" s="32" t="s">
        <v>4160</v>
      </c>
      <c r="E1053" s="34" t="s">
        <v>4161</v>
      </c>
    </row>
    <row r="1054" spans="1:5" x14ac:dyDescent="0.3">
      <c r="A1054" s="30" t="s">
        <v>2529</v>
      </c>
      <c r="B1054" s="30" t="s">
        <v>2530</v>
      </c>
      <c r="C1054" s="31"/>
      <c r="D1054" s="32" t="s">
        <v>2153</v>
      </c>
      <c r="E1054" s="34" t="s">
        <v>2154</v>
      </c>
    </row>
    <row r="1055" spans="1:5" x14ac:dyDescent="0.3">
      <c r="A1055" s="30" t="s">
        <v>3396</v>
      </c>
      <c r="B1055" s="30" t="s">
        <v>9378</v>
      </c>
      <c r="C1055" s="30" t="s">
        <v>3397</v>
      </c>
      <c r="D1055" s="32" t="s">
        <v>920</v>
      </c>
      <c r="E1055" s="34" t="s">
        <v>465</v>
      </c>
    </row>
    <row r="1056" spans="1:5" x14ac:dyDescent="0.3">
      <c r="A1056" s="30" t="s">
        <v>3305</v>
      </c>
      <c r="B1056" s="30" t="s">
        <v>9379</v>
      </c>
      <c r="C1056" s="31"/>
      <c r="D1056" s="32" t="s">
        <v>830</v>
      </c>
      <c r="E1056" s="34" t="s">
        <v>3306</v>
      </c>
    </row>
    <row r="1057" spans="1:5" x14ac:dyDescent="0.3">
      <c r="A1057" s="30" t="s">
        <v>5829</v>
      </c>
      <c r="B1057" s="30" t="s">
        <v>9380</v>
      </c>
      <c r="C1057" s="30" t="s">
        <v>5830</v>
      </c>
      <c r="D1057" s="32" t="s">
        <v>5831</v>
      </c>
      <c r="E1057" s="34" t="s">
        <v>5832</v>
      </c>
    </row>
    <row r="1058" spans="1:5" x14ac:dyDescent="0.3">
      <c r="A1058" s="30" t="s">
        <v>5679</v>
      </c>
      <c r="B1058" s="30" t="s">
        <v>10664</v>
      </c>
      <c r="C1058" s="30" t="s">
        <v>5680</v>
      </c>
      <c r="D1058" s="32" t="s">
        <v>5681</v>
      </c>
      <c r="E1058" s="34" t="s">
        <v>3169</v>
      </c>
    </row>
    <row r="1059" spans="1:5" x14ac:dyDescent="0.3">
      <c r="A1059" s="30" t="s">
        <v>6692</v>
      </c>
      <c r="B1059" s="30" t="s">
        <v>9381</v>
      </c>
      <c r="C1059" s="30" t="s">
        <v>6693</v>
      </c>
      <c r="D1059" s="32" t="s">
        <v>6694</v>
      </c>
      <c r="E1059" s="34" t="s">
        <v>6695</v>
      </c>
    </row>
    <row r="1060" spans="1:5" x14ac:dyDescent="0.3">
      <c r="A1060" s="30" t="s">
        <v>4970</v>
      </c>
      <c r="B1060" s="30" t="s">
        <v>9382</v>
      </c>
      <c r="C1060" s="30" t="s">
        <v>4971</v>
      </c>
      <c r="D1060" s="32" t="s">
        <v>4803</v>
      </c>
      <c r="E1060" s="34" t="s">
        <v>4804</v>
      </c>
    </row>
    <row r="1061" spans="1:5" x14ac:dyDescent="0.3">
      <c r="A1061" s="30" t="s">
        <v>2627</v>
      </c>
      <c r="B1061" s="30" t="s">
        <v>9383</v>
      </c>
      <c r="C1061" s="30" t="s">
        <v>2628</v>
      </c>
      <c r="D1061" s="32" t="s">
        <v>2629</v>
      </c>
      <c r="E1061" s="34" t="s">
        <v>2630</v>
      </c>
    </row>
    <row r="1062" spans="1:5" x14ac:dyDescent="0.3">
      <c r="A1062" s="30" t="s">
        <v>4460</v>
      </c>
      <c r="B1062" s="30" t="s">
        <v>9384</v>
      </c>
      <c r="C1062" s="30" t="s">
        <v>4461</v>
      </c>
      <c r="D1062" s="32" t="s">
        <v>4462</v>
      </c>
      <c r="E1062" s="34" t="s">
        <v>4463</v>
      </c>
    </row>
    <row r="1063" spans="1:5" x14ac:dyDescent="0.3">
      <c r="A1063" s="30" t="s">
        <v>1912</v>
      </c>
      <c r="B1063" s="30" t="s">
        <v>9385</v>
      </c>
      <c r="C1063" s="31"/>
      <c r="D1063" s="32" t="s">
        <v>1301</v>
      </c>
      <c r="E1063" s="34" t="s">
        <v>1913</v>
      </c>
    </row>
    <row r="1064" spans="1:5" x14ac:dyDescent="0.3">
      <c r="A1064" s="30" t="s">
        <v>6384</v>
      </c>
      <c r="B1064" s="30" t="s">
        <v>10665</v>
      </c>
      <c r="C1064" s="30" t="s">
        <v>6385</v>
      </c>
      <c r="D1064" s="32" t="s">
        <v>6386</v>
      </c>
      <c r="E1064" s="34" t="s">
        <v>1029</v>
      </c>
    </row>
    <row r="1065" spans="1:5" x14ac:dyDescent="0.3">
      <c r="A1065" s="30" t="s">
        <v>4828</v>
      </c>
      <c r="B1065" s="30" t="s">
        <v>10666</v>
      </c>
      <c r="C1065" s="30" t="s">
        <v>4829</v>
      </c>
      <c r="D1065" s="32"/>
      <c r="E1065" s="33"/>
    </row>
    <row r="1066" spans="1:5" x14ac:dyDescent="0.3">
      <c r="A1066" s="30" t="s">
        <v>2479</v>
      </c>
      <c r="B1066" s="30" t="s">
        <v>9386</v>
      </c>
      <c r="C1066" s="30" t="s">
        <v>2480</v>
      </c>
      <c r="D1066" s="32" t="s">
        <v>2481</v>
      </c>
      <c r="E1066" s="34" t="s">
        <v>2482</v>
      </c>
    </row>
    <row r="1067" spans="1:5" x14ac:dyDescent="0.3">
      <c r="A1067" s="30" t="s">
        <v>6900</v>
      </c>
      <c r="B1067" s="30" t="s">
        <v>10667</v>
      </c>
      <c r="C1067" s="31"/>
      <c r="D1067" s="32" t="s">
        <v>190</v>
      </c>
      <c r="E1067" s="34" t="s">
        <v>6901</v>
      </c>
    </row>
    <row r="1068" spans="1:5" x14ac:dyDescent="0.3">
      <c r="A1068" s="30" t="s">
        <v>6629</v>
      </c>
      <c r="B1068" s="30" t="s">
        <v>10668</v>
      </c>
      <c r="C1068" s="30" t="s">
        <v>6630</v>
      </c>
      <c r="D1068" s="32" t="s">
        <v>2598</v>
      </c>
      <c r="E1068" s="34" t="s">
        <v>6631</v>
      </c>
    </row>
    <row r="1069" spans="1:5" x14ac:dyDescent="0.3">
      <c r="A1069" s="30" t="s">
        <v>6628</v>
      </c>
      <c r="B1069" s="30" t="s">
        <v>10669</v>
      </c>
      <c r="C1069" s="31"/>
      <c r="D1069" s="32"/>
      <c r="E1069" s="33"/>
    </row>
    <row r="1070" spans="1:5" x14ac:dyDescent="0.3">
      <c r="A1070" s="30" t="s">
        <v>5212</v>
      </c>
      <c r="B1070" s="30" t="s">
        <v>10670</v>
      </c>
      <c r="C1070" s="30" t="s">
        <v>5213</v>
      </c>
      <c r="D1070" s="32" t="s">
        <v>5214</v>
      </c>
      <c r="E1070" s="34" t="s">
        <v>5215</v>
      </c>
    </row>
    <row r="1071" spans="1:5" x14ac:dyDescent="0.3">
      <c r="A1071" s="30" t="s">
        <v>3020</v>
      </c>
      <c r="B1071" s="30" t="s">
        <v>10671</v>
      </c>
      <c r="C1071" s="30" t="s">
        <v>3021</v>
      </c>
      <c r="D1071" s="32" t="s">
        <v>3022</v>
      </c>
      <c r="E1071" s="34" t="s">
        <v>3023</v>
      </c>
    </row>
    <row r="1072" spans="1:5" x14ac:dyDescent="0.3">
      <c r="A1072" s="30" t="s">
        <v>1618</v>
      </c>
      <c r="B1072" s="30" t="s">
        <v>1619</v>
      </c>
      <c r="C1072" s="31"/>
      <c r="D1072" s="32" t="s">
        <v>251</v>
      </c>
      <c r="E1072" s="34" t="s">
        <v>1620</v>
      </c>
    </row>
    <row r="1073" spans="1:5" x14ac:dyDescent="0.3">
      <c r="A1073" s="30" t="s">
        <v>2070</v>
      </c>
      <c r="B1073" s="30" t="s">
        <v>2071</v>
      </c>
      <c r="C1073" s="31"/>
      <c r="D1073" s="32" t="s">
        <v>2072</v>
      </c>
      <c r="E1073" s="33" t="s">
        <v>43</v>
      </c>
    </row>
    <row r="1074" spans="1:5" x14ac:dyDescent="0.3">
      <c r="A1074" s="30" t="s">
        <v>1415</v>
      </c>
      <c r="B1074" s="30" t="s">
        <v>1416</v>
      </c>
      <c r="C1074" s="31" t="s">
        <v>11562</v>
      </c>
      <c r="D1074" s="32" t="s">
        <v>356</v>
      </c>
      <c r="E1074" s="34" t="s">
        <v>10</v>
      </c>
    </row>
    <row r="1075" spans="1:5" x14ac:dyDescent="0.3">
      <c r="A1075" s="30" t="s">
        <v>4571</v>
      </c>
      <c r="B1075" s="30" t="s">
        <v>4572</v>
      </c>
      <c r="C1075" s="30" t="s">
        <v>4573</v>
      </c>
      <c r="D1075" s="32" t="s">
        <v>999</v>
      </c>
      <c r="E1075" s="34" t="s">
        <v>4574</v>
      </c>
    </row>
    <row r="1076" spans="1:5" x14ac:dyDescent="0.3">
      <c r="A1076" s="30" t="s">
        <v>3120</v>
      </c>
      <c r="B1076" s="30" t="s">
        <v>10672</v>
      </c>
      <c r="C1076" s="30" t="s">
        <v>3121</v>
      </c>
      <c r="D1076" s="32" t="s">
        <v>1054</v>
      </c>
      <c r="E1076" s="34" t="s">
        <v>71</v>
      </c>
    </row>
    <row r="1077" spans="1:5" x14ac:dyDescent="0.3">
      <c r="A1077" s="30" t="s">
        <v>1522</v>
      </c>
      <c r="B1077" s="30" t="s">
        <v>9387</v>
      </c>
      <c r="C1077" s="31"/>
      <c r="D1077" s="32" t="s">
        <v>769</v>
      </c>
      <c r="E1077" s="34" t="s">
        <v>770</v>
      </c>
    </row>
    <row r="1078" spans="1:5" x14ac:dyDescent="0.3">
      <c r="A1078" s="30" t="s">
        <v>6749</v>
      </c>
      <c r="B1078" s="30" t="s">
        <v>9388</v>
      </c>
      <c r="C1078" s="30" t="s">
        <v>6750</v>
      </c>
      <c r="D1078" s="32"/>
      <c r="E1078" s="33"/>
    </row>
    <row r="1079" spans="1:5" x14ac:dyDescent="0.3">
      <c r="A1079" s="30" t="s">
        <v>1693</v>
      </c>
      <c r="B1079" s="30" t="s">
        <v>1694</v>
      </c>
      <c r="C1079" s="30" t="s">
        <v>1695</v>
      </c>
      <c r="D1079" s="32" t="s">
        <v>15</v>
      </c>
      <c r="E1079" s="34" t="s">
        <v>1288</v>
      </c>
    </row>
    <row r="1080" spans="1:5" x14ac:dyDescent="0.3">
      <c r="A1080" s="30" t="s">
        <v>4299</v>
      </c>
      <c r="B1080" s="30" t="s">
        <v>9389</v>
      </c>
      <c r="C1080" s="30" t="s">
        <v>4298</v>
      </c>
      <c r="D1080" s="32" t="s">
        <v>3205</v>
      </c>
      <c r="E1080" s="34" t="s">
        <v>4082</v>
      </c>
    </row>
    <row r="1081" spans="1:5" x14ac:dyDescent="0.3">
      <c r="A1081" s="30" t="s">
        <v>6344</v>
      </c>
      <c r="B1081" s="30" t="s">
        <v>9390</v>
      </c>
      <c r="C1081" s="30" t="s">
        <v>6345</v>
      </c>
      <c r="D1081" s="32" t="s">
        <v>4233</v>
      </c>
      <c r="E1081" s="33" t="s">
        <v>4234</v>
      </c>
    </row>
    <row r="1082" spans="1:5" x14ac:dyDescent="0.3">
      <c r="A1082" s="30" t="s">
        <v>4906</v>
      </c>
      <c r="B1082" s="30" t="s">
        <v>4907</v>
      </c>
      <c r="C1082" s="30" t="s">
        <v>4908</v>
      </c>
      <c r="D1082" s="32"/>
      <c r="E1082" s="33"/>
    </row>
    <row r="1083" spans="1:5" x14ac:dyDescent="0.3">
      <c r="A1083" s="30" t="s">
        <v>4886</v>
      </c>
      <c r="B1083" s="30" t="s">
        <v>4887</v>
      </c>
      <c r="C1083" s="30" t="s">
        <v>4888</v>
      </c>
      <c r="D1083" s="32"/>
      <c r="E1083" s="33"/>
    </row>
    <row r="1084" spans="1:5" x14ac:dyDescent="0.3">
      <c r="A1084" s="30" t="s">
        <v>2850</v>
      </c>
      <c r="B1084" s="30" t="s">
        <v>10673</v>
      </c>
      <c r="C1084" s="30" t="s">
        <v>2851</v>
      </c>
      <c r="D1084" s="32" t="s">
        <v>2852</v>
      </c>
      <c r="E1084" s="34" t="s">
        <v>2853</v>
      </c>
    </row>
    <row r="1085" spans="1:5" x14ac:dyDescent="0.3">
      <c r="A1085" s="30" t="s">
        <v>3793</v>
      </c>
      <c r="B1085" s="30" t="s">
        <v>9391</v>
      </c>
      <c r="C1085" s="31"/>
      <c r="D1085" s="32" t="s">
        <v>1277</v>
      </c>
      <c r="E1085" s="34" t="s">
        <v>1278</v>
      </c>
    </row>
    <row r="1086" spans="1:5" x14ac:dyDescent="0.3">
      <c r="A1086" s="30" t="s">
        <v>1504</v>
      </c>
      <c r="B1086" s="30" t="s">
        <v>9392</v>
      </c>
      <c r="C1086" s="31"/>
      <c r="D1086" s="32" t="s">
        <v>1480</v>
      </c>
      <c r="E1086" s="34" t="s">
        <v>10</v>
      </c>
    </row>
    <row r="1087" spans="1:5" x14ac:dyDescent="0.3">
      <c r="A1087" s="30" t="s">
        <v>6752</v>
      </c>
      <c r="B1087" s="30" t="s">
        <v>9393</v>
      </c>
      <c r="C1087" s="31"/>
      <c r="D1087" s="32" t="s">
        <v>743</v>
      </c>
      <c r="E1087" s="34" t="s">
        <v>744</v>
      </c>
    </row>
    <row r="1088" spans="1:5" x14ac:dyDescent="0.3">
      <c r="A1088" s="30" t="s">
        <v>1164</v>
      </c>
      <c r="B1088" s="30" t="s">
        <v>10674</v>
      </c>
      <c r="C1088" s="31"/>
      <c r="D1088" s="32" t="s">
        <v>1165</v>
      </c>
      <c r="E1088" s="34" t="s">
        <v>10</v>
      </c>
    </row>
    <row r="1089" spans="1:5" x14ac:dyDescent="0.3">
      <c r="A1089" s="30" t="s">
        <v>4242</v>
      </c>
      <c r="B1089" s="30" t="s">
        <v>9394</v>
      </c>
      <c r="C1089" s="30" t="s">
        <v>4243</v>
      </c>
      <c r="D1089" s="32" t="s">
        <v>4244</v>
      </c>
      <c r="E1089" s="34" t="s">
        <v>4245</v>
      </c>
    </row>
    <row r="1090" spans="1:5" x14ac:dyDescent="0.3">
      <c r="A1090" s="30" t="s">
        <v>6539</v>
      </c>
      <c r="B1090" s="30" t="s">
        <v>6540</v>
      </c>
      <c r="C1090" s="30" t="s">
        <v>6541</v>
      </c>
      <c r="D1090" s="32" t="s">
        <v>190</v>
      </c>
      <c r="E1090" s="34" t="s">
        <v>10</v>
      </c>
    </row>
    <row r="1091" spans="1:5" x14ac:dyDescent="0.3">
      <c r="A1091" s="30" t="s">
        <v>2475</v>
      </c>
      <c r="B1091" s="30" t="s">
        <v>9395</v>
      </c>
      <c r="C1091" s="30" t="s">
        <v>2476</v>
      </c>
      <c r="D1091" s="32" t="s">
        <v>2477</v>
      </c>
      <c r="E1091" s="34" t="s">
        <v>2478</v>
      </c>
    </row>
    <row r="1092" spans="1:5" x14ac:dyDescent="0.3">
      <c r="A1092" s="30" t="s">
        <v>2282</v>
      </c>
      <c r="B1092" s="30" t="s">
        <v>9396</v>
      </c>
      <c r="C1092" s="31"/>
      <c r="D1092" s="32" t="s">
        <v>42</v>
      </c>
      <c r="E1092" s="34" t="s">
        <v>43</v>
      </c>
    </row>
    <row r="1093" spans="1:5" x14ac:dyDescent="0.3">
      <c r="A1093" s="30" t="s">
        <v>3698</v>
      </c>
      <c r="B1093" s="30" t="s">
        <v>9397</v>
      </c>
      <c r="C1093" s="30" t="s">
        <v>3699</v>
      </c>
      <c r="D1093" s="32" t="s">
        <v>3700</v>
      </c>
      <c r="E1093" s="34" t="s">
        <v>3701</v>
      </c>
    </row>
    <row r="1094" spans="1:5" x14ac:dyDescent="0.3">
      <c r="A1094" s="30" t="s">
        <v>1623</v>
      </c>
      <c r="B1094" s="30" t="s">
        <v>9398</v>
      </c>
      <c r="C1094" s="31"/>
      <c r="D1094" s="32" t="s">
        <v>18</v>
      </c>
      <c r="E1094" s="34" t="s">
        <v>19</v>
      </c>
    </row>
    <row r="1095" spans="1:5" x14ac:dyDescent="0.3">
      <c r="A1095" s="30" t="s">
        <v>32</v>
      </c>
      <c r="B1095" s="30" t="s">
        <v>33</v>
      </c>
      <c r="C1095" s="30" t="s">
        <v>34</v>
      </c>
      <c r="D1095" s="32" t="s">
        <v>35</v>
      </c>
      <c r="E1095" s="34" t="s">
        <v>36</v>
      </c>
    </row>
    <row r="1096" spans="1:5" x14ac:dyDescent="0.3">
      <c r="A1096" s="30" t="s">
        <v>2419</v>
      </c>
      <c r="B1096" s="30" t="s">
        <v>10660</v>
      </c>
      <c r="C1096" s="30" t="s">
        <v>2420</v>
      </c>
      <c r="D1096" s="32" t="s">
        <v>2192</v>
      </c>
      <c r="E1096" s="34" t="s">
        <v>2193</v>
      </c>
    </row>
    <row r="1097" spans="1:5" x14ac:dyDescent="0.3">
      <c r="A1097" s="30" t="s">
        <v>3773</v>
      </c>
      <c r="B1097" s="30" t="s">
        <v>9399</v>
      </c>
      <c r="C1097" s="30" t="s">
        <v>3774</v>
      </c>
      <c r="D1097" s="32"/>
      <c r="E1097" s="33"/>
    </row>
    <row r="1098" spans="1:5" x14ac:dyDescent="0.3">
      <c r="A1098" s="30" t="s">
        <v>3388</v>
      </c>
      <c r="B1098" s="30" t="s">
        <v>10662</v>
      </c>
      <c r="C1098" s="30" t="s">
        <v>3389</v>
      </c>
      <c r="D1098" s="32" t="s">
        <v>3390</v>
      </c>
      <c r="E1098" s="33" t="s">
        <v>3391</v>
      </c>
    </row>
    <row r="1099" spans="1:5" x14ac:dyDescent="0.3">
      <c r="A1099" s="30" t="s">
        <v>4285</v>
      </c>
      <c r="B1099" s="30" t="s">
        <v>10661</v>
      </c>
      <c r="C1099" s="30" t="s">
        <v>4286</v>
      </c>
      <c r="D1099" s="32" t="s">
        <v>920</v>
      </c>
      <c r="E1099" s="34" t="s">
        <v>921</v>
      </c>
    </row>
    <row r="1100" spans="1:5" x14ac:dyDescent="0.3">
      <c r="A1100" s="30" t="s">
        <v>5976</v>
      </c>
      <c r="B1100" s="30" t="s">
        <v>5977</v>
      </c>
      <c r="C1100" s="30" t="s">
        <v>5978</v>
      </c>
      <c r="D1100" s="32" t="s">
        <v>5979</v>
      </c>
      <c r="E1100" s="33" t="s">
        <v>5980</v>
      </c>
    </row>
    <row r="1101" spans="1:5" x14ac:dyDescent="0.3">
      <c r="A1101" s="30" t="s">
        <v>6590</v>
      </c>
      <c r="B1101" s="30" t="s">
        <v>10675</v>
      </c>
      <c r="C1101" s="30" t="s">
        <v>6591</v>
      </c>
      <c r="D1101" s="32" t="s">
        <v>6592</v>
      </c>
      <c r="E1101" s="34" t="s">
        <v>6593</v>
      </c>
    </row>
    <row r="1102" spans="1:5" x14ac:dyDescent="0.3">
      <c r="A1102" s="30" t="s">
        <v>4130</v>
      </c>
      <c r="B1102" s="30" t="s">
        <v>10676</v>
      </c>
      <c r="C1102" s="30" t="s">
        <v>4131</v>
      </c>
      <c r="D1102" s="32" t="s">
        <v>4132</v>
      </c>
      <c r="E1102" s="34" t="s">
        <v>4133</v>
      </c>
    </row>
    <row r="1103" spans="1:5" x14ac:dyDescent="0.3">
      <c r="A1103" s="30" t="s">
        <v>5078</v>
      </c>
      <c r="B1103" s="30" t="s">
        <v>9400</v>
      </c>
      <c r="C1103" s="30" t="s">
        <v>5079</v>
      </c>
      <c r="D1103" s="32" t="s">
        <v>5080</v>
      </c>
      <c r="E1103" s="34" t="s">
        <v>5081</v>
      </c>
    </row>
    <row r="1104" spans="1:5" x14ac:dyDescent="0.3">
      <c r="A1104" s="30" t="s">
        <v>6071</v>
      </c>
      <c r="B1104" s="30" t="s">
        <v>10677</v>
      </c>
      <c r="C1104" s="31"/>
      <c r="D1104" s="32" t="s">
        <v>6072</v>
      </c>
      <c r="E1104" s="34" t="s">
        <v>6073</v>
      </c>
    </row>
    <row r="1105" spans="1:5" x14ac:dyDescent="0.3">
      <c r="A1105" s="30" t="s">
        <v>4214</v>
      </c>
      <c r="B1105" s="30" t="s">
        <v>9401</v>
      </c>
      <c r="C1105" s="30" t="s">
        <v>4215</v>
      </c>
      <c r="D1105" s="32" t="s">
        <v>4216</v>
      </c>
      <c r="E1105" s="34" t="s">
        <v>4217</v>
      </c>
    </row>
    <row r="1106" spans="1:5" x14ac:dyDescent="0.3">
      <c r="A1106" s="30" t="s">
        <v>2428</v>
      </c>
      <c r="B1106" s="30" t="s">
        <v>9402</v>
      </c>
      <c r="C1106" s="31"/>
      <c r="D1106" s="32" t="s">
        <v>2429</v>
      </c>
      <c r="E1106" s="34" t="s">
        <v>2430</v>
      </c>
    </row>
    <row r="1107" spans="1:5" x14ac:dyDescent="0.3">
      <c r="A1107" s="30" t="s">
        <v>1087</v>
      </c>
      <c r="B1107" s="30" t="s">
        <v>11416</v>
      </c>
      <c r="C1107" s="31" t="s">
        <v>1088</v>
      </c>
      <c r="D1107" s="32" t="s">
        <v>1089</v>
      </c>
      <c r="E1107" s="34" t="s">
        <v>1090</v>
      </c>
    </row>
    <row r="1108" spans="1:5" x14ac:dyDescent="0.3">
      <c r="A1108" s="30" t="s">
        <v>6150</v>
      </c>
      <c r="B1108" s="30" t="s">
        <v>10678</v>
      </c>
      <c r="C1108" s="31"/>
      <c r="D1108" s="32" t="s">
        <v>52</v>
      </c>
      <c r="E1108" s="34" t="s">
        <v>53</v>
      </c>
    </row>
    <row r="1109" spans="1:5" x14ac:dyDescent="0.3">
      <c r="A1109" s="30" t="s">
        <v>5432</v>
      </c>
      <c r="B1109" s="30" t="s">
        <v>10663</v>
      </c>
      <c r="C1109" s="30" t="s">
        <v>5433</v>
      </c>
      <c r="D1109" s="32" t="s">
        <v>5434</v>
      </c>
      <c r="E1109" s="34" t="s">
        <v>903</v>
      </c>
    </row>
    <row r="1110" spans="1:5" x14ac:dyDescent="0.3">
      <c r="A1110" s="30" t="s">
        <v>5707</v>
      </c>
      <c r="B1110" s="30" t="s">
        <v>9403</v>
      </c>
      <c r="C1110" s="30" t="s">
        <v>5708</v>
      </c>
      <c r="D1110" s="32" t="s">
        <v>5709</v>
      </c>
      <c r="E1110" s="34" t="s">
        <v>5710</v>
      </c>
    </row>
    <row r="1111" spans="1:5" x14ac:dyDescent="0.3">
      <c r="A1111" s="30" t="s">
        <v>5498</v>
      </c>
      <c r="B1111" s="30" t="s">
        <v>9404</v>
      </c>
      <c r="C1111" s="30" t="s">
        <v>5499</v>
      </c>
      <c r="D1111" s="32" t="s">
        <v>2429</v>
      </c>
      <c r="E1111" s="34" t="s">
        <v>5500</v>
      </c>
    </row>
    <row r="1112" spans="1:5" x14ac:dyDescent="0.3">
      <c r="A1112" s="30" t="s">
        <v>3276</v>
      </c>
      <c r="B1112" s="30" t="s">
        <v>9405</v>
      </c>
      <c r="C1112" s="31"/>
      <c r="D1112" s="32"/>
      <c r="E1112" s="33"/>
    </row>
    <row r="1113" spans="1:5" x14ac:dyDescent="0.3">
      <c r="A1113" s="30" t="s">
        <v>922</v>
      </c>
      <c r="B1113" s="30" t="s">
        <v>9406</v>
      </c>
      <c r="C1113" s="31" t="s">
        <v>11417</v>
      </c>
      <c r="D1113" s="32" t="s">
        <v>245</v>
      </c>
      <c r="E1113" s="34" t="s">
        <v>923</v>
      </c>
    </row>
    <row r="1114" spans="1:5" x14ac:dyDescent="0.3">
      <c r="A1114" s="30" t="s">
        <v>6980</v>
      </c>
      <c r="B1114" s="30" t="s">
        <v>6981</v>
      </c>
      <c r="C1114" s="30" t="s">
        <v>6982</v>
      </c>
      <c r="D1114" s="32"/>
      <c r="E1114" s="33"/>
    </row>
    <row r="1115" spans="1:5" x14ac:dyDescent="0.3">
      <c r="A1115" s="30" t="s">
        <v>289</v>
      </c>
      <c r="B1115" s="30" t="s">
        <v>290</v>
      </c>
      <c r="C1115" s="31"/>
      <c r="D1115" s="32" t="s">
        <v>291</v>
      </c>
      <c r="E1115" s="34" t="s">
        <v>292</v>
      </c>
    </row>
    <row r="1116" spans="1:5" x14ac:dyDescent="0.3">
      <c r="A1116" s="30" t="s">
        <v>4604</v>
      </c>
      <c r="B1116" s="30" t="s">
        <v>9407</v>
      </c>
      <c r="C1116" s="30" t="s">
        <v>4605</v>
      </c>
      <c r="D1116" s="32" t="s">
        <v>4606</v>
      </c>
      <c r="E1116" s="34" t="s">
        <v>4607</v>
      </c>
    </row>
    <row r="1117" spans="1:5" x14ac:dyDescent="0.3">
      <c r="A1117" s="30" t="s">
        <v>3973</v>
      </c>
      <c r="B1117" s="30" t="s">
        <v>3974</v>
      </c>
      <c r="C1117" s="31"/>
      <c r="D1117" s="32" t="s">
        <v>11451</v>
      </c>
      <c r="E1117" s="34" t="s">
        <v>465</v>
      </c>
    </row>
    <row r="1118" spans="1:5" x14ac:dyDescent="0.3">
      <c r="A1118" s="30" t="s">
        <v>1917</v>
      </c>
      <c r="B1118" s="30" t="s">
        <v>9408</v>
      </c>
      <c r="C1118" s="31"/>
      <c r="D1118" s="32"/>
      <c r="E1118" s="33"/>
    </row>
    <row r="1119" spans="1:5" x14ac:dyDescent="0.3">
      <c r="A1119" s="30" t="s">
        <v>1902</v>
      </c>
      <c r="B1119" s="30" t="s">
        <v>9409</v>
      </c>
      <c r="C1119" s="31"/>
      <c r="D1119" s="32" t="s">
        <v>1903</v>
      </c>
      <c r="E1119" s="34" t="s">
        <v>1904</v>
      </c>
    </row>
    <row r="1120" spans="1:5" x14ac:dyDescent="0.3">
      <c r="A1120" s="30" t="s">
        <v>3717</v>
      </c>
      <c r="B1120" s="30" t="s">
        <v>9410</v>
      </c>
      <c r="C1120" s="30" t="s">
        <v>3718</v>
      </c>
      <c r="D1120" s="32" t="s">
        <v>3504</v>
      </c>
      <c r="E1120" s="33" t="s">
        <v>3505</v>
      </c>
    </row>
    <row r="1121" spans="1:5" x14ac:dyDescent="0.3">
      <c r="A1121" s="30" t="s">
        <v>4949</v>
      </c>
      <c r="B1121" s="30" t="s">
        <v>9411</v>
      </c>
      <c r="C1121" s="31" t="s">
        <v>11492</v>
      </c>
      <c r="D1121" s="32" t="s">
        <v>4950</v>
      </c>
      <c r="E1121" s="34" t="s">
        <v>4951</v>
      </c>
    </row>
    <row r="1122" spans="1:5" x14ac:dyDescent="0.3">
      <c r="A1122" s="30" t="s">
        <v>237</v>
      </c>
      <c r="B1122" s="30" t="s">
        <v>238</v>
      </c>
      <c r="C1122" s="31"/>
      <c r="D1122" s="32" t="s">
        <v>239</v>
      </c>
      <c r="E1122" s="34" t="s">
        <v>240</v>
      </c>
    </row>
    <row r="1123" spans="1:5" x14ac:dyDescent="0.3">
      <c r="A1123" s="30" t="s">
        <v>2255</v>
      </c>
      <c r="B1123" s="30" t="s">
        <v>2256</v>
      </c>
      <c r="C1123" s="30" t="s">
        <v>2257</v>
      </c>
      <c r="D1123" s="32" t="s">
        <v>2258</v>
      </c>
      <c r="E1123" s="34" t="s">
        <v>2259</v>
      </c>
    </row>
    <row r="1124" spans="1:5" x14ac:dyDescent="0.3">
      <c r="A1124" s="30" t="s">
        <v>4935</v>
      </c>
      <c r="B1124" s="30" t="s">
        <v>4936</v>
      </c>
      <c r="C1124" s="31"/>
      <c r="D1124" s="32" t="s">
        <v>3362</v>
      </c>
      <c r="E1124" s="34" t="s">
        <v>3363</v>
      </c>
    </row>
    <row r="1125" spans="1:5" x14ac:dyDescent="0.3">
      <c r="A1125" s="30" t="s">
        <v>5548</v>
      </c>
      <c r="B1125" s="30" t="s">
        <v>5549</v>
      </c>
      <c r="C1125" s="30" t="s">
        <v>5550</v>
      </c>
      <c r="D1125" s="32"/>
      <c r="E1125" s="33"/>
    </row>
    <row r="1126" spans="1:5" x14ac:dyDescent="0.3">
      <c r="A1126" s="30" t="s">
        <v>5207</v>
      </c>
      <c r="B1126" s="30" t="s">
        <v>10679</v>
      </c>
      <c r="C1126" s="30" t="s">
        <v>5208</v>
      </c>
      <c r="D1126" s="32" t="s">
        <v>5209</v>
      </c>
      <c r="E1126" s="34" t="s">
        <v>5210</v>
      </c>
    </row>
    <row r="1127" spans="1:5" x14ac:dyDescent="0.3">
      <c r="A1127" s="30" t="s">
        <v>1909</v>
      </c>
      <c r="B1127" s="30" t="s">
        <v>9412</v>
      </c>
      <c r="C1127" s="31"/>
      <c r="D1127" s="32"/>
      <c r="E1127" s="33"/>
    </row>
    <row r="1128" spans="1:5" x14ac:dyDescent="0.3">
      <c r="A1128" s="30" t="s">
        <v>5864</v>
      </c>
      <c r="B1128" s="30" t="s">
        <v>9413</v>
      </c>
      <c r="C1128" s="31"/>
      <c r="D1128" s="32" t="s">
        <v>2881</v>
      </c>
      <c r="E1128" s="33" t="s">
        <v>5865</v>
      </c>
    </row>
    <row r="1129" spans="1:5" x14ac:dyDescent="0.3">
      <c r="A1129" s="30" t="s">
        <v>4086</v>
      </c>
      <c r="B1129" s="30" t="s">
        <v>4087</v>
      </c>
      <c r="C1129" s="31"/>
      <c r="D1129" s="32"/>
      <c r="E1129" s="33"/>
    </row>
    <row r="1130" spans="1:5" x14ac:dyDescent="0.3">
      <c r="A1130" s="30" t="s">
        <v>6812</v>
      </c>
      <c r="B1130" s="30" t="s">
        <v>10680</v>
      </c>
      <c r="C1130" s="31"/>
      <c r="D1130" s="32"/>
      <c r="E1130" s="33"/>
    </row>
    <row r="1131" spans="1:5" x14ac:dyDescent="0.3">
      <c r="A1131" s="30" t="s">
        <v>4280</v>
      </c>
      <c r="B1131" s="30" t="s">
        <v>4281</v>
      </c>
      <c r="C1131" s="30" t="s">
        <v>4282</v>
      </c>
      <c r="D1131" s="32" t="s">
        <v>4283</v>
      </c>
      <c r="E1131" s="34" t="s">
        <v>4284</v>
      </c>
    </row>
    <row r="1132" spans="1:5" x14ac:dyDescent="0.3">
      <c r="A1132" s="30" t="s">
        <v>6765</v>
      </c>
      <c r="B1132" s="30" t="s">
        <v>9414</v>
      </c>
      <c r="C1132" s="30" t="s">
        <v>423</v>
      </c>
      <c r="D1132" s="32" t="s">
        <v>985</v>
      </c>
      <c r="E1132" s="33" t="s">
        <v>986</v>
      </c>
    </row>
    <row r="1133" spans="1:5" x14ac:dyDescent="0.3">
      <c r="A1133" s="30" t="s">
        <v>421</v>
      </c>
      <c r="B1133" s="30" t="s">
        <v>422</v>
      </c>
      <c r="C1133" s="30" t="s">
        <v>423</v>
      </c>
      <c r="D1133" s="32" t="s">
        <v>424</v>
      </c>
      <c r="E1133" s="34" t="s">
        <v>425</v>
      </c>
    </row>
    <row r="1134" spans="1:5" x14ac:dyDescent="0.3">
      <c r="A1134" s="30" t="s">
        <v>3548</v>
      </c>
      <c r="B1134" s="30" t="s">
        <v>9415</v>
      </c>
      <c r="C1134" s="31"/>
      <c r="D1134" s="32"/>
      <c r="E1134" s="33"/>
    </row>
    <row r="1135" spans="1:5" x14ac:dyDescent="0.3">
      <c r="A1135" s="30" t="s">
        <v>4062</v>
      </c>
      <c r="B1135" s="30" t="s">
        <v>11216</v>
      </c>
      <c r="C1135" s="31"/>
      <c r="D1135" s="32" t="s">
        <v>4063</v>
      </c>
      <c r="E1135" s="34" t="s">
        <v>4064</v>
      </c>
    </row>
    <row r="1136" spans="1:5" x14ac:dyDescent="0.3">
      <c r="A1136" s="30" t="s">
        <v>2766</v>
      </c>
      <c r="B1136" s="30" t="s">
        <v>2767</v>
      </c>
      <c r="C1136" s="31"/>
      <c r="D1136" s="32"/>
      <c r="E1136" s="33"/>
    </row>
    <row r="1137" spans="1:5" x14ac:dyDescent="0.3">
      <c r="A1137" s="30" t="s">
        <v>4818</v>
      </c>
      <c r="B1137" s="30" t="s">
        <v>10681</v>
      </c>
      <c r="C1137" s="30" t="s">
        <v>4819</v>
      </c>
      <c r="D1137" s="32" t="s">
        <v>4820</v>
      </c>
      <c r="E1137" s="34" t="s">
        <v>10</v>
      </c>
    </row>
    <row r="1138" spans="1:5" x14ac:dyDescent="0.3">
      <c r="A1138" s="30" t="s">
        <v>4916</v>
      </c>
      <c r="B1138" s="30" t="s">
        <v>9416</v>
      </c>
      <c r="C1138" s="30" t="s">
        <v>4917</v>
      </c>
      <c r="D1138" s="32" t="s">
        <v>4918</v>
      </c>
      <c r="E1138" s="34" t="s">
        <v>4919</v>
      </c>
    </row>
    <row r="1139" spans="1:5" x14ac:dyDescent="0.3">
      <c r="A1139" s="30" t="s">
        <v>308</v>
      </c>
      <c r="B1139" s="30" t="s">
        <v>309</v>
      </c>
      <c r="C1139" s="31"/>
      <c r="D1139" s="32" t="s">
        <v>310</v>
      </c>
      <c r="E1139" s="34" t="s">
        <v>311</v>
      </c>
    </row>
    <row r="1140" spans="1:5" x14ac:dyDescent="0.3">
      <c r="A1140" s="30" t="s">
        <v>979</v>
      </c>
      <c r="B1140" s="30" t="s">
        <v>9417</v>
      </c>
      <c r="C1140" s="31"/>
      <c r="D1140" s="32" t="s">
        <v>964</v>
      </c>
      <c r="E1140" s="34" t="s">
        <v>10</v>
      </c>
    </row>
    <row r="1141" spans="1:5" x14ac:dyDescent="0.3">
      <c r="A1141" s="30" t="s">
        <v>2645</v>
      </c>
      <c r="B1141" s="30" t="s">
        <v>9418</v>
      </c>
      <c r="C1141" s="31"/>
      <c r="D1141" s="32" t="s">
        <v>2646</v>
      </c>
      <c r="E1141" s="34" t="s">
        <v>2647</v>
      </c>
    </row>
    <row r="1142" spans="1:5" x14ac:dyDescent="0.3">
      <c r="A1142" s="30" t="s">
        <v>2458</v>
      </c>
      <c r="B1142" s="30" t="s">
        <v>10682</v>
      </c>
      <c r="C1142" s="31"/>
      <c r="D1142" s="32"/>
      <c r="E1142" s="33"/>
    </row>
    <row r="1143" spans="1:5" x14ac:dyDescent="0.3">
      <c r="A1143" s="30" t="s">
        <v>4770</v>
      </c>
      <c r="B1143" s="30" t="s">
        <v>9419</v>
      </c>
      <c r="C1143" s="31"/>
      <c r="D1143" s="32" t="s">
        <v>385</v>
      </c>
      <c r="E1143" s="34" t="s">
        <v>386</v>
      </c>
    </row>
    <row r="1144" spans="1:5" x14ac:dyDescent="0.3">
      <c r="A1144" s="30" t="s">
        <v>1943</v>
      </c>
      <c r="B1144" s="30" t="s">
        <v>9420</v>
      </c>
      <c r="C1144" s="30" t="s">
        <v>1944</v>
      </c>
      <c r="D1144" s="32" t="s">
        <v>1366</v>
      </c>
      <c r="E1144" s="34" t="s">
        <v>1367</v>
      </c>
    </row>
    <row r="1145" spans="1:5" x14ac:dyDescent="0.3">
      <c r="A1145" s="30" t="s">
        <v>5810</v>
      </c>
      <c r="B1145" s="30" t="s">
        <v>9421</v>
      </c>
      <c r="C1145" s="30" t="s">
        <v>5811</v>
      </c>
      <c r="D1145" s="32" t="s">
        <v>5812</v>
      </c>
      <c r="E1145" s="33" t="s">
        <v>5813</v>
      </c>
    </row>
    <row r="1146" spans="1:5" x14ac:dyDescent="0.3">
      <c r="A1146" s="30" t="s">
        <v>5455</v>
      </c>
      <c r="B1146" s="30" t="s">
        <v>9422</v>
      </c>
      <c r="C1146" s="31" t="s">
        <v>11520</v>
      </c>
      <c r="D1146" s="32" t="s">
        <v>3280</v>
      </c>
      <c r="E1146" s="34" t="s">
        <v>316</v>
      </c>
    </row>
    <row r="1147" spans="1:5" x14ac:dyDescent="0.3">
      <c r="A1147" s="30" t="s">
        <v>6352</v>
      </c>
      <c r="B1147" s="30" t="s">
        <v>10683</v>
      </c>
      <c r="C1147" s="30" t="s">
        <v>6353</v>
      </c>
      <c r="D1147" s="32" t="s">
        <v>2712</v>
      </c>
      <c r="E1147" s="34" t="s">
        <v>2713</v>
      </c>
    </row>
    <row r="1148" spans="1:5" x14ac:dyDescent="0.3">
      <c r="A1148" s="30" t="s">
        <v>6248</v>
      </c>
      <c r="B1148" s="30" t="s">
        <v>6249</v>
      </c>
      <c r="C1148" s="31"/>
      <c r="D1148" s="32" t="s">
        <v>202</v>
      </c>
      <c r="E1148" s="34" t="s">
        <v>203</v>
      </c>
    </row>
    <row r="1149" spans="1:5" x14ac:dyDescent="0.3">
      <c r="A1149" s="30" t="s">
        <v>6473</v>
      </c>
      <c r="B1149" s="30" t="s">
        <v>6474</v>
      </c>
      <c r="C1149" s="31"/>
      <c r="D1149" s="32" t="s">
        <v>6475</v>
      </c>
      <c r="E1149" s="34" t="s">
        <v>6476</v>
      </c>
    </row>
    <row r="1150" spans="1:5" x14ac:dyDescent="0.3">
      <c r="A1150" s="30" t="s">
        <v>6902</v>
      </c>
      <c r="B1150" s="30" t="s">
        <v>6903</v>
      </c>
      <c r="C1150" s="31"/>
      <c r="D1150" s="32" t="s">
        <v>1482</v>
      </c>
      <c r="E1150" s="34" t="s">
        <v>1483</v>
      </c>
    </row>
    <row r="1151" spans="1:5" x14ac:dyDescent="0.3">
      <c r="A1151" s="30" t="s">
        <v>1015</v>
      </c>
      <c r="B1151" s="30" t="s">
        <v>10684</v>
      </c>
      <c r="C1151" s="31" t="s">
        <v>11521</v>
      </c>
      <c r="D1151" s="32" t="s">
        <v>1016</v>
      </c>
      <c r="E1151" s="34" t="s">
        <v>1017</v>
      </c>
    </row>
    <row r="1152" spans="1:5" x14ac:dyDescent="0.3">
      <c r="A1152" s="30" t="s">
        <v>4506</v>
      </c>
      <c r="B1152" s="30" t="s">
        <v>10685</v>
      </c>
      <c r="C1152" s="30" t="s">
        <v>4507</v>
      </c>
      <c r="D1152" s="32" t="s">
        <v>315</v>
      </c>
      <c r="E1152" s="33" t="s">
        <v>316</v>
      </c>
    </row>
    <row r="1153" spans="1:5" x14ac:dyDescent="0.3">
      <c r="A1153" s="30" t="s">
        <v>2046</v>
      </c>
      <c r="B1153" s="30" t="s">
        <v>9423</v>
      </c>
      <c r="C1153" s="31"/>
      <c r="D1153" s="32" t="s">
        <v>1562</v>
      </c>
      <c r="E1153" s="34" t="s">
        <v>1561</v>
      </c>
    </row>
    <row r="1154" spans="1:5" x14ac:dyDescent="0.3">
      <c r="A1154" s="30" t="s">
        <v>2394</v>
      </c>
      <c r="B1154" s="30" t="s">
        <v>9424</v>
      </c>
      <c r="C1154" s="31"/>
      <c r="D1154" s="32" t="s">
        <v>11359</v>
      </c>
      <c r="E1154" s="34" t="s">
        <v>2395</v>
      </c>
    </row>
    <row r="1155" spans="1:5" x14ac:dyDescent="0.3">
      <c r="A1155" s="30" t="s">
        <v>6557</v>
      </c>
      <c r="B1155" s="30" t="s">
        <v>9425</v>
      </c>
      <c r="C1155" s="31" t="s">
        <v>11396</v>
      </c>
      <c r="D1155" s="32" t="s">
        <v>6558</v>
      </c>
      <c r="E1155" s="34" t="s">
        <v>6559</v>
      </c>
    </row>
    <row r="1156" spans="1:5" x14ac:dyDescent="0.3">
      <c r="A1156" s="30" t="s">
        <v>6547</v>
      </c>
      <c r="B1156" s="30" t="s">
        <v>9426</v>
      </c>
      <c r="C1156" s="31"/>
      <c r="D1156" s="32" t="s">
        <v>4929</v>
      </c>
      <c r="E1156" s="34" t="s">
        <v>6548</v>
      </c>
    </row>
    <row r="1157" spans="1:5" x14ac:dyDescent="0.3">
      <c r="A1157" s="30" t="s">
        <v>5722</v>
      </c>
      <c r="B1157" s="30" t="s">
        <v>9427</v>
      </c>
      <c r="C1157" s="30" t="s">
        <v>5723</v>
      </c>
      <c r="D1157" s="32"/>
      <c r="E1157" s="33"/>
    </row>
    <row r="1158" spans="1:5" x14ac:dyDescent="0.3">
      <c r="A1158" s="30" t="s">
        <v>5987</v>
      </c>
      <c r="B1158" s="30" t="s">
        <v>9428</v>
      </c>
      <c r="C1158" s="31"/>
      <c r="D1158" s="32" t="s">
        <v>5988</v>
      </c>
      <c r="E1158" s="34" t="s">
        <v>5989</v>
      </c>
    </row>
    <row r="1159" spans="1:5" x14ac:dyDescent="0.3">
      <c r="A1159" s="30" t="s">
        <v>5296</v>
      </c>
      <c r="B1159" s="30" t="s">
        <v>9429</v>
      </c>
      <c r="C1159" s="31"/>
      <c r="D1159" s="32"/>
      <c r="E1159" s="33"/>
    </row>
    <row r="1160" spans="1:5" x14ac:dyDescent="0.3">
      <c r="A1160" s="30" t="s">
        <v>5056</v>
      </c>
      <c r="B1160" s="30" t="s">
        <v>5057</v>
      </c>
      <c r="C1160" s="30" t="s">
        <v>5058</v>
      </c>
      <c r="D1160" s="32" t="s">
        <v>5059</v>
      </c>
      <c r="E1160" s="34" t="s">
        <v>5060</v>
      </c>
    </row>
    <row r="1161" spans="1:5" x14ac:dyDescent="0.3">
      <c r="A1161" s="30" t="s">
        <v>4561</v>
      </c>
      <c r="B1161" s="30" t="s">
        <v>4562</v>
      </c>
      <c r="C1161" s="31"/>
      <c r="D1161" s="32" t="s">
        <v>11452</v>
      </c>
      <c r="E1161" s="34" t="s">
        <v>4563</v>
      </c>
    </row>
    <row r="1162" spans="1:5" x14ac:dyDescent="0.3">
      <c r="A1162" s="30" t="s">
        <v>1797</v>
      </c>
      <c r="B1162" s="30" t="s">
        <v>1798</v>
      </c>
      <c r="C1162" s="30" t="s">
        <v>1799</v>
      </c>
      <c r="D1162" s="32" t="s">
        <v>1800</v>
      </c>
      <c r="E1162" s="34" t="s">
        <v>1801</v>
      </c>
    </row>
    <row r="1163" spans="1:5" x14ac:dyDescent="0.3">
      <c r="A1163" s="30" t="s">
        <v>2271</v>
      </c>
      <c r="B1163" s="30" t="s">
        <v>9430</v>
      </c>
      <c r="C1163" s="31"/>
      <c r="D1163" s="32" t="s">
        <v>2272</v>
      </c>
      <c r="E1163" s="34" t="s">
        <v>2273</v>
      </c>
    </row>
    <row r="1164" spans="1:5" x14ac:dyDescent="0.3">
      <c r="A1164" s="30" t="s">
        <v>3588</v>
      </c>
      <c r="B1164" s="30" t="s">
        <v>10686</v>
      </c>
      <c r="C1164" s="30" t="s">
        <v>11570</v>
      </c>
      <c r="D1164" s="32" t="s">
        <v>3589</v>
      </c>
      <c r="E1164" s="34" t="s">
        <v>3590</v>
      </c>
    </row>
    <row r="1165" spans="1:5" x14ac:dyDescent="0.3">
      <c r="A1165" s="30" t="s">
        <v>2843</v>
      </c>
      <c r="B1165" s="30" t="s">
        <v>10687</v>
      </c>
      <c r="C1165" s="31"/>
      <c r="D1165" s="32"/>
      <c r="E1165" s="33"/>
    </row>
    <row r="1166" spans="1:5" x14ac:dyDescent="0.3">
      <c r="A1166" s="30" t="s">
        <v>4449</v>
      </c>
      <c r="B1166" s="30" t="s">
        <v>9431</v>
      </c>
      <c r="C1166" s="30" t="s">
        <v>4450</v>
      </c>
      <c r="D1166" s="32" t="s">
        <v>4451</v>
      </c>
      <c r="E1166" s="34" t="s">
        <v>4452</v>
      </c>
    </row>
    <row r="1167" spans="1:5" x14ac:dyDescent="0.3">
      <c r="A1167" s="30" t="s">
        <v>3024</v>
      </c>
      <c r="B1167" s="30" t="s">
        <v>9432</v>
      </c>
      <c r="C1167" s="31"/>
      <c r="D1167" s="32" t="s">
        <v>1348</v>
      </c>
      <c r="E1167" s="34" t="s">
        <v>3025</v>
      </c>
    </row>
    <row r="1168" spans="1:5" x14ac:dyDescent="0.3">
      <c r="A1168" s="30" t="s">
        <v>2185</v>
      </c>
      <c r="B1168" s="30" t="s">
        <v>9433</v>
      </c>
      <c r="C1168" s="31"/>
      <c r="D1168" s="32"/>
      <c r="E1168" s="33"/>
    </row>
    <row r="1169" spans="1:5" x14ac:dyDescent="0.3">
      <c r="A1169" s="30" t="s">
        <v>6499</v>
      </c>
      <c r="B1169" s="30" t="s">
        <v>9434</v>
      </c>
      <c r="C1169" s="31"/>
      <c r="D1169" s="32"/>
      <c r="E1169" s="33"/>
    </row>
    <row r="1170" spans="1:5" x14ac:dyDescent="0.3">
      <c r="A1170" s="30" t="s">
        <v>5419</v>
      </c>
      <c r="B1170" s="30" t="s">
        <v>11297</v>
      </c>
      <c r="C1170" s="30" t="s">
        <v>5420</v>
      </c>
      <c r="D1170" s="32" t="s">
        <v>547</v>
      </c>
      <c r="E1170" s="34" t="s">
        <v>548</v>
      </c>
    </row>
    <row r="1171" spans="1:5" x14ac:dyDescent="0.3">
      <c r="A1171" s="30" t="s">
        <v>6793</v>
      </c>
      <c r="B1171" s="30" t="s">
        <v>10688</v>
      </c>
      <c r="C1171" s="31"/>
      <c r="D1171" s="32"/>
      <c r="E1171" s="33"/>
    </row>
    <row r="1172" spans="1:5" x14ac:dyDescent="0.3">
      <c r="A1172" s="30" t="s">
        <v>6519</v>
      </c>
      <c r="B1172" s="30" t="s">
        <v>9435</v>
      </c>
      <c r="C1172" s="31"/>
      <c r="D1172" s="32" t="s">
        <v>1100</v>
      </c>
      <c r="E1172" s="33" t="s">
        <v>1101</v>
      </c>
    </row>
    <row r="1173" spans="1:5" x14ac:dyDescent="0.3">
      <c r="A1173" s="30" t="s">
        <v>5682</v>
      </c>
      <c r="B1173" s="30" t="s">
        <v>5683</v>
      </c>
      <c r="C1173" s="30" t="s">
        <v>5684</v>
      </c>
      <c r="D1173" s="32" t="s">
        <v>5434</v>
      </c>
      <c r="E1173" s="34" t="s">
        <v>903</v>
      </c>
    </row>
    <row r="1174" spans="1:5" x14ac:dyDescent="0.3">
      <c r="A1174" s="30" t="s">
        <v>4355</v>
      </c>
      <c r="B1174" s="30" t="s">
        <v>9436</v>
      </c>
      <c r="C1174" s="31"/>
      <c r="D1174" s="32"/>
      <c r="E1174" s="33"/>
    </row>
    <row r="1175" spans="1:5" x14ac:dyDescent="0.3">
      <c r="A1175" s="30" t="s">
        <v>5211</v>
      </c>
      <c r="B1175" s="30" t="s">
        <v>9437</v>
      </c>
      <c r="C1175" s="31"/>
      <c r="D1175" s="32"/>
      <c r="E1175" s="33"/>
    </row>
    <row r="1176" spans="1:5" x14ac:dyDescent="0.3">
      <c r="A1176" s="30" t="s">
        <v>4759</v>
      </c>
      <c r="B1176" s="30" t="s">
        <v>10689</v>
      </c>
      <c r="C1176" s="31"/>
      <c r="D1176" s="32" t="s">
        <v>4760</v>
      </c>
      <c r="E1176" s="34" t="s">
        <v>4761</v>
      </c>
    </row>
    <row r="1177" spans="1:5" x14ac:dyDescent="0.3">
      <c r="A1177" s="30" t="s">
        <v>2565</v>
      </c>
      <c r="B1177" s="30" t="s">
        <v>10690</v>
      </c>
      <c r="C1177" s="30" t="s">
        <v>2566</v>
      </c>
      <c r="D1177" s="32" t="s">
        <v>2567</v>
      </c>
      <c r="E1177" s="34" t="s">
        <v>2568</v>
      </c>
    </row>
    <row r="1178" spans="1:5" x14ac:dyDescent="0.3">
      <c r="A1178" s="30" t="s">
        <v>6033</v>
      </c>
      <c r="B1178" s="30" t="s">
        <v>10691</v>
      </c>
      <c r="C1178" s="31"/>
      <c r="D1178" s="32" t="s">
        <v>6034</v>
      </c>
      <c r="E1178" s="34" t="s">
        <v>6035</v>
      </c>
    </row>
    <row r="1179" spans="1:5" x14ac:dyDescent="0.3">
      <c r="A1179" s="30" t="s">
        <v>1035</v>
      </c>
      <c r="B1179" s="30" t="s">
        <v>10692</v>
      </c>
      <c r="C1179" s="31"/>
      <c r="D1179" s="32" t="s">
        <v>1036</v>
      </c>
      <c r="E1179" s="34" t="s">
        <v>1037</v>
      </c>
    </row>
    <row r="1180" spans="1:5" x14ac:dyDescent="0.3">
      <c r="A1180" s="30" t="s">
        <v>4035</v>
      </c>
      <c r="B1180" s="30" t="s">
        <v>4036</v>
      </c>
      <c r="C1180" s="30" t="s">
        <v>4037</v>
      </c>
      <c r="D1180" s="32" t="s">
        <v>4038</v>
      </c>
      <c r="E1180" s="34" t="s">
        <v>4039</v>
      </c>
    </row>
    <row r="1181" spans="1:5" x14ac:dyDescent="0.3">
      <c r="A1181" s="30" t="s">
        <v>4218</v>
      </c>
      <c r="B1181" s="30" t="s">
        <v>10693</v>
      </c>
      <c r="C1181" s="30" t="s">
        <v>4219</v>
      </c>
      <c r="D1181" s="32" t="s">
        <v>4220</v>
      </c>
      <c r="E1181" s="34" t="s">
        <v>4221</v>
      </c>
    </row>
    <row r="1182" spans="1:5" x14ac:dyDescent="0.3">
      <c r="A1182" s="30" t="s">
        <v>6987</v>
      </c>
      <c r="B1182" s="30" t="s">
        <v>10694</v>
      </c>
      <c r="C1182" s="31"/>
      <c r="D1182" s="32" t="s">
        <v>1252</v>
      </c>
      <c r="E1182" s="34" t="s">
        <v>1253</v>
      </c>
    </row>
    <row r="1183" spans="1:5" x14ac:dyDescent="0.3">
      <c r="A1183" s="30" t="s">
        <v>3230</v>
      </c>
      <c r="B1183" s="30" t="s">
        <v>10695</v>
      </c>
      <c r="C1183" s="30" t="s">
        <v>3231</v>
      </c>
      <c r="D1183" s="32"/>
      <c r="E1183" s="33"/>
    </row>
    <row r="1184" spans="1:5" x14ac:dyDescent="0.3">
      <c r="A1184" s="30" t="s">
        <v>123</v>
      </c>
      <c r="B1184" s="30" t="s">
        <v>11217</v>
      </c>
      <c r="C1184" s="31"/>
      <c r="D1184" s="32" t="s">
        <v>124</v>
      </c>
      <c r="E1184" s="34" t="s">
        <v>125</v>
      </c>
    </row>
    <row r="1185" spans="1:5" x14ac:dyDescent="0.3">
      <c r="A1185" s="30" t="s">
        <v>742</v>
      </c>
      <c r="B1185" s="30" t="s">
        <v>10696</v>
      </c>
      <c r="C1185" s="31"/>
      <c r="D1185" s="32" t="s">
        <v>743</v>
      </c>
      <c r="E1185" s="34" t="s">
        <v>744</v>
      </c>
    </row>
    <row r="1186" spans="1:5" x14ac:dyDescent="0.3">
      <c r="A1186" s="30" t="s">
        <v>7042</v>
      </c>
      <c r="B1186" s="30" t="s">
        <v>10697</v>
      </c>
      <c r="C1186" s="30" t="s">
        <v>7043</v>
      </c>
      <c r="D1186" s="32" t="s">
        <v>11429</v>
      </c>
      <c r="E1186" s="34" t="s">
        <v>7044</v>
      </c>
    </row>
    <row r="1187" spans="1:5" x14ac:dyDescent="0.3">
      <c r="A1187" s="30" t="s">
        <v>5719</v>
      </c>
      <c r="B1187" s="30" t="s">
        <v>10698</v>
      </c>
      <c r="C1187" s="31"/>
      <c r="D1187" s="32" t="s">
        <v>5720</v>
      </c>
      <c r="E1187" s="34" t="s">
        <v>4924</v>
      </c>
    </row>
    <row r="1188" spans="1:5" x14ac:dyDescent="0.3">
      <c r="A1188" s="30" t="s">
        <v>6681</v>
      </c>
      <c r="B1188" s="30" t="s">
        <v>9438</v>
      </c>
      <c r="C1188" s="31"/>
      <c r="D1188" s="32"/>
      <c r="E1188" s="33"/>
    </row>
    <row r="1189" spans="1:5" x14ac:dyDescent="0.3">
      <c r="A1189" s="30" t="s">
        <v>570</v>
      </c>
      <c r="B1189" s="30" t="s">
        <v>9439</v>
      </c>
      <c r="C1189" s="31"/>
      <c r="D1189" s="32" t="s">
        <v>571</v>
      </c>
      <c r="E1189" s="34" t="s">
        <v>572</v>
      </c>
    </row>
    <row r="1190" spans="1:5" x14ac:dyDescent="0.3">
      <c r="A1190" s="30" t="s">
        <v>1102</v>
      </c>
      <c r="B1190" s="30" t="s">
        <v>9440</v>
      </c>
      <c r="C1190" s="31"/>
      <c r="D1190" s="32" t="s">
        <v>1103</v>
      </c>
      <c r="E1190" s="34" t="s">
        <v>1104</v>
      </c>
    </row>
    <row r="1191" spans="1:5" x14ac:dyDescent="0.3">
      <c r="A1191" s="30" t="s">
        <v>4080</v>
      </c>
      <c r="B1191" s="30" t="s">
        <v>9441</v>
      </c>
      <c r="C1191" s="31"/>
      <c r="D1191" s="32"/>
      <c r="E1191" s="33"/>
    </row>
    <row r="1192" spans="1:5" x14ac:dyDescent="0.3">
      <c r="A1192" s="30" t="s">
        <v>1019</v>
      </c>
      <c r="B1192" s="30" t="s">
        <v>10699</v>
      </c>
      <c r="C1192" s="31"/>
      <c r="D1192" s="32" t="s">
        <v>1020</v>
      </c>
      <c r="E1192" s="34" t="s">
        <v>1021</v>
      </c>
    </row>
    <row r="1193" spans="1:5" x14ac:dyDescent="0.3">
      <c r="A1193" s="30" t="s">
        <v>5301</v>
      </c>
      <c r="B1193" s="30" t="s">
        <v>9442</v>
      </c>
      <c r="C1193" s="30" t="s">
        <v>5302</v>
      </c>
      <c r="D1193" s="32"/>
      <c r="E1193" s="33"/>
    </row>
    <row r="1194" spans="1:5" x14ac:dyDescent="0.3">
      <c r="A1194" s="30" t="s">
        <v>2214</v>
      </c>
      <c r="B1194" s="30" t="s">
        <v>10700</v>
      </c>
      <c r="C1194" s="31"/>
      <c r="D1194" s="32"/>
      <c r="E1194" s="33"/>
    </row>
    <row r="1195" spans="1:5" x14ac:dyDescent="0.3">
      <c r="A1195" s="30" t="s">
        <v>6066</v>
      </c>
      <c r="B1195" s="30" t="s">
        <v>9443</v>
      </c>
      <c r="C1195" s="31"/>
      <c r="D1195" s="32" t="s">
        <v>6067</v>
      </c>
      <c r="E1195" s="34" t="s">
        <v>6068</v>
      </c>
    </row>
    <row r="1196" spans="1:5" x14ac:dyDescent="0.3">
      <c r="A1196" s="30" t="s">
        <v>2580</v>
      </c>
      <c r="B1196" s="30" t="s">
        <v>2581</v>
      </c>
      <c r="C1196" s="30" t="s">
        <v>2582</v>
      </c>
      <c r="D1196" s="32" t="s">
        <v>2583</v>
      </c>
      <c r="E1196" s="34" t="s">
        <v>2584</v>
      </c>
    </row>
    <row r="1197" spans="1:5" x14ac:dyDescent="0.3">
      <c r="A1197" s="30" t="s">
        <v>1160</v>
      </c>
      <c r="B1197" s="30" t="s">
        <v>1161</v>
      </c>
      <c r="C1197" s="30" t="s">
        <v>1162</v>
      </c>
      <c r="D1197" s="32" t="s">
        <v>1163</v>
      </c>
      <c r="E1197" s="34" t="s">
        <v>316</v>
      </c>
    </row>
    <row r="1198" spans="1:5" x14ac:dyDescent="0.3">
      <c r="A1198" s="30" t="s">
        <v>5071</v>
      </c>
      <c r="B1198" s="30" t="s">
        <v>9444</v>
      </c>
      <c r="C1198" s="30" t="s">
        <v>11394</v>
      </c>
      <c r="D1198" s="32" t="s">
        <v>5072</v>
      </c>
      <c r="E1198" s="34" t="s">
        <v>5073</v>
      </c>
    </row>
    <row r="1199" spans="1:5" x14ac:dyDescent="0.3">
      <c r="A1199" s="30" t="s">
        <v>6940</v>
      </c>
      <c r="B1199" s="30" t="s">
        <v>6941</v>
      </c>
      <c r="C1199" s="31"/>
      <c r="D1199" s="32"/>
      <c r="E1199" s="33"/>
    </row>
    <row r="1200" spans="1:5" x14ac:dyDescent="0.3">
      <c r="A1200" s="30" t="s">
        <v>4051</v>
      </c>
      <c r="B1200" s="30" t="s">
        <v>5592</v>
      </c>
      <c r="C1200" s="30" t="s">
        <v>4052</v>
      </c>
      <c r="D1200" s="32"/>
      <c r="E1200" s="33"/>
    </row>
    <row r="1201" spans="1:5" x14ac:dyDescent="0.3">
      <c r="A1201" s="30" t="s">
        <v>2308</v>
      </c>
      <c r="B1201" s="30" t="s">
        <v>9445</v>
      </c>
      <c r="C1201" s="30" t="s">
        <v>2309</v>
      </c>
      <c r="D1201" s="32" t="s">
        <v>2310</v>
      </c>
      <c r="E1201" s="34" t="s">
        <v>1107</v>
      </c>
    </row>
    <row r="1202" spans="1:5" x14ac:dyDescent="0.3">
      <c r="A1202" s="30" t="s">
        <v>2182</v>
      </c>
      <c r="B1202" s="30" t="s">
        <v>2183</v>
      </c>
      <c r="C1202" s="30" t="s">
        <v>2184</v>
      </c>
      <c r="D1202" s="32"/>
      <c r="E1202" s="33"/>
    </row>
    <row r="1203" spans="1:5" x14ac:dyDescent="0.3">
      <c r="A1203" s="30" t="s">
        <v>6534</v>
      </c>
      <c r="B1203" s="30" t="s">
        <v>6535</v>
      </c>
      <c r="C1203" s="30" t="s">
        <v>6536</v>
      </c>
      <c r="D1203" s="32"/>
      <c r="E1203" s="33"/>
    </row>
    <row r="1204" spans="1:5" x14ac:dyDescent="0.3">
      <c r="A1204" s="30" t="s">
        <v>3281</v>
      </c>
      <c r="B1204" s="30" t="s">
        <v>3282</v>
      </c>
      <c r="C1204" s="30" t="s">
        <v>3283</v>
      </c>
      <c r="D1204" s="32" t="s">
        <v>3284</v>
      </c>
      <c r="E1204" s="34" t="s">
        <v>3285</v>
      </c>
    </row>
    <row r="1205" spans="1:5" x14ac:dyDescent="0.3">
      <c r="A1205" s="30" t="s">
        <v>4008</v>
      </c>
      <c r="B1205" s="30" t="s">
        <v>9446</v>
      </c>
      <c r="C1205" s="30" t="s">
        <v>4009</v>
      </c>
      <c r="D1205" s="32" t="s">
        <v>255</v>
      </c>
      <c r="E1205" s="34" t="s">
        <v>4010</v>
      </c>
    </row>
    <row r="1206" spans="1:5" x14ac:dyDescent="0.3">
      <c r="A1206" s="30" t="s">
        <v>1440</v>
      </c>
      <c r="B1206" s="30" t="s">
        <v>1441</v>
      </c>
      <c r="C1206" s="30" t="s">
        <v>1442</v>
      </c>
      <c r="D1206" s="32" t="s">
        <v>1443</v>
      </c>
      <c r="E1206" s="34" t="s">
        <v>1444</v>
      </c>
    </row>
    <row r="1207" spans="1:5" x14ac:dyDescent="0.3">
      <c r="A1207" s="30" t="s">
        <v>5439</v>
      </c>
      <c r="B1207" s="30" t="s">
        <v>9447</v>
      </c>
      <c r="C1207" s="31" t="s">
        <v>5440</v>
      </c>
      <c r="D1207" s="32"/>
      <c r="E1207" s="33"/>
    </row>
    <row r="1208" spans="1:5" x14ac:dyDescent="0.3">
      <c r="A1208" s="30" t="s">
        <v>200</v>
      </c>
      <c r="B1208" s="30" t="s">
        <v>201</v>
      </c>
      <c r="C1208" s="31"/>
      <c r="D1208" s="32" t="s">
        <v>202</v>
      </c>
      <c r="E1208" s="34" t="s">
        <v>203</v>
      </c>
    </row>
    <row r="1209" spans="1:5" x14ac:dyDescent="0.3">
      <c r="A1209" s="30" t="s">
        <v>1355</v>
      </c>
      <c r="B1209" s="30" t="s">
        <v>9448</v>
      </c>
      <c r="C1209" s="31"/>
      <c r="D1209" s="32" t="s">
        <v>1023</v>
      </c>
      <c r="E1209" s="34" t="s">
        <v>1024</v>
      </c>
    </row>
    <row r="1210" spans="1:5" x14ac:dyDescent="0.3">
      <c r="A1210" s="30" t="s">
        <v>1360</v>
      </c>
      <c r="B1210" s="30" t="s">
        <v>1361</v>
      </c>
      <c r="C1210" s="31"/>
      <c r="D1210" s="32" t="s">
        <v>11360</v>
      </c>
      <c r="E1210" s="34" t="s">
        <v>1362</v>
      </c>
    </row>
    <row r="1211" spans="1:5" x14ac:dyDescent="0.3">
      <c r="A1211" s="30" t="s">
        <v>6099</v>
      </c>
      <c r="B1211" s="30" t="s">
        <v>9449</v>
      </c>
      <c r="C1211" s="31"/>
      <c r="D1211" s="32" t="s">
        <v>1115</v>
      </c>
      <c r="E1211" s="34" t="s">
        <v>6100</v>
      </c>
    </row>
    <row r="1212" spans="1:5" x14ac:dyDescent="0.3">
      <c r="A1212" s="30" t="s">
        <v>5951</v>
      </c>
      <c r="B1212" s="30" t="s">
        <v>9450</v>
      </c>
      <c r="C1212" s="31"/>
      <c r="D1212" s="32"/>
      <c r="E1212" s="33"/>
    </row>
    <row r="1213" spans="1:5" x14ac:dyDescent="0.3">
      <c r="A1213" s="30" t="s">
        <v>924</v>
      </c>
      <c r="B1213" s="30" t="s">
        <v>9451</v>
      </c>
      <c r="C1213" s="31"/>
      <c r="D1213" s="32" t="s">
        <v>925</v>
      </c>
      <c r="E1213" s="34" t="s">
        <v>926</v>
      </c>
    </row>
    <row r="1214" spans="1:5" x14ac:dyDescent="0.3">
      <c r="A1214" s="30" t="s">
        <v>3728</v>
      </c>
      <c r="B1214" s="30" t="s">
        <v>9452</v>
      </c>
      <c r="C1214" s="30" t="s">
        <v>3729</v>
      </c>
      <c r="D1214" s="32"/>
      <c r="E1214" s="33"/>
    </row>
    <row r="1215" spans="1:5" x14ac:dyDescent="0.3">
      <c r="A1215" s="30" t="s">
        <v>3550</v>
      </c>
      <c r="B1215" s="30" t="s">
        <v>9453</v>
      </c>
      <c r="C1215" s="31"/>
      <c r="D1215" s="32"/>
      <c r="E1215" s="33"/>
    </row>
    <row r="1216" spans="1:5" x14ac:dyDescent="0.3">
      <c r="A1216" s="30" t="s">
        <v>533</v>
      </c>
      <c r="B1216" s="30" t="s">
        <v>9454</v>
      </c>
      <c r="C1216" s="31"/>
      <c r="D1216" s="32" t="s">
        <v>534</v>
      </c>
      <c r="E1216" s="34" t="s">
        <v>535</v>
      </c>
    </row>
    <row r="1217" spans="1:5" x14ac:dyDescent="0.3">
      <c r="A1217" s="30" t="s">
        <v>2483</v>
      </c>
      <c r="B1217" s="30" t="s">
        <v>9455</v>
      </c>
      <c r="C1217" s="30" t="s">
        <v>2484</v>
      </c>
      <c r="D1217" s="32" t="s">
        <v>2485</v>
      </c>
      <c r="E1217" s="34" t="s">
        <v>2486</v>
      </c>
    </row>
    <row r="1218" spans="1:5" x14ac:dyDescent="0.3">
      <c r="A1218" s="30" t="s">
        <v>843</v>
      </c>
      <c r="B1218" s="30" t="s">
        <v>844</v>
      </c>
      <c r="C1218" s="31"/>
      <c r="D1218" s="32" t="s">
        <v>845</v>
      </c>
      <c r="E1218" s="34" t="s">
        <v>846</v>
      </c>
    </row>
    <row r="1219" spans="1:5" x14ac:dyDescent="0.3">
      <c r="A1219" s="30" t="s">
        <v>707</v>
      </c>
      <c r="B1219" s="30" t="s">
        <v>708</v>
      </c>
      <c r="C1219" s="31"/>
      <c r="D1219" s="32" t="s">
        <v>709</v>
      </c>
      <c r="E1219" s="34" t="s">
        <v>710</v>
      </c>
    </row>
    <row r="1220" spans="1:5" x14ac:dyDescent="0.3">
      <c r="A1220" s="30" t="s">
        <v>6542</v>
      </c>
      <c r="B1220" s="30" t="s">
        <v>9456</v>
      </c>
      <c r="C1220" s="30" t="s">
        <v>6543</v>
      </c>
      <c r="D1220" s="32" t="s">
        <v>55</v>
      </c>
      <c r="E1220" s="34" t="s">
        <v>56</v>
      </c>
    </row>
    <row r="1221" spans="1:5" x14ac:dyDescent="0.3">
      <c r="A1221" s="30" t="s">
        <v>3853</v>
      </c>
      <c r="B1221" s="30" t="s">
        <v>3854</v>
      </c>
      <c r="C1221" s="30" t="s">
        <v>3855</v>
      </c>
      <c r="D1221" s="32" t="s">
        <v>3367</v>
      </c>
      <c r="E1221" s="34" t="s">
        <v>3368</v>
      </c>
    </row>
    <row r="1222" spans="1:5" x14ac:dyDescent="0.3">
      <c r="A1222" s="30" t="s">
        <v>1554</v>
      </c>
      <c r="B1222" s="30" t="s">
        <v>1555</v>
      </c>
      <c r="C1222" s="31"/>
      <c r="D1222" s="32" t="s">
        <v>1283</v>
      </c>
      <c r="E1222" s="34" t="s">
        <v>1284</v>
      </c>
    </row>
    <row r="1223" spans="1:5" x14ac:dyDescent="0.3">
      <c r="A1223" s="30" t="s">
        <v>1152</v>
      </c>
      <c r="B1223" s="30" t="s">
        <v>1153</v>
      </c>
      <c r="C1223" s="30" t="s">
        <v>1154</v>
      </c>
      <c r="D1223" s="32" t="s">
        <v>1155</v>
      </c>
      <c r="E1223" s="34" t="s">
        <v>1156</v>
      </c>
    </row>
    <row r="1224" spans="1:5" x14ac:dyDescent="0.3">
      <c r="A1224" s="30" t="s">
        <v>5480</v>
      </c>
      <c r="B1224" s="30" t="s">
        <v>9457</v>
      </c>
      <c r="C1224" s="31"/>
      <c r="D1224" s="32"/>
      <c r="E1224" s="33"/>
    </row>
    <row r="1225" spans="1:5" x14ac:dyDescent="0.3">
      <c r="A1225" s="30" t="s">
        <v>2122</v>
      </c>
      <c r="B1225" s="30" t="s">
        <v>9458</v>
      </c>
      <c r="C1225" s="31"/>
      <c r="D1225" s="32"/>
      <c r="E1225" s="33"/>
    </row>
    <row r="1226" spans="1:5" x14ac:dyDescent="0.3">
      <c r="A1226" s="30" t="s">
        <v>4481</v>
      </c>
      <c r="B1226" s="30" t="s">
        <v>10701</v>
      </c>
      <c r="C1226" s="31"/>
      <c r="D1226" s="32"/>
      <c r="E1226" s="33"/>
    </row>
    <row r="1227" spans="1:5" x14ac:dyDescent="0.3">
      <c r="A1227" s="30" t="s">
        <v>5955</v>
      </c>
      <c r="B1227" s="30" t="s">
        <v>9459</v>
      </c>
      <c r="C1227" s="31"/>
      <c r="D1227" s="32"/>
      <c r="E1227" s="33"/>
    </row>
    <row r="1228" spans="1:5" x14ac:dyDescent="0.3">
      <c r="A1228" s="30" t="s">
        <v>5991</v>
      </c>
      <c r="B1228" s="30" t="s">
        <v>9460</v>
      </c>
      <c r="C1228" s="30" t="s">
        <v>5992</v>
      </c>
      <c r="D1228" s="32" t="s">
        <v>915</v>
      </c>
      <c r="E1228" s="34" t="s">
        <v>5993</v>
      </c>
    </row>
    <row r="1229" spans="1:5" x14ac:dyDescent="0.3">
      <c r="A1229" s="30" t="s">
        <v>3993</v>
      </c>
      <c r="B1229" s="30" t="s">
        <v>9461</v>
      </c>
      <c r="C1229" s="31"/>
      <c r="D1229" s="32"/>
      <c r="E1229" s="33"/>
    </row>
    <row r="1230" spans="1:5" x14ac:dyDescent="0.3">
      <c r="A1230" s="30" t="s">
        <v>5259</v>
      </c>
      <c r="B1230" s="30" t="s">
        <v>10702</v>
      </c>
      <c r="C1230" s="30" t="s">
        <v>5260</v>
      </c>
      <c r="D1230" s="32" t="s">
        <v>5261</v>
      </c>
      <c r="E1230" s="34" t="s">
        <v>5262</v>
      </c>
    </row>
    <row r="1231" spans="1:5" x14ac:dyDescent="0.3">
      <c r="A1231" s="30" t="s">
        <v>3771</v>
      </c>
      <c r="B1231" s="30" t="s">
        <v>9462</v>
      </c>
      <c r="C1231" s="30" t="s">
        <v>3772</v>
      </c>
      <c r="D1231" s="32" t="s">
        <v>3211</v>
      </c>
      <c r="E1231" s="34" t="s">
        <v>3212</v>
      </c>
    </row>
    <row r="1232" spans="1:5" x14ac:dyDescent="0.3">
      <c r="A1232" s="30" t="s">
        <v>2759</v>
      </c>
      <c r="B1232" s="30" t="s">
        <v>9463</v>
      </c>
      <c r="C1232" s="30" t="s">
        <v>2760</v>
      </c>
      <c r="D1232" s="32" t="s">
        <v>2761</v>
      </c>
      <c r="E1232" s="33" t="s">
        <v>2762</v>
      </c>
    </row>
    <row r="1233" spans="1:5" x14ac:dyDescent="0.3">
      <c r="A1233" s="30" t="s">
        <v>2817</v>
      </c>
      <c r="B1233" s="30" t="s">
        <v>9464</v>
      </c>
      <c r="C1233" s="31"/>
      <c r="D1233" s="32" t="s">
        <v>2818</v>
      </c>
      <c r="E1233" s="34" t="s">
        <v>2819</v>
      </c>
    </row>
    <row r="1234" spans="1:5" x14ac:dyDescent="0.3">
      <c r="A1234" s="30" t="s">
        <v>3350</v>
      </c>
      <c r="B1234" s="30" t="s">
        <v>9465</v>
      </c>
      <c r="C1234" s="31"/>
      <c r="D1234" s="32"/>
      <c r="E1234" s="33"/>
    </row>
    <row r="1235" spans="1:5" x14ac:dyDescent="0.3">
      <c r="A1235" s="30" t="s">
        <v>5469</v>
      </c>
      <c r="B1235" s="30" t="s">
        <v>9466</v>
      </c>
      <c r="C1235" s="31"/>
      <c r="D1235" s="32" t="s">
        <v>4321</v>
      </c>
      <c r="E1235" s="34" t="s">
        <v>4322</v>
      </c>
    </row>
    <row r="1236" spans="1:5" x14ac:dyDescent="0.3">
      <c r="A1236" s="30" t="s">
        <v>4202</v>
      </c>
      <c r="B1236" s="30" t="s">
        <v>9467</v>
      </c>
      <c r="C1236" s="31"/>
      <c r="D1236" s="32"/>
      <c r="E1236" s="33"/>
    </row>
    <row r="1237" spans="1:5" x14ac:dyDescent="0.3">
      <c r="A1237" s="30" t="s">
        <v>5361</v>
      </c>
      <c r="B1237" s="30" t="s">
        <v>9468</v>
      </c>
      <c r="C1237" s="31"/>
      <c r="D1237" s="32" t="s">
        <v>806</v>
      </c>
      <c r="E1237" s="34" t="s">
        <v>807</v>
      </c>
    </row>
    <row r="1238" spans="1:5" x14ac:dyDescent="0.3">
      <c r="A1238" s="30" t="s">
        <v>2102</v>
      </c>
      <c r="B1238" s="30" t="s">
        <v>9469</v>
      </c>
      <c r="C1238" s="30" t="s">
        <v>11522</v>
      </c>
      <c r="D1238" s="32" t="s">
        <v>2103</v>
      </c>
      <c r="E1238" s="34" t="s">
        <v>2104</v>
      </c>
    </row>
    <row r="1239" spans="1:5" x14ac:dyDescent="0.3">
      <c r="A1239" s="30" t="s">
        <v>281</v>
      </c>
      <c r="B1239" s="30" t="s">
        <v>9470</v>
      </c>
      <c r="C1239" s="31"/>
      <c r="D1239" s="32"/>
      <c r="E1239" s="33"/>
    </row>
    <row r="1240" spans="1:5" x14ac:dyDescent="0.3">
      <c r="A1240" s="30" t="s">
        <v>2735</v>
      </c>
      <c r="B1240" s="30" t="s">
        <v>10703</v>
      </c>
      <c r="C1240" s="31"/>
      <c r="D1240" s="32"/>
      <c r="E1240" s="33"/>
    </row>
    <row r="1241" spans="1:5" x14ac:dyDescent="0.3">
      <c r="A1241" s="30" t="s">
        <v>6620</v>
      </c>
      <c r="B1241" s="30" t="s">
        <v>9471</v>
      </c>
      <c r="C1241" s="31"/>
      <c r="D1241" s="32" t="s">
        <v>505</v>
      </c>
      <c r="E1241" s="34" t="s">
        <v>10</v>
      </c>
    </row>
    <row r="1242" spans="1:5" x14ac:dyDescent="0.3">
      <c r="A1242" s="30" t="s">
        <v>2295</v>
      </c>
      <c r="B1242" s="30" t="s">
        <v>9472</v>
      </c>
      <c r="C1242" s="31"/>
      <c r="D1242" s="32"/>
      <c r="E1242" s="33"/>
    </row>
    <row r="1243" spans="1:5" x14ac:dyDescent="0.3">
      <c r="A1243" s="30" t="s">
        <v>2114</v>
      </c>
      <c r="B1243" s="30" t="s">
        <v>9473</v>
      </c>
      <c r="C1243" s="31"/>
      <c r="D1243" s="32" t="s">
        <v>2115</v>
      </c>
      <c r="E1243" s="34" t="s">
        <v>2116</v>
      </c>
    </row>
    <row r="1244" spans="1:5" x14ac:dyDescent="0.3">
      <c r="A1244" s="30" t="s">
        <v>802</v>
      </c>
      <c r="B1244" s="30" t="s">
        <v>9474</v>
      </c>
      <c r="C1244" s="31"/>
      <c r="D1244" s="32" t="s">
        <v>803</v>
      </c>
      <c r="E1244" s="34" t="s">
        <v>804</v>
      </c>
    </row>
    <row r="1245" spans="1:5" x14ac:dyDescent="0.3">
      <c r="A1245" s="30" t="s">
        <v>298</v>
      </c>
      <c r="B1245" s="30" t="s">
        <v>9475</v>
      </c>
      <c r="C1245" s="31"/>
      <c r="D1245" s="32" t="s">
        <v>299</v>
      </c>
      <c r="E1245" s="34" t="s">
        <v>300</v>
      </c>
    </row>
    <row r="1246" spans="1:5" x14ac:dyDescent="0.3">
      <c r="A1246" s="30" t="s">
        <v>1571</v>
      </c>
      <c r="B1246" s="30" t="s">
        <v>1572</v>
      </c>
      <c r="C1246" s="31"/>
      <c r="D1246" s="32" t="s">
        <v>1128</v>
      </c>
      <c r="E1246" s="34" t="s">
        <v>1129</v>
      </c>
    </row>
    <row r="1247" spans="1:5" x14ac:dyDescent="0.3">
      <c r="A1247" s="30" t="s">
        <v>2279</v>
      </c>
      <c r="B1247" s="30" t="s">
        <v>2280</v>
      </c>
      <c r="C1247" s="31"/>
      <c r="D1247" s="32" t="s">
        <v>505</v>
      </c>
      <c r="E1247" s="34" t="s">
        <v>10</v>
      </c>
    </row>
    <row r="1248" spans="1:5" x14ac:dyDescent="0.3">
      <c r="A1248" s="30" t="s">
        <v>1081</v>
      </c>
      <c r="B1248" s="30" t="s">
        <v>9476</v>
      </c>
      <c r="C1248" s="31"/>
      <c r="D1248" s="32" t="s">
        <v>1082</v>
      </c>
      <c r="E1248" s="34" t="s">
        <v>1083</v>
      </c>
    </row>
    <row r="1249" spans="1:5" x14ac:dyDescent="0.3">
      <c r="A1249" s="30" t="s">
        <v>4794</v>
      </c>
      <c r="B1249" s="30" t="s">
        <v>4795</v>
      </c>
      <c r="C1249" s="30" t="s">
        <v>4796</v>
      </c>
      <c r="D1249" s="32" t="s">
        <v>4797</v>
      </c>
      <c r="E1249" s="34" t="s">
        <v>4798</v>
      </c>
    </row>
    <row r="1250" spans="1:5" x14ac:dyDescent="0.3">
      <c r="A1250" s="30" t="s">
        <v>6777</v>
      </c>
      <c r="B1250" s="30" t="s">
        <v>9477</v>
      </c>
      <c r="C1250" s="31"/>
      <c r="D1250" s="32" t="s">
        <v>1574</v>
      </c>
      <c r="E1250" s="34" t="s">
        <v>10</v>
      </c>
    </row>
    <row r="1251" spans="1:5" x14ac:dyDescent="0.3">
      <c r="A1251" s="30" t="s">
        <v>764</v>
      </c>
      <c r="B1251" s="30" t="s">
        <v>765</v>
      </c>
      <c r="C1251" s="31"/>
      <c r="D1251" s="32" t="s">
        <v>766</v>
      </c>
      <c r="E1251" s="34" t="s">
        <v>767</v>
      </c>
    </row>
    <row r="1252" spans="1:5" x14ac:dyDescent="0.3">
      <c r="A1252" s="30" t="s">
        <v>3037</v>
      </c>
      <c r="B1252" s="30" t="s">
        <v>3038</v>
      </c>
      <c r="C1252" s="31"/>
      <c r="D1252" s="32" t="s">
        <v>3039</v>
      </c>
      <c r="E1252" s="34" t="s">
        <v>3040</v>
      </c>
    </row>
    <row r="1253" spans="1:5" x14ac:dyDescent="0.3">
      <c r="A1253" s="30" t="s">
        <v>4278</v>
      </c>
      <c r="B1253" s="30" t="s">
        <v>9478</v>
      </c>
      <c r="C1253" s="31"/>
      <c r="D1253" s="32"/>
      <c r="E1253" s="33"/>
    </row>
    <row r="1254" spans="1:5" x14ac:dyDescent="0.3">
      <c r="A1254" s="30" t="s">
        <v>503</v>
      </c>
      <c r="B1254" s="30" t="s">
        <v>9479</v>
      </c>
      <c r="C1254" s="30" t="s">
        <v>504</v>
      </c>
      <c r="D1254" s="32" t="s">
        <v>505</v>
      </c>
      <c r="E1254" s="34" t="s">
        <v>10</v>
      </c>
    </row>
    <row r="1255" spans="1:5" x14ac:dyDescent="0.3">
      <c r="A1255" s="30" t="s">
        <v>2940</v>
      </c>
      <c r="B1255" s="30" t="s">
        <v>9480</v>
      </c>
      <c r="C1255" s="30" t="s">
        <v>2941</v>
      </c>
      <c r="D1255" s="32" t="s">
        <v>2942</v>
      </c>
      <c r="E1255" s="34" t="s">
        <v>2943</v>
      </c>
    </row>
    <row r="1256" spans="1:5" x14ac:dyDescent="0.3">
      <c r="A1256" s="30" t="s">
        <v>1905</v>
      </c>
      <c r="B1256" s="30" t="s">
        <v>9481</v>
      </c>
      <c r="C1256" s="31"/>
      <c r="D1256" s="32" t="s">
        <v>1906</v>
      </c>
      <c r="E1256" s="34" t="s">
        <v>1907</v>
      </c>
    </row>
    <row r="1257" spans="1:5" x14ac:dyDescent="0.3">
      <c r="A1257" s="30" t="s">
        <v>5840</v>
      </c>
      <c r="B1257" s="30" t="s">
        <v>9482</v>
      </c>
      <c r="C1257" s="31"/>
      <c r="D1257" s="32"/>
      <c r="E1257" s="33"/>
    </row>
    <row r="1258" spans="1:5" x14ac:dyDescent="0.3">
      <c r="A1258" s="30" t="s">
        <v>2600</v>
      </c>
      <c r="B1258" s="30" t="s">
        <v>9483</v>
      </c>
      <c r="C1258" s="31"/>
      <c r="D1258" s="32" t="s">
        <v>2601</v>
      </c>
      <c r="E1258" s="34" t="s">
        <v>2602</v>
      </c>
    </row>
    <row r="1259" spans="1:5" x14ac:dyDescent="0.3">
      <c r="A1259" s="30" t="s">
        <v>6056</v>
      </c>
      <c r="B1259" s="30" t="s">
        <v>10704</v>
      </c>
      <c r="C1259" s="31"/>
      <c r="D1259" s="32" t="s">
        <v>1280</v>
      </c>
      <c r="E1259" s="34" t="s">
        <v>10</v>
      </c>
    </row>
    <row r="1260" spans="1:5" x14ac:dyDescent="0.3">
      <c r="A1260" s="30" t="s">
        <v>1995</v>
      </c>
      <c r="B1260" s="30" t="s">
        <v>9484</v>
      </c>
      <c r="C1260" s="30" t="s">
        <v>1996</v>
      </c>
      <c r="D1260" s="32" t="s">
        <v>1433</v>
      </c>
      <c r="E1260" s="34" t="s">
        <v>892</v>
      </c>
    </row>
    <row r="1261" spans="1:5" x14ac:dyDescent="0.3">
      <c r="A1261" s="30" t="s">
        <v>3720</v>
      </c>
      <c r="B1261" s="30" t="s">
        <v>9485</v>
      </c>
      <c r="C1261" s="31"/>
      <c r="D1261" s="32" t="s">
        <v>3721</v>
      </c>
      <c r="E1261" s="34" t="s">
        <v>3722</v>
      </c>
    </row>
    <row r="1262" spans="1:5" x14ac:dyDescent="0.3">
      <c r="A1262" s="30" t="s">
        <v>4734</v>
      </c>
      <c r="B1262" s="30" t="s">
        <v>9486</v>
      </c>
      <c r="C1262" s="31"/>
      <c r="D1262" s="32"/>
      <c r="E1262" s="33"/>
    </row>
    <row r="1263" spans="1:5" x14ac:dyDescent="0.3">
      <c r="A1263" s="30" t="s">
        <v>6821</v>
      </c>
      <c r="B1263" s="30" t="s">
        <v>6822</v>
      </c>
      <c r="C1263" s="30" t="s">
        <v>6823</v>
      </c>
      <c r="D1263" s="32" t="s">
        <v>52</v>
      </c>
      <c r="E1263" s="34" t="s">
        <v>53</v>
      </c>
    </row>
    <row r="1264" spans="1:5" x14ac:dyDescent="0.3">
      <c r="A1264" s="30" t="s">
        <v>296</v>
      </c>
      <c r="B1264" s="30" t="s">
        <v>10705</v>
      </c>
      <c r="C1264" s="31" t="s">
        <v>297</v>
      </c>
      <c r="D1264" s="32" t="s">
        <v>190</v>
      </c>
      <c r="E1264" s="33" t="s">
        <v>10</v>
      </c>
    </row>
    <row r="1265" spans="1:5" x14ac:dyDescent="0.3">
      <c r="A1265" s="30" t="s">
        <v>5940</v>
      </c>
      <c r="B1265" s="30" t="s">
        <v>5941</v>
      </c>
      <c r="C1265" s="30" t="s">
        <v>5942</v>
      </c>
      <c r="D1265" s="32" t="s">
        <v>5943</v>
      </c>
      <c r="E1265" s="34" t="s">
        <v>5944</v>
      </c>
    </row>
    <row r="1266" spans="1:5" x14ac:dyDescent="0.3">
      <c r="A1266" s="30" t="s">
        <v>6731</v>
      </c>
      <c r="B1266" s="30" t="s">
        <v>9487</v>
      </c>
      <c r="C1266" s="31"/>
      <c r="D1266" s="32" t="s">
        <v>6732</v>
      </c>
      <c r="E1266" s="34" t="s">
        <v>6733</v>
      </c>
    </row>
    <row r="1267" spans="1:5" x14ac:dyDescent="0.3">
      <c r="A1267" s="30" t="s">
        <v>5783</v>
      </c>
      <c r="B1267" s="30" t="s">
        <v>5784</v>
      </c>
      <c r="C1267" s="31" t="s">
        <v>11523</v>
      </c>
      <c r="D1267" s="32" t="s">
        <v>2650</v>
      </c>
      <c r="E1267" s="34" t="s">
        <v>10</v>
      </c>
    </row>
    <row r="1268" spans="1:5" x14ac:dyDescent="0.3">
      <c r="A1268" s="30" t="s">
        <v>5198</v>
      </c>
      <c r="B1268" s="30" t="s">
        <v>9488</v>
      </c>
      <c r="C1268" s="30" t="s">
        <v>5199</v>
      </c>
      <c r="D1268" s="32"/>
      <c r="E1268" s="33"/>
    </row>
    <row r="1269" spans="1:5" x14ac:dyDescent="0.3">
      <c r="A1269" s="30" t="s">
        <v>4465</v>
      </c>
      <c r="B1269" s="30" t="s">
        <v>4466</v>
      </c>
      <c r="C1269" s="30" t="s">
        <v>4467</v>
      </c>
      <c r="D1269" s="32" t="s">
        <v>709</v>
      </c>
      <c r="E1269" s="34" t="s">
        <v>710</v>
      </c>
    </row>
    <row r="1270" spans="1:5" x14ac:dyDescent="0.3">
      <c r="A1270" s="30" t="s">
        <v>4031</v>
      </c>
      <c r="B1270" s="30" t="s">
        <v>11218</v>
      </c>
      <c r="C1270" s="31"/>
      <c r="D1270" s="32"/>
      <c r="E1270" s="33"/>
    </row>
    <row r="1271" spans="1:5" x14ac:dyDescent="0.3">
      <c r="A1271" s="30" t="s">
        <v>2328</v>
      </c>
      <c r="B1271" s="30" t="s">
        <v>2329</v>
      </c>
      <c r="C1271" s="30" t="s">
        <v>2330</v>
      </c>
      <c r="D1271" s="32" t="s">
        <v>1711</v>
      </c>
      <c r="E1271" s="33" t="s">
        <v>316</v>
      </c>
    </row>
    <row r="1272" spans="1:5" x14ac:dyDescent="0.3">
      <c r="A1272" s="30" t="s">
        <v>6234</v>
      </c>
      <c r="B1272" s="30" t="s">
        <v>6235</v>
      </c>
      <c r="C1272" s="31" t="s">
        <v>11524</v>
      </c>
      <c r="D1272" s="32" t="s">
        <v>2989</v>
      </c>
      <c r="E1272" s="34" t="s">
        <v>4492</v>
      </c>
    </row>
    <row r="1273" spans="1:5" x14ac:dyDescent="0.3">
      <c r="A1273" s="30" t="s">
        <v>3349</v>
      </c>
      <c r="B1273" s="30" t="s">
        <v>9489</v>
      </c>
      <c r="C1273" s="31"/>
      <c r="D1273" s="32"/>
      <c r="E1273" s="33"/>
    </row>
    <row r="1274" spans="1:5" x14ac:dyDescent="0.3">
      <c r="A1274" s="30" t="s">
        <v>4705</v>
      </c>
      <c r="B1274" s="30" t="s">
        <v>9490</v>
      </c>
      <c r="C1274" s="31"/>
      <c r="D1274" s="32" t="s">
        <v>1089</v>
      </c>
      <c r="E1274" s="34" t="s">
        <v>1090</v>
      </c>
    </row>
    <row r="1275" spans="1:5" x14ac:dyDescent="0.3">
      <c r="A1275" s="30" t="s">
        <v>2444</v>
      </c>
      <c r="B1275" s="30" t="s">
        <v>9491</v>
      </c>
      <c r="C1275" s="31"/>
      <c r="D1275" s="32" t="s">
        <v>2445</v>
      </c>
      <c r="E1275" s="34" t="s">
        <v>2446</v>
      </c>
    </row>
    <row r="1276" spans="1:5" x14ac:dyDescent="0.3">
      <c r="A1276" s="30" t="s">
        <v>6983</v>
      </c>
      <c r="B1276" s="30" t="s">
        <v>9492</v>
      </c>
      <c r="C1276" s="31"/>
      <c r="D1276" s="32"/>
      <c r="E1276" s="33"/>
    </row>
    <row r="1277" spans="1:5" x14ac:dyDescent="0.3">
      <c r="A1277" s="30" t="s">
        <v>6340</v>
      </c>
      <c r="B1277" s="30" t="s">
        <v>9493</v>
      </c>
      <c r="C1277" s="30" t="s">
        <v>6341</v>
      </c>
      <c r="D1277" s="32"/>
      <c r="E1277" s="33"/>
    </row>
    <row r="1278" spans="1:5" x14ac:dyDescent="0.3">
      <c r="A1278" s="30" t="s">
        <v>5574</v>
      </c>
      <c r="B1278" s="30" t="s">
        <v>11219</v>
      </c>
      <c r="C1278" s="30" t="s">
        <v>11220</v>
      </c>
      <c r="D1278" s="32" t="s">
        <v>4727</v>
      </c>
      <c r="E1278" s="34" t="s">
        <v>5295</v>
      </c>
    </row>
    <row r="1279" spans="1:5" x14ac:dyDescent="0.3">
      <c r="A1279" s="30" t="s">
        <v>5625</v>
      </c>
      <c r="B1279" s="30" t="s">
        <v>5626</v>
      </c>
      <c r="C1279" s="30" t="s">
        <v>5627</v>
      </c>
      <c r="D1279" s="32" t="s">
        <v>5628</v>
      </c>
      <c r="E1279" s="34" t="s">
        <v>11043</v>
      </c>
    </row>
    <row r="1280" spans="1:5" x14ac:dyDescent="0.3">
      <c r="A1280" s="30" t="s">
        <v>4553</v>
      </c>
      <c r="B1280" s="30" t="s">
        <v>9494</v>
      </c>
      <c r="C1280" s="31"/>
      <c r="D1280" s="32"/>
      <c r="E1280" s="33"/>
    </row>
    <row r="1281" spans="1:5" x14ac:dyDescent="0.3">
      <c r="A1281" s="30" t="s">
        <v>1527</v>
      </c>
      <c r="B1281" s="30" t="s">
        <v>10706</v>
      </c>
      <c r="C1281" s="30" t="s">
        <v>1528</v>
      </c>
      <c r="D1281" s="32" t="s">
        <v>1529</v>
      </c>
      <c r="E1281" s="34" t="s">
        <v>892</v>
      </c>
    </row>
    <row r="1282" spans="1:5" x14ac:dyDescent="0.3">
      <c r="A1282" s="30" t="s">
        <v>774</v>
      </c>
      <c r="B1282" s="30" t="s">
        <v>9495</v>
      </c>
      <c r="C1282" s="31"/>
      <c r="D1282" s="32" t="s">
        <v>775</v>
      </c>
      <c r="E1282" s="34" t="s">
        <v>776</v>
      </c>
    </row>
    <row r="1283" spans="1:5" x14ac:dyDescent="0.3">
      <c r="A1283" s="30" t="s">
        <v>4302</v>
      </c>
      <c r="B1283" s="30" t="s">
        <v>10988</v>
      </c>
      <c r="C1283" s="30" t="s">
        <v>4303</v>
      </c>
      <c r="D1283" s="32" t="s">
        <v>4304</v>
      </c>
      <c r="E1283" s="34" t="s">
        <v>4305</v>
      </c>
    </row>
    <row r="1284" spans="1:5" x14ac:dyDescent="0.3">
      <c r="A1284" s="30" t="s">
        <v>7049</v>
      </c>
      <c r="B1284" s="30" t="s">
        <v>7050</v>
      </c>
      <c r="C1284" s="30" t="s">
        <v>7051</v>
      </c>
      <c r="D1284" s="32" t="s">
        <v>7052</v>
      </c>
      <c r="E1284" s="34" t="s">
        <v>7053</v>
      </c>
    </row>
    <row r="1285" spans="1:5" x14ac:dyDescent="0.3">
      <c r="A1285" s="30" t="s">
        <v>6566</v>
      </c>
      <c r="B1285" s="30" t="s">
        <v>10707</v>
      </c>
      <c r="C1285" s="31" t="s">
        <v>11525</v>
      </c>
      <c r="D1285" s="32" t="s">
        <v>6567</v>
      </c>
      <c r="E1285" s="34" t="s">
        <v>6568</v>
      </c>
    </row>
    <row r="1286" spans="1:5" x14ac:dyDescent="0.3">
      <c r="A1286" s="30" t="s">
        <v>4928</v>
      </c>
      <c r="B1286" s="30" t="s">
        <v>9496</v>
      </c>
      <c r="C1286" s="31"/>
      <c r="D1286" s="32" t="s">
        <v>4929</v>
      </c>
      <c r="E1286" s="34" t="s">
        <v>4930</v>
      </c>
    </row>
    <row r="1287" spans="1:5" x14ac:dyDescent="0.3">
      <c r="A1287" s="30" t="s">
        <v>4931</v>
      </c>
      <c r="B1287" s="30" t="s">
        <v>9497</v>
      </c>
      <c r="C1287" s="31"/>
      <c r="D1287" s="32"/>
      <c r="E1287" s="33"/>
    </row>
    <row r="1288" spans="1:5" x14ac:dyDescent="0.3">
      <c r="A1288" s="30" t="s">
        <v>5544</v>
      </c>
      <c r="B1288" s="30" t="s">
        <v>9498</v>
      </c>
      <c r="C1288" s="31"/>
      <c r="D1288" s="32"/>
      <c r="E1288" s="33"/>
    </row>
    <row r="1289" spans="1:5" x14ac:dyDescent="0.3">
      <c r="A1289" s="30" t="s">
        <v>5990</v>
      </c>
      <c r="B1289" s="30" t="s">
        <v>9499</v>
      </c>
      <c r="C1289" s="31"/>
      <c r="D1289" s="32"/>
      <c r="E1289" s="33"/>
    </row>
    <row r="1290" spans="1:5" x14ac:dyDescent="0.3">
      <c r="A1290" s="30" t="s">
        <v>447</v>
      </c>
      <c r="B1290" s="30" t="s">
        <v>9500</v>
      </c>
      <c r="C1290" s="31"/>
      <c r="D1290" s="32" t="s">
        <v>92</v>
      </c>
      <c r="E1290" s="34" t="s">
        <v>93</v>
      </c>
    </row>
    <row r="1291" spans="1:5" x14ac:dyDescent="0.3">
      <c r="A1291" s="30" t="s">
        <v>4793</v>
      </c>
      <c r="B1291" s="30" t="s">
        <v>9501</v>
      </c>
      <c r="C1291" s="31"/>
      <c r="D1291" s="32" t="s">
        <v>1163</v>
      </c>
      <c r="E1291" s="34" t="s">
        <v>316</v>
      </c>
    </row>
    <row r="1292" spans="1:5" x14ac:dyDescent="0.3">
      <c r="A1292" s="30" t="s">
        <v>2693</v>
      </c>
      <c r="B1292" s="30" t="s">
        <v>9502</v>
      </c>
      <c r="C1292" s="30" t="s">
        <v>2694</v>
      </c>
      <c r="D1292" s="32" t="s">
        <v>356</v>
      </c>
      <c r="E1292" s="34" t="s">
        <v>10</v>
      </c>
    </row>
    <row r="1293" spans="1:5" x14ac:dyDescent="0.3">
      <c r="A1293" s="30" t="s">
        <v>6256</v>
      </c>
      <c r="B1293" s="30" t="s">
        <v>9503</v>
      </c>
      <c r="C1293" s="30" t="s">
        <v>6257</v>
      </c>
      <c r="D1293" s="32" t="s">
        <v>6421</v>
      </c>
      <c r="E1293" s="33" t="s">
        <v>386</v>
      </c>
    </row>
    <row r="1294" spans="1:5" x14ac:dyDescent="0.3">
      <c r="A1294" s="30" t="s">
        <v>2345</v>
      </c>
      <c r="B1294" s="30" t="s">
        <v>9504</v>
      </c>
      <c r="C1294" s="31"/>
      <c r="D1294" s="32" t="s">
        <v>2346</v>
      </c>
      <c r="E1294" s="34" t="s">
        <v>2347</v>
      </c>
    </row>
    <row r="1295" spans="1:5" x14ac:dyDescent="0.3">
      <c r="A1295" s="30" t="s">
        <v>4149</v>
      </c>
      <c r="B1295" s="30" t="s">
        <v>9505</v>
      </c>
      <c r="C1295" s="31"/>
      <c r="D1295" s="32"/>
      <c r="E1295" s="33"/>
    </row>
    <row r="1296" spans="1:5" x14ac:dyDescent="0.3">
      <c r="A1296" s="30" t="s">
        <v>2508</v>
      </c>
      <c r="B1296" s="30" t="s">
        <v>9506</v>
      </c>
      <c r="C1296" s="31"/>
      <c r="D1296" s="32"/>
      <c r="E1296" s="33"/>
    </row>
    <row r="1297" spans="1:5" x14ac:dyDescent="0.3">
      <c r="A1297" s="30" t="s">
        <v>3682</v>
      </c>
      <c r="B1297" s="30" t="s">
        <v>9507</v>
      </c>
      <c r="C1297" s="31"/>
      <c r="D1297" s="32"/>
      <c r="E1297" s="33"/>
    </row>
    <row r="1298" spans="1:5" x14ac:dyDescent="0.3">
      <c r="A1298" s="30" t="s">
        <v>3011</v>
      </c>
      <c r="B1298" s="30" t="s">
        <v>9508</v>
      </c>
      <c r="C1298" s="31"/>
      <c r="D1298" s="32" t="s">
        <v>3012</v>
      </c>
      <c r="E1298" s="34" t="s">
        <v>3013</v>
      </c>
    </row>
    <row r="1299" spans="1:5" x14ac:dyDescent="0.3">
      <c r="A1299" s="30" t="s">
        <v>5231</v>
      </c>
      <c r="B1299" s="30" t="s">
        <v>9509</v>
      </c>
      <c r="C1299" s="31"/>
      <c r="D1299" s="32"/>
      <c r="E1299" s="33"/>
    </row>
    <row r="1300" spans="1:5" x14ac:dyDescent="0.3">
      <c r="A1300" s="30" t="s">
        <v>5796</v>
      </c>
      <c r="B1300" s="30" t="s">
        <v>9510</v>
      </c>
      <c r="C1300" s="31"/>
      <c r="D1300" s="32"/>
      <c r="E1300" s="33"/>
    </row>
    <row r="1301" spans="1:5" x14ac:dyDescent="0.3">
      <c r="A1301" s="30" t="s">
        <v>6665</v>
      </c>
      <c r="B1301" s="30" t="s">
        <v>10708</v>
      </c>
      <c r="C1301" s="31"/>
      <c r="D1301" s="32" t="s">
        <v>6666</v>
      </c>
      <c r="E1301" s="34" t="s">
        <v>6667</v>
      </c>
    </row>
    <row r="1302" spans="1:5" x14ac:dyDescent="0.3">
      <c r="A1302" s="30" t="s">
        <v>3258</v>
      </c>
      <c r="B1302" s="30" t="s">
        <v>9511</v>
      </c>
      <c r="C1302" s="31"/>
      <c r="D1302" s="32"/>
      <c r="E1302" s="33"/>
    </row>
    <row r="1303" spans="1:5" x14ac:dyDescent="0.3">
      <c r="A1303" s="30" t="s">
        <v>7035</v>
      </c>
      <c r="B1303" s="30" t="s">
        <v>9512</v>
      </c>
      <c r="C1303" s="30" t="s">
        <v>7036</v>
      </c>
      <c r="D1303" s="32" t="s">
        <v>1822</v>
      </c>
      <c r="E1303" s="34" t="s">
        <v>1823</v>
      </c>
    </row>
    <row r="1304" spans="1:5" x14ac:dyDescent="0.3">
      <c r="A1304" s="30" t="s">
        <v>474</v>
      </c>
      <c r="B1304" s="30" t="s">
        <v>9513</v>
      </c>
      <c r="C1304" s="30" t="s">
        <v>475</v>
      </c>
      <c r="D1304" s="32" t="s">
        <v>476</v>
      </c>
      <c r="E1304" s="34" t="s">
        <v>477</v>
      </c>
    </row>
    <row r="1305" spans="1:5" x14ac:dyDescent="0.3">
      <c r="A1305" s="30" t="s">
        <v>5578</v>
      </c>
      <c r="B1305" s="30" t="s">
        <v>10709</v>
      </c>
      <c r="C1305" s="31"/>
      <c r="D1305" s="32" t="s">
        <v>5579</v>
      </c>
      <c r="E1305" s="34" t="s">
        <v>5580</v>
      </c>
    </row>
    <row r="1306" spans="1:5" x14ac:dyDescent="0.3">
      <c r="A1306" s="30" t="s">
        <v>102</v>
      </c>
      <c r="B1306" s="30" t="s">
        <v>9514</v>
      </c>
      <c r="C1306" s="31"/>
      <c r="D1306" s="32" t="s">
        <v>103</v>
      </c>
      <c r="E1306" s="34" t="s">
        <v>104</v>
      </c>
    </row>
    <row r="1307" spans="1:5" x14ac:dyDescent="0.3">
      <c r="A1307" s="30" t="s">
        <v>6996</v>
      </c>
      <c r="B1307" s="30" t="s">
        <v>10710</v>
      </c>
      <c r="C1307" s="31"/>
      <c r="D1307" s="32" t="s">
        <v>1277</v>
      </c>
      <c r="E1307" s="34" t="s">
        <v>1278</v>
      </c>
    </row>
    <row r="1308" spans="1:5" x14ac:dyDescent="0.3">
      <c r="A1308" s="30" t="s">
        <v>3186</v>
      </c>
      <c r="B1308" s="30" t="s">
        <v>9515</v>
      </c>
      <c r="C1308" s="31"/>
      <c r="D1308" s="32"/>
      <c r="E1308" s="33"/>
    </row>
    <row r="1309" spans="1:5" x14ac:dyDescent="0.3">
      <c r="A1309" s="30" t="s">
        <v>2780</v>
      </c>
      <c r="B1309" s="30" t="s">
        <v>9516</v>
      </c>
      <c r="C1309" s="31"/>
      <c r="D1309" s="32"/>
      <c r="E1309" s="33"/>
    </row>
    <row r="1310" spans="1:5" x14ac:dyDescent="0.3">
      <c r="A1310" s="30" t="s">
        <v>6594</v>
      </c>
      <c r="B1310" s="30" t="s">
        <v>9517</v>
      </c>
      <c r="C1310" s="31"/>
      <c r="D1310" s="32" t="s">
        <v>6595</v>
      </c>
      <c r="E1310" s="34" t="s">
        <v>6596</v>
      </c>
    </row>
    <row r="1311" spans="1:5" x14ac:dyDescent="0.3">
      <c r="A1311" s="30" t="s">
        <v>1908</v>
      </c>
      <c r="B1311" s="30" t="s">
        <v>9518</v>
      </c>
      <c r="C1311" s="30" t="s">
        <v>2873</v>
      </c>
      <c r="D1311" s="32" t="s">
        <v>2874</v>
      </c>
      <c r="E1311" s="34" t="s">
        <v>2875</v>
      </c>
    </row>
    <row r="1312" spans="1:5" x14ac:dyDescent="0.3">
      <c r="A1312" s="30" t="s">
        <v>1582</v>
      </c>
      <c r="B1312" s="30" t="s">
        <v>1583</v>
      </c>
      <c r="C1312" s="31" t="s">
        <v>1584</v>
      </c>
      <c r="D1312" s="32" t="s">
        <v>1179</v>
      </c>
      <c r="E1312" s="34" t="s">
        <v>1585</v>
      </c>
    </row>
    <row r="1313" spans="1:5" x14ac:dyDescent="0.3">
      <c r="A1313" s="30" t="s">
        <v>2180</v>
      </c>
      <c r="B1313" s="30" t="s">
        <v>9519</v>
      </c>
      <c r="C1313" s="31"/>
      <c r="D1313" s="32" t="s">
        <v>2181</v>
      </c>
      <c r="E1313" s="34" t="s">
        <v>892</v>
      </c>
    </row>
    <row r="1314" spans="1:5" x14ac:dyDescent="0.3">
      <c r="A1314" s="30" t="s">
        <v>704</v>
      </c>
      <c r="B1314" s="30" t="s">
        <v>9520</v>
      </c>
      <c r="C1314" s="31"/>
      <c r="D1314" s="32" t="s">
        <v>705</v>
      </c>
      <c r="E1314" s="34" t="s">
        <v>706</v>
      </c>
    </row>
    <row r="1315" spans="1:5" x14ac:dyDescent="0.3">
      <c r="A1315" s="30" t="s">
        <v>1332</v>
      </c>
      <c r="B1315" s="30" t="s">
        <v>9521</v>
      </c>
      <c r="C1315" s="31"/>
      <c r="D1315" s="32" t="s">
        <v>1333</v>
      </c>
      <c r="E1315" s="34" t="s">
        <v>1334</v>
      </c>
    </row>
    <row r="1316" spans="1:5" x14ac:dyDescent="0.3">
      <c r="A1316" s="30" t="s">
        <v>6301</v>
      </c>
      <c r="B1316" s="30" t="s">
        <v>9522</v>
      </c>
      <c r="C1316" s="31"/>
      <c r="D1316" s="32"/>
      <c r="E1316" s="33"/>
    </row>
    <row r="1317" spans="1:5" x14ac:dyDescent="0.3">
      <c r="A1317" s="30" t="s">
        <v>4391</v>
      </c>
      <c r="B1317" s="30" t="s">
        <v>4392</v>
      </c>
      <c r="C1317" s="30" t="s">
        <v>11526</v>
      </c>
      <c r="D1317" s="32" t="s">
        <v>4393</v>
      </c>
      <c r="E1317" s="34" t="s">
        <v>4394</v>
      </c>
    </row>
    <row r="1318" spans="1:5" x14ac:dyDescent="0.3">
      <c r="A1318" s="30" t="s">
        <v>6160</v>
      </c>
      <c r="B1318" s="30" t="s">
        <v>9523</v>
      </c>
      <c r="C1318" s="31"/>
      <c r="D1318" s="32" t="s">
        <v>6161</v>
      </c>
      <c r="E1318" s="34" t="s">
        <v>6162</v>
      </c>
    </row>
    <row r="1319" spans="1:5" x14ac:dyDescent="0.3">
      <c r="A1319" s="30" t="s">
        <v>3733</v>
      </c>
      <c r="B1319" s="30" t="s">
        <v>9524</v>
      </c>
      <c r="C1319" s="31"/>
      <c r="D1319" s="32" t="s">
        <v>3734</v>
      </c>
      <c r="E1319" s="34" t="s">
        <v>2494</v>
      </c>
    </row>
    <row r="1320" spans="1:5" x14ac:dyDescent="0.3">
      <c r="A1320" s="30" t="s">
        <v>429</v>
      </c>
      <c r="B1320" s="30" t="s">
        <v>430</v>
      </c>
      <c r="C1320" s="30" t="s">
        <v>431</v>
      </c>
      <c r="D1320" s="32" t="s">
        <v>432</v>
      </c>
      <c r="E1320" s="34" t="s">
        <v>433</v>
      </c>
    </row>
    <row r="1321" spans="1:5" x14ac:dyDescent="0.3">
      <c r="A1321" s="30" t="s">
        <v>5367</v>
      </c>
      <c r="B1321" s="30" t="s">
        <v>5368</v>
      </c>
      <c r="C1321" s="30" t="s">
        <v>5369</v>
      </c>
      <c r="D1321" s="32" t="s">
        <v>5370</v>
      </c>
      <c r="E1321" s="34" t="s">
        <v>5371</v>
      </c>
    </row>
    <row r="1322" spans="1:5" x14ac:dyDescent="0.3">
      <c r="A1322" s="30" t="s">
        <v>622</v>
      </c>
      <c r="B1322" s="30" t="s">
        <v>9525</v>
      </c>
      <c r="C1322" s="31"/>
      <c r="D1322" s="32" t="s">
        <v>623</v>
      </c>
      <c r="E1322" s="34" t="s">
        <v>624</v>
      </c>
    </row>
    <row r="1323" spans="1:5" x14ac:dyDescent="0.3">
      <c r="A1323" s="30" t="s">
        <v>61</v>
      </c>
      <c r="B1323" s="30" t="s">
        <v>9526</v>
      </c>
      <c r="C1323" s="31"/>
      <c r="D1323" s="32" t="s">
        <v>62</v>
      </c>
      <c r="E1323" s="34" t="s">
        <v>63</v>
      </c>
    </row>
    <row r="1324" spans="1:5" x14ac:dyDescent="0.3">
      <c r="A1324" s="30" t="s">
        <v>1184</v>
      </c>
      <c r="B1324" s="30" t="s">
        <v>9527</v>
      </c>
      <c r="C1324" s="31"/>
      <c r="D1324" s="32" t="s">
        <v>1185</v>
      </c>
      <c r="E1324" s="34" t="s">
        <v>1186</v>
      </c>
    </row>
    <row r="1325" spans="1:5" x14ac:dyDescent="0.3">
      <c r="A1325" s="30" t="s">
        <v>1270</v>
      </c>
      <c r="B1325" s="30" t="s">
        <v>9528</v>
      </c>
      <c r="C1325" s="31"/>
      <c r="D1325" s="32" t="s">
        <v>1271</v>
      </c>
      <c r="E1325" s="34" t="s">
        <v>1272</v>
      </c>
    </row>
    <row r="1326" spans="1:5" x14ac:dyDescent="0.3">
      <c r="A1326" s="30" t="s">
        <v>1022</v>
      </c>
      <c r="B1326" s="30" t="s">
        <v>10712</v>
      </c>
      <c r="C1326" s="31"/>
      <c r="D1326" s="32" t="s">
        <v>1023</v>
      </c>
      <c r="E1326" s="34" t="s">
        <v>1024</v>
      </c>
    </row>
    <row r="1327" spans="1:5" x14ac:dyDescent="0.3">
      <c r="A1327" s="30" t="s">
        <v>1484</v>
      </c>
      <c r="B1327" s="30" t="s">
        <v>9529</v>
      </c>
      <c r="C1327" s="31"/>
      <c r="D1327" s="32" t="s">
        <v>1485</v>
      </c>
      <c r="E1327" s="34" t="s">
        <v>1486</v>
      </c>
    </row>
    <row r="1328" spans="1:5" x14ac:dyDescent="0.3">
      <c r="A1328" s="30" t="s">
        <v>4479</v>
      </c>
      <c r="B1328" s="30" t="s">
        <v>10711</v>
      </c>
      <c r="C1328" s="31"/>
      <c r="D1328" s="32"/>
      <c r="E1328" s="33"/>
    </row>
    <row r="1329" spans="1:5" x14ac:dyDescent="0.3">
      <c r="A1329" s="30" t="s">
        <v>6168</v>
      </c>
      <c r="B1329" s="30" t="s">
        <v>9530</v>
      </c>
      <c r="C1329" s="31"/>
      <c r="D1329" s="32"/>
      <c r="E1329" s="33"/>
    </row>
    <row r="1330" spans="1:5" x14ac:dyDescent="0.3">
      <c r="A1330" s="30" t="s">
        <v>5762</v>
      </c>
      <c r="B1330" s="30" t="s">
        <v>9531</v>
      </c>
      <c r="C1330" s="31"/>
      <c r="D1330" s="32"/>
      <c r="E1330" s="33"/>
    </row>
    <row r="1331" spans="1:5" x14ac:dyDescent="0.3">
      <c r="A1331" s="30" t="s">
        <v>3671</v>
      </c>
      <c r="B1331" s="30" t="s">
        <v>9532</v>
      </c>
      <c r="C1331" s="31"/>
      <c r="D1331" s="32" t="s">
        <v>1721</v>
      </c>
      <c r="E1331" s="34" t="s">
        <v>1722</v>
      </c>
    </row>
    <row r="1332" spans="1:5" x14ac:dyDescent="0.3">
      <c r="A1332" s="30" t="s">
        <v>1467</v>
      </c>
      <c r="B1332" s="30" t="s">
        <v>9533</v>
      </c>
      <c r="C1332" s="31"/>
      <c r="D1332" s="32" t="s">
        <v>716</v>
      </c>
      <c r="E1332" s="34" t="s">
        <v>717</v>
      </c>
    </row>
    <row r="1333" spans="1:5" x14ac:dyDescent="0.3">
      <c r="A1333" s="30" t="s">
        <v>6184</v>
      </c>
      <c r="B1333" s="30" t="s">
        <v>6185</v>
      </c>
      <c r="C1333" s="31" t="s">
        <v>11586</v>
      </c>
      <c r="D1333" s="32" t="s">
        <v>1036</v>
      </c>
      <c r="E1333" s="34" t="s">
        <v>1037</v>
      </c>
    </row>
    <row r="1334" spans="1:5" x14ac:dyDescent="0.3">
      <c r="A1334" s="30" t="s">
        <v>1292</v>
      </c>
      <c r="B1334" s="30" t="s">
        <v>9534</v>
      </c>
      <c r="C1334" s="31"/>
      <c r="D1334" s="32" t="s">
        <v>1293</v>
      </c>
      <c r="E1334" s="34" t="s">
        <v>53</v>
      </c>
    </row>
    <row r="1335" spans="1:5" x14ac:dyDescent="0.3">
      <c r="A1335" s="30" t="s">
        <v>2465</v>
      </c>
      <c r="B1335" s="30" t="s">
        <v>9535</v>
      </c>
      <c r="C1335" s="31"/>
      <c r="D1335" s="32"/>
      <c r="E1335" s="33"/>
    </row>
    <row r="1336" spans="1:5" x14ac:dyDescent="0.3">
      <c r="A1336" s="30" t="s">
        <v>4740</v>
      </c>
      <c r="B1336" s="30" t="s">
        <v>4741</v>
      </c>
      <c r="C1336" s="30" t="s">
        <v>4742</v>
      </c>
      <c r="D1336" s="32" t="s">
        <v>4743</v>
      </c>
      <c r="E1336" s="34" t="s">
        <v>4744</v>
      </c>
    </row>
    <row r="1337" spans="1:5" x14ac:dyDescent="0.3">
      <c r="A1337" s="30" t="s">
        <v>1285</v>
      </c>
      <c r="B1337" s="30" t="s">
        <v>1286</v>
      </c>
      <c r="C1337" s="30" t="s">
        <v>1287</v>
      </c>
      <c r="D1337" s="32" t="s">
        <v>15</v>
      </c>
      <c r="E1337" s="34" t="s">
        <v>1288</v>
      </c>
    </row>
    <row r="1338" spans="1:5" x14ac:dyDescent="0.3">
      <c r="A1338" s="30" t="s">
        <v>6368</v>
      </c>
      <c r="B1338" s="30" t="s">
        <v>9536</v>
      </c>
      <c r="C1338" s="30" t="s">
        <v>6369</v>
      </c>
      <c r="D1338" s="32" t="s">
        <v>299</v>
      </c>
      <c r="E1338" s="34" t="s">
        <v>1167</v>
      </c>
    </row>
    <row r="1339" spans="1:5" x14ac:dyDescent="0.3">
      <c r="A1339" s="30" t="s">
        <v>1595</v>
      </c>
      <c r="B1339" s="30" t="s">
        <v>1596</v>
      </c>
      <c r="C1339" s="31"/>
      <c r="D1339" s="32" t="s">
        <v>1597</v>
      </c>
      <c r="E1339" s="34" t="s">
        <v>1598</v>
      </c>
    </row>
    <row r="1340" spans="1:5" x14ac:dyDescent="0.3">
      <c r="A1340" s="30" t="s">
        <v>2950</v>
      </c>
      <c r="B1340" s="30" t="s">
        <v>10713</v>
      </c>
      <c r="C1340" s="31"/>
      <c r="D1340" s="32" t="s">
        <v>630</v>
      </c>
      <c r="E1340" s="34" t="s">
        <v>631</v>
      </c>
    </row>
    <row r="1341" spans="1:5" x14ac:dyDescent="0.3">
      <c r="A1341" s="30" t="s">
        <v>1835</v>
      </c>
      <c r="B1341" s="30" t="s">
        <v>10714</v>
      </c>
      <c r="C1341" s="31"/>
      <c r="D1341" s="32" t="s">
        <v>11430</v>
      </c>
      <c r="E1341" s="34" t="s">
        <v>1836</v>
      </c>
    </row>
    <row r="1342" spans="1:5" x14ac:dyDescent="0.3">
      <c r="A1342" s="30" t="s">
        <v>6727</v>
      </c>
      <c r="B1342" s="30" t="s">
        <v>9537</v>
      </c>
      <c r="C1342" s="31"/>
      <c r="D1342" s="32" t="s">
        <v>6728</v>
      </c>
      <c r="E1342" s="34" t="s">
        <v>6729</v>
      </c>
    </row>
    <row r="1343" spans="1:5" x14ac:dyDescent="0.3">
      <c r="A1343" s="30" t="s">
        <v>662</v>
      </c>
      <c r="B1343" s="30" t="s">
        <v>10715</v>
      </c>
      <c r="C1343" s="31"/>
      <c r="D1343" s="32" t="s">
        <v>663</v>
      </c>
      <c r="E1343" s="34" t="s">
        <v>664</v>
      </c>
    </row>
    <row r="1344" spans="1:5" x14ac:dyDescent="0.3">
      <c r="A1344" s="30" t="s">
        <v>6396</v>
      </c>
      <c r="B1344" s="30" t="s">
        <v>9538</v>
      </c>
      <c r="C1344" s="31"/>
      <c r="D1344" s="32"/>
      <c r="E1344" s="33"/>
    </row>
    <row r="1345" spans="1:5" x14ac:dyDescent="0.3">
      <c r="A1345" s="30" t="s">
        <v>253</v>
      </c>
      <c r="B1345" s="30" t="s">
        <v>254</v>
      </c>
      <c r="C1345" s="31"/>
      <c r="D1345" s="32" t="s">
        <v>255</v>
      </c>
      <c r="E1345" s="34" t="s">
        <v>256</v>
      </c>
    </row>
    <row r="1346" spans="1:5" x14ac:dyDescent="0.3">
      <c r="A1346" s="30" t="s">
        <v>1754</v>
      </c>
      <c r="B1346" s="30" t="s">
        <v>1755</v>
      </c>
      <c r="C1346" s="31"/>
      <c r="D1346" s="32" t="s">
        <v>1756</v>
      </c>
      <c r="E1346" s="34" t="s">
        <v>1757</v>
      </c>
    </row>
    <row r="1347" spans="1:5" x14ac:dyDescent="0.3">
      <c r="A1347" s="30" t="s">
        <v>2775</v>
      </c>
      <c r="B1347" s="30" t="s">
        <v>9539</v>
      </c>
      <c r="C1347" s="31"/>
      <c r="D1347" s="32"/>
      <c r="E1347" s="33"/>
    </row>
    <row r="1348" spans="1:5" x14ac:dyDescent="0.3">
      <c r="A1348" s="30" t="s">
        <v>963</v>
      </c>
      <c r="B1348" s="30" t="s">
        <v>9540</v>
      </c>
      <c r="C1348" s="31"/>
      <c r="D1348" s="32" t="s">
        <v>964</v>
      </c>
      <c r="E1348" s="34" t="s">
        <v>10</v>
      </c>
    </row>
    <row r="1349" spans="1:5" x14ac:dyDescent="0.3">
      <c r="A1349" s="30" t="s">
        <v>4840</v>
      </c>
      <c r="B1349" s="30" t="s">
        <v>9541</v>
      </c>
      <c r="C1349" s="31"/>
      <c r="D1349" s="32" t="s">
        <v>1163</v>
      </c>
      <c r="E1349" s="34" t="s">
        <v>316</v>
      </c>
    </row>
    <row r="1350" spans="1:5" x14ac:dyDescent="0.3">
      <c r="A1350" s="30" t="s">
        <v>1311</v>
      </c>
      <c r="B1350" s="30" t="s">
        <v>9542</v>
      </c>
      <c r="C1350" s="31"/>
      <c r="D1350" s="32" t="s">
        <v>1312</v>
      </c>
      <c r="E1350" s="34" t="s">
        <v>1313</v>
      </c>
    </row>
    <row r="1351" spans="1:5" x14ac:dyDescent="0.3">
      <c r="A1351" s="30" t="s">
        <v>7079</v>
      </c>
      <c r="B1351" s="30" t="s">
        <v>7080</v>
      </c>
      <c r="C1351" s="30" t="s">
        <v>2652</v>
      </c>
      <c r="D1351" s="32"/>
      <c r="E1351" s="33"/>
    </row>
    <row r="1352" spans="1:5" x14ac:dyDescent="0.3">
      <c r="A1352" s="30" t="s">
        <v>5823</v>
      </c>
      <c r="B1352" s="30" t="s">
        <v>10716</v>
      </c>
      <c r="C1352" s="31"/>
      <c r="D1352" s="32"/>
      <c r="E1352" s="33"/>
    </row>
    <row r="1353" spans="1:5" x14ac:dyDescent="0.3">
      <c r="A1353" s="30" t="s">
        <v>4565</v>
      </c>
      <c r="B1353" s="30" t="s">
        <v>9543</v>
      </c>
      <c r="C1353" s="31"/>
      <c r="D1353" s="32" t="s">
        <v>1650</v>
      </c>
      <c r="E1353" s="34" t="s">
        <v>1651</v>
      </c>
    </row>
    <row r="1354" spans="1:5" x14ac:dyDescent="0.3">
      <c r="A1354" s="30" t="s">
        <v>1983</v>
      </c>
      <c r="B1354" s="30" t="s">
        <v>9544</v>
      </c>
      <c r="C1354" s="31"/>
      <c r="D1354" s="32"/>
      <c r="E1354" s="33"/>
    </row>
    <row r="1355" spans="1:5" x14ac:dyDescent="0.3">
      <c r="A1355" s="30" t="s">
        <v>2929</v>
      </c>
      <c r="B1355" s="30" t="s">
        <v>9545</v>
      </c>
      <c r="C1355" s="31"/>
      <c r="D1355" s="32"/>
      <c r="E1355" s="33"/>
    </row>
    <row r="1356" spans="1:5" x14ac:dyDescent="0.3">
      <c r="A1356" s="30" t="s">
        <v>955</v>
      </c>
      <c r="B1356" s="30" t="s">
        <v>9546</v>
      </c>
      <c r="C1356" s="31"/>
      <c r="D1356" s="32" t="s">
        <v>956</v>
      </c>
      <c r="E1356" s="34" t="s">
        <v>957</v>
      </c>
    </row>
    <row r="1357" spans="1:5" x14ac:dyDescent="0.3">
      <c r="A1357" s="30" t="s">
        <v>4785</v>
      </c>
      <c r="B1357" s="30" t="s">
        <v>9547</v>
      </c>
      <c r="C1357" s="31"/>
      <c r="D1357" s="32"/>
      <c r="E1357" s="33"/>
    </row>
    <row r="1358" spans="1:5" x14ac:dyDescent="0.3">
      <c r="A1358" s="30" t="s">
        <v>5956</v>
      </c>
      <c r="B1358" s="30" t="s">
        <v>9548</v>
      </c>
      <c r="C1358" s="31"/>
      <c r="D1358" s="32"/>
      <c r="E1358" s="33"/>
    </row>
    <row r="1359" spans="1:5" x14ac:dyDescent="0.3">
      <c r="A1359" s="30" t="s">
        <v>4422</v>
      </c>
      <c r="B1359" s="30" t="s">
        <v>9549</v>
      </c>
      <c r="C1359" s="31" t="s">
        <v>4423</v>
      </c>
      <c r="D1359" s="32" t="s">
        <v>4424</v>
      </c>
      <c r="E1359" s="34" t="s">
        <v>4425</v>
      </c>
    </row>
    <row r="1360" spans="1:5" x14ac:dyDescent="0.3">
      <c r="A1360" s="30" t="s">
        <v>5694</v>
      </c>
      <c r="B1360" s="30" t="s">
        <v>9550</v>
      </c>
      <c r="C1360" s="31"/>
      <c r="D1360" s="32" t="s">
        <v>2624</v>
      </c>
      <c r="E1360" s="34" t="s">
        <v>2625</v>
      </c>
    </row>
    <row r="1361" spans="1:5" x14ac:dyDescent="0.3">
      <c r="A1361" s="30" t="s">
        <v>2623</v>
      </c>
      <c r="B1361" s="30" t="s">
        <v>11221</v>
      </c>
      <c r="C1361" s="31"/>
      <c r="D1361" s="32" t="s">
        <v>2624</v>
      </c>
      <c r="E1361" s="34" t="s">
        <v>2625</v>
      </c>
    </row>
    <row r="1362" spans="1:5" x14ac:dyDescent="0.3">
      <c r="A1362" s="30" t="s">
        <v>579</v>
      </c>
      <c r="B1362" s="30" t="s">
        <v>580</v>
      </c>
      <c r="C1362" s="31"/>
      <c r="D1362" s="32" t="s">
        <v>581</v>
      </c>
      <c r="E1362" s="34" t="s">
        <v>582</v>
      </c>
    </row>
    <row r="1363" spans="1:5" x14ac:dyDescent="0.3">
      <c r="A1363" s="30" t="s">
        <v>478</v>
      </c>
      <c r="B1363" s="30" t="s">
        <v>10717</v>
      </c>
      <c r="C1363" s="31"/>
      <c r="D1363" s="32" t="s">
        <v>479</v>
      </c>
      <c r="E1363" s="34" t="s">
        <v>480</v>
      </c>
    </row>
    <row r="1364" spans="1:5" x14ac:dyDescent="0.3">
      <c r="A1364" s="30" t="s">
        <v>6912</v>
      </c>
      <c r="B1364" s="30" t="s">
        <v>9551</v>
      </c>
      <c r="C1364" s="31"/>
      <c r="D1364" s="32"/>
      <c r="E1364" s="33"/>
    </row>
    <row r="1365" spans="1:5" x14ac:dyDescent="0.3">
      <c r="A1365" s="30" t="s">
        <v>6504</v>
      </c>
      <c r="B1365" s="30" t="s">
        <v>9552</v>
      </c>
      <c r="C1365" s="31"/>
      <c r="D1365" s="32"/>
      <c r="E1365" s="33"/>
    </row>
    <row r="1366" spans="1:5" x14ac:dyDescent="0.3">
      <c r="A1366" s="30" t="s">
        <v>4925</v>
      </c>
      <c r="B1366" s="30" t="s">
        <v>9553</v>
      </c>
      <c r="C1366" s="31"/>
      <c r="D1366" s="32"/>
      <c r="E1366" s="33"/>
    </row>
    <row r="1367" spans="1:5" x14ac:dyDescent="0.3">
      <c r="A1367" s="30" t="s">
        <v>3110</v>
      </c>
      <c r="B1367" s="30" t="s">
        <v>9554</v>
      </c>
      <c r="C1367" s="31"/>
      <c r="D1367" s="32"/>
      <c r="E1367" s="33"/>
    </row>
    <row r="1368" spans="1:5" x14ac:dyDescent="0.3">
      <c r="A1368" s="30" t="s">
        <v>5360</v>
      </c>
      <c r="B1368" s="30" t="s">
        <v>9555</v>
      </c>
      <c r="C1368" s="31"/>
      <c r="D1368" s="32"/>
      <c r="E1368" s="33"/>
    </row>
    <row r="1369" spans="1:5" x14ac:dyDescent="0.3">
      <c r="A1369" s="30" t="s">
        <v>6949</v>
      </c>
      <c r="B1369" s="30" t="s">
        <v>9556</v>
      </c>
      <c r="C1369" s="31"/>
      <c r="D1369" s="32" t="s">
        <v>505</v>
      </c>
      <c r="E1369" s="34" t="s">
        <v>10</v>
      </c>
    </row>
    <row r="1370" spans="1:5" x14ac:dyDescent="0.3">
      <c r="A1370" s="30" t="s">
        <v>6799</v>
      </c>
      <c r="B1370" s="30" t="s">
        <v>10718</v>
      </c>
      <c r="C1370" s="30" t="s">
        <v>6800</v>
      </c>
      <c r="D1370" s="32" t="s">
        <v>6801</v>
      </c>
      <c r="E1370" s="34" t="s">
        <v>4175</v>
      </c>
    </row>
    <row r="1371" spans="1:5" x14ac:dyDescent="0.3">
      <c r="A1371" s="30" t="s">
        <v>6247</v>
      </c>
      <c r="B1371" s="30" t="s">
        <v>9557</v>
      </c>
      <c r="C1371" s="31"/>
      <c r="D1371" s="32"/>
      <c r="E1371" s="33"/>
    </row>
    <row r="1372" spans="1:5" x14ac:dyDescent="0.3">
      <c r="A1372" s="30" t="s">
        <v>4900</v>
      </c>
      <c r="B1372" s="30" t="s">
        <v>10719</v>
      </c>
      <c r="C1372" s="31"/>
      <c r="D1372" s="32"/>
      <c r="E1372" s="33"/>
    </row>
    <row r="1373" spans="1:5" x14ac:dyDescent="0.3">
      <c r="A1373" s="30" t="s">
        <v>365</v>
      </c>
      <c r="B1373" s="30" t="s">
        <v>9558</v>
      </c>
      <c r="C1373" s="31"/>
      <c r="D1373" s="32" t="s">
        <v>366</v>
      </c>
      <c r="E1373" s="34" t="s">
        <v>367</v>
      </c>
    </row>
    <row r="1374" spans="1:5" x14ac:dyDescent="0.3">
      <c r="A1374" s="30" t="s">
        <v>1891</v>
      </c>
      <c r="B1374" s="30" t="s">
        <v>9559</v>
      </c>
      <c r="C1374" s="30" t="s">
        <v>1892</v>
      </c>
      <c r="D1374" s="32" t="s">
        <v>251</v>
      </c>
      <c r="E1374" s="34" t="s">
        <v>252</v>
      </c>
    </row>
    <row r="1375" spans="1:5" x14ac:dyDescent="0.3">
      <c r="A1375" s="30" t="s">
        <v>481</v>
      </c>
      <c r="B1375" s="30" t="s">
        <v>482</v>
      </c>
      <c r="C1375" s="31"/>
      <c r="D1375" s="32" t="s">
        <v>483</v>
      </c>
      <c r="E1375" s="34" t="s">
        <v>484</v>
      </c>
    </row>
    <row r="1376" spans="1:5" x14ac:dyDescent="0.3">
      <c r="A1376" s="30" t="s">
        <v>4913</v>
      </c>
      <c r="B1376" s="30" t="s">
        <v>9560</v>
      </c>
      <c r="C1376" s="30" t="s">
        <v>4914</v>
      </c>
      <c r="D1376" s="32" t="s">
        <v>11453</v>
      </c>
      <c r="E1376" s="34" t="s">
        <v>4915</v>
      </c>
    </row>
    <row r="1377" spans="1:5" x14ac:dyDescent="0.3">
      <c r="A1377" s="30" t="s">
        <v>3437</v>
      </c>
      <c r="B1377" s="30" t="s">
        <v>10720</v>
      </c>
      <c r="C1377" s="31"/>
      <c r="D1377" s="32" t="s">
        <v>2218</v>
      </c>
      <c r="E1377" s="34" t="s">
        <v>10</v>
      </c>
    </row>
    <row r="1378" spans="1:5" x14ac:dyDescent="0.3">
      <c r="A1378" s="30" t="s">
        <v>5040</v>
      </c>
      <c r="B1378" s="30" t="s">
        <v>9561</v>
      </c>
      <c r="C1378" s="30" t="s">
        <v>5041</v>
      </c>
      <c r="D1378" s="32"/>
      <c r="E1378" s="33"/>
    </row>
    <row r="1379" spans="1:5" x14ac:dyDescent="0.3">
      <c r="A1379" s="30" t="s">
        <v>6653</v>
      </c>
      <c r="B1379" s="30" t="s">
        <v>9562</v>
      </c>
      <c r="C1379" s="30" t="s">
        <v>6654</v>
      </c>
      <c r="D1379" s="32" t="s">
        <v>6655</v>
      </c>
      <c r="E1379" s="34" t="s">
        <v>6656</v>
      </c>
    </row>
    <row r="1380" spans="1:5" x14ac:dyDescent="0.3">
      <c r="A1380" s="30" t="s">
        <v>344</v>
      </c>
      <c r="B1380" s="30" t="s">
        <v>11222</v>
      </c>
      <c r="C1380" s="31" t="s">
        <v>345</v>
      </c>
      <c r="D1380" s="32" t="s">
        <v>346</v>
      </c>
      <c r="E1380" s="33" t="s">
        <v>347</v>
      </c>
    </row>
    <row r="1381" spans="1:5" x14ac:dyDescent="0.3">
      <c r="A1381" s="30" t="s">
        <v>3151</v>
      </c>
      <c r="B1381" s="30" t="s">
        <v>10721</v>
      </c>
      <c r="C1381" s="30" t="s">
        <v>3152</v>
      </c>
      <c r="D1381" s="32" t="s">
        <v>663</v>
      </c>
      <c r="E1381" s="34" t="s">
        <v>664</v>
      </c>
    </row>
    <row r="1382" spans="1:5" x14ac:dyDescent="0.3">
      <c r="A1382" s="30" t="s">
        <v>1386</v>
      </c>
      <c r="B1382" s="30" t="s">
        <v>9563</v>
      </c>
      <c r="C1382" s="30" t="s">
        <v>1387</v>
      </c>
      <c r="D1382" s="32" t="s">
        <v>1388</v>
      </c>
      <c r="E1382" s="34" t="s">
        <v>1389</v>
      </c>
    </row>
    <row r="1383" spans="1:5" x14ac:dyDescent="0.3">
      <c r="A1383" s="30" t="s">
        <v>2194</v>
      </c>
      <c r="B1383" s="30" t="s">
        <v>10722</v>
      </c>
      <c r="C1383" s="31"/>
      <c r="D1383" s="32" t="s">
        <v>709</v>
      </c>
      <c r="E1383" s="34" t="s">
        <v>710</v>
      </c>
    </row>
    <row r="1384" spans="1:5" x14ac:dyDescent="0.3">
      <c r="A1384" s="30" t="s">
        <v>5362</v>
      </c>
      <c r="B1384" s="30" t="s">
        <v>10723</v>
      </c>
      <c r="C1384" s="30" t="s">
        <v>11223</v>
      </c>
      <c r="D1384" s="32" t="s">
        <v>5363</v>
      </c>
      <c r="E1384" s="34" t="s">
        <v>5364</v>
      </c>
    </row>
    <row r="1385" spans="1:5" x14ac:dyDescent="0.3">
      <c r="A1385" s="30" t="s">
        <v>54</v>
      </c>
      <c r="B1385" s="30" t="s">
        <v>10724</v>
      </c>
      <c r="C1385" s="31"/>
      <c r="D1385" s="32" t="s">
        <v>55</v>
      </c>
      <c r="E1385" s="34" t="s">
        <v>56</v>
      </c>
    </row>
    <row r="1386" spans="1:5" x14ac:dyDescent="0.3">
      <c r="A1386" s="30" t="s">
        <v>4067</v>
      </c>
      <c r="B1386" s="30" t="s">
        <v>9564</v>
      </c>
      <c r="C1386" s="30" t="s">
        <v>4068</v>
      </c>
      <c r="D1386" s="32"/>
      <c r="E1386" s="33"/>
    </row>
    <row r="1387" spans="1:5" x14ac:dyDescent="0.3">
      <c r="A1387" s="30" t="s">
        <v>4556</v>
      </c>
      <c r="B1387" s="30" t="s">
        <v>9565</v>
      </c>
      <c r="C1387" s="30" t="s">
        <v>4557</v>
      </c>
      <c r="D1387" s="32"/>
      <c r="E1387" s="33"/>
    </row>
    <row r="1388" spans="1:5" x14ac:dyDescent="0.3">
      <c r="A1388" s="30" t="s">
        <v>4963</v>
      </c>
      <c r="B1388" s="30" t="s">
        <v>10725</v>
      </c>
      <c r="C1388" s="30" t="s">
        <v>4964</v>
      </c>
      <c r="D1388" s="32" t="s">
        <v>4965</v>
      </c>
      <c r="E1388" s="34" t="s">
        <v>4966</v>
      </c>
    </row>
    <row r="1389" spans="1:5" x14ac:dyDescent="0.3">
      <c r="A1389" s="30" t="s">
        <v>4659</v>
      </c>
      <c r="B1389" s="30" t="s">
        <v>9566</v>
      </c>
      <c r="C1389" s="30" t="s">
        <v>11573</v>
      </c>
      <c r="D1389" s="32" t="s">
        <v>4660</v>
      </c>
      <c r="E1389" s="34" t="s">
        <v>4661</v>
      </c>
    </row>
    <row r="1390" spans="1:5" x14ac:dyDescent="0.3">
      <c r="A1390" s="30" t="s">
        <v>4733</v>
      </c>
      <c r="B1390" s="30" t="s">
        <v>9567</v>
      </c>
      <c r="C1390" s="31"/>
      <c r="D1390" s="32"/>
      <c r="E1390" s="33"/>
    </row>
    <row r="1391" spans="1:5" x14ac:dyDescent="0.3">
      <c r="A1391" s="30" t="s">
        <v>4158</v>
      </c>
      <c r="B1391" s="30" t="s">
        <v>9568</v>
      </c>
      <c r="C1391" s="31"/>
      <c r="D1391" s="32" t="s">
        <v>1650</v>
      </c>
      <c r="E1391" s="34" t="s">
        <v>1651</v>
      </c>
    </row>
    <row r="1392" spans="1:5" x14ac:dyDescent="0.3">
      <c r="A1392" s="30" t="s">
        <v>3472</v>
      </c>
      <c r="B1392" s="30" t="s">
        <v>9569</v>
      </c>
      <c r="C1392" s="31"/>
      <c r="D1392" s="32" t="s">
        <v>3473</v>
      </c>
      <c r="E1392" s="34" t="s">
        <v>3474</v>
      </c>
    </row>
    <row r="1393" spans="1:5" x14ac:dyDescent="0.3">
      <c r="A1393" s="30" t="s">
        <v>4539</v>
      </c>
      <c r="B1393" s="30" t="s">
        <v>9570</v>
      </c>
      <c r="C1393" s="31"/>
      <c r="D1393" s="32"/>
      <c r="E1393" s="33"/>
    </row>
    <row r="1394" spans="1:5" x14ac:dyDescent="0.3">
      <c r="A1394" s="30" t="s">
        <v>725</v>
      </c>
      <c r="B1394" s="30" t="s">
        <v>9571</v>
      </c>
      <c r="C1394" s="31"/>
      <c r="D1394" s="32" t="s">
        <v>726</v>
      </c>
      <c r="E1394" s="34" t="s">
        <v>727</v>
      </c>
    </row>
    <row r="1395" spans="1:5" x14ac:dyDescent="0.3">
      <c r="A1395" s="30" t="s">
        <v>3080</v>
      </c>
      <c r="B1395" s="30" t="s">
        <v>9572</v>
      </c>
      <c r="C1395" s="31"/>
      <c r="D1395" s="32"/>
      <c r="E1395" s="33"/>
    </row>
    <row r="1396" spans="1:5" x14ac:dyDescent="0.3">
      <c r="A1396" s="30" t="s">
        <v>6805</v>
      </c>
      <c r="B1396" s="30" t="s">
        <v>9573</v>
      </c>
      <c r="C1396" s="31"/>
      <c r="D1396" s="32"/>
      <c r="E1396" s="33"/>
    </row>
    <row r="1397" spans="1:5" x14ac:dyDescent="0.3">
      <c r="A1397" s="30" t="s">
        <v>2051</v>
      </c>
      <c r="B1397" s="30" t="s">
        <v>9574</v>
      </c>
      <c r="C1397" s="31"/>
      <c r="D1397" s="32" t="s">
        <v>1277</v>
      </c>
      <c r="E1397" s="34" t="s">
        <v>1278</v>
      </c>
    </row>
    <row r="1398" spans="1:5" x14ac:dyDescent="0.3">
      <c r="A1398" s="30" t="s">
        <v>5690</v>
      </c>
      <c r="B1398" s="30" t="s">
        <v>9575</v>
      </c>
      <c r="C1398" s="31"/>
      <c r="D1398" s="32"/>
      <c r="E1398" s="33"/>
    </row>
    <row r="1399" spans="1:5" x14ac:dyDescent="0.3">
      <c r="A1399" s="30" t="s">
        <v>6466</v>
      </c>
      <c r="B1399" s="30" t="s">
        <v>9576</v>
      </c>
      <c r="C1399" s="31"/>
      <c r="D1399" s="32"/>
      <c r="E1399" s="33"/>
    </row>
    <row r="1400" spans="1:5" x14ac:dyDescent="0.3">
      <c r="A1400" s="30" t="s">
        <v>2351</v>
      </c>
      <c r="B1400" s="30" t="s">
        <v>9577</v>
      </c>
      <c r="C1400" s="31"/>
      <c r="D1400" s="32" t="s">
        <v>2352</v>
      </c>
      <c r="E1400" s="34" t="s">
        <v>892</v>
      </c>
    </row>
    <row r="1401" spans="1:5" x14ac:dyDescent="0.3">
      <c r="A1401" s="30" t="s">
        <v>5473</v>
      </c>
      <c r="B1401" s="30" t="s">
        <v>9578</v>
      </c>
      <c r="C1401" s="31"/>
      <c r="D1401" s="32"/>
      <c r="E1401" s="33"/>
    </row>
    <row r="1402" spans="1:5" x14ac:dyDescent="0.3">
      <c r="A1402" s="30" t="s">
        <v>3495</v>
      </c>
      <c r="B1402" s="30" t="s">
        <v>9579</v>
      </c>
      <c r="C1402" s="31"/>
      <c r="D1402" s="32"/>
      <c r="E1402" s="33"/>
    </row>
    <row r="1403" spans="1:5" x14ac:dyDescent="0.3">
      <c r="A1403" s="30" t="s">
        <v>5406</v>
      </c>
      <c r="B1403" s="30" t="s">
        <v>9580</v>
      </c>
      <c r="C1403" s="31"/>
      <c r="D1403" s="32"/>
      <c r="E1403" s="33"/>
    </row>
    <row r="1404" spans="1:5" x14ac:dyDescent="0.3">
      <c r="A1404" s="30" t="s">
        <v>1636</v>
      </c>
      <c r="B1404" s="30" t="s">
        <v>9581</v>
      </c>
      <c r="C1404" s="31"/>
      <c r="D1404" s="32" t="s">
        <v>11454</v>
      </c>
      <c r="E1404" s="34" t="s">
        <v>1637</v>
      </c>
    </row>
    <row r="1405" spans="1:5" x14ac:dyDescent="0.3">
      <c r="A1405" s="30" t="s">
        <v>5476</v>
      </c>
      <c r="B1405" s="30" t="s">
        <v>10726</v>
      </c>
      <c r="C1405" s="31"/>
      <c r="D1405" s="32" t="s">
        <v>42</v>
      </c>
      <c r="E1405" s="34" t="s">
        <v>43</v>
      </c>
    </row>
    <row r="1406" spans="1:5" x14ac:dyDescent="0.3">
      <c r="A1406" s="30" t="s">
        <v>2133</v>
      </c>
      <c r="B1406" s="30" t="s">
        <v>9582</v>
      </c>
      <c r="C1406" s="31"/>
      <c r="D1406" s="32"/>
      <c r="E1406" s="33"/>
    </row>
    <row r="1407" spans="1:5" x14ac:dyDescent="0.3">
      <c r="A1407" s="30" t="s">
        <v>4053</v>
      </c>
      <c r="B1407" s="30" t="s">
        <v>4054</v>
      </c>
      <c r="C1407" s="31"/>
      <c r="D1407" s="32" t="s">
        <v>964</v>
      </c>
      <c r="E1407" s="34" t="s">
        <v>10</v>
      </c>
    </row>
    <row r="1408" spans="1:5" x14ac:dyDescent="0.3">
      <c r="A1408" s="30" t="s">
        <v>3647</v>
      </c>
      <c r="B1408" s="30" t="s">
        <v>9583</v>
      </c>
      <c r="C1408" s="31"/>
      <c r="D1408" s="32"/>
      <c r="E1408" s="33"/>
    </row>
    <row r="1409" spans="1:5" x14ac:dyDescent="0.3">
      <c r="A1409" s="30" t="s">
        <v>4019</v>
      </c>
      <c r="B1409" s="30" t="s">
        <v>9584</v>
      </c>
      <c r="C1409" s="31"/>
      <c r="D1409" s="32"/>
      <c r="E1409" s="33"/>
    </row>
    <row r="1410" spans="1:5" x14ac:dyDescent="0.3">
      <c r="A1410" s="30" t="s">
        <v>6147</v>
      </c>
      <c r="B1410" s="30" t="s">
        <v>10727</v>
      </c>
      <c r="C1410" s="31"/>
      <c r="D1410" s="32" t="s">
        <v>6148</v>
      </c>
      <c r="E1410" s="34" t="s">
        <v>6149</v>
      </c>
    </row>
    <row r="1411" spans="1:5" x14ac:dyDescent="0.3">
      <c r="A1411" s="30" t="s">
        <v>3050</v>
      </c>
      <c r="B1411" s="30" t="s">
        <v>9585</v>
      </c>
      <c r="C1411" s="31"/>
      <c r="D1411" s="32" t="s">
        <v>3051</v>
      </c>
      <c r="E1411" s="34" t="s">
        <v>3052</v>
      </c>
    </row>
    <row r="1412" spans="1:5" x14ac:dyDescent="0.3">
      <c r="A1412" s="30" t="s">
        <v>2366</v>
      </c>
      <c r="B1412" s="30" t="s">
        <v>9586</v>
      </c>
      <c r="C1412" s="31"/>
      <c r="D1412" s="32" t="s">
        <v>2367</v>
      </c>
      <c r="E1412" s="34" t="s">
        <v>2368</v>
      </c>
    </row>
    <row r="1413" spans="1:5" x14ac:dyDescent="0.3">
      <c r="A1413" s="30" t="s">
        <v>6459</v>
      </c>
      <c r="B1413" s="30" t="s">
        <v>9587</v>
      </c>
      <c r="C1413" s="31"/>
      <c r="D1413" s="32"/>
      <c r="E1413" s="33"/>
    </row>
    <row r="1414" spans="1:5" x14ac:dyDescent="0.3">
      <c r="A1414" s="30" t="s">
        <v>2150</v>
      </c>
      <c r="B1414" s="30" t="s">
        <v>9588</v>
      </c>
      <c r="C1414" s="31"/>
      <c r="D1414" s="32" t="s">
        <v>2151</v>
      </c>
      <c r="E1414" s="34" t="s">
        <v>11224</v>
      </c>
    </row>
    <row r="1415" spans="1:5" x14ac:dyDescent="0.3">
      <c r="A1415" s="30" t="s">
        <v>191</v>
      </c>
      <c r="B1415" s="30" t="s">
        <v>9589</v>
      </c>
      <c r="C1415" s="31"/>
      <c r="D1415" s="32" t="s">
        <v>192</v>
      </c>
      <c r="E1415" s="34" t="s">
        <v>193</v>
      </c>
    </row>
    <row r="1416" spans="1:5" x14ac:dyDescent="0.3">
      <c r="A1416" s="30" t="s">
        <v>573</v>
      </c>
      <c r="B1416" s="30" t="s">
        <v>9590</v>
      </c>
      <c r="C1416" s="31"/>
      <c r="D1416" s="32" t="s">
        <v>574</v>
      </c>
      <c r="E1416" s="34" t="s">
        <v>575</v>
      </c>
    </row>
    <row r="1417" spans="1:5" x14ac:dyDescent="0.3">
      <c r="A1417" s="30" t="s">
        <v>2985</v>
      </c>
      <c r="B1417" s="30" t="s">
        <v>10728</v>
      </c>
      <c r="C1417" s="31"/>
      <c r="D1417" s="32"/>
      <c r="E1417" s="33"/>
    </row>
    <row r="1418" spans="1:5" x14ac:dyDescent="0.3">
      <c r="A1418" s="30" t="s">
        <v>5657</v>
      </c>
      <c r="B1418" s="30" t="s">
        <v>9591</v>
      </c>
      <c r="C1418" s="31"/>
      <c r="D1418" s="32"/>
      <c r="E1418" s="33"/>
    </row>
    <row r="1419" spans="1:5" x14ac:dyDescent="0.3">
      <c r="A1419" s="30" t="s">
        <v>5380</v>
      </c>
      <c r="B1419" s="30" t="s">
        <v>9592</v>
      </c>
      <c r="C1419" s="31"/>
      <c r="D1419" s="32"/>
      <c r="E1419" s="33"/>
    </row>
    <row r="1420" spans="1:5" x14ac:dyDescent="0.3">
      <c r="A1420" s="30" t="s">
        <v>688</v>
      </c>
      <c r="B1420" s="30" t="s">
        <v>9593</v>
      </c>
      <c r="C1420" s="31"/>
      <c r="D1420" s="32" t="s">
        <v>689</v>
      </c>
      <c r="E1420" s="34" t="s">
        <v>690</v>
      </c>
    </row>
    <row r="1421" spans="1:5" x14ac:dyDescent="0.3">
      <c r="A1421" s="30" t="s">
        <v>3594</v>
      </c>
      <c r="B1421" s="30" t="s">
        <v>9594</v>
      </c>
      <c r="C1421" s="31"/>
      <c r="D1421" s="32"/>
      <c r="E1421" s="33"/>
    </row>
    <row r="1422" spans="1:5" x14ac:dyDescent="0.3">
      <c r="A1422" s="30" t="s">
        <v>5128</v>
      </c>
      <c r="B1422" s="30" t="s">
        <v>5129</v>
      </c>
      <c r="C1422" s="30" t="s">
        <v>5130</v>
      </c>
      <c r="D1422" s="32" t="s">
        <v>5131</v>
      </c>
      <c r="E1422" s="34" t="s">
        <v>5132</v>
      </c>
    </row>
    <row r="1423" spans="1:5" x14ac:dyDescent="0.3">
      <c r="A1423" s="30" t="s">
        <v>5340</v>
      </c>
      <c r="B1423" s="30" t="s">
        <v>9595</v>
      </c>
      <c r="C1423" s="31"/>
      <c r="D1423" s="32"/>
      <c r="E1423" s="33"/>
    </row>
    <row r="1424" spans="1:5" x14ac:dyDescent="0.3">
      <c r="A1424" s="30" t="s">
        <v>2909</v>
      </c>
      <c r="B1424" s="30" t="s">
        <v>9596</v>
      </c>
      <c r="C1424" s="30" t="s">
        <v>2910</v>
      </c>
      <c r="D1424" s="32" t="s">
        <v>2911</v>
      </c>
      <c r="E1424" s="34" t="s">
        <v>1101</v>
      </c>
    </row>
    <row r="1425" spans="1:5" x14ac:dyDescent="0.3">
      <c r="A1425" s="30" t="s">
        <v>6042</v>
      </c>
      <c r="B1425" s="30" t="s">
        <v>6043</v>
      </c>
      <c r="C1425" s="30" t="s">
        <v>6044</v>
      </c>
      <c r="D1425" s="32"/>
      <c r="E1425" s="33"/>
    </row>
    <row r="1426" spans="1:5" x14ac:dyDescent="0.3">
      <c r="A1426" s="30" t="s">
        <v>5593</v>
      </c>
      <c r="B1426" s="30" t="s">
        <v>10729</v>
      </c>
      <c r="C1426" s="31"/>
      <c r="D1426" s="32"/>
      <c r="E1426" s="33"/>
    </row>
    <row r="1427" spans="1:5" x14ac:dyDescent="0.3">
      <c r="A1427" s="30" t="s">
        <v>4632</v>
      </c>
      <c r="B1427" s="30" t="s">
        <v>4633</v>
      </c>
      <c r="C1427" s="30" t="s">
        <v>4634</v>
      </c>
      <c r="D1427" s="32" t="s">
        <v>4635</v>
      </c>
      <c r="E1427" s="34" t="s">
        <v>4636</v>
      </c>
    </row>
    <row r="1428" spans="1:5" x14ac:dyDescent="0.3">
      <c r="A1428" s="30" t="s">
        <v>2936</v>
      </c>
      <c r="B1428" s="30" t="s">
        <v>9597</v>
      </c>
      <c r="C1428" s="31"/>
      <c r="D1428" s="32" t="s">
        <v>505</v>
      </c>
      <c r="E1428" s="34" t="s">
        <v>10</v>
      </c>
    </row>
    <row r="1429" spans="1:5" x14ac:dyDescent="0.3">
      <c r="A1429" s="30" t="s">
        <v>6192</v>
      </c>
      <c r="B1429" s="30" t="s">
        <v>6193</v>
      </c>
      <c r="C1429" s="30" t="s">
        <v>6194</v>
      </c>
      <c r="D1429" s="32" t="s">
        <v>1054</v>
      </c>
      <c r="E1429" s="34" t="s">
        <v>71</v>
      </c>
    </row>
    <row r="1430" spans="1:5" x14ac:dyDescent="0.3">
      <c r="A1430" s="30" t="s">
        <v>3332</v>
      </c>
      <c r="B1430" s="30" t="s">
        <v>3333</v>
      </c>
      <c r="C1430" s="31"/>
      <c r="D1430" s="32" t="s">
        <v>3334</v>
      </c>
      <c r="E1430" s="34" t="s">
        <v>3335</v>
      </c>
    </row>
    <row r="1431" spans="1:5" x14ac:dyDescent="0.3">
      <c r="A1431" s="30" t="s">
        <v>5167</v>
      </c>
      <c r="B1431" s="30" t="s">
        <v>5168</v>
      </c>
      <c r="C1431" s="30" t="s">
        <v>5169</v>
      </c>
      <c r="D1431" s="32"/>
      <c r="E1431" s="33"/>
    </row>
    <row r="1432" spans="1:5" x14ac:dyDescent="0.3">
      <c r="A1432" s="30" t="s">
        <v>2211</v>
      </c>
      <c r="B1432" s="30" t="s">
        <v>9598</v>
      </c>
      <c r="C1432" s="31"/>
      <c r="D1432" s="32" t="s">
        <v>1433</v>
      </c>
      <c r="E1432" s="34" t="s">
        <v>892</v>
      </c>
    </row>
    <row r="1433" spans="1:5" x14ac:dyDescent="0.3">
      <c r="A1433" s="30" t="s">
        <v>5344</v>
      </c>
      <c r="B1433" s="30" t="s">
        <v>9599</v>
      </c>
      <c r="C1433" s="31"/>
      <c r="D1433" s="32" t="s">
        <v>2107</v>
      </c>
      <c r="E1433" s="34" t="s">
        <v>2108</v>
      </c>
    </row>
    <row r="1434" spans="1:5" x14ac:dyDescent="0.3">
      <c r="A1434" s="30" t="s">
        <v>1544</v>
      </c>
      <c r="B1434" s="30" t="s">
        <v>9600</v>
      </c>
      <c r="C1434" s="31"/>
      <c r="D1434" s="32" t="s">
        <v>1545</v>
      </c>
      <c r="E1434" s="34" t="s">
        <v>1546</v>
      </c>
    </row>
    <row r="1435" spans="1:5" x14ac:dyDescent="0.3">
      <c r="A1435" s="30" t="s">
        <v>1590</v>
      </c>
      <c r="B1435" s="30" t="s">
        <v>9601</v>
      </c>
      <c r="C1435" s="31"/>
      <c r="D1435" s="32" t="s">
        <v>1054</v>
      </c>
      <c r="E1435" s="34" t="s">
        <v>71</v>
      </c>
    </row>
    <row r="1436" spans="1:5" x14ac:dyDescent="0.3">
      <c r="A1436" s="30" t="s">
        <v>6084</v>
      </c>
      <c r="B1436" s="30" t="s">
        <v>9602</v>
      </c>
      <c r="C1436" s="30" t="s">
        <v>6085</v>
      </c>
      <c r="D1436" s="32" t="s">
        <v>6086</v>
      </c>
      <c r="E1436" s="34" t="s">
        <v>6087</v>
      </c>
    </row>
    <row r="1437" spans="1:5" x14ac:dyDescent="0.3">
      <c r="A1437" s="30" t="s">
        <v>6282</v>
      </c>
      <c r="B1437" s="30" t="s">
        <v>9603</v>
      </c>
      <c r="C1437" s="31"/>
      <c r="D1437" s="32"/>
      <c r="E1437" s="33"/>
    </row>
    <row r="1438" spans="1:5" x14ac:dyDescent="0.3">
      <c r="A1438" s="30" t="s">
        <v>2813</v>
      </c>
      <c r="B1438" s="30" t="s">
        <v>9604</v>
      </c>
      <c r="C1438" s="30" t="s">
        <v>2814</v>
      </c>
      <c r="D1438" s="32" t="s">
        <v>2815</v>
      </c>
      <c r="E1438" s="34" t="s">
        <v>2816</v>
      </c>
    </row>
    <row r="1439" spans="1:5" x14ac:dyDescent="0.3">
      <c r="A1439" s="30" t="s">
        <v>2299</v>
      </c>
      <c r="B1439" s="30" t="s">
        <v>2300</v>
      </c>
      <c r="C1439" s="30" t="s">
        <v>2301</v>
      </c>
      <c r="D1439" s="32"/>
      <c r="E1439" s="33"/>
    </row>
    <row r="1440" spans="1:5" x14ac:dyDescent="0.3">
      <c r="A1440" s="30" t="s">
        <v>4361</v>
      </c>
      <c r="B1440" s="30" t="s">
        <v>9605</v>
      </c>
      <c r="C1440" s="31" t="s">
        <v>3653</v>
      </c>
      <c r="D1440" s="32" t="s">
        <v>3654</v>
      </c>
      <c r="E1440" s="33" t="s">
        <v>3655</v>
      </c>
    </row>
    <row r="1441" spans="1:5" x14ac:dyDescent="0.3">
      <c r="A1441" s="30" t="s">
        <v>5145</v>
      </c>
      <c r="B1441" s="30" t="s">
        <v>9606</v>
      </c>
      <c r="C1441" s="31"/>
      <c r="D1441" s="32" t="s">
        <v>3467</v>
      </c>
      <c r="E1441" s="34" t="s">
        <v>5146</v>
      </c>
    </row>
    <row r="1442" spans="1:5" x14ac:dyDescent="0.3">
      <c r="A1442" s="30" t="s">
        <v>5032</v>
      </c>
      <c r="B1442" s="30" t="s">
        <v>10730</v>
      </c>
      <c r="C1442" s="30" t="s">
        <v>5033</v>
      </c>
      <c r="D1442" s="32" t="s">
        <v>1165</v>
      </c>
      <c r="E1442" s="34" t="s">
        <v>10</v>
      </c>
    </row>
    <row r="1443" spans="1:5" x14ac:dyDescent="0.3">
      <c r="A1443" s="30" t="s">
        <v>933</v>
      </c>
      <c r="B1443" s="30" t="s">
        <v>934</v>
      </c>
      <c r="C1443" s="31"/>
      <c r="D1443" s="32" t="s">
        <v>935</v>
      </c>
      <c r="E1443" s="34" t="s">
        <v>936</v>
      </c>
    </row>
    <row r="1444" spans="1:5" x14ac:dyDescent="0.3">
      <c r="A1444" s="30" t="s">
        <v>5267</v>
      </c>
      <c r="B1444" s="30" t="s">
        <v>10731</v>
      </c>
      <c r="C1444" s="31"/>
      <c r="D1444" s="32" t="s">
        <v>3473</v>
      </c>
      <c r="E1444" s="34" t="s">
        <v>3474</v>
      </c>
    </row>
    <row r="1445" spans="1:5" x14ac:dyDescent="0.3">
      <c r="A1445" s="30" t="s">
        <v>6646</v>
      </c>
      <c r="B1445" s="30" t="s">
        <v>10732</v>
      </c>
      <c r="C1445" s="30" t="s">
        <v>6647</v>
      </c>
      <c r="D1445" s="32" t="s">
        <v>6648</v>
      </c>
      <c r="E1445" s="34" t="s">
        <v>6649</v>
      </c>
    </row>
    <row r="1446" spans="1:5" x14ac:dyDescent="0.3">
      <c r="A1446" s="30" t="s">
        <v>2960</v>
      </c>
      <c r="B1446" s="30" t="s">
        <v>9607</v>
      </c>
      <c r="C1446" s="30" t="s">
        <v>2961</v>
      </c>
      <c r="D1446" s="32"/>
      <c r="E1446" s="33"/>
    </row>
    <row r="1447" spans="1:5" x14ac:dyDescent="0.3">
      <c r="A1447" s="30" t="s">
        <v>4610</v>
      </c>
      <c r="B1447" s="30" t="s">
        <v>9608</v>
      </c>
      <c r="C1447" s="31"/>
      <c r="D1447" s="32"/>
      <c r="E1447" s="33"/>
    </row>
    <row r="1448" spans="1:5" x14ac:dyDescent="0.3">
      <c r="A1448" s="30" t="s">
        <v>5002</v>
      </c>
      <c r="B1448" s="30" t="s">
        <v>10733</v>
      </c>
      <c r="C1448" s="31"/>
      <c r="D1448" s="32"/>
      <c r="E1448" s="33"/>
    </row>
    <row r="1449" spans="1:5" x14ac:dyDescent="0.3">
      <c r="A1449" s="30" t="s">
        <v>5136</v>
      </c>
      <c r="B1449" s="30" t="s">
        <v>5137</v>
      </c>
      <c r="C1449" s="31" t="s">
        <v>5138</v>
      </c>
      <c r="D1449" s="32"/>
      <c r="E1449" s="33"/>
    </row>
    <row r="1450" spans="1:5" x14ac:dyDescent="0.3">
      <c r="A1450" s="30" t="s">
        <v>7000</v>
      </c>
      <c r="B1450" s="30" t="s">
        <v>9609</v>
      </c>
      <c r="C1450" s="31" t="s">
        <v>7001</v>
      </c>
      <c r="D1450" s="32" t="s">
        <v>11455</v>
      </c>
      <c r="E1450" s="34" t="s">
        <v>7002</v>
      </c>
    </row>
    <row r="1451" spans="1:5" x14ac:dyDescent="0.3">
      <c r="A1451" s="30" t="s">
        <v>6166</v>
      </c>
      <c r="B1451" s="30" t="s">
        <v>10734</v>
      </c>
      <c r="C1451" s="31"/>
      <c r="D1451" s="32" t="s">
        <v>131</v>
      </c>
      <c r="E1451" s="34" t="s">
        <v>132</v>
      </c>
    </row>
    <row r="1452" spans="1:5" x14ac:dyDescent="0.3">
      <c r="A1452" s="30" t="s">
        <v>5525</v>
      </c>
      <c r="B1452" s="30" t="s">
        <v>5526</v>
      </c>
      <c r="C1452" s="30" t="s">
        <v>5527</v>
      </c>
      <c r="D1452" s="32" t="s">
        <v>1054</v>
      </c>
      <c r="E1452" s="34" t="s">
        <v>71</v>
      </c>
    </row>
    <row r="1453" spans="1:5" x14ac:dyDescent="0.3">
      <c r="A1453" s="30" t="s">
        <v>4812</v>
      </c>
      <c r="B1453" s="30" t="s">
        <v>9610</v>
      </c>
      <c r="C1453" s="31"/>
      <c r="D1453" s="32"/>
      <c r="E1453" s="33"/>
    </row>
    <row r="1454" spans="1:5" x14ac:dyDescent="0.3">
      <c r="A1454" s="30" t="s">
        <v>886</v>
      </c>
      <c r="B1454" s="30" t="s">
        <v>887</v>
      </c>
      <c r="C1454" s="31"/>
      <c r="D1454" s="32" t="s">
        <v>888</v>
      </c>
      <c r="E1454" s="34" t="s">
        <v>889</v>
      </c>
    </row>
    <row r="1455" spans="1:5" x14ac:dyDescent="0.3">
      <c r="A1455" s="30" t="s">
        <v>2912</v>
      </c>
      <c r="B1455" s="30" t="s">
        <v>9611</v>
      </c>
      <c r="C1455" s="31"/>
      <c r="D1455" s="32"/>
      <c r="E1455" s="33"/>
    </row>
    <row r="1456" spans="1:5" x14ac:dyDescent="0.3">
      <c r="A1456" s="30" t="s">
        <v>4316</v>
      </c>
      <c r="B1456" s="30" t="s">
        <v>9612</v>
      </c>
      <c r="C1456" s="30" t="s">
        <v>4317</v>
      </c>
      <c r="D1456" s="32"/>
      <c r="E1456" s="33"/>
    </row>
    <row r="1457" spans="1:5" x14ac:dyDescent="0.3">
      <c r="A1457" s="30" t="s">
        <v>5125</v>
      </c>
      <c r="B1457" s="30" t="s">
        <v>10735</v>
      </c>
      <c r="C1457" s="31"/>
      <c r="D1457" s="32" t="s">
        <v>4342</v>
      </c>
      <c r="E1457" s="34" t="s">
        <v>5126</v>
      </c>
    </row>
    <row r="1458" spans="1:5" x14ac:dyDescent="0.3">
      <c r="A1458" s="30" t="s">
        <v>5022</v>
      </c>
      <c r="B1458" s="30" t="s">
        <v>9613</v>
      </c>
      <c r="C1458" s="30" t="s">
        <v>5023</v>
      </c>
      <c r="D1458" s="32"/>
      <c r="E1458" s="33"/>
    </row>
    <row r="1459" spans="1:5" x14ac:dyDescent="0.3">
      <c r="A1459" s="30" t="s">
        <v>2742</v>
      </c>
      <c r="B1459" s="30" t="s">
        <v>10736</v>
      </c>
      <c r="C1459" s="31"/>
      <c r="D1459" s="32" t="s">
        <v>2743</v>
      </c>
      <c r="E1459" s="34" t="s">
        <v>2744</v>
      </c>
    </row>
    <row r="1460" spans="1:5" x14ac:dyDescent="0.3">
      <c r="A1460" s="30" t="s">
        <v>2248</v>
      </c>
      <c r="B1460" s="30" t="s">
        <v>9614</v>
      </c>
      <c r="C1460" s="30" t="s">
        <v>2249</v>
      </c>
      <c r="D1460" s="32" t="s">
        <v>1345</v>
      </c>
      <c r="E1460" s="34" t="s">
        <v>2037</v>
      </c>
    </row>
    <row r="1461" spans="1:5" x14ac:dyDescent="0.3">
      <c r="A1461" s="30" t="s">
        <v>5557</v>
      </c>
      <c r="B1461" s="30" t="s">
        <v>9615</v>
      </c>
      <c r="C1461" s="30" t="s">
        <v>5558</v>
      </c>
      <c r="D1461" s="32" t="s">
        <v>5881</v>
      </c>
      <c r="E1461" s="33" t="s">
        <v>11111</v>
      </c>
    </row>
    <row r="1462" spans="1:5" x14ac:dyDescent="0.3">
      <c r="A1462" s="30" t="s">
        <v>2467</v>
      </c>
      <c r="B1462" s="30" t="s">
        <v>2468</v>
      </c>
      <c r="C1462" s="31" t="s">
        <v>2469</v>
      </c>
      <c r="D1462" s="32" t="s">
        <v>2470</v>
      </c>
      <c r="E1462" s="33" t="s">
        <v>2471</v>
      </c>
    </row>
    <row r="1463" spans="1:5" x14ac:dyDescent="0.3">
      <c r="A1463" s="30" t="s">
        <v>4861</v>
      </c>
      <c r="B1463" s="30" t="s">
        <v>9616</v>
      </c>
      <c r="C1463" s="31"/>
      <c r="D1463" s="32" t="s">
        <v>4862</v>
      </c>
      <c r="E1463" s="34" t="s">
        <v>197</v>
      </c>
    </row>
    <row r="1464" spans="1:5" x14ac:dyDescent="0.3">
      <c r="A1464" s="30" t="s">
        <v>4757</v>
      </c>
      <c r="B1464" s="30" t="s">
        <v>9617</v>
      </c>
      <c r="C1464" s="30" t="s">
        <v>4758</v>
      </c>
      <c r="D1464" s="32"/>
      <c r="E1464" s="33"/>
    </row>
    <row r="1465" spans="1:5" x14ac:dyDescent="0.3">
      <c r="A1465" s="30" t="s">
        <v>5162</v>
      </c>
      <c r="B1465" s="30" t="s">
        <v>5163</v>
      </c>
      <c r="C1465" s="31" t="s">
        <v>11527</v>
      </c>
      <c r="D1465" s="32" t="s">
        <v>2218</v>
      </c>
      <c r="E1465" s="34" t="s">
        <v>10</v>
      </c>
    </row>
    <row r="1466" spans="1:5" x14ac:dyDescent="0.3">
      <c r="A1466" s="30" t="s">
        <v>5197</v>
      </c>
      <c r="B1466" s="30" t="s">
        <v>10737</v>
      </c>
      <c r="C1466" s="31"/>
      <c r="D1466" s="32"/>
      <c r="E1466" s="33"/>
    </row>
    <row r="1467" spans="1:5" x14ac:dyDescent="0.3">
      <c r="A1467" s="30" t="s">
        <v>410</v>
      </c>
      <c r="B1467" s="30" t="s">
        <v>9618</v>
      </c>
      <c r="C1467" s="31"/>
      <c r="D1467" s="32" t="s">
        <v>411</v>
      </c>
      <c r="E1467" s="34" t="s">
        <v>412</v>
      </c>
    </row>
    <row r="1468" spans="1:5" x14ac:dyDescent="0.3">
      <c r="A1468" s="30" t="s">
        <v>6576</v>
      </c>
      <c r="B1468" s="30" t="s">
        <v>9619</v>
      </c>
      <c r="C1468" s="30" t="s">
        <v>6577</v>
      </c>
      <c r="D1468" s="32" t="s">
        <v>1280</v>
      </c>
      <c r="E1468" s="34" t="s">
        <v>10</v>
      </c>
    </row>
    <row r="1469" spans="1:5" x14ac:dyDescent="0.3">
      <c r="A1469" s="30" t="s">
        <v>1449</v>
      </c>
      <c r="B1469" s="30" t="s">
        <v>10738</v>
      </c>
      <c r="C1469" s="31"/>
      <c r="D1469" s="32" t="s">
        <v>1301</v>
      </c>
      <c r="E1469" s="34" t="s">
        <v>1302</v>
      </c>
    </row>
    <row r="1470" spans="1:5" x14ac:dyDescent="0.3">
      <c r="A1470" s="30" t="s">
        <v>3496</v>
      </c>
      <c r="B1470" s="30" t="s">
        <v>10739</v>
      </c>
      <c r="C1470" s="30" t="s">
        <v>3497</v>
      </c>
      <c r="D1470" s="32" t="s">
        <v>11479</v>
      </c>
      <c r="E1470" s="34" t="s">
        <v>3498</v>
      </c>
    </row>
    <row r="1471" spans="1:5" x14ac:dyDescent="0.3">
      <c r="A1471" s="30" t="s">
        <v>1934</v>
      </c>
      <c r="B1471" s="30" t="s">
        <v>1935</v>
      </c>
      <c r="C1471" s="30" t="s">
        <v>1936</v>
      </c>
      <c r="D1471" s="32" t="s">
        <v>1937</v>
      </c>
      <c r="E1471" s="34" t="s">
        <v>1938</v>
      </c>
    </row>
    <row r="1472" spans="1:5" x14ac:dyDescent="0.3">
      <c r="A1472" s="30" t="s">
        <v>4074</v>
      </c>
      <c r="B1472" s="30" t="s">
        <v>9620</v>
      </c>
      <c r="C1472" s="31"/>
      <c r="D1472" s="32"/>
      <c r="E1472" s="33"/>
    </row>
    <row r="1473" spans="1:5" x14ac:dyDescent="0.3">
      <c r="A1473" s="30" t="s">
        <v>3862</v>
      </c>
      <c r="B1473" s="30" t="s">
        <v>9621</v>
      </c>
      <c r="C1473" s="30" t="s">
        <v>11571</v>
      </c>
      <c r="D1473" s="32" t="s">
        <v>3863</v>
      </c>
      <c r="E1473" s="34" t="s">
        <v>3864</v>
      </c>
    </row>
    <row r="1474" spans="1:5" x14ac:dyDescent="0.3">
      <c r="A1474" s="30" t="s">
        <v>3354</v>
      </c>
      <c r="B1474" s="30" t="s">
        <v>3355</v>
      </c>
      <c r="C1474" s="31"/>
      <c r="D1474" s="32" t="s">
        <v>3356</v>
      </c>
      <c r="E1474" s="34" t="s">
        <v>3357</v>
      </c>
    </row>
    <row r="1475" spans="1:5" x14ac:dyDescent="0.3">
      <c r="A1475" s="30" t="s">
        <v>3086</v>
      </c>
      <c r="B1475" s="30" t="s">
        <v>9622</v>
      </c>
      <c r="C1475" s="31"/>
      <c r="D1475" s="32" t="s">
        <v>3087</v>
      </c>
      <c r="E1475" s="34" t="s">
        <v>3088</v>
      </c>
    </row>
    <row r="1476" spans="1:5" x14ac:dyDescent="0.3">
      <c r="A1476" s="30" t="s">
        <v>5672</v>
      </c>
      <c r="B1476" s="30" t="s">
        <v>9623</v>
      </c>
      <c r="C1476" s="31"/>
      <c r="D1476" s="32"/>
      <c r="E1476" s="33"/>
    </row>
    <row r="1477" spans="1:5" x14ac:dyDescent="0.3">
      <c r="A1477" s="30" t="s">
        <v>5963</v>
      </c>
      <c r="B1477" s="30" t="s">
        <v>9624</v>
      </c>
      <c r="C1477" s="31"/>
      <c r="D1477" s="32" t="s">
        <v>5964</v>
      </c>
      <c r="E1477" s="34" t="s">
        <v>5965</v>
      </c>
    </row>
    <row r="1478" spans="1:5" x14ac:dyDescent="0.3">
      <c r="A1478" s="30" t="s">
        <v>2073</v>
      </c>
      <c r="B1478" s="30" t="s">
        <v>9625</v>
      </c>
      <c r="C1478" s="31"/>
      <c r="D1478" s="32" t="s">
        <v>2074</v>
      </c>
      <c r="E1478" s="34" t="s">
        <v>2075</v>
      </c>
    </row>
    <row r="1479" spans="1:5" x14ac:dyDescent="0.3">
      <c r="A1479" s="30" t="s">
        <v>6457</v>
      </c>
      <c r="B1479" s="30" t="s">
        <v>10740</v>
      </c>
      <c r="C1479" s="31"/>
      <c r="D1479" s="32"/>
      <c r="E1479" s="33"/>
    </row>
    <row r="1480" spans="1:5" x14ac:dyDescent="0.3">
      <c r="A1480" s="30" t="s">
        <v>5893</v>
      </c>
      <c r="B1480" s="30" t="s">
        <v>9626</v>
      </c>
      <c r="C1480" s="31"/>
      <c r="D1480" s="32"/>
      <c r="E1480" s="33"/>
    </row>
    <row r="1481" spans="1:5" x14ac:dyDescent="0.3">
      <c r="A1481" s="30" t="s">
        <v>6402</v>
      </c>
      <c r="B1481" s="30" t="s">
        <v>10741</v>
      </c>
      <c r="C1481" s="31"/>
      <c r="D1481" s="32"/>
      <c r="E1481" s="33"/>
    </row>
    <row r="1482" spans="1:5" x14ac:dyDescent="0.3">
      <c r="A1482" s="30" t="s">
        <v>4896</v>
      </c>
      <c r="B1482" s="30" t="s">
        <v>10742</v>
      </c>
      <c r="C1482" s="30" t="s">
        <v>4897</v>
      </c>
      <c r="D1482" s="32" t="s">
        <v>4898</v>
      </c>
      <c r="E1482" s="34" t="s">
        <v>4899</v>
      </c>
    </row>
    <row r="1483" spans="1:5" x14ac:dyDescent="0.3">
      <c r="A1483" s="30" t="s">
        <v>3458</v>
      </c>
      <c r="B1483" s="30" t="s">
        <v>3459</v>
      </c>
      <c r="C1483" s="31"/>
      <c r="D1483" s="32" t="s">
        <v>3460</v>
      </c>
      <c r="E1483" s="34" t="s">
        <v>3461</v>
      </c>
    </row>
    <row r="1484" spans="1:5" x14ac:dyDescent="0.3">
      <c r="A1484" s="30" t="s">
        <v>4150</v>
      </c>
      <c r="B1484" s="30" t="s">
        <v>9627</v>
      </c>
      <c r="C1484" s="31"/>
      <c r="D1484" s="32" t="s">
        <v>3334</v>
      </c>
      <c r="E1484" s="34" t="s">
        <v>4151</v>
      </c>
    </row>
    <row r="1485" spans="1:5" x14ac:dyDescent="0.3">
      <c r="A1485" s="30" t="s">
        <v>6614</v>
      </c>
      <c r="B1485" s="30" t="s">
        <v>10743</v>
      </c>
      <c r="C1485" s="31"/>
      <c r="D1485" s="32"/>
      <c r="E1485" s="33"/>
    </row>
    <row r="1486" spans="1:5" x14ac:dyDescent="0.3">
      <c r="A1486" s="30" t="s">
        <v>2276</v>
      </c>
      <c r="B1486" s="30" t="s">
        <v>9628</v>
      </c>
      <c r="C1486" s="31"/>
      <c r="D1486" s="32" t="s">
        <v>2277</v>
      </c>
      <c r="E1486" s="34" t="s">
        <v>2278</v>
      </c>
    </row>
    <row r="1487" spans="1:5" x14ac:dyDescent="0.3">
      <c r="A1487" s="30" t="s">
        <v>4445</v>
      </c>
      <c r="B1487" s="30" t="s">
        <v>4446</v>
      </c>
      <c r="C1487" s="30" t="s">
        <v>4447</v>
      </c>
      <c r="D1487" s="32" t="s">
        <v>11002</v>
      </c>
      <c r="E1487" s="34" t="s">
        <v>4448</v>
      </c>
    </row>
    <row r="1488" spans="1:5" x14ac:dyDescent="0.3">
      <c r="A1488" s="30" t="s">
        <v>5378</v>
      </c>
      <c r="B1488" s="30" t="s">
        <v>9629</v>
      </c>
      <c r="C1488" s="30" t="s">
        <v>5379</v>
      </c>
      <c r="D1488" s="32" t="s">
        <v>885</v>
      </c>
      <c r="E1488" s="34" t="s">
        <v>10</v>
      </c>
    </row>
    <row r="1489" spans="1:5" x14ac:dyDescent="0.3">
      <c r="A1489" s="30" t="s">
        <v>2620</v>
      </c>
      <c r="B1489" s="30" t="s">
        <v>9630</v>
      </c>
      <c r="C1489" s="30" t="s">
        <v>2621</v>
      </c>
      <c r="D1489" s="32" t="s">
        <v>11470</v>
      </c>
      <c r="E1489" s="34" t="s">
        <v>2622</v>
      </c>
    </row>
    <row r="1490" spans="1:5" x14ac:dyDescent="0.3">
      <c r="A1490" s="30" t="s">
        <v>5931</v>
      </c>
      <c r="B1490" s="30" t="s">
        <v>5932</v>
      </c>
      <c r="C1490" s="31"/>
      <c r="D1490" s="32" t="s">
        <v>871</v>
      </c>
      <c r="E1490" s="34" t="s">
        <v>5933</v>
      </c>
    </row>
    <row r="1491" spans="1:5" x14ac:dyDescent="0.3">
      <c r="A1491" s="30" t="s">
        <v>6094</v>
      </c>
      <c r="B1491" s="30" t="s">
        <v>6095</v>
      </c>
      <c r="C1491" s="30" t="s">
        <v>6096</v>
      </c>
      <c r="D1491" s="32" t="s">
        <v>445</v>
      </c>
      <c r="E1491" s="34" t="s">
        <v>2770</v>
      </c>
    </row>
    <row r="1492" spans="1:5" x14ac:dyDescent="0.3">
      <c r="A1492" s="30" t="s">
        <v>5287</v>
      </c>
      <c r="B1492" s="30" t="s">
        <v>5288</v>
      </c>
      <c r="C1492" s="30" t="s">
        <v>5289</v>
      </c>
      <c r="D1492" s="32"/>
      <c r="E1492" s="33"/>
    </row>
    <row r="1493" spans="1:5" x14ac:dyDescent="0.3">
      <c r="A1493" s="30" t="s">
        <v>3272</v>
      </c>
      <c r="B1493" s="30" t="s">
        <v>3273</v>
      </c>
      <c r="C1493" s="30" t="s">
        <v>3274</v>
      </c>
      <c r="D1493" s="32" t="s">
        <v>4552</v>
      </c>
      <c r="E1493" s="34" t="s">
        <v>3275</v>
      </c>
    </row>
    <row r="1494" spans="1:5" x14ac:dyDescent="0.3">
      <c r="A1494" s="30" t="s">
        <v>5889</v>
      </c>
      <c r="B1494" s="30" t="s">
        <v>5890</v>
      </c>
      <c r="C1494" s="30" t="s">
        <v>5891</v>
      </c>
      <c r="D1494" s="32" t="s">
        <v>11474</v>
      </c>
      <c r="E1494" s="34" t="s">
        <v>386</v>
      </c>
    </row>
    <row r="1495" spans="1:5" x14ac:dyDescent="0.3">
      <c r="A1495" s="30" t="s">
        <v>661</v>
      </c>
      <c r="B1495" s="30" t="s">
        <v>9631</v>
      </c>
      <c r="C1495" s="31"/>
      <c r="D1495" s="32" t="s">
        <v>427</v>
      </c>
      <c r="E1495" s="34" t="s">
        <v>428</v>
      </c>
    </row>
    <row r="1496" spans="1:5" x14ac:dyDescent="0.3">
      <c r="A1496" s="30" t="s">
        <v>1056</v>
      </c>
      <c r="B1496" s="30" t="s">
        <v>9632</v>
      </c>
      <c r="C1496" s="31"/>
      <c r="D1496" s="32" t="s">
        <v>1057</v>
      </c>
      <c r="E1496" s="34" t="s">
        <v>1058</v>
      </c>
    </row>
    <row r="1497" spans="1:5" x14ac:dyDescent="0.3">
      <c r="A1497" s="30" t="s">
        <v>771</v>
      </c>
      <c r="B1497" s="30" t="s">
        <v>772</v>
      </c>
      <c r="C1497" s="30" t="s">
        <v>773</v>
      </c>
      <c r="D1497" s="32" t="s">
        <v>445</v>
      </c>
      <c r="E1497" s="34" t="s">
        <v>446</v>
      </c>
    </row>
    <row r="1498" spans="1:5" x14ac:dyDescent="0.3">
      <c r="A1498" s="30" t="s">
        <v>6698</v>
      </c>
      <c r="B1498" s="30" t="s">
        <v>9633</v>
      </c>
      <c r="C1498" s="31"/>
      <c r="D1498" s="32" t="s">
        <v>6699</v>
      </c>
      <c r="E1498" s="34" t="s">
        <v>6700</v>
      </c>
    </row>
    <row r="1499" spans="1:5" x14ac:dyDescent="0.3">
      <c r="A1499" s="30" t="s">
        <v>6429</v>
      </c>
      <c r="B1499" s="30" t="s">
        <v>9634</v>
      </c>
      <c r="C1499" s="30" t="s">
        <v>6430</v>
      </c>
      <c r="D1499" s="32"/>
      <c r="E1499" s="33"/>
    </row>
    <row r="1500" spans="1:5" x14ac:dyDescent="0.3">
      <c r="A1500" s="30" t="s">
        <v>4910</v>
      </c>
      <c r="B1500" s="30" t="s">
        <v>4911</v>
      </c>
      <c r="C1500" s="30" t="s">
        <v>4912</v>
      </c>
      <c r="D1500" s="32"/>
      <c r="E1500" s="33"/>
    </row>
    <row r="1501" spans="1:5" x14ac:dyDescent="0.3">
      <c r="A1501" s="30" t="s">
        <v>261</v>
      </c>
      <c r="B1501" s="30" t="s">
        <v>262</v>
      </c>
      <c r="C1501" s="31"/>
      <c r="D1501" s="32" t="s">
        <v>263</v>
      </c>
      <c r="E1501" s="34" t="s">
        <v>264</v>
      </c>
    </row>
    <row r="1502" spans="1:5" x14ac:dyDescent="0.3">
      <c r="A1502" s="30" t="s">
        <v>4077</v>
      </c>
      <c r="B1502" s="30" t="s">
        <v>9635</v>
      </c>
      <c r="C1502" s="31"/>
      <c r="D1502" s="32" t="s">
        <v>4078</v>
      </c>
      <c r="E1502" s="34" t="s">
        <v>4079</v>
      </c>
    </row>
    <row r="1503" spans="1:5" x14ac:dyDescent="0.3">
      <c r="A1503" s="30" t="s">
        <v>5701</v>
      </c>
      <c r="B1503" s="30" t="s">
        <v>5702</v>
      </c>
      <c r="C1503" s="31"/>
      <c r="D1503" s="32" t="s">
        <v>5703</v>
      </c>
      <c r="E1503" s="34" t="s">
        <v>5704</v>
      </c>
    </row>
    <row r="1504" spans="1:5" x14ac:dyDescent="0.3">
      <c r="A1504" s="30" t="s">
        <v>4662</v>
      </c>
      <c r="B1504" s="30" t="s">
        <v>4663</v>
      </c>
      <c r="C1504" s="30" t="s">
        <v>4664</v>
      </c>
      <c r="D1504" s="32" t="s">
        <v>80</v>
      </c>
      <c r="E1504" s="34" t="s">
        <v>4665</v>
      </c>
    </row>
    <row r="1505" spans="1:5" x14ac:dyDescent="0.3">
      <c r="A1505" s="30" t="s">
        <v>257</v>
      </c>
      <c r="B1505" s="30" t="s">
        <v>258</v>
      </c>
      <c r="C1505" s="31"/>
      <c r="D1505" s="32" t="s">
        <v>259</v>
      </c>
      <c r="E1505" s="34" t="s">
        <v>260</v>
      </c>
    </row>
    <row r="1506" spans="1:5" x14ac:dyDescent="0.3">
      <c r="A1506" s="30" t="s">
        <v>1667</v>
      </c>
      <c r="B1506" s="30" t="s">
        <v>9636</v>
      </c>
      <c r="C1506" s="30" t="s">
        <v>1668</v>
      </c>
      <c r="D1506" s="32" t="s">
        <v>1669</v>
      </c>
      <c r="E1506" s="34" t="s">
        <v>1670</v>
      </c>
    </row>
    <row r="1507" spans="1:5" x14ac:dyDescent="0.3">
      <c r="A1507" s="30" t="s">
        <v>1217</v>
      </c>
      <c r="B1507" s="30" t="s">
        <v>1218</v>
      </c>
      <c r="C1507" s="30" t="s">
        <v>1219</v>
      </c>
      <c r="D1507" s="32" t="s">
        <v>231</v>
      </c>
      <c r="E1507" s="34" t="s">
        <v>232</v>
      </c>
    </row>
    <row r="1508" spans="1:5" x14ac:dyDescent="0.3">
      <c r="A1508" s="30" t="s">
        <v>4381</v>
      </c>
      <c r="B1508" s="30" t="s">
        <v>4382</v>
      </c>
      <c r="C1508" s="30" t="s">
        <v>4383</v>
      </c>
      <c r="D1508" s="32"/>
      <c r="E1508" s="33"/>
    </row>
    <row r="1509" spans="1:5" x14ac:dyDescent="0.3">
      <c r="A1509" s="30" t="s">
        <v>6704</v>
      </c>
      <c r="B1509" s="30" t="s">
        <v>9637</v>
      </c>
      <c r="C1509" s="30" t="s">
        <v>6705</v>
      </c>
      <c r="D1509" s="32" t="s">
        <v>1277</v>
      </c>
      <c r="E1509" s="34" t="s">
        <v>1278</v>
      </c>
    </row>
    <row r="1510" spans="1:5" x14ac:dyDescent="0.3">
      <c r="A1510" s="30" t="s">
        <v>6305</v>
      </c>
      <c r="B1510" s="30" t="s">
        <v>9638</v>
      </c>
      <c r="C1510" s="30" t="s">
        <v>6306</v>
      </c>
      <c r="D1510" s="32" t="s">
        <v>6307</v>
      </c>
      <c r="E1510" s="34" t="s">
        <v>6308</v>
      </c>
    </row>
    <row r="1511" spans="1:5" x14ac:dyDescent="0.3">
      <c r="A1511" s="30" t="s">
        <v>136</v>
      </c>
      <c r="B1511" s="30" t="s">
        <v>9639</v>
      </c>
      <c r="C1511" s="31"/>
      <c r="D1511" s="32" t="s">
        <v>137</v>
      </c>
      <c r="E1511" s="34" t="s">
        <v>138</v>
      </c>
    </row>
    <row r="1512" spans="1:5" x14ac:dyDescent="0.3">
      <c r="A1512" s="30" t="s">
        <v>4120</v>
      </c>
      <c r="B1512" s="30" t="s">
        <v>4121</v>
      </c>
      <c r="C1512" s="31"/>
      <c r="D1512" s="32" t="s">
        <v>3087</v>
      </c>
      <c r="E1512" s="34" t="s">
        <v>3088</v>
      </c>
    </row>
    <row r="1513" spans="1:5" x14ac:dyDescent="0.3">
      <c r="A1513" s="30" t="s">
        <v>3404</v>
      </c>
      <c r="B1513" s="30" t="s">
        <v>3405</v>
      </c>
      <c r="C1513" s="30" t="s">
        <v>3406</v>
      </c>
      <c r="D1513" s="32" t="s">
        <v>3407</v>
      </c>
      <c r="E1513" s="34" t="s">
        <v>3408</v>
      </c>
    </row>
    <row r="1514" spans="1:5" x14ac:dyDescent="0.3">
      <c r="A1514" s="30" t="s">
        <v>1249</v>
      </c>
      <c r="B1514" s="30" t="s">
        <v>9640</v>
      </c>
      <c r="C1514" s="31"/>
      <c r="D1514" s="32" t="s">
        <v>1250</v>
      </c>
      <c r="E1514" s="34" t="s">
        <v>10</v>
      </c>
    </row>
    <row r="1515" spans="1:5" x14ac:dyDescent="0.3">
      <c r="A1515" s="30" t="s">
        <v>2190</v>
      </c>
      <c r="B1515" s="30" t="s">
        <v>10744</v>
      </c>
      <c r="C1515" s="30" t="s">
        <v>2191</v>
      </c>
      <c r="D1515" s="32" t="s">
        <v>2192</v>
      </c>
      <c r="E1515" s="34" t="s">
        <v>2193</v>
      </c>
    </row>
    <row r="1516" spans="1:5" x14ac:dyDescent="0.3">
      <c r="A1516" s="30" t="s">
        <v>694</v>
      </c>
      <c r="B1516" s="30" t="s">
        <v>9641</v>
      </c>
      <c r="C1516" s="31"/>
      <c r="D1516" s="32" t="s">
        <v>695</v>
      </c>
      <c r="E1516" s="34" t="s">
        <v>696</v>
      </c>
    </row>
    <row r="1517" spans="1:5" x14ac:dyDescent="0.3">
      <c r="A1517" s="30" t="s">
        <v>3919</v>
      </c>
      <c r="B1517" s="30" t="s">
        <v>10745</v>
      </c>
      <c r="C1517" s="30" t="s">
        <v>3920</v>
      </c>
      <c r="D1517" s="32" t="s">
        <v>3921</v>
      </c>
      <c r="E1517" s="34" t="s">
        <v>3922</v>
      </c>
    </row>
    <row r="1518" spans="1:5" x14ac:dyDescent="0.3">
      <c r="A1518" s="30" t="s">
        <v>2099</v>
      </c>
      <c r="B1518" s="30" t="s">
        <v>9642</v>
      </c>
      <c r="C1518" s="31"/>
      <c r="D1518" s="32" t="s">
        <v>2100</v>
      </c>
      <c r="E1518" s="34" t="s">
        <v>2101</v>
      </c>
    </row>
    <row r="1519" spans="1:5" x14ac:dyDescent="0.3">
      <c r="A1519" s="30" t="s">
        <v>1939</v>
      </c>
      <c r="B1519" s="30" t="s">
        <v>9643</v>
      </c>
      <c r="C1519" s="30" t="s">
        <v>1404</v>
      </c>
      <c r="D1519" s="32" t="s">
        <v>953</v>
      </c>
      <c r="E1519" s="34" t="s">
        <v>1940</v>
      </c>
    </row>
    <row r="1520" spans="1:5" x14ac:dyDescent="0.3">
      <c r="A1520" s="30" t="s">
        <v>336</v>
      </c>
      <c r="B1520" s="30" t="s">
        <v>337</v>
      </c>
      <c r="C1520" s="31"/>
      <c r="D1520" s="32" t="s">
        <v>338</v>
      </c>
      <c r="E1520" s="34" t="s">
        <v>339</v>
      </c>
    </row>
    <row r="1521" spans="1:5" x14ac:dyDescent="0.3">
      <c r="A1521" s="30" t="s">
        <v>1505</v>
      </c>
      <c r="B1521" s="30" t="s">
        <v>1506</v>
      </c>
      <c r="C1521" s="30" t="s">
        <v>1507</v>
      </c>
      <c r="D1521" s="32" t="s">
        <v>1165</v>
      </c>
      <c r="E1521" s="34" t="s">
        <v>10</v>
      </c>
    </row>
    <row r="1522" spans="1:5" x14ac:dyDescent="0.3">
      <c r="A1522" s="30" t="s">
        <v>187</v>
      </c>
      <c r="B1522" s="30" t="s">
        <v>188</v>
      </c>
      <c r="C1522" s="30" t="s">
        <v>189</v>
      </c>
      <c r="D1522" s="32" t="s">
        <v>190</v>
      </c>
      <c r="E1522" s="34" t="s">
        <v>10</v>
      </c>
    </row>
    <row r="1523" spans="1:5" x14ac:dyDescent="0.3">
      <c r="A1523" s="30" t="s">
        <v>5695</v>
      </c>
      <c r="B1523" s="30" t="s">
        <v>9644</v>
      </c>
      <c r="C1523" s="31"/>
      <c r="D1523" s="32" t="s">
        <v>5696</v>
      </c>
      <c r="E1523" s="33" t="s">
        <v>5697</v>
      </c>
    </row>
    <row r="1524" spans="1:5" x14ac:dyDescent="0.3">
      <c r="A1524" s="30" t="s">
        <v>6226</v>
      </c>
      <c r="B1524" s="30" t="s">
        <v>6227</v>
      </c>
      <c r="C1524" s="31"/>
      <c r="D1524" s="32" t="s">
        <v>1089</v>
      </c>
      <c r="E1524" s="34" t="s">
        <v>1090</v>
      </c>
    </row>
    <row r="1525" spans="1:5" x14ac:dyDescent="0.3">
      <c r="A1525" s="30" t="s">
        <v>2648</v>
      </c>
      <c r="B1525" s="30" t="s">
        <v>2649</v>
      </c>
      <c r="C1525" s="31"/>
      <c r="D1525" s="32" t="s">
        <v>2650</v>
      </c>
      <c r="E1525" s="34" t="s">
        <v>10</v>
      </c>
    </row>
    <row r="1526" spans="1:5" x14ac:dyDescent="0.3">
      <c r="A1526" s="30" t="s">
        <v>5764</v>
      </c>
      <c r="B1526" s="30" t="s">
        <v>10746</v>
      </c>
      <c r="C1526" s="30" t="s">
        <v>5765</v>
      </c>
      <c r="D1526" s="32"/>
      <c r="E1526" s="33"/>
    </row>
    <row r="1527" spans="1:5" x14ac:dyDescent="0.3">
      <c r="A1527" s="30" t="s">
        <v>4768</v>
      </c>
      <c r="B1527" s="30" t="s">
        <v>9645</v>
      </c>
      <c r="C1527" s="30" t="s">
        <v>4769</v>
      </c>
      <c r="D1527" s="32" t="s">
        <v>716</v>
      </c>
      <c r="E1527" s="34" t="s">
        <v>717</v>
      </c>
    </row>
    <row r="1528" spans="1:5" x14ac:dyDescent="0.3">
      <c r="A1528" s="30" t="s">
        <v>5384</v>
      </c>
      <c r="B1528" s="30" t="s">
        <v>5385</v>
      </c>
      <c r="C1528" s="30" t="s">
        <v>5386</v>
      </c>
      <c r="D1528" s="32"/>
      <c r="E1528" s="33"/>
    </row>
    <row r="1529" spans="1:5" x14ac:dyDescent="0.3">
      <c r="A1529" s="30" t="s">
        <v>4163</v>
      </c>
      <c r="B1529" s="30" t="s">
        <v>9646</v>
      </c>
      <c r="C1529" s="30" t="s">
        <v>4164</v>
      </c>
      <c r="D1529" s="32" t="s">
        <v>2650</v>
      </c>
      <c r="E1529" s="34" t="s">
        <v>10</v>
      </c>
    </row>
    <row r="1530" spans="1:5" x14ac:dyDescent="0.3">
      <c r="A1530" s="30" t="s">
        <v>4249</v>
      </c>
      <c r="B1530" s="30" t="s">
        <v>4250</v>
      </c>
      <c r="C1530" s="30" t="s">
        <v>4251</v>
      </c>
      <c r="D1530" s="32" t="s">
        <v>4252</v>
      </c>
      <c r="E1530" s="34" t="s">
        <v>4253</v>
      </c>
    </row>
    <row r="1531" spans="1:5" x14ac:dyDescent="0.3">
      <c r="A1531" s="30" t="s">
        <v>4786</v>
      </c>
      <c r="B1531" s="30" t="s">
        <v>4787</v>
      </c>
      <c r="C1531" s="37" t="s">
        <v>4788</v>
      </c>
      <c r="D1531" s="36" t="s">
        <v>4789</v>
      </c>
      <c r="E1531" s="38" t="s">
        <v>2326</v>
      </c>
    </row>
    <row r="1532" spans="1:5" x14ac:dyDescent="0.3">
      <c r="A1532" s="30" t="s">
        <v>1652</v>
      </c>
      <c r="B1532" s="30" t="s">
        <v>9647</v>
      </c>
      <c r="C1532" s="31"/>
      <c r="D1532" s="32" t="s">
        <v>1653</v>
      </c>
      <c r="E1532" s="34" t="s">
        <v>1654</v>
      </c>
    </row>
    <row r="1533" spans="1:5" x14ac:dyDescent="0.3">
      <c r="A1533" s="30" t="s">
        <v>4702</v>
      </c>
      <c r="B1533" s="30" t="s">
        <v>10747</v>
      </c>
      <c r="C1533" s="31"/>
      <c r="D1533" s="32"/>
      <c r="E1533" s="33"/>
    </row>
    <row r="1534" spans="1:5" x14ac:dyDescent="0.3">
      <c r="A1534" s="30" t="s">
        <v>6164</v>
      </c>
      <c r="B1534" s="30" t="s">
        <v>9648</v>
      </c>
      <c r="C1534" s="31"/>
      <c r="D1534" s="32"/>
      <c r="E1534" s="33"/>
    </row>
    <row r="1535" spans="1:5" x14ac:dyDescent="0.3">
      <c r="A1535" s="30" t="s">
        <v>2006</v>
      </c>
      <c r="B1535" s="30" t="s">
        <v>9649</v>
      </c>
      <c r="C1535" s="31"/>
      <c r="D1535" s="32" t="s">
        <v>2007</v>
      </c>
      <c r="E1535" s="34" t="s">
        <v>2008</v>
      </c>
    </row>
    <row r="1536" spans="1:5" x14ac:dyDescent="0.3">
      <c r="A1536" s="30" t="s">
        <v>668</v>
      </c>
      <c r="B1536" s="30" t="s">
        <v>9650</v>
      </c>
      <c r="C1536" s="31"/>
      <c r="D1536" s="32" t="s">
        <v>669</v>
      </c>
      <c r="E1536" s="34" t="s">
        <v>670</v>
      </c>
    </row>
    <row r="1537" spans="1:5" x14ac:dyDescent="0.3">
      <c r="A1537" s="30" t="s">
        <v>2934</v>
      </c>
      <c r="B1537" s="30" t="s">
        <v>9651</v>
      </c>
      <c r="C1537" s="31"/>
      <c r="D1537" s="32"/>
      <c r="E1537" s="33"/>
    </row>
    <row r="1538" spans="1:5" x14ac:dyDescent="0.3">
      <c r="A1538" s="30" t="s">
        <v>883</v>
      </c>
      <c r="B1538" s="30" t="s">
        <v>9652</v>
      </c>
      <c r="C1538" s="30" t="s">
        <v>884</v>
      </c>
      <c r="D1538" s="32" t="s">
        <v>885</v>
      </c>
      <c r="E1538" s="34" t="s">
        <v>10</v>
      </c>
    </row>
    <row r="1539" spans="1:5" x14ac:dyDescent="0.3">
      <c r="A1539" s="30" t="s">
        <v>1915</v>
      </c>
      <c r="B1539" s="30" t="s">
        <v>1916</v>
      </c>
      <c r="C1539" s="31"/>
      <c r="D1539" s="32"/>
      <c r="E1539" s="33"/>
    </row>
    <row r="1540" spans="1:5" x14ac:dyDescent="0.3">
      <c r="A1540" s="30" t="s">
        <v>5666</v>
      </c>
      <c r="B1540" s="30" t="s">
        <v>9653</v>
      </c>
      <c r="C1540" s="31"/>
      <c r="D1540" s="32"/>
      <c r="E1540" s="33"/>
    </row>
    <row r="1541" spans="1:5" x14ac:dyDescent="0.3">
      <c r="A1541" s="30" t="s">
        <v>596</v>
      </c>
      <c r="B1541" s="30" t="s">
        <v>9654</v>
      </c>
      <c r="C1541" s="31"/>
      <c r="D1541" s="32" t="s">
        <v>597</v>
      </c>
      <c r="E1541" s="34" t="s">
        <v>10</v>
      </c>
    </row>
    <row r="1542" spans="1:5" x14ac:dyDescent="0.3">
      <c r="A1542" s="30" t="s">
        <v>2677</v>
      </c>
      <c r="B1542" s="30" t="s">
        <v>9655</v>
      </c>
      <c r="C1542" s="31"/>
      <c r="D1542" s="32"/>
      <c r="E1542" s="33"/>
    </row>
    <row r="1543" spans="1:5" x14ac:dyDescent="0.3">
      <c r="A1543" s="30" t="s">
        <v>82</v>
      </c>
      <c r="B1543" s="30" t="s">
        <v>83</v>
      </c>
      <c r="C1543" s="31"/>
      <c r="D1543" s="32" t="s">
        <v>84</v>
      </c>
      <c r="E1543" s="34" t="s">
        <v>85</v>
      </c>
    </row>
    <row r="1544" spans="1:5" x14ac:dyDescent="0.3">
      <c r="A1544" s="30" t="s">
        <v>5475</v>
      </c>
      <c r="B1544" s="30" t="s">
        <v>9656</v>
      </c>
      <c r="C1544" s="31"/>
      <c r="D1544" s="32"/>
      <c r="E1544" s="33"/>
    </row>
    <row r="1545" spans="1:5" x14ac:dyDescent="0.3">
      <c r="A1545" s="30" t="s">
        <v>72</v>
      </c>
      <c r="B1545" s="30" t="s">
        <v>10748</v>
      </c>
      <c r="C1545" s="31"/>
      <c r="D1545" s="32" t="s">
        <v>73</v>
      </c>
      <c r="E1545" s="34" t="s">
        <v>74</v>
      </c>
    </row>
    <row r="1546" spans="1:5" x14ac:dyDescent="0.3">
      <c r="A1546" s="30" t="s">
        <v>6604</v>
      </c>
      <c r="B1546" s="30" t="s">
        <v>9657</v>
      </c>
      <c r="C1546" s="31"/>
      <c r="D1546" s="32"/>
      <c r="E1546" s="33"/>
    </row>
    <row r="1547" spans="1:5" x14ac:dyDescent="0.3">
      <c r="A1547" s="30" t="s">
        <v>3454</v>
      </c>
      <c r="B1547" s="30" t="s">
        <v>3455</v>
      </c>
      <c r="C1547" s="30" t="s">
        <v>3456</v>
      </c>
      <c r="D1547" s="32" t="s">
        <v>2029</v>
      </c>
      <c r="E1547" s="34" t="s">
        <v>3457</v>
      </c>
    </row>
    <row r="1548" spans="1:5" x14ac:dyDescent="0.3">
      <c r="A1548" s="30" t="s">
        <v>3642</v>
      </c>
      <c r="B1548" s="30" t="s">
        <v>3643</v>
      </c>
      <c r="C1548" s="30" t="s">
        <v>3644</v>
      </c>
      <c r="D1548" s="32"/>
      <c r="E1548" s="33"/>
    </row>
    <row r="1549" spans="1:5" x14ac:dyDescent="0.3">
      <c r="A1549" s="30" t="s">
        <v>2348</v>
      </c>
      <c r="B1549" s="30" t="s">
        <v>9658</v>
      </c>
      <c r="C1549" s="31"/>
      <c r="D1549" s="32" t="s">
        <v>2349</v>
      </c>
      <c r="E1549" s="34" t="s">
        <v>2350</v>
      </c>
    </row>
    <row r="1550" spans="1:5" x14ac:dyDescent="0.3">
      <c r="A1550" s="30" t="s">
        <v>2226</v>
      </c>
      <c r="B1550" s="30" t="s">
        <v>9659</v>
      </c>
      <c r="C1550" s="31"/>
      <c r="D1550" s="32"/>
      <c r="E1550" s="33"/>
    </row>
    <row r="1551" spans="1:5" x14ac:dyDescent="0.3">
      <c r="A1551" s="30" t="s">
        <v>1497</v>
      </c>
      <c r="B1551" s="30" t="s">
        <v>9660</v>
      </c>
      <c r="C1551" s="31"/>
      <c r="D1551" s="32" t="s">
        <v>1498</v>
      </c>
      <c r="E1551" s="34" t="s">
        <v>1499</v>
      </c>
    </row>
    <row r="1552" spans="1:5" x14ac:dyDescent="0.3">
      <c r="A1552" s="30" t="s">
        <v>3468</v>
      </c>
      <c r="B1552" s="30" t="s">
        <v>9661</v>
      </c>
      <c r="C1552" s="31"/>
      <c r="D1552" s="32"/>
      <c r="E1552" s="33"/>
    </row>
    <row r="1553" spans="1:5" x14ac:dyDescent="0.3">
      <c r="A1553" s="30" t="s">
        <v>5303</v>
      </c>
      <c r="B1553" s="30" t="s">
        <v>9662</v>
      </c>
      <c r="C1553" s="31"/>
      <c r="D1553" s="32"/>
      <c r="E1553" s="33"/>
    </row>
    <row r="1554" spans="1:5" x14ac:dyDescent="0.3">
      <c r="A1554" s="30" t="s">
        <v>7</v>
      </c>
      <c r="B1554" s="30" t="s">
        <v>8</v>
      </c>
      <c r="C1554" s="31"/>
      <c r="D1554" s="32" t="s">
        <v>9</v>
      </c>
      <c r="E1554" s="34" t="s">
        <v>10</v>
      </c>
    </row>
    <row r="1555" spans="1:5" x14ac:dyDescent="0.3">
      <c r="A1555" s="30" t="s">
        <v>6710</v>
      </c>
      <c r="B1555" s="30" t="s">
        <v>9663</v>
      </c>
      <c r="C1555" s="30" t="s">
        <v>6711</v>
      </c>
      <c r="D1555" s="32" t="s">
        <v>1485</v>
      </c>
      <c r="E1555" s="34" t="s">
        <v>1486</v>
      </c>
    </row>
    <row r="1556" spans="1:5" x14ac:dyDescent="0.3">
      <c r="A1556" s="30" t="s">
        <v>2876</v>
      </c>
      <c r="B1556" s="30" t="s">
        <v>2877</v>
      </c>
      <c r="C1556" s="31"/>
      <c r="D1556" s="32"/>
      <c r="E1556" s="33"/>
    </row>
    <row r="1557" spans="1:5" x14ac:dyDescent="0.3">
      <c r="A1557" s="30" t="s">
        <v>6325</v>
      </c>
      <c r="B1557" s="30" t="s">
        <v>10749</v>
      </c>
      <c r="C1557" s="30" t="s">
        <v>6326</v>
      </c>
      <c r="D1557" s="32" t="s">
        <v>356</v>
      </c>
      <c r="E1557" s="34" t="s">
        <v>10</v>
      </c>
    </row>
    <row r="1558" spans="1:5" x14ac:dyDescent="0.3">
      <c r="A1558" s="30" t="s">
        <v>2826</v>
      </c>
      <c r="B1558" s="30" t="s">
        <v>2827</v>
      </c>
      <c r="C1558" s="31"/>
      <c r="D1558" s="32" t="s">
        <v>11472</v>
      </c>
      <c r="E1558" s="34" t="s">
        <v>2828</v>
      </c>
    </row>
    <row r="1559" spans="1:5" x14ac:dyDescent="0.3">
      <c r="A1559" s="30" t="s">
        <v>4961</v>
      </c>
      <c r="B1559" s="30" t="s">
        <v>10750</v>
      </c>
      <c r="C1559" s="30" t="s">
        <v>4962</v>
      </c>
      <c r="D1559" s="32"/>
      <c r="E1559" s="33"/>
    </row>
    <row r="1560" spans="1:5" x14ac:dyDescent="0.3">
      <c r="A1560" s="30" t="s">
        <v>6768</v>
      </c>
      <c r="B1560" s="30" t="s">
        <v>9664</v>
      </c>
      <c r="C1560" s="31"/>
      <c r="D1560" s="32" t="s">
        <v>2852</v>
      </c>
      <c r="E1560" s="34" t="s">
        <v>6769</v>
      </c>
    </row>
    <row r="1561" spans="1:5" x14ac:dyDescent="0.3">
      <c r="A1561" s="30" t="s">
        <v>5885</v>
      </c>
      <c r="B1561" s="30" t="s">
        <v>9665</v>
      </c>
      <c r="C1561" s="30" t="s">
        <v>5886</v>
      </c>
      <c r="D1561" s="32" t="s">
        <v>5887</v>
      </c>
      <c r="E1561" s="34" t="s">
        <v>5888</v>
      </c>
    </row>
    <row r="1562" spans="1:5" x14ac:dyDescent="0.3">
      <c r="A1562" s="30" t="s">
        <v>5422</v>
      </c>
      <c r="B1562" s="30" t="s">
        <v>10751</v>
      </c>
      <c r="C1562" s="31"/>
      <c r="D1562" s="32"/>
      <c r="E1562" s="33"/>
    </row>
    <row r="1563" spans="1:5" x14ac:dyDescent="0.3">
      <c r="A1563" s="30" t="s">
        <v>5552</v>
      </c>
      <c r="B1563" s="30" t="s">
        <v>10752</v>
      </c>
      <c r="C1563" s="30" t="s">
        <v>5553</v>
      </c>
      <c r="D1563" s="32"/>
      <c r="E1563" s="33"/>
    </row>
    <row r="1564" spans="1:5" x14ac:dyDescent="0.3">
      <c r="A1564" s="30" t="s">
        <v>6847</v>
      </c>
      <c r="B1564" s="30" t="s">
        <v>9666</v>
      </c>
      <c r="C1564" s="30" t="s">
        <v>6848</v>
      </c>
      <c r="D1564" s="32" t="s">
        <v>1065</v>
      </c>
      <c r="E1564" s="34" t="s">
        <v>1066</v>
      </c>
    </row>
    <row r="1565" spans="1:5" x14ac:dyDescent="0.3">
      <c r="A1565" s="30" t="s">
        <v>2689</v>
      </c>
      <c r="B1565" s="30" t="s">
        <v>9667</v>
      </c>
      <c r="C1565" s="31"/>
      <c r="D1565" s="32" t="s">
        <v>953</v>
      </c>
      <c r="E1565" s="34" t="s">
        <v>2244</v>
      </c>
    </row>
    <row r="1566" spans="1:5" x14ac:dyDescent="0.3">
      <c r="A1566" s="30" t="s">
        <v>3956</v>
      </c>
      <c r="B1566" s="30" t="s">
        <v>9668</v>
      </c>
      <c r="C1566" s="31"/>
      <c r="D1566" s="32"/>
      <c r="E1566" s="33"/>
    </row>
    <row r="1567" spans="1:5" x14ac:dyDescent="0.3">
      <c r="A1567" s="30" t="s">
        <v>4559</v>
      </c>
      <c r="B1567" s="30" t="s">
        <v>9669</v>
      </c>
      <c r="C1567" s="31"/>
      <c r="D1567" s="32"/>
      <c r="E1567" s="33"/>
    </row>
    <row r="1568" spans="1:5" x14ac:dyDescent="0.3">
      <c r="A1568" s="30" t="s">
        <v>4453</v>
      </c>
      <c r="B1568" s="30" t="s">
        <v>9670</v>
      </c>
      <c r="C1568" s="31"/>
      <c r="D1568" s="32" t="s">
        <v>2957</v>
      </c>
      <c r="E1568" s="34" t="s">
        <v>197</v>
      </c>
    </row>
    <row r="1569" spans="1:5" x14ac:dyDescent="0.3">
      <c r="A1569" s="30" t="s">
        <v>426</v>
      </c>
      <c r="B1569" s="30" t="s">
        <v>9671</v>
      </c>
      <c r="C1569" s="31"/>
      <c r="D1569" s="32" t="s">
        <v>427</v>
      </c>
      <c r="E1569" s="34" t="s">
        <v>428</v>
      </c>
    </row>
    <row r="1570" spans="1:5" x14ac:dyDescent="0.3">
      <c r="A1570" s="30" t="s">
        <v>6560</v>
      </c>
      <c r="B1570" s="30" t="s">
        <v>9672</v>
      </c>
      <c r="C1570" s="31"/>
      <c r="D1570" s="32" t="s">
        <v>6561</v>
      </c>
      <c r="E1570" s="34" t="s">
        <v>6562</v>
      </c>
    </row>
    <row r="1571" spans="1:5" x14ac:dyDescent="0.3">
      <c r="A1571" s="30" t="s">
        <v>3866</v>
      </c>
      <c r="B1571" s="30" t="s">
        <v>9673</v>
      </c>
      <c r="C1571" s="31"/>
      <c r="D1571" s="32"/>
      <c r="E1571" s="33"/>
    </row>
    <row r="1572" spans="1:5" x14ac:dyDescent="0.3">
      <c r="A1572" s="30" t="s">
        <v>293</v>
      </c>
      <c r="B1572" s="30" t="s">
        <v>9674</v>
      </c>
      <c r="C1572" s="31"/>
      <c r="D1572" s="32" t="s">
        <v>294</v>
      </c>
      <c r="E1572" s="34" t="s">
        <v>295</v>
      </c>
    </row>
    <row r="1573" spans="1:5" x14ac:dyDescent="0.3">
      <c r="A1573" s="30" t="s">
        <v>5334</v>
      </c>
      <c r="B1573" s="30" t="s">
        <v>9675</v>
      </c>
      <c r="C1573" s="30" t="s">
        <v>5335</v>
      </c>
      <c r="D1573" s="32"/>
      <c r="E1573" s="33"/>
    </row>
    <row r="1574" spans="1:5" x14ac:dyDescent="0.3">
      <c r="A1574" s="30" t="s">
        <v>1621</v>
      </c>
      <c r="B1574" s="30" t="s">
        <v>10753</v>
      </c>
      <c r="C1574" s="30" t="s">
        <v>1622</v>
      </c>
      <c r="D1574" s="32" t="s">
        <v>1258</v>
      </c>
      <c r="E1574" s="34" t="s">
        <v>1259</v>
      </c>
    </row>
    <row r="1575" spans="1:5" x14ac:dyDescent="0.3">
      <c r="A1575" s="30" t="s">
        <v>2913</v>
      </c>
      <c r="B1575" s="30" t="s">
        <v>9676</v>
      </c>
      <c r="C1575" s="30" t="s">
        <v>2914</v>
      </c>
      <c r="D1575" s="32" t="s">
        <v>2915</v>
      </c>
      <c r="E1575" s="33" t="s">
        <v>2916</v>
      </c>
    </row>
    <row r="1576" spans="1:5" x14ac:dyDescent="0.3">
      <c r="A1576" s="30" t="s">
        <v>3489</v>
      </c>
      <c r="B1576" s="30" t="s">
        <v>3490</v>
      </c>
      <c r="C1576" s="30" t="s">
        <v>3491</v>
      </c>
      <c r="D1576" s="32" t="s">
        <v>1773</v>
      </c>
      <c r="E1576" s="34" t="s">
        <v>1774</v>
      </c>
    </row>
    <row r="1577" spans="1:5" x14ac:dyDescent="0.3">
      <c r="A1577" s="30" t="s">
        <v>2434</v>
      </c>
      <c r="B1577" s="30" t="s">
        <v>9677</v>
      </c>
      <c r="C1577" s="30" t="s">
        <v>2435</v>
      </c>
      <c r="D1577" s="32" t="s">
        <v>2436</v>
      </c>
      <c r="E1577" s="34" t="s">
        <v>2437</v>
      </c>
    </row>
    <row r="1578" spans="1:5" x14ac:dyDescent="0.3">
      <c r="A1578" s="30" t="s">
        <v>3430</v>
      </c>
      <c r="B1578" s="30" t="s">
        <v>9678</v>
      </c>
      <c r="C1578" s="30" t="s">
        <v>3431</v>
      </c>
      <c r="D1578" s="32" t="s">
        <v>3432</v>
      </c>
      <c r="E1578" s="34" t="s">
        <v>3433</v>
      </c>
    </row>
    <row r="1579" spans="1:5" x14ac:dyDescent="0.3">
      <c r="A1579" s="30" t="s">
        <v>4566</v>
      </c>
      <c r="B1579" s="30" t="s">
        <v>4567</v>
      </c>
      <c r="C1579" s="31"/>
      <c r="D1579" s="32"/>
      <c r="E1579" s="33"/>
    </row>
    <row r="1580" spans="1:5" x14ac:dyDescent="0.3">
      <c r="A1580" s="30" t="s">
        <v>1390</v>
      </c>
      <c r="B1580" s="30" t="s">
        <v>9679</v>
      </c>
      <c r="C1580" s="31"/>
      <c r="D1580" s="32" t="s">
        <v>1391</v>
      </c>
      <c r="E1580" s="34" t="s">
        <v>1392</v>
      </c>
    </row>
    <row r="1581" spans="1:5" x14ac:dyDescent="0.3">
      <c r="A1581" s="30" t="s">
        <v>44</v>
      </c>
      <c r="B1581" s="30" t="s">
        <v>9680</v>
      </c>
      <c r="C1581" s="30" t="s">
        <v>45</v>
      </c>
      <c r="D1581" s="32" t="s">
        <v>46</v>
      </c>
      <c r="E1581" s="34" t="s">
        <v>47</v>
      </c>
    </row>
    <row r="1582" spans="1:5" x14ac:dyDescent="0.3">
      <c r="A1582" s="30" t="s">
        <v>1239</v>
      </c>
      <c r="B1582" s="30" t="s">
        <v>9681</v>
      </c>
      <c r="C1582" s="31"/>
      <c r="D1582" s="32" t="s">
        <v>1240</v>
      </c>
      <c r="E1582" s="34" t="s">
        <v>1241</v>
      </c>
    </row>
    <row r="1583" spans="1:5" x14ac:dyDescent="0.3">
      <c r="A1583" s="30" t="s">
        <v>1263</v>
      </c>
      <c r="B1583" s="30" t="s">
        <v>9682</v>
      </c>
      <c r="C1583" s="31"/>
      <c r="D1583" s="32" t="s">
        <v>1264</v>
      </c>
      <c r="E1583" s="34" t="s">
        <v>1265</v>
      </c>
    </row>
    <row r="1584" spans="1:5" x14ac:dyDescent="0.3">
      <c r="A1584" s="30" t="s">
        <v>711</v>
      </c>
      <c r="B1584" s="30" t="s">
        <v>712</v>
      </c>
      <c r="C1584" s="31"/>
      <c r="D1584" s="32" t="s">
        <v>713</v>
      </c>
      <c r="E1584" s="34" t="s">
        <v>714</v>
      </c>
    </row>
    <row r="1585" spans="1:5" x14ac:dyDescent="0.3">
      <c r="A1585" s="30" t="s">
        <v>4681</v>
      </c>
      <c r="B1585" s="30" t="s">
        <v>9683</v>
      </c>
      <c r="C1585" s="30" t="s">
        <v>4682</v>
      </c>
      <c r="D1585" s="32" t="s">
        <v>322</v>
      </c>
      <c r="E1585" s="34" t="s">
        <v>323</v>
      </c>
    </row>
    <row r="1586" spans="1:5" x14ac:dyDescent="0.3">
      <c r="A1586" s="30" t="s">
        <v>599</v>
      </c>
      <c r="B1586" s="30" t="s">
        <v>1148</v>
      </c>
      <c r="C1586" s="31"/>
      <c r="D1586" s="32" t="s">
        <v>600</v>
      </c>
      <c r="E1586" s="34" t="s">
        <v>601</v>
      </c>
    </row>
    <row r="1587" spans="1:5" x14ac:dyDescent="0.3">
      <c r="A1587" s="30" t="s">
        <v>1166</v>
      </c>
      <c r="B1587" s="30" t="s">
        <v>9684</v>
      </c>
      <c r="C1587" s="31"/>
      <c r="D1587" s="32" t="s">
        <v>299</v>
      </c>
      <c r="E1587" s="34" t="s">
        <v>1167</v>
      </c>
    </row>
    <row r="1588" spans="1:5" x14ac:dyDescent="0.3">
      <c r="A1588" s="30" t="s">
        <v>2670</v>
      </c>
      <c r="B1588" s="30" t="s">
        <v>9685</v>
      </c>
      <c r="C1588" s="30" t="s">
        <v>2671</v>
      </c>
      <c r="D1588" s="32" t="s">
        <v>2672</v>
      </c>
      <c r="E1588" s="34" t="s">
        <v>2673</v>
      </c>
    </row>
    <row r="1589" spans="1:5" x14ac:dyDescent="0.3">
      <c r="A1589" s="30" t="s">
        <v>4025</v>
      </c>
      <c r="B1589" s="30" t="s">
        <v>9686</v>
      </c>
      <c r="C1589" s="31"/>
      <c r="D1589" s="32" t="s">
        <v>4026</v>
      </c>
      <c r="E1589" s="34" t="s">
        <v>4027</v>
      </c>
    </row>
    <row r="1590" spans="1:5" x14ac:dyDescent="0.3">
      <c r="A1590" s="30" t="s">
        <v>4344</v>
      </c>
      <c r="B1590" s="30" t="s">
        <v>9687</v>
      </c>
      <c r="C1590" s="30" t="s">
        <v>4345</v>
      </c>
      <c r="D1590" s="32" t="s">
        <v>4346</v>
      </c>
      <c r="E1590" s="33" t="s">
        <v>4347</v>
      </c>
    </row>
    <row r="1591" spans="1:5" x14ac:dyDescent="0.3">
      <c r="A1591" s="30" t="s">
        <v>3014</v>
      </c>
      <c r="B1591" s="30" t="s">
        <v>3015</v>
      </c>
      <c r="C1591" s="30" t="s">
        <v>3016</v>
      </c>
      <c r="D1591" s="32" t="s">
        <v>3017</v>
      </c>
      <c r="E1591" s="33" t="s">
        <v>3018</v>
      </c>
    </row>
    <row r="1592" spans="1:5" x14ac:dyDescent="0.3">
      <c r="A1592" s="30" t="s">
        <v>1108</v>
      </c>
      <c r="B1592" s="30" t="s">
        <v>9688</v>
      </c>
      <c r="C1592" s="30" t="s">
        <v>1109</v>
      </c>
      <c r="D1592" s="32" t="s">
        <v>1110</v>
      </c>
      <c r="E1592" s="34" t="s">
        <v>1111</v>
      </c>
    </row>
    <row r="1593" spans="1:5" x14ac:dyDescent="0.3">
      <c r="A1593" s="30" t="s">
        <v>5936</v>
      </c>
      <c r="B1593" s="30" t="s">
        <v>9689</v>
      </c>
      <c r="C1593" s="31"/>
      <c r="D1593" s="32" t="s">
        <v>5937</v>
      </c>
      <c r="E1593" s="33" t="s">
        <v>5938</v>
      </c>
    </row>
    <row r="1594" spans="1:5" x14ac:dyDescent="0.3">
      <c r="A1594" s="30" t="s">
        <v>3138</v>
      </c>
      <c r="B1594" s="30" t="s">
        <v>9690</v>
      </c>
      <c r="C1594" s="30" t="s">
        <v>3139</v>
      </c>
      <c r="D1594" s="32"/>
      <c r="E1594" s="33"/>
    </row>
    <row r="1595" spans="1:5" x14ac:dyDescent="0.3">
      <c r="A1595" s="30" t="s">
        <v>1168</v>
      </c>
      <c r="B1595" s="30" t="s">
        <v>9691</v>
      </c>
      <c r="C1595" s="31"/>
      <c r="D1595" s="32" t="s">
        <v>1169</v>
      </c>
      <c r="E1595" s="34" t="s">
        <v>1170</v>
      </c>
    </row>
    <row r="1596" spans="1:5" x14ac:dyDescent="0.3">
      <c r="A1596" s="30" t="s">
        <v>1446</v>
      </c>
      <c r="B1596" s="30" t="s">
        <v>9692</v>
      </c>
      <c r="C1596" s="31"/>
      <c r="D1596" s="32" t="s">
        <v>1447</v>
      </c>
      <c r="E1596" s="34" t="s">
        <v>1448</v>
      </c>
    </row>
    <row r="1597" spans="1:5" x14ac:dyDescent="0.3">
      <c r="A1597" s="30" t="s">
        <v>5343</v>
      </c>
      <c r="B1597" s="30" t="s">
        <v>9693</v>
      </c>
      <c r="C1597" s="30" t="s">
        <v>3189</v>
      </c>
      <c r="D1597" s="32" t="s">
        <v>3190</v>
      </c>
      <c r="E1597" s="34" t="s">
        <v>3191</v>
      </c>
    </row>
    <row r="1598" spans="1:5" x14ac:dyDescent="0.3">
      <c r="A1598" s="30" t="s">
        <v>1196</v>
      </c>
      <c r="B1598" s="30" t="s">
        <v>1197</v>
      </c>
      <c r="C1598" s="30" t="s">
        <v>1198</v>
      </c>
      <c r="D1598" s="32" t="s">
        <v>1199</v>
      </c>
      <c r="E1598" s="34" t="s">
        <v>1200</v>
      </c>
    </row>
    <row r="1599" spans="1:5" x14ac:dyDescent="0.3">
      <c r="A1599" s="30" t="s">
        <v>852</v>
      </c>
      <c r="B1599" s="30" t="s">
        <v>853</v>
      </c>
      <c r="C1599" s="31"/>
      <c r="D1599" s="32" t="s">
        <v>854</v>
      </c>
      <c r="E1599" s="34" t="s">
        <v>855</v>
      </c>
    </row>
    <row r="1600" spans="1:5" x14ac:dyDescent="0.3">
      <c r="A1600" s="30" t="s">
        <v>3882</v>
      </c>
      <c r="B1600" s="30" t="s">
        <v>10754</v>
      </c>
      <c r="C1600" s="30" t="s">
        <v>3883</v>
      </c>
      <c r="D1600" s="32" t="s">
        <v>3884</v>
      </c>
      <c r="E1600" s="34" t="s">
        <v>3885</v>
      </c>
    </row>
    <row r="1601" spans="1:5" x14ac:dyDescent="0.3">
      <c r="A1601" s="30" t="s">
        <v>470</v>
      </c>
      <c r="B1601" s="30" t="s">
        <v>471</v>
      </c>
      <c r="C1601" s="31"/>
      <c r="D1601" s="32" t="s">
        <v>472</v>
      </c>
      <c r="E1601" s="34" t="s">
        <v>473</v>
      </c>
    </row>
    <row r="1602" spans="1:5" x14ac:dyDescent="0.3">
      <c r="A1602" s="30" t="s">
        <v>2576</v>
      </c>
      <c r="B1602" s="30" t="s">
        <v>9694</v>
      </c>
      <c r="C1602" s="30" t="s">
        <v>2577</v>
      </c>
      <c r="D1602" s="32" t="s">
        <v>2578</v>
      </c>
      <c r="E1602" s="33" t="s">
        <v>2579</v>
      </c>
    </row>
    <row r="1603" spans="1:5" x14ac:dyDescent="0.3">
      <c r="A1603" s="30" t="s">
        <v>625</v>
      </c>
      <c r="B1603" s="30" t="s">
        <v>10755</v>
      </c>
      <c r="C1603" s="31"/>
      <c r="D1603" s="32" t="s">
        <v>626</v>
      </c>
      <c r="E1603" s="34" t="s">
        <v>627</v>
      </c>
    </row>
    <row r="1604" spans="1:5" x14ac:dyDescent="0.3">
      <c r="A1604" s="30" t="s">
        <v>6686</v>
      </c>
      <c r="B1604" s="30" t="s">
        <v>6687</v>
      </c>
      <c r="C1604" s="31"/>
      <c r="D1604" s="32" t="s">
        <v>813</v>
      </c>
      <c r="E1604" s="34" t="s">
        <v>6688</v>
      </c>
    </row>
    <row r="1605" spans="1:5" x14ac:dyDescent="0.3">
      <c r="A1605" s="30" t="s">
        <v>3365</v>
      </c>
      <c r="B1605" s="30" t="s">
        <v>3366</v>
      </c>
      <c r="C1605" s="31"/>
      <c r="D1605" s="32" t="s">
        <v>3367</v>
      </c>
      <c r="E1605" s="34" t="s">
        <v>3368</v>
      </c>
    </row>
    <row r="1606" spans="1:5" x14ac:dyDescent="0.3">
      <c r="A1606" s="30" t="s">
        <v>6216</v>
      </c>
      <c r="B1606" s="30" t="s">
        <v>10756</v>
      </c>
      <c r="C1606" s="31"/>
      <c r="D1606" s="32" t="s">
        <v>6217</v>
      </c>
      <c r="E1606" s="34" t="s">
        <v>6218</v>
      </c>
    </row>
    <row r="1607" spans="1:5" x14ac:dyDescent="0.3">
      <c r="A1607" s="30" t="s">
        <v>5147</v>
      </c>
      <c r="B1607" s="30" t="s">
        <v>9695</v>
      </c>
      <c r="C1607" s="30" t="s">
        <v>5148</v>
      </c>
      <c r="D1607" s="32"/>
      <c r="E1607" s="33"/>
    </row>
    <row r="1608" spans="1:5" x14ac:dyDescent="0.3">
      <c r="A1608" s="30" t="s">
        <v>2363</v>
      </c>
      <c r="B1608" s="30" t="s">
        <v>9696</v>
      </c>
      <c r="C1608" s="31"/>
      <c r="D1608" s="32" t="s">
        <v>2364</v>
      </c>
      <c r="E1608" s="34" t="s">
        <v>2365</v>
      </c>
    </row>
    <row r="1609" spans="1:5" x14ac:dyDescent="0.3">
      <c r="A1609" s="30" t="s">
        <v>2283</v>
      </c>
      <c r="B1609" s="30" t="s">
        <v>10757</v>
      </c>
      <c r="C1609" s="31"/>
      <c r="D1609" s="32"/>
      <c r="E1609" s="34"/>
    </row>
    <row r="1610" spans="1:5" x14ac:dyDescent="0.3">
      <c r="A1610" s="30" t="s">
        <v>5251</v>
      </c>
      <c r="B1610" s="30" t="s">
        <v>9697</v>
      </c>
      <c r="C1610" s="31"/>
      <c r="D1610" s="32"/>
      <c r="E1610" s="33"/>
    </row>
    <row r="1611" spans="1:5" x14ac:dyDescent="0.3">
      <c r="A1611" s="30" t="s">
        <v>7008</v>
      </c>
      <c r="B1611" s="30" t="s">
        <v>9698</v>
      </c>
      <c r="C1611" s="31"/>
      <c r="D1611" s="32"/>
      <c r="E1611" s="33"/>
    </row>
    <row r="1612" spans="1:5" x14ac:dyDescent="0.3">
      <c r="A1612" s="30" t="s">
        <v>1842</v>
      </c>
      <c r="B1612" s="30" t="s">
        <v>10758</v>
      </c>
      <c r="C1612" s="30" t="s">
        <v>1843</v>
      </c>
      <c r="D1612" s="32" t="s">
        <v>1844</v>
      </c>
      <c r="E1612" s="34" t="s">
        <v>1845</v>
      </c>
    </row>
    <row r="1613" spans="1:5" x14ac:dyDescent="0.3">
      <c r="A1613" s="30" t="s">
        <v>718</v>
      </c>
      <c r="B1613" s="30" t="s">
        <v>9699</v>
      </c>
      <c r="C1613" s="31"/>
      <c r="D1613" s="32" t="s">
        <v>719</v>
      </c>
      <c r="E1613" s="34" t="s">
        <v>720</v>
      </c>
    </row>
    <row r="1614" spans="1:5" x14ac:dyDescent="0.3">
      <c r="A1614" s="30" t="s">
        <v>3089</v>
      </c>
      <c r="B1614" s="30" t="s">
        <v>3090</v>
      </c>
      <c r="C1614" s="31"/>
      <c r="D1614" s="32" t="s">
        <v>3091</v>
      </c>
      <c r="E1614" s="34" t="s">
        <v>3092</v>
      </c>
    </row>
    <row r="1615" spans="1:5" x14ac:dyDescent="0.3">
      <c r="A1615" s="30" t="s">
        <v>6621</v>
      </c>
      <c r="B1615" s="30" t="s">
        <v>10759</v>
      </c>
      <c r="C1615" s="30" t="s">
        <v>6622</v>
      </c>
      <c r="D1615" s="32" t="s">
        <v>145</v>
      </c>
      <c r="E1615" s="34" t="s">
        <v>6623</v>
      </c>
    </row>
    <row r="1616" spans="1:5" x14ac:dyDescent="0.3">
      <c r="A1616" s="30" t="s">
        <v>2736</v>
      </c>
      <c r="B1616" s="30" t="s">
        <v>2737</v>
      </c>
      <c r="C1616" s="30" t="s">
        <v>2738</v>
      </c>
      <c r="D1616" s="32" t="s">
        <v>2739</v>
      </c>
      <c r="E1616" s="34" t="s">
        <v>2740</v>
      </c>
    </row>
    <row r="1617" spans="1:5" x14ac:dyDescent="0.3">
      <c r="A1617" s="30" t="s">
        <v>5464</v>
      </c>
      <c r="B1617" s="30" t="s">
        <v>9700</v>
      </c>
      <c r="C1617" s="30" t="s">
        <v>5465</v>
      </c>
      <c r="D1617" s="32"/>
      <c r="E1617" s="33"/>
    </row>
    <row r="1618" spans="1:5" x14ac:dyDescent="0.3">
      <c r="A1618" s="30" t="s">
        <v>2152</v>
      </c>
      <c r="B1618" s="30" t="s">
        <v>10760</v>
      </c>
      <c r="C1618" s="31"/>
      <c r="D1618" s="32" t="s">
        <v>2153</v>
      </c>
      <c r="E1618" s="34" t="s">
        <v>2154</v>
      </c>
    </row>
    <row r="1619" spans="1:5" x14ac:dyDescent="0.3">
      <c r="A1619" s="30" t="s">
        <v>5844</v>
      </c>
      <c r="B1619" s="30" t="s">
        <v>10761</v>
      </c>
      <c r="C1619" s="30" t="s">
        <v>5845</v>
      </c>
      <c r="D1619" s="32" t="s">
        <v>5846</v>
      </c>
      <c r="E1619" s="33" t="s">
        <v>5847</v>
      </c>
    </row>
    <row r="1620" spans="1:5" x14ac:dyDescent="0.3">
      <c r="A1620" s="30" t="s">
        <v>6846</v>
      </c>
      <c r="B1620" s="30" t="s">
        <v>10762</v>
      </c>
      <c r="C1620" s="31"/>
      <c r="D1620" s="32" t="s">
        <v>972</v>
      </c>
      <c r="E1620" s="34" t="s">
        <v>973</v>
      </c>
    </row>
    <row r="1621" spans="1:5" x14ac:dyDescent="0.3">
      <c r="A1621" s="30" t="s">
        <v>3992</v>
      </c>
      <c r="B1621" s="30" t="s">
        <v>9701</v>
      </c>
      <c r="C1621" s="31"/>
      <c r="D1621" s="32"/>
      <c r="E1621" s="33"/>
    </row>
    <row r="1622" spans="1:5" x14ac:dyDescent="0.3">
      <c r="A1622" s="30" t="s">
        <v>4775</v>
      </c>
      <c r="B1622" s="30" t="s">
        <v>9702</v>
      </c>
      <c r="C1622" s="31"/>
      <c r="D1622" s="32" t="s">
        <v>702</v>
      </c>
      <c r="E1622" s="34" t="s">
        <v>703</v>
      </c>
    </row>
    <row r="1623" spans="1:5" x14ac:dyDescent="0.3">
      <c r="A1623" s="30" t="s">
        <v>5555</v>
      </c>
      <c r="B1623" s="30" t="s">
        <v>9703</v>
      </c>
      <c r="C1623" s="30" t="s">
        <v>5556</v>
      </c>
      <c r="D1623" s="32" t="s">
        <v>11482</v>
      </c>
      <c r="E1623" s="34" t="s">
        <v>735</v>
      </c>
    </row>
    <row r="1624" spans="1:5" x14ac:dyDescent="0.3">
      <c r="A1624" s="30" t="s">
        <v>6121</v>
      </c>
      <c r="B1624" s="30" t="s">
        <v>6122</v>
      </c>
      <c r="C1624" s="30" t="s">
        <v>6123</v>
      </c>
      <c r="D1624" s="32" t="s">
        <v>2989</v>
      </c>
      <c r="E1624" s="34" t="s">
        <v>43</v>
      </c>
    </row>
    <row r="1625" spans="1:5" x14ac:dyDescent="0.3">
      <c r="A1625" s="30" t="s">
        <v>6956</v>
      </c>
      <c r="B1625" s="30" t="s">
        <v>6957</v>
      </c>
      <c r="C1625" s="31"/>
      <c r="D1625" s="32" t="s">
        <v>6958</v>
      </c>
      <c r="E1625" s="34" t="s">
        <v>6959</v>
      </c>
    </row>
    <row r="1626" spans="1:5" x14ac:dyDescent="0.3">
      <c r="A1626" s="30" t="s">
        <v>5868</v>
      </c>
      <c r="B1626" s="30" t="s">
        <v>9704</v>
      </c>
      <c r="C1626" s="31"/>
      <c r="D1626" s="32" t="s">
        <v>5869</v>
      </c>
      <c r="E1626" s="34" t="s">
        <v>5870</v>
      </c>
    </row>
    <row r="1627" spans="1:5" x14ac:dyDescent="0.3">
      <c r="A1627" s="30" t="s">
        <v>1761</v>
      </c>
      <c r="B1627" s="30" t="s">
        <v>1762</v>
      </c>
      <c r="C1627" s="31" t="s">
        <v>11384</v>
      </c>
      <c r="D1627" s="32" t="s">
        <v>1763</v>
      </c>
      <c r="E1627" s="34" t="s">
        <v>1764</v>
      </c>
    </row>
    <row r="1628" spans="1:5" x14ac:dyDescent="0.3">
      <c r="A1628" s="30" t="s">
        <v>2951</v>
      </c>
      <c r="B1628" s="30" t="s">
        <v>2952</v>
      </c>
      <c r="C1628" s="30" t="s">
        <v>2953</v>
      </c>
      <c r="D1628" s="32" t="s">
        <v>2954</v>
      </c>
      <c r="E1628" s="34" t="s">
        <v>2955</v>
      </c>
    </row>
    <row r="1629" spans="1:5" x14ac:dyDescent="0.3">
      <c r="A1629" s="30" t="s">
        <v>5507</v>
      </c>
      <c r="B1629" s="30" t="s">
        <v>9705</v>
      </c>
      <c r="C1629" s="30" t="s">
        <v>5508</v>
      </c>
      <c r="D1629" s="32" t="s">
        <v>885</v>
      </c>
      <c r="E1629" s="34" t="s">
        <v>10</v>
      </c>
    </row>
    <row r="1630" spans="1:5" x14ac:dyDescent="0.3">
      <c r="A1630" s="30" t="s">
        <v>3384</v>
      </c>
      <c r="B1630" s="30" t="s">
        <v>10763</v>
      </c>
      <c r="C1630" s="30" t="s">
        <v>3385</v>
      </c>
      <c r="D1630" s="32" t="s">
        <v>3386</v>
      </c>
      <c r="E1630" s="34" t="s">
        <v>3387</v>
      </c>
    </row>
    <row r="1631" spans="1:5" x14ac:dyDescent="0.3">
      <c r="A1631" s="30" t="s">
        <v>207</v>
      </c>
      <c r="B1631" s="30" t="s">
        <v>208</v>
      </c>
      <c r="C1631" s="31" t="s">
        <v>11385</v>
      </c>
      <c r="D1631" s="32" t="s">
        <v>209</v>
      </c>
      <c r="E1631" s="34" t="s">
        <v>210</v>
      </c>
    </row>
    <row r="1632" spans="1:5" x14ac:dyDescent="0.3">
      <c r="A1632" s="30" t="s">
        <v>4883</v>
      </c>
      <c r="B1632" s="30" t="s">
        <v>4884</v>
      </c>
      <c r="C1632" s="30" t="s">
        <v>4885</v>
      </c>
      <c r="D1632" s="32"/>
      <c r="E1632" s="33"/>
    </row>
    <row r="1633" spans="1:5" x14ac:dyDescent="0.3">
      <c r="A1633" s="30" t="s">
        <v>4958</v>
      </c>
      <c r="B1633" s="30" t="s">
        <v>9706</v>
      </c>
      <c r="C1633" s="31"/>
      <c r="D1633" s="32"/>
      <c r="E1633" s="33"/>
    </row>
    <row r="1634" spans="1:5" x14ac:dyDescent="0.3">
      <c r="A1634" s="30" t="s">
        <v>2956</v>
      </c>
      <c r="B1634" s="30" t="s">
        <v>9707</v>
      </c>
      <c r="C1634" s="31"/>
      <c r="D1634" s="32" t="s">
        <v>2957</v>
      </c>
      <c r="E1634" s="34" t="s">
        <v>197</v>
      </c>
    </row>
    <row r="1635" spans="1:5" x14ac:dyDescent="0.3">
      <c r="A1635" s="30" t="s">
        <v>3499</v>
      </c>
      <c r="B1635" s="30" t="s">
        <v>9708</v>
      </c>
      <c r="C1635" s="31"/>
      <c r="D1635" s="32" t="s">
        <v>3500</v>
      </c>
      <c r="E1635" s="34" t="s">
        <v>3501</v>
      </c>
    </row>
    <row r="1636" spans="1:5" x14ac:dyDescent="0.3">
      <c r="A1636" s="30" t="s">
        <v>4801</v>
      </c>
      <c r="B1636" s="30" t="s">
        <v>9709</v>
      </c>
      <c r="C1636" s="31"/>
      <c r="D1636" s="32"/>
      <c r="E1636" s="33"/>
    </row>
    <row r="1637" spans="1:5" x14ac:dyDescent="0.3">
      <c r="A1637" s="30" t="s">
        <v>3480</v>
      </c>
      <c r="B1637" s="30" t="s">
        <v>9710</v>
      </c>
      <c r="C1637" s="30" t="s">
        <v>3481</v>
      </c>
      <c r="D1637" s="32" t="s">
        <v>3482</v>
      </c>
      <c r="E1637" s="34" t="s">
        <v>3483</v>
      </c>
    </row>
    <row r="1638" spans="1:5" x14ac:dyDescent="0.3">
      <c r="A1638" s="30" t="s">
        <v>6906</v>
      </c>
      <c r="B1638" s="30" t="s">
        <v>9711</v>
      </c>
      <c r="C1638" s="31"/>
      <c r="D1638" s="32"/>
      <c r="E1638" s="33"/>
    </row>
    <row r="1639" spans="1:5" x14ac:dyDescent="0.3">
      <c r="A1639" s="30" t="s">
        <v>1193</v>
      </c>
      <c r="B1639" s="30" t="s">
        <v>9712</v>
      </c>
      <c r="C1639" s="31" t="s">
        <v>11381</v>
      </c>
      <c r="D1639" s="32" t="s">
        <v>1194</v>
      </c>
      <c r="E1639" s="34" t="s">
        <v>1195</v>
      </c>
    </row>
    <row r="1640" spans="1:5" x14ac:dyDescent="0.3">
      <c r="A1640" s="30" t="s">
        <v>2105</v>
      </c>
      <c r="B1640" s="30" t="s">
        <v>9713</v>
      </c>
      <c r="C1640" s="30" t="s">
        <v>2106</v>
      </c>
      <c r="D1640" s="32" t="s">
        <v>2107</v>
      </c>
      <c r="E1640" s="34" t="s">
        <v>2108</v>
      </c>
    </row>
    <row r="1641" spans="1:5" x14ac:dyDescent="0.3">
      <c r="A1641" s="30" t="s">
        <v>6939</v>
      </c>
      <c r="B1641" s="30" t="s">
        <v>10764</v>
      </c>
      <c r="C1641" s="31"/>
      <c r="D1641" s="32" t="s">
        <v>885</v>
      </c>
      <c r="E1641" s="34" t="s">
        <v>10</v>
      </c>
    </row>
    <row r="1642" spans="1:5" x14ac:dyDescent="0.3">
      <c r="A1642" s="30" t="s">
        <v>27</v>
      </c>
      <c r="B1642" s="30" t="s">
        <v>9714</v>
      </c>
      <c r="C1642" s="31"/>
      <c r="D1642" s="32" t="s">
        <v>2646</v>
      </c>
      <c r="E1642" s="34" t="s">
        <v>28</v>
      </c>
    </row>
    <row r="1643" spans="1:5" x14ac:dyDescent="0.3">
      <c r="A1643" s="30" t="s">
        <v>2246</v>
      </c>
      <c r="B1643" s="30" t="s">
        <v>9715</v>
      </c>
      <c r="C1643" s="31"/>
      <c r="D1643" s="32"/>
      <c r="E1643" s="33"/>
    </row>
    <row r="1644" spans="1:5" x14ac:dyDescent="0.3">
      <c r="A1644" s="30" t="s">
        <v>6509</v>
      </c>
      <c r="B1644" s="30" t="s">
        <v>6510</v>
      </c>
      <c r="C1644" s="31" t="s">
        <v>6511</v>
      </c>
      <c r="D1644" s="32"/>
      <c r="E1644" s="33"/>
    </row>
    <row r="1645" spans="1:5" x14ac:dyDescent="0.3">
      <c r="A1645" s="30" t="s">
        <v>6191</v>
      </c>
      <c r="B1645" s="30" t="s">
        <v>9716</v>
      </c>
      <c r="C1645" s="31"/>
      <c r="D1645" s="32"/>
      <c r="E1645" s="33"/>
    </row>
    <row r="1646" spans="1:5" x14ac:dyDescent="0.3">
      <c r="A1646" s="30" t="s">
        <v>3660</v>
      </c>
      <c r="B1646" s="30" t="s">
        <v>9717</v>
      </c>
      <c r="C1646" s="31"/>
      <c r="D1646" s="32"/>
      <c r="E1646" s="33"/>
    </row>
    <row r="1647" spans="1:5" x14ac:dyDescent="0.3">
      <c r="A1647" s="30" t="s">
        <v>3892</v>
      </c>
      <c r="B1647" s="30" t="s">
        <v>9718</v>
      </c>
      <c r="C1647" s="31"/>
      <c r="D1647" s="32" t="s">
        <v>1277</v>
      </c>
      <c r="E1647" s="34" t="s">
        <v>1278</v>
      </c>
    </row>
    <row r="1648" spans="1:5" x14ac:dyDescent="0.3">
      <c r="A1648" s="30" t="s">
        <v>1365</v>
      </c>
      <c r="B1648" s="30" t="s">
        <v>9719</v>
      </c>
      <c r="C1648" s="31"/>
      <c r="D1648" s="32" t="s">
        <v>1366</v>
      </c>
      <c r="E1648" s="34" t="s">
        <v>1367</v>
      </c>
    </row>
    <row r="1649" spans="1:5" x14ac:dyDescent="0.3">
      <c r="A1649" s="30" t="s">
        <v>646</v>
      </c>
      <c r="B1649" s="30" t="s">
        <v>10765</v>
      </c>
      <c r="C1649" s="31"/>
      <c r="D1649" s="32" t="s">
        <v>647</v>
      </c>
      <c r="E1649" s="34" t="s">
        <v>648</v>
      </c>
    </row>
    <row r="1650" spans="1:5" x14ac:dyDescent="0.3">
      <c r="A1650" s="30" t="s">
        <v>5590</v>
      </c>
      <c r="B1650" s="30" t="s">
        <v>10767</v>
      </c>
      <c r="C1650" s="31" t="s">
        <v>11386</v>
      </c>
      <c r="D1650" s="32" t="s">
        <v>2650</v>
      </c>
      <c r="E1650" s="34" t="s">
        <v>10</v>
      </c>
    </row>
    <row r="1651" spans="1:5" x14ac:dyDescent="0.3">
      <c r="A1651" s="30" t="s">
        <v>3030</v>
      </c>
      <c r="B1651" s="30" t="s">
        <v>9720</v>
      </c>
      <c r="C1651" s="30" t="s">
        <v>3031</v>
      </c>
      <c r="D1651" s="32" t="s">
        <v>3032</v>
      </c>
      <c r="E1651" s="34" t="s">
        <v>3033</v>
      </c>
    </row>
    <row r="1652" spans="1:5" x14ac:dyDescent="0.3">
      <c r="A1652" s="30" t="s">
        <v>86</v>
      </c>
      <c r="B1652" s="30" t="s">
        <v>87</v>
      </c>
      <c r="C1652" s="30" t="s">
        <v>88</v>
      </c>
      <c r="D1652" s="32" t="s">
        <v>89</v>
      </c>
      <c r="E1652" s="34" t="s">
        <v>90</v>
      </c>
    </row>
    <row r="1653" spans="1:5" x14ac:dyDescent="0.3">
      <c r="A1653" s="30" t="s">
        <v>6744</v>
      </c>
      <c r="B1653" s="30" t="s">
        <v>9721</v>
      </c>
      <c r="C1653" s="30" t="s">
        <v>6745</v>
      </c>
      <c r="D1653" s="32" t="s">
        <v>66</v>
      </c>
      <c r="E1653" s="34" t="s">
        <v>67</v>
      </c>
    </row>
    <row r="1654" spans="1:5" x14ac:dyDescent="0.3">
      <c r="A1654" s="30" t="s">
        <v>6112</v>
      </c>
      <c r="B1654" s="30" t="s">
        <v>10768</v>
      </c>
      <c r="C1654" s="31"/>
      <c r="D1654" s="32" t="s">
        <v>885</v>
      </c>
      <c r="E1654" s="34" t="s">
        <v>10</v>
      </c>
    </row>
    <row r="1655" spans="1:5" x14ac:dyDescent="0.3">
      <c r="A1655" s="30" t="s">
        <v>760</v>
      </c>
      <c r="B1655" s="30" t="s">
        <v>761</v>
      </c>
      <c r="C1655" s="31"/>
      <c r="D1655" s="32" t="s">
        <v>762</v>
      </c>
      <c r="E1655" s="34" t="s">
        <v>763</v>
      </c>
    </row>
    <row r="1656" spans="1:5" x14ac:dyDescent="0.3">
      <c r="A1656" s="30" t="s">
        <v>6172</v>
      </c>
      <c r="B1656" s="30" t="s">
        <v>9722</v>
      </c>
      <c r="C1656" s="30" t="s">
        <v>11374</v>
      </c>
      <c r="D1656" s="32" t="s">
        <v>6173</v>
      </c>
      <c r="E1656" s="34" t="s">
        <v>6174</v>
      </c>
    </row>
    <row r="1657" spans="1:5" x14ac:dyDescent="0.3">
      <c r="A1657" s="30" t="s">
        <v>3582</v>
      </c>
      <c r="B1657" s="30" t="s">
        <v>11418</v>
      </c>
      <c r="C1657" s="30" t="s">
        <v>10544</v>
      </c>
      <c r="D1657" s="32" t="s">
        <v>3583</v>
      </c>
      <c r="E1657" s="34" t="s">
        <v>3061</v>
      </c>
    </row>
    <row r="1658" spans="1:5" x14ac:dyDescent="0.3">
      <c r="A1658" s="30" t="s">
        <v>5238</v>
      </c>
      <c r="B1658" s="30" t="s">
        <v>9723</v>
      </c>
      <c r="C1658" s="30" t="s">
        <v>5239</v>
      </c>
      <c r="D1658" s="32"/>
      <c r="E1658" s="33"/>
    </row>
    <row r="1659" spans="1:5" x14ac:dyDescent="0.3">
      <c r="A1659" s="30" t="s">
        <v>5907</v>
      </c>
      <c r="B1659" s="30" t="s">
        <v>9724</v>
      </c>
      <c r="C1659" s="30" t="s">
        <v>5908</v>
      </c>
      <c r="D1659" s="32" t="s">
        <v>5909</v>
      </c>
      <c r="E1659" s="34" t="s">
        <v>5910</v>
      </c>
    </row>
    <row r="1660" spans="1:5" x14ac:dyDescent="0.3">
      <c r="A1660" s="30" t="s">
        <v>4114</v>
      </c>
      <c r="B1660" s="30" t="s">
        <v>10769</v>
      </c>
      <c r="C1660" s="31"/>
      <c r="D1660" s="32" t="s">
        <v>2578</v>
      </c>
      <c r="E1660" s="34" t="s">
        <v>2579</v>
      </c>
    </row>
    <row r="1661" spans="1:5" x14ac:dyDescent="0.3">
      <c r="A1661" s="30" t="s">
        <v>3617</v>
      </c>
      <c r="B1661" s="30" t="s">
        <v>3618</v>
      </c>
      <c r="C1661" s="30" t="s">
        <v>3619</v>
      </c>
      <c r="D1661" s="32" t="s">
        <v>3620</v>
      </c>
      <c r="E1661" s="34" t="s">
        <v>3621</v>
      </c>
    </row>
    <row r="1662" spans="1:5" x14ac:dyDescent="0.3">
      <c r="A1662" s="30" t="s">
        <v>5607</v>
      </c>
      <c r="B1662" s="30" t="s">
        <v>10770</v>
      </c>
      <c r="C1662" s="31"/>
      <c r="D1662" s="32"/>
      <c r="E1662" s="33"/>
    </row>
    <row r="1663" spans="1:5" x14ac:dyDescent="0.3">
      <c r="A1663" s="30" t="s">
        <v>6741</v>
      </c>
      <c r="B1663" s="30" t="s">
        <v>9725</v>
      </c>
      <c r="C1663" s="31"/>
      <c r="D1663" s="32" t="s">
        <v>6742</v>
      </c>
      <c r="E1663" s="34" t="s">
        <v>6743</v>
      </c>
    </row>
    <row r="1664" spans="1:5" x14ac:dyDescent="0.3">
      <c r="A1664" s="30" t="s">
        <v>6933</v>
      </c>
      <c r="B1664" s="30" t="s">
        <v>10771</v>
      </c>
      <c r="C1664" s="31"/>
      <c r="D1664" s="32" t="s">
        <v>604</v>
      </c>
      <c r="E1664" s="34" t="s">
        <v>10</v>
      </c>
    </row>
    <row r="1665" spans="1:5" x14ac:dyDescent="0.3">
      <c r="A1665" s="30" t="s">
        <v>2892</v>
      </c>
      <c r="B1665" s="30" t="s">
        <v>9726</v>
      </c>
      <c r="C1665" s="30" t="s">
        <v>2893</v>
      </c>
      <c r="D1665" s="32" t="s">
        <v>1065</v>
      </c>
      <c r="E1665" s="34" t="s">
        <v>1066</v>
      </c>
    </row>
    <row r="1666" spans="1:5" x14ac:dyDescent="0.3">
      <c r="A1666" s="30" t="s">
        <v>133</v>
      </c>
      <c r="B1666" s="30" t="s">
        <v>134</v>
      </c>
      <c r="C1666" s="31"/>
      <c r="D1666" s="32" t="s">
        <v>135</v>
      </c>
      <c r="E1666" s="34" t="s">
        <v>10</v>
      </c>
    </row>
    <row r="1667" spans="1:5" x14ac:dyDescent="0.3">
      <c r="A1667" s="30" t="s">
        <v>6115</v>
      </c>
      <c r="B1667" s="30" t="s">
        <v>9727</v>
      </c>
      <c r="C1667" s="30" t="s">
        <v>11379</v>
      </c>
      <c r="D1667" s="32" t="s">
        <v>3087</v>
      </c>
      <c r="E1667" s="34" t="s">
        <v>3088</v>
      </c>
    </row>
    <row r="1668" spans="1:5" x14ac:dyDescent="0.3">
      <c r="A1668" s="30" t="s">
        <v>6212</v>
      </c>
      <c r="B1668" s="30" t="s">
        <v>9728</v>
      </c>
      <c r="C1668" s="30" t="s">
        <v>6213</v>
      </c>
      <c r="D1668" s="32"/>
      <c r="E1668" s="33"/>
    </row>
    <row r="1669" spans="1:5" x14ac:dyDescent="0.3">
      <c r="A1669" s="30" t="s">
        <v>3144</v>
      </c>
      <c r="B1669" s="30" t="s">
        <v>11225</v>
      </c>
      <c r="C1669" s="30" t="s">
        <v>3145</v>
      </c>
      <c r="D1669" s="32"/>
      <c r="E1669" s="33"/>
    </row>
    <row r="1670" spans="1:5" x14ac:dyDescent="0.3">
      <c r="A1670" s="30" t="s">
        <v>1369</v>
      </c>
      <c r="B1670" s="30" t="s">
        <v>9729</v>
      </c>
      <c r="C1670" s="31"/>
      <c r="D1670" s="32" t="s">
        <v>1370</v>
      </c>
      <c r="E1670" s="34" t="s">
        <v>1371</v>
      </c>
    </row>
    <row r="1671" spans="1:5" x14ac:dyDescent="0.3">
      <c r="A1671" s="30" t="s">
        <v>2383</v>
      </c>
      <c r="B1671" s="30" t="s">
        <v>2384</v>
      </c>
      <c r="C1671" s="30" t="s">
        <v>2385</v>
      </c>
      <c r="D1671" s="32" t="s">
        <v>2386</v>
      </c>
      <c r="E1671" s="34" t="s">
        <v>2387</v>
      </c>
    </row>
    <row r="1672" spans="1:5" x14ac:dyDescent="0.3">
      <c r="A1672" s="30" t="s">
        <v>1802</v>
      </c>
      <c r="B1672" s="30" t="s">
        <v>10772</v>
      </c>
      <c r="C1672" s="30" t="s">
        <v>1803</v>
      </c>
      <c r="D1672" s="32" t="s">
        <v>1804</v>
      </c>
      <c r="E1672" s="34" t="s">
        <v>1805</v>
      </c>
    </row>
    <row r="1673" spans="1:5" x14ac:dyDescent="0.3">
      <c r="A1673" s="30" t="s">
        <v>5523</v>
      </c>
      <c r="B1673" s="30" t="s">
        <v>5524</v>
      </c>
      <c r="C1673" s="31"/>
      <c r="D1673" s="32" t="s">
        <v>486</v>
      </c>
      <c r="E1673" s="34" t="s">
        <v>487</v>
      </c>
    </row>
    <row r="1674" spans="1:5" x14ac:dyDescent="0.3">
      <c r="A1674" s="30" t="s">
        <v>516</v>
      </c>
      <c r="B1674" s="30" t="s">
        <v>517</v>
      </c>
      <c r="C1674" s="31"/>
      <c r="D1674" s="32" t="s">
        <v>518</v>
      </c>
      <c r="E1674" s="34" t="s">
        <v>519</v>
      </c>
    </row>
    <row r="1675" spans="1:5" x14ac:dyDescent="0.3">
      <c r="A1675" s="30" t="s">
        <v>1242</v>
      </c>
      <c r="B1675" s="30" t="s">
        <v>9730</v>
      </c>
      <c r="C1675" s="31"/>
      <c r="D1675" s="32" t="s">
        <v>1065</v>
      </c>
      <c r="E1675" s="34" t="s">
        <v>1066</v>
      </c>
    </row>
    <row r="1676" spans="1:5" x14ac:dyDescent="0.3">
      <c r="A1676" s="30" t="s">
        <v>5471</v>
      </c>
      <c r="B1676" s="30" t="s">
        <v>10773</v>
      </c>
      <c r="C1676" s="31"/>
      <c r="D1676" s="32"/>
      <c r="E1676" s="33"/>
    </row>
    <row r="1677" spans="1:5" x14ac:dyDescent="0.3">
      <c r="A1677" s="30" t="s">
        <v>7060</v>
      </c>
      <c r="B1677" s="30" t="s">
        <v>10774</v>
      </c>
      <c r="C1677" s="30" t="s">
        <v>7061</v>
      </c>
      <c r="D1677" s="32"/>
      <c r="E1677" s="33"/>
    </row>
    <row r="1678" spans="1:5" x14ac:dyDescent="0.3">
      <c r="A1678" s="30" t="s">
        <v>2886</v>
      </c>
      <c r="B1678" s="30" t="s">
        <v>9731</v>
      </c>
      <c r="C1678" s="30" t="s">
        <v>2887</v>
      </c>
      <c r="D1678" s="32"/>
      <c r="E1678" s="33"/>
    </row>
    <row r="1679" spans="1:5" x14ac:dyDescent="0.3">
      <c r="A1679" s="30" t="s">
        <v>1377</v>
      </c>
      <c r="B1679" s="30" t="s">
        <v>9732</v>
      </c>
      <c r="C1679" s="31"/>
      <c r="D1679" s="32" t="s">
        <v>1378</v>
      </c>
      <c r="E1679" s="34" t="s">
        <v>1379</v>
      </c>
    </row>
    <row r="1680" spans="1:5" x14ac:dyDescent="0.3">
      <c r="A1680" s="30" t="s">
        <v>998</v>
      </c>
      <c r="B1680" s="30" t="s">
        <v>10775</v>
      </c>
      <c r="C1680" s="31"/>
      <c r="D1680" s="32" t="s">
        <v>999</v>
      </c>
      <c r="E1680" s="34" t="s">
        <v>1000</v>
      </c>
    </row>
    <row r="1681" spans="1:5" x14ac:dyDescent="0.3">
      <c r="A1681" s="30" t="s">
        <v>5127</v>
      </c>
      <c r="B1681" s="30" t="s">
        <v>9733</v>
      </c>
      <c r="C1681" s="31"/>
      <c r="D1681" s="32"/>
      <c r="E1681" s="33"/>
    </row>
    <row r="1682" spans="1:5" x14ac:dyDescent="0.3">
      <c r="A1682" s="30" t="s">
        <v>1646</v>
      </c>
      <c r="B1682" s="30" t="s">
        <v>9734</v>
      </c>
      <c r="C1682" s="31"/>
      <c r="D1682" s="32" t="s">
        <v>1647</v>
      </c>
      <c r="E1682" s="34" t="s">
        <v>1648</v>
      </c>
    </row>
    <row r="1683" spans="1:5" x14ac:dyDescent="0.3">
      <c r="A1683" s="30" t="s">
        <v>1655</v>
      </c>
      <c r="B1683" s="30" t="s">
        <v>9735</v>
      </c>
      <c r="C1683" s="31"/>
      <c r="D1683" s="32" t="s">
        <v>1656</v>
      </c>
      <c r="E1683" s="34" t="s">
        <v>1657</v>
      </c>
    </row>
    <row r="1684" spans="1:5" x14ac:dyDescent="0.3">
      <c r="A1684" s="30" t="s">
        <v>5100</v>
      </c>
      <c r="B1684" s="30" t="s">
        <v>9736</v>
      </c>
      <c r="C1684" s="31"/>
      <c r="D1684" s="32"/>
      <c r="E1684" s="33"/>
    </row>
    <row r="1685" spans="1:5" x14ac:dyDescent="0.3">
      <c r="A1685" s="30" t="s">
        <v>4602</v>
      </c>
      <c r="B1685" s="30" t="s">
        <v>9737</v>
      </c>
      <c r="C1685" s="31"/>
      <c r="D1685" s="32"/>
      <c r="E1685" s="33"/>
    </row>
    <row r="1686" spans="1:5" x14ac:dyDescent="0.3">
      <c r="A1686" s="30" t="s">
        <v>5546</v>
      </c>
      <c r="B1686" s="30" t="s">
        <v>9738</v>
      </c>
      <c r="C1686" s="31"/>
      <c r="D1686" s="32"/>
      <c r="E1686" s="33"/>
    </row>
    <row r="1687" spans="1:5" x14ac:dyDescent="0.3">
      <c r="A1687" s="30" t="s">
        <v>4293</v>
      </c>
      <c r="B1687" s="30" t="s">
        <v>9739</v>
      </c>
      <c r="C1687" s="31"/>
      <c r="D1687" s="32" t="s">
        <v>2357</v>
      </c>
      <c r="E1687" s="34" t="s">
        <v>4294</v>
      </c>
    </row>
    <row r="1688" spans="1:5" x14ac:dyDescent="0.3">
      <c r="A1688" s="30" t="s">
        <v>1376</v>
      </c>
      <c r="B1688" s="30" t="s">
        <v>9740</v>
      </c>
      <c r="C1688" s="31"/>
      <c r="D1688" s="32" t="s">
        <v>630</v>
      </c>
      <c r="E1688" s="34" t="s">
        <v>631</v>
      </c>
    </row>
    <row r="1689" spans="1:5" x14ac:dyDescent="0.3">
      <c r="A1689" s="30" t="s">
        <v>4075</v>
      </c>
      <c r="B1689" s="30" t="s">
        <v>10776</v>
      </c>
      <c r="C1689" s="30" t="s">
        <v>4076</v>
      </c>
      <c r="D1689" s="32"/>
      <c r="E1689" s="33"/>
    </row>
    <row r="1690" spans="1:5" x14ac:dyDescent="0.3">
      <c r="A1690" s="30" t="s">
        <v>4521</v>
      </c>
      <c r="B1690" s="30" t="s">
        <v>9741</v>
      </c>
      <c r="C1690" s="31"/>
      <c r="D1690" s="32"/>
      <c r="E1690" s="33"/>
    </row>
    <row r="1691" spans="1:5" x14ac:dyDescent="0.3">
      <c r="A1691" s="30" t="s">
        <v>847</v>
      </c>
      <c r="B1691" s="30" t="s">
        <v>9742</v>
      </c>
      <c r="C1691" s="31"/>
      <c r="D1691" s="32" t="s">
        <v>848</v>
      </c>
      <c r="E1691" s="34" t="s">
        <v>10</v>
      </c>
    </row>
    <row r="1692" spans="1:5" x14ac:dyDescent="0.3">
      <c r="A1692" s="30" t="s">
        <v>5115</v>
      </c>
      <c r="B1692" s="30" t="s">
        <v>9743</v>
      </c>
      <c r="C1692" s="31"/>
      <c r="D1692" s="32" t="s">
        <v>4938</v>
      </c>
      <c r="E1692" s="34" t="s">
        <v>4939</v>
      </c>
    </row>
    <row r="1693" spans="1:5" x14ac:dyDescent="0.3">
      <c r="A1693" s="30" t="s">
        <v>940</v>
      </c>
      <c r="B1693" s="30" t="s">
        <v>9744</v>
      </c>
      <c r="C1693" s="31"/>
      <c r="D1693" s="32" t="s">
        <v>941</v>
      </c>
      <c r="E1693" s="34" t="s">
        <v>942</v>
      </c>
    </row>
    <row r="1694" spans="1:5" x14ac:dyDescent="0.3">
      <c r="A1694" s="30" t="s">
        <v>5005</v>
      </c>
      <c r="B1694" s="30" t="s">
        <v>9745</v>
      </c>
      <c r="C1694" s="31"/>
      <c r="D1694" s="32"/>
      <c r="E1694" s="33"/>
    </row>
    <row r="1695" spans="1:5" x14ac:dyDescent="0.3">
      <c r="A1695" s="30" t="s">
        <v>3331</v>
      </c>
      <c r="B1695" s="30" t="s">
        <v>10777</v>
      </c>
      <c r="C1695" s="31"/>
      <c r="D1695" s="32"/>
      <c r="E1695" s="33"/>
    </row>
    <row r="1696" spans="1:5" x14ac:dyDescent="0.3">
      <c r="A1696" s="30" t="s">
        <v>6857</v>
      </c>
      <c r="B1696" s="30" t="s">
        <v>9746</v>
      </c>
      <c r="C1696" s="31"/>
      <c r="D1696" s="32"/>
      <c r="E1696" s="33"/>
    </row>
    <row r="1697" spans="1:5" x14ac:dyDescent="0.3">
      <c r="A1697" s="30" t="s">
        <v>3760</v>
      </c>
      <c r="B1697" s="30" t="s">
        <v>9747</v>
      </c>
      <c r="C1697" s="31"/>
      <c r="D1697" s="32"/>
      <c r="E1697" s="33"/>
    </row>
    <row r="1698" spans="1:5" x14ac:dyDescent="0.3">
      <c r="A1698" s="30" t="s">
        <v>5737</v>
      </c>
      <c r="B1698" s="30" t="s">
        <v>9748</v>
      </c>
      <c r="C1698" s="31"/>
      <c r="D1698" s="32"/>
      <c r="E1698" s="33"/>
    </row>
    <row r="1699" spans="1:5" x14ac:dyDescent="0.3">
      <c r="A1699" s="30" t="s">
        <v>6195</v>
      </c>
      <c r="B1699" s="30" t="s">
        <v>9749</v>
      </c>
      <c r="C1699" s="31"/>
      <c r="D1699" s="32"/>
      <c r="E1699" s="33"/>
    </row>
    <row r="1700" spans="1:5" x14ac:dyDescent="0.3">
      <c r="A1700" s="30" t="s">
        <v>6684</v>
      </c>
      <c r="B1700" s="30" t="s">
        <v>9750</v>
      </c>
      <c r="C1700" s="31"/>
      <c r="D1700" s="32" t="s">
        <v>452</v>
      </c>
      <c r="E1700" s="34" t="s">
        <v>6685</v>
      </c>
    </row>
    <row r="1701" spans="1:5" x14ac:dyDescent="0.3">
      <c r="A1701" s="30" t="s">
        <v>3933</v>
      </c>
      <c r="B1701" s="30" t="s">
        <v>9751</v>
      </c>
      <c r="C1701" s="31"/>
      <c r="D1701" s="32"/>
      <c r="E1701" s="33"/>
    </row>
    <row r="1702" spans="1:5" x14ac:dyDescent="0.3">
      <c r="A1702" s="30" t="s">
        <v>1424</v>
      </c>
      <c r="B1702" s="30" t="s">
        <v>9752</v>
      </c>
      <c r="C1702" s="31"/>
      <c r="D1702" s="32" t="s">
        <v>1425</v>
      </c>
      <c r="E1702" s="34" t="s">
        <v>1426</v>
      </c>
    </row>
    <row r="1703" spans="1:5" x14ac:dyDescent="0.3">
      <c r="A1703" s="30" t="s">
        <v>4575</v>
      </c>
      <c r="B1703" s="30" t="s">
        <v>9753</v>
      </c>
      <c r="C1703" s="31"/>
      <c r="D1703" s="32"/>
      <c r="E1703" s="33"/>
    </row>
    <row r="1704" spans="1:5" x14ac:dyDescent="0.3">
      <c r="A1704" s="30" t="s">
        <v>4817</v>
      </c>
      <c r="B1704" s="30" t="s">
        <v>9754</v>
      </c>
      <c r="C1704" s="31"/>
      <c r="D1704" s="32"/>
      <c r="E1704" s="33"/>
    </row>
    <row r="1705" spans="1:5" x14ac:dyDescent="0.3">
      <c r="A1705" s="30" t="s">
        <v>6849</v>
      </c>
      <c r="B1705" s="30" t="s">
        <v>11074</v>
      </c>
      <c r="C1705" s="31"/>
      <c r="D1705" s="32" t="s">
        <v>4358</v>
      </c>
      <c r="E1705" s="34" t="s">
        <v>4359</v>
      </c>
    </row>
    <row r="1706" spans="1:5" x14ac:dyDescent="0.3">
      <c r="A1706" s="30" t="s">
        <v>5808</v>
      </c>
      <c r="B1706" s="30" t="s">
        <v>9755</v>
      </c>
      <c r="C1706" s="31" t="s">
        <v>11582</v>
      </c>
      <c r="D1706" s="32" t="s">
        <v>3836</v>
      </c>
      <c r="E1706" s="34" t="s">
        <v>5809</v>
      </c>
    </row>
    <row r="1707" spans="1:5" x14ac:dyDescent="0.3">
      <c r="A1707" s="30" t="s">
        <v>3833</v>
      </c>
      <c r="B1707" s="30" t="s">
        <v>3834</v>
      </c>
      <c r="C1707" s="30" t="s">
        <v>3835</v>
      </c>
      <c r="D1707" s="32" t="s">
        <v>3836</v>
      </c>
      <c r="E1707" s="34" t="s">
        <v>3837</v>
      </c>
    </row>
    <row r="1708" spans="1:5" x14ac:dyDescent="0.3">
      <c r="A1708" s="30" t="s">
        <v>4091</v>
      </c>
      <c r="B1708" s="30" t="s">
        <v>10778</v>
      </c>
      <c r="C1708" s="31"/>
      <c r="D1708" s="32" t="s">
        <v>4092</v>
      </c>
      <c r="E1708" s="34" t="s">
        <v>11226</v>
      </c>
    </row>
    <row r="1709" spans="1:5" x14ac:dyDescent="0.3">
      <c r="A1709" s="30" t="s">
        <v>2585</v>
      </c>
      <c r="B1709" s="30" t="s">
        <v>2586</v>
      </c>
      <c r="C1709" s="31"/>
      <c r="D1709" s="32" t="s">
        <v>1982</v>
      </c>
      <c r="E1709" s="33" t="s">
        <v>10</v>
      </c>
    </row>
    <row r="1710" spans="1:5" x14ac:dyDescent="0.3">
      <c r="A1710" s="30" t="s">
        <v>4194</v>
      </c>
      <c r="B1710" s="30" t="s">
        <v>4195</v>
      </c>
      <c r="C1710" s="30" t="s">
        <v>4196</v>
      </c>
      <c r="D1710" s="32" t="s">
        <v>4197</v>
      </c>
      <c r="E1710" s="34" t="s">
        <v>4198</v>
      </c>
    </row>
    <row r="1711" spans="1:5" x14ac:dyDescent="0.3">
      <c r="A1711" s="30" t="s">
        <v>5413</v>
      </c>
      <c r="B1711" s="30" t="s">
        <v>9756</v>
      </c>
      <c r="C1711" s="31"/>
      <c r="D1711" s="32"/>
      <c r="E1711" s="33"/>
    </row>
    <row r="1712" spans="1:5" x14ac:dyDescent="0.3">
      <c r="A1712" s="30" t="s">
        <v>6859</v>
      </c>
      <c r="B1712" s="30" t="s">
        <v>9757</v>
      </c>
      <c r="C1712" s="31"/>
      <c r="D1712" s="32"/>
      <c r="E1712" s="33"/>
    </row>
    <row r="1713" spans="1:5" x14ac:dyDescent="0.3">
      <c r="A1713" s="30" t="s">
        <v>5350</v>
      </c>
      <c r="B1713" s="30" t="s">
        <v>9758</v>
      </c>
      <c r="C1713" s="31"/>
      <c r="D1713" s="32"/>
      <c r="E1713" s="33"/>
    </row>
    <row r="1714" spans="1:5" x14ac:dyDescent="0.3">
      <c r="A1714" s="30" t="s">
        <v>2667</v>
      </c>
      <c r="B1714" s="30" t="s">
        <v>9759</v>
      </c>
      <c r="C1714" s="31"/>
      <c r="D1714" s="32" t="s">
        <v>11456</v>
      </c>
      <c r="E1714" s="34" t="s">
        <v>2668</v>
      </c>
    </row>
    <row r="1715" spans="1:5" x14ac:dyDescent="0.3">
      <c r="A1715" s="30" t="s">
        <v>3085</v>
      </c>
      <c r="B1715" s="30" t="s">
        <v>9760</v>
      </c>
      <c r="C1715" s="31"/>
      <c r="D1715" s="32"/>
      <c r="E1715" s="33"/>
    </row>
    <row r="1716" spans="1:5" x14ac:dyDescent="0.3">
      <c r="A1716" s="30" t="s">
        <v>1429</v>
      </c>
      <c r="B1716" s="30" t="s">
        <v>1430</v>
      </c>
      <c r="C1716" s="31"/>
      <c r="D1716" s="32" t="s">
        <v>190</v>
      </c>
      <c r="E1716" s="34" t="s">
        <v>10</v>
      </c>
    </row>
    <row r="1717" spans="1:5" x14ac:dyDescent="0.3">
      <c r="A1717" s="30" t="s">
        <v>3893</v>
      </c>
      <c r="B1717" s="30" t="s">
        <v>10779</v>
      </c>
      <c r="C1717" s="30" t="s">
        <v>3894</v>
      </c>
      <c r="D1717" s="32" t="s">
        <v>3895</v>
      </c>
      <c r="E1717" s="33" t="s">
        <v>3896</v>
      </c>
    </row>
    <row r="1718" spans="1:5" x14ac:dyDescent="0.3">
      <c r="A1718" s="30" t="s">
        <v>2543</v>
      </c>
      <c r="B1718" s="30" t="s">
        <v>9761</v>
      </c>
      <c r="C1718" s="30" t="s">
        <v>2544</v>
      </c>
      <c r="D1718" s="32" t="s">
        <v>2545</v>
      </c>
      <c r="E1718" s="34" t="s">
        <v>2546</v>
      </c>
    </row>
    <row r="1719" spans="1:5" x14ac:dyDescent="0.3">
      <c r="A1719" s="30" t="s">
        <v>4365</v>
      </c>
      <c r="B1719" s="30" t="s">
        <v>4366</v>
      </c>
      <c r="C1719" s="30" t="s">
        <v>11391</v>
      </c>
      <c r="D1719" s="32" t="s">
        <v>2148</v>
      </c>
      <c r="E1719" s="34" t="s">
        <v>2149</v>
      </c>
    </row>
    <row r="1720" spans="1:5" x14ac:dyDescent="0.3">
      <c r="A1720" s="30" t="s">
        <v>3156</v>
      </c>
      <c r="B1720" s="30" t="s">
        <v>10780</v>
      </c>
      <c r="C1720" s="30" t="s">
        <v>3157</v>
      </c>
      <c r="D1720" s="32" t="s">
        <v>3158</v>
      </c>
      <c r="E1720" s="34" t="s">
        <v>3159</v>
      </c>
    </row>
    <row r="1721" spans="1:5" x14ac:dyDescent="0.3">
      <c r="A1721" s="30" t="s">
        <v>6130</v>
      </c>
      <c r="B1721" s="30" t="s">
        <v>9762</v>
      </c>
      <c r="C1721" s="31"/>
      <c r="D1721" s="32" t="s">
        <v>1244</v>
      </c>
      <c r="E1721" s="34" t="s">
        <v>6131</v>
      </c>
    </row>
    <row r="1722" spans="1:5" x14ac:dyDescent="0.3">
      <c r="A1722" s="30" t="s">
        <v>5449</v>
      </c>
      <c r="B1722" s="30" t="s">
        <v>10781</v>
      </c>
      <c r="C1722" s="31"/>
      <c r="D1722" s="32" t="s">
        <v>5450</v>
      </c>
      <c r="E1722" s="34" t="s">
        <v>197</v>
      </c>
    </row>
    <row r="1723" spans="1:5" x14ac:dyDescent="0.3">
      <c r="A1723" s="30" t="s">
        <v>5084</v>
      </c>
      <c r="B1723" s="30" t="s">
        <v>9763</v>
      </c>
      <c r="C1723" s="30" t="s">
        <v>11390</v>
      </c>
      <c r="D1723" s="32" t="s">
        <v>5085</v>
      </c>
      <c r="E1723" s="34" t="s">
        <v>5086</v>
      </c>
    </row>
    <row r="1724" spans="1:5" x14ac:dyDescent="0.3">
      <c r="A1724" s="30" t="s">
        <v>3131</v>
      </c>
      <c r="B1724" s="30" t="s">
        <v>9764</v>
      </c>
      <c r="C1724" s="30" t="s">
        <v>3132</v>
      </c>
      <c r="D1724" s="32" t="s">
        <v>3133</v>
      </c>
      <c r="E1724" s="34" t="s">
        <v>3134</v>
      </c>
    </row>
    <row r="1725" spans="1:5" x14ac:dyDescent="0.3">
      <c r="A1725" s="30" t="s">
        <v>5459</v>
      </c>
      <c r="B1725" s="30" t="s">
        <v>9765</v>
      </c>
      <c r="C1725" s="31"/>
      <c r="D1725" s="32" t="s">
        <v>5460</v>
      </c>
      <c r="E1725" s="34" t="s">
        <v>5461</v>
      </c>
    </row>
    <row r="1726" spans="1:5" x14ac:dyDescent="0.3">
      <c r="A1726" s="30" t="s">
        <v>454</v>
      </c>
      <c r="B1726" s="30" t="s">
        <v>455</v>
      </c>
      <c r="C1726" s="31"/>
      <c r="D1726" s="32" t="s">
        <v>456</v>
      </c>
      <c r="E1726" s="34" t="s">
        <v>457</v>
      </c>
    </row>
    <row r="1727" spans="1:5" x14ac:dyDescent="0.3">
      <c r="A1727" s="30" t="s">
        <v>3207</v>
      </c>
      <c r="B1727" s="30" t="s">
        <v>9766</v>
      </c>
      <c r="C1727" s="31"/>
      <c r="D1727" s="32" t="s">
        <v>3208</v>
      </c>
      <c r="E1727" s="34" t="s">
        <v>3209</v>
      </c>
    </row>
    <row r="1728" spans="1:5" x14ac:dyDescent="0.3">
      <c r="A1728" s="30" t="s">
        <v>2680</v>
      </c>
      <c r="B1728" s="30" t="s">
        <v>9767</v>
      </c>
      <c r="C1728" s="30" t="s">
        <v>2681</v>
      </c>
      <c r="D1728" s="32" t="s">
        <v>2682</v>
      </c>
      <c r="E1728" s="34" t="s">
        <v>2683</v>
      </c>
    </row>
    <row r="1729" spans="1:5" x14ac:dyDescent="0.3">
      <c r="A1729" s="30" t="s">
        <v>2930</v>
      </c>
      <c r="B1729" s="30" t="s">
        <v>9768</v>
      </c>
      <c r="C1729" s="31"/>
      <c r="D1729" s="32" t="s">
        <v>2931</v>
      </c>
      <c r="E1729" s="34" t="s">
        <v>2932</v>
      </c>
    </row>
    <row r="1730" spans="1:5" x14ac:dyDescent="0.3">
      <c r="A1730" s="30" t="s">
        <v>6919</v>
      </c>
      <c r="B1730" s="30" t="s">
        <v>9769</v>
      </c>
      <c r="C1730" s="31"/>
      <c r="D1730" s="32"/>
      <c r="E1730" s="33"/>
    </row>
    <row r="1731" spans="1:5" x14ac:dyDescent="0.3">
      <c r="A1731" s="30" t="s">
        <v>5204</v>
      </c>
      <c r="B1731" s="30" t="s">
        <v>9770</v>
      </c>
      <c r="C1731" s="30" t="s">
        <v>11389</v>
      </c>
      <c r="D1731" s="32" t="s">
        <v>5205</v>
      </c>
      <c r="E1731" s="34" t="s">
        <v>5206</v>
      </c>
    </row>
    <row r="1732" spans="1:5" x14ac:dyDescent="0.3">
      <c r="A1732" s="30" t="s">
        <v>2378</v>
      </c>
      <c r="B1732" s="30" t="s">
        <v>2379</v>
      </c>
      <c r="C1732" s="30" t="s">
        <v>2380</v>
      </c>
      <c r="D1732" s="32" t="s">
        <v>2381</v>
      </c>
      <c r="E1732" s="34" t="s">
        <v>2382</v>
      </c>
    </row>
    <row r="1733" spans="1:5" x14ac:dyDescent="0.3">
      <c r="A1733" s="30" t="s">
        <v>1178</v>
      </c>
      <c r="B1733" s="30" t="s">
        <v>10782</v>
      </c>
      <c r="C1733" s="31"/>
      <c r="D1733" s="32" t="s">
        <v>1179</v>
      </c>
      <c r="E1733" s="34" t="s">
        <v>1180</v>
      </c>
    </row>
    <row r="1734" spans="1:5" x14ac:dyDescent="0.3">
      <c r="A1734" s="30" t="s">
        <v>1266</v>
      </c>
      <c r="B1734" s="30" t="s">
        <v>1267</v>
      </c>
      <c r="C1734" s="31"/>
      <c r="D1734" s="32" t="s">
        <v>1268</v>
      </c>
      <c r="E1734" s="34" t="s">
        <v>1269</v>
      </c>
    </row>
    <row r="1735" spans="1:5" x14ac:dyDescent="0.3">
      <c r="A1735" s="30" t="s">
        <v>6682</v>
      </c>
      <c r="B1735" s="30" t="s">
        <v>9771</v>
      </c>
      <c r="C1735" s="30" t="s">
        <v>6683</v>
      </c>
      <c r="D1735" s="32" t="s">
        <v>4220</v>
      </c>
      <c r="E1735" s="34" t="s">
        <v>4221</v>
      </c>
    </row>
    <row r="1736" spans="1:5" x14ac:dyDescent="0.3">
      <c r="A1736" s="30" t="s">
        <v>739</v>
      </c>
      <c r="B1736" s="30" t="s">
        <v>740</v>
      </c>
      <c r="C1736" s="31"/>
      <c r="D1736" s="32" t="s">
        <v>741</v>
      </c>
      <c r="E1736" s="34" t="s">
        <v>316</v>
      </c>
    </row>
    <row r="1737" spans="1:5" x14ac:dyDescent="0.3">
      <c r="A1737" s="30" t="s">
        <v>6349</v>
      </c>
      <c r="B1737" s="30" t="s">
        <v>6350</v>
      </c>
      <c r="C1737" s="30" t="s">
        <v>6351</v>
      </c>
      <c r="D1737" s="32" t="s">
        <v>1280</v>
      </c>
      <c r="E1737" s="34" t="s">
        <v>10</v>
      </c>
    </row>
    <row r="1738" spans="1:5" x14ac:dyDescent="0.3">
      <c r="A1738" s="30" t="s">
        <v>2933</v>
      </c>
      <c r="B1738" s="30" t="s">
        <v>9772</v>
      </c>
      <c r="C1738" s="31"/>
      <c r="D1738" s="32"/>
      <c r="E1738" s="33"/>
    </row>
    <row r="1739" spans="1:5" x14ac:dyDescent="0.3">
      <c r="A1739" s="30" t="s">
        <v>2064</v>
      </c>
      <c r="B1739" s="30" t="s">
        <v>10783</v>
      </c>
      <c r="C1739" s="31"/>
      <c r="D1739" s="32" t="s">
        <v>2065</v>
      </c>
      <c r="E1739" s="34" t="s">
        <v>562</v>
      </c>
    </row>
    <row r="1740" spans="1:5" x14ac:dyDescent="0.3">
      <c r="A1740" s="30" t="s">
        <v>3707</v>
      </c>
      <c r="B1740" s="30" t="s">
        <v>3708</v>
      </c>
      <c r="C1740" s="31" t="s">
        <v>3709</v>
      </c>
      <c r="D1740" s="32"/>
      <c r="E1740" s="33"/>
    </row>
    <row r="1741" spans="1:5" x14ac:dyDescent="0.3">
      <c r="A1741" s="30" t="s">
        <v>4845</v>
      </c>
      <c r="B1741" s="30" t="s">
        <v>9773</v>
      </c>
      <c r="C1741" s="31"/>
      <c r="D1741" s="32" t="s">
        <v>1274</v>
      </c>
      <c r="E1741" s="34" t="s">
        <v>4846</v>
      </c>
    </row>
    <row r="1742" spans="1:5" x14ac:dyDescent="0.3">
      <c r="A1742" s="30" t="s">
        <v>1718</v>
      </c>
      <c r="B1742" s="30" t="s">
        <v>9774</v>
      </c>
      <c r="C1742" s="31"/>
      <c r="D1742" s="32" t="s">
        <v>1719</v>
      </c>
      <c r="E1742" s="34" t="s">
        <v>1720</v>
      </c>
    </row>
    <row r="1743" spans="1:5" x14ac:dyDescent="0.3">
      <c r="A1743" s="30" t="s">
        <v>2838</v>
      </c>
      <c r="B1743" s="30" t="s">
        <v>9775</v>
      </c>
      <c r="C1743" s="31"/>
      <c r="D1743" s="32"/>
      <c r="E1743" s="33"/>
    </row>
    <row r="1744" spans="1:5" x14ac:dyDescent="0.3">
      <c r="A1744" s="30" t="s">
        <v>653</v>
      </c>
      <c r="B1744" s="30" t="s">
        <v>9776</v>
      </c>
      <c r="C1744" s="31"/>
      <c r="D1744" s="32" t="s">
        <v>654</v>
      </c>
      <c r="E1744" s="34" t="s">
        <v>655</v>
      </c>
    </row>
    <row r="1745" spans="1:5" x14ac:dyDescent="0.3">
      <c r="A1745" s="30" t="s">
        <v>1997</v>
      </c>
      <c r="B1745" s="30" t="s">
        <v>9777</v>
      </c>
      <c r="C1745" s="31"/>
      <c r="D1745" s="32"/>
      <c r="E1745" s="33"/>
    </row>
    <row r="1746" spans="1:5" x14ac:dyDescent="0.3">
      <c r="A1746" s="30" t="s">
        <v>4672</v>
      </c>
      <c r="B1746" s="30" t="s">
        <v>9778</v>
      </c>
      <c r="C1746" s="30" t="s">
        <v>4673</v>
      </c>
      <c r="D1746" s="32" t="s">
        <v>1089</v>
      </c>
      <c r="E1746" s="34" t="s">
        <v>1090</v>
      </c>
    </row>
    <row r="1747" spans="1:5" x14ac:dyDescent="0.3">
      <c r="A1747" s="30" t="s">
        <v>6580</v>
      </c>
      <c r="B1747" s="30" t="s">
        <v>10784</v>
      </c>
      <c r="C1747" s="30" t="s">
        <v>6581</v>
      </c>
      <c r="D1747" s="32" t="s">
        <v>6582</v>
      </c>
      <c r="E1747" s="34" t="s">
        <v>6583</v>
      </c>
    </row>
    <row r="1748" spans="1:5" x14ac:dyDescent="0.3">
      <c r="A1748" s="30" t="s">
        <v>6797</v>
      </c>
      <c r="B1748" s="30" t="s">
        <v>10785</v>
      </c>
      <c r="C1748" s="31"/>
      <c r="D1748" s="32" t="s">
        <v>424</v>
      </c>
      <c r="E1748" s="34" t="s">
        <v>425</v>
      </c>
    </row>
    <row r="1749" spans="1:5" x14ac:dyDescent="0.3">
      <c r="A1749" s="30" t="s">
        <v>3438</v>
      </c>
      <c r="B1749" s="30" t="s">
        <v>9779</v>
      </c>
      <c r="C1749" s="31"/>
      <c r="D1749" s="32" t="s">
        <v>3439</v>
      </c>
      <c r="E1749" s="34" t="s">
        <v>3440</v>
      </c>
    </row>
    <row r="1750" spans="1:5" x14ac:dyDescent="0.3">
      <c r="A1750" s="30" t="s">
        <v>6413</v>
      </c>
      <c r="B1750" s="30" t="s">
        <v>9780</v>
      </c>
      <c r="C1750" s="31"/>
      <c r="D1750" s="32"/>
      <c r="E1750" s="33"/>
    </row>
    <row r="1751" spans="1:5" x14ac:dyDescent="0.3">
      <c r="A1751" s="30" t="s">
        <v>6019</v>
      </c>
      <c r="B1751" s="30" t="s">
        <v>9781</v>
      </c>
      <c r="C1751" s="31"/>
      <c r="D1751" s="32"/>
      <c r="E1751" s="33"/>
    </row>
    <row r="1752" spans="1:5" x14ac:dyDescent="0.3">
      <c r="A1752" s="30" t="s">
        <v>332</v>
      </c>
      <c r="B1752" s="30" t="s">
        <v>333</v>
      </c>
      <c r="C1752" s="31"/>
      <c r="D1752" s="32" t="s">
        <v>334</v>
      </c>
      <c r="E1752" s="34" t="s">
        <v>335</v>
      </c>
    </row>
    <row r="1753" spans="1:5" x14ac:dyDescent="0.3">
      <c r="A1753" s="30" t="s">
        <v>5337</v>
      </c>
      <c r="B1753" s="30" t="s">
        <v>5338</v>
      </c>
      <c r="C1753" s="30" t="s">
        <v>5339</v>
      </c>
      <c r="D1753" s="32" t="s">
        <v>1065</v>
      </c>
      <c r="E1753" s="34" t="s">
        <v>1066</v>
      </c>
    </row>
    <row r="1754" spans="1:5" x14ac:dyDescent="0.3">
      <c r="A1754" s="30" t="s">
        <v>6258</v>
      </c>
      <c r="B1754" s="30" t="s">
        <v>6259</v>
      </c>
      <c r="C1754" s="30" t="s">
        <v>6260</v>
      </c>
      <c r="D1754" s="32" t="s">
        <v>6261</v>
      </c>
      <c r="E1754" s="34" t="s">
        <v>6262</v>
      </c>
    </row>
    <row r="1755" spans="1:5" x14ac:dyDescent="0.3">
      <c r="A1755" s="30" t="s">
        <v>2398</v>
      </c>
      <c r="B1755" s="30" t="s">
        <v>9782</v>
      </c>
      <c r="C1755" s="31"/>
      <c r="D1755" s="32" t="s">
        <v>2399</v>
      </c>
      <c r="E1755" s="34" t="s">
        <v>2400</v>
      </c>
    </row>
    <row r="1756" spans="1:5" x14ac:dyDescent="0.3">
      <c r="A1756" s="30" t="s">
        <v>6537</v>
      </c>
      <c r="B1756" s="30" t="s">
        <v>9783</v>
      </c>
      <c r="C1756" s="31"/>
      <c r="D1756" s="32" t="s">
        <v>6538</v>
      </c>
      <c r="E1756" s="34" t="s">
        <v>3831</v>
      </c>
    </row>
    <row r="1757" spans="1:5" x14ac:dyDescent="0.3">
      <c r="A1757" s="30" t="s">
        <v>5232</v>
      </c>
      <c r="B1757" s="30" t="s">
        <v>11227</v>
      </c>
      <c r="C1757" s="30" t="s">
        <v>5233</v>
      </c>
      <c r="D1757" s="32"/>
      <c r="E1757" s="33"/>
    </row>
    <row r="1758" spans="1:5" x14ac:dyDescent="0.3">
      <c r="A1758" s="30" t="s">
        <v>3007</v>
      </c>
      <c r="B1758" s="30" t="s">
        <v>9784</v>
      </c>
      <c r="C1758" s="31"/>
      <c r="D1758" s="32"/>
      <c r="E1758" s="33"/>
    </row>
    <row r="1759" spans="1:5" x14ac:dyDescent="0.3">
      <c r="A1759" s="30" t="s">
        <v>407</v>
      </c>
      <c r="B1759" s="30" t="s">
        <v>9785</v>
      </c>
      <c r="C1759" s="31"/>
      <c r="D1759" s="32" t="s">
        <v>408</v>
      </c>
      <c r="E1759" s="34" t="s">
        <v>409</v>
      </c>
    </row>
    <row r="1760" spans="1:5" x14ac:dyDescent="0.3">
      <c r="A1760" s="30" t="s">
        <v>3886</v>
      </c>
      <c r="B1760" s="30" t="s">
        <v>9786</v>
      </c>
      <c r="C1760" s="31"/>
      <c r="D1760" s="32" t="s">
        <v>3887</v>
      </c>
      <c r="E1760" s="34" t="s">
        <v>11228</v>
      </c>
    </row>
    <row r="1761" spans="1:5" x14ac:dyDescent="0.3">
      <c r="A1761" s="30" t="s">
        <v>4262</v>
      </c>
      <c r="B1761" s="30" t="s">
        <v>9787</v>
      </c>
      <c r="C1761" s="31"/>
      <c r="D1761" s="32" t="s">
        <v>4263</v>
      </c>
      <c r="E1761" s="34" t="s">
        <v>4264</v>
      </c>
    </row>
    <row r="1762" spans="1:5" x14ac:dyDescent="0.3">
      <c r="A1762" s="30" t="s">
        <v>4362</v>
      </c>
      <c r="B1762" s="30" t="s">
        <v>9788</v>
      </c>
      <c r="C1762" s="31"/>
      <c r="D1762" s="32" t="s">
        <v>4363</v>
      </c>
      <c r="E1762" s="34" t="s">
        <v>4364</v>
      </c>
    </row>
    <row r="1763" spans="1:5" x14ac:dyDescent="0.3">
      <c r="A1763" s="30" t="s">
        <v>6864</v>
      </c>
      <c r="B1763" s="30" t="s">
        <v>9789</v>
      </c>
      <c r="C1763" s="31"/>
      <c r="D1763" s="32"/>
      <c r="E1763" s="33"/>
    </row>
    <row r="1764" spans="1:5" x14ac:dyDescent="0.3">
      <c r="A1764" s="30" t="s">
        <v>5410</v>
      </c>
      <c r="B1764" s="30" t="s">
        <v>10786</v>
      </c>
      <c r="C1764" s="31"/>
      <c r="D1764" s="32"/>
      <c r="E1764" s="33"/>
    </row>
    <row r="1765" spans="1:5" x14ac:dyDescent="0.3">
      <c r="A1765" s="30" t="s">
        <v>4058</v>
      </c>
      <c r="B1765" s="30" t="s">
        <v>10787</v>
      </c>
      <c r="C1765" s="31"/>
      <c r="D1765" s="32" t="s">
        <v>4059</v>
      </c>
      <c r="E1765" s="34" t="s">
        <v>4060</v>
      </c>
    </row>
    <row r="1766" spans="1:5" x14ac:dyDescent="0.3">
      <c r="A1766" s="30" t="s">
        <v>2473</v>
      </c>
      <c r="B1766" s="30" t="s">
        <v>9790</v>
      </c>
      <c r="C1766" s="31"/>
      <c r="D1766" s="32"/>
      <c r="E1766" s="33"/>
    </row>
    <row r="1767" spans="1:5" x14ac:dyDescent="0.3">
      <c r="A1767" s="30" t="s">
        <v>5016</v>
      </c>
      <c r="B1767" s="30" t="s">
        <v>9791</v>
      </c>
      <c r="C1767" s="31"/>
      <c r="D1767" s="32"/>
      <c r="E1767" s="33"/>
    </row>
    <row r="1768" spans="1:5" x14ac:dyDescent="0.3">
      <c r="A1768" s="30" t="s">
        <v>1341</v>
      </c>
      <c r="B1768" s="30" t="s">
        <v>9792</v>
      </c>
      <c r="C1768" s="31"/>
      <c r="D1768" s="32" t="s">
        <v>1342</v>
      </c>
      <c r="E1768" s="34" t="s">
        <v>1343</v>
      </c>
    </row>
    <row r="1769" spans="1:5" x14ac:dyDescent="0.3">
      <c r="A1769" s="30" t="s">
        <v>6026</v>
      </c>
      <c r="B1769" s="30" t="s">
        <v>9793</v>
      </c>
      <c r="C1769" s="31"/>
      <c r="D1769" s="32"/>
      <c r="E1769" s="33"/>
    </row>
    <row r="1770" spans="1:5" x14ac:dyDescent="0.3">
      <c r="A1770" s="30" t="s">
        <v>4239</v>
      </c>
      <c r="B1770" s="30" t="s">
        <v>9794</v>
      </c>
      <c r="C1770" s="31"/>
      <c r="D1770" s="32"/>
      <c r="E1770" s="33"/>
    </row>
    <row r="1771" spans="1:5" x14ac:dyDescent="0.3">
      <c r="A1771" s="30" t="s">
        <v>6578</v>
      </c>
      <c r="B1771" s="30" t="s">
        <v>10788</v>
      </c>
      <c r="C1771" s="31"/>
      <c r="D1771" s="32"/>
      <c r="E1771" s="33"/>
    </row>
    <row r="1772" spans="1:5" x14ac:dyDescent="0.3">
      <c r="A1772" s="30" t="s">
        <v>7078</v>
      </c>
      <c r="B1772" s="30" t="s">
        <v>10789</v>
      </c>
      <c r="C1772" s="31"/>
      <c r="D1772" s="32"/>
      <c r="E1772" s="33"/>
    </row>
    <row r="1773" spans="1:5" x14ac:dyDescent="0.3">
      <c r="A1773" s="30" t="s">
        <v>4096</v>
      </c>
      <c r="B1773" s="30" t="s">
        <v>9795</v>
      </c>
      <c r="C1773" s="31"/>
      <c r="D1773" s="32" t="s">
        <v>4097</v>
      </c>
      <c r="E1773" s="34" t="s">
        <v>4098</v>
      </c>
    </row>
    <row r="1774" spans="1:5" x14ac:dyDescent="0.3">
      <c r="A1774" s="30" t="s">
        <v>4993</v>
      </c>
      <c r="B1774" s="30" t="s">
        <v>9796</v>
      </c>
      <c r="C1774" s="31"/>
      <c r="D1774" s="32" t="s">
        <v>4994</v>
      </c>
      <c r="E1774" s="33" t="s">
        <v>4995</v>
      </c>
    </row>
    <row r="1775" spans="1:5" x14ac:dyDescent="0.3">
      <c r="A1775" s="30" t="s">
        <v>675</v>
      </c>
      <c r="B1775" s="30" t="s">
        <v>676</v>
      </c>
      <c r="C1775" s="30" t="s">
        <v>677</v>
      </c>
      <c r="D1775" s="32" t="s">
        <v>678</v>
      </c>
      <c r="E1775" s="34" t="s">
        <v>679</v>
      </c>
    </row>
    <row r="1776" spans="1:5" x14ac:dyDescent="0.3">
      <c r="A1776" s="30" t="s">
        <v>108</v>
      </c>
      <c r="B1776" s="30" t="s">
        <v>10790</v>
      </c>
      <c r="C1776" s="30" t="s">
        <v>109</v>
      </c>
      <c r="D1776" s="32" t="s">
        <v>110</v>
      </c>
      <c r="E1776" s="34" t="s">
        <v>111</v>
      </c>
    </row>
    <row r="1777" spans="1:5" x14ac:dyDescent="0.3">
      <c r="A1777" s="30" t="s">
        <v>5743</v>
      </c>
      <c r="B1777" s="30" t="s">
        <v>9797</v>
      </c>
      <c r="C1777" s="30" t="s">
        <v>5744</v>
      </c>
      <c r="D1777" s="32" t="s">
        <v>5745</v>
      </c>
      <c r="E1777" s="33" t="s">
        <v>5746</v>
      </c>
    </row>
    <row r="1778" spans="1:5" x14ac:dyDescent="0.3">
      <c r="A1778" s="30" t="s">
        <v>1464</v>
      </c>
      <c r="B1778" s="30" t="s">
        <v>9798</v>
      </c>
      <c r="C1778" s="31"/>
      <c r="D1778" s="32" t="s">
        <v>1465</v>
      </c>
      <c r="E1778" s="34" t="s">
        <v>1466</v>
      </c>
    </row>
    <row r="1779" spans="1:5" x14ac:dyDescent="0.3">
      <c r="A1779" s="30" t="s">
        <v>6807</v>
      </c>
      <c r="B1779" s="30" t="s">
        <v>9799</v>
      </c>
      <c r="C1779" s="30" t="s">
        <v>6808</v>
      </c>
      <c r="D1779" s="32" t="s">
        <v>6809</v>
      </c>
      <c r="E1779" s="34" t="s">
        <v>6810</v>
      </c>
    </row>
    <row r="1780" spans="1:5" x14ac:dyDescent="0.3">
      <c r="A1780" s="30" t="s">
        <v>2965</v>
      </c>
      <c r="B1780" s="30" t="s">
        <v>9800</v>
      </c>
      <c r="C1780" s="31"/>
      <c r="D1780" s="32" t="s">
        <v>2966</v>
      </c>
      <c r="E1780" s="34" t="s">
        <v>2967</v>
      </c>
    </row>
    <row r="1781" spans="1:5" x14ac:dyDescent="0.3">
      <c r="A1781" s="30" t="s">
        <v>5646</v>
      </c>
      <c r="B1781" s="30" t="s">
        <v>10791</v>
      </c>
      <c r="C1781" s="30" t="s">
        <v>5647</v>
      </c>
      <c r="D1781" s="32" t="s">
        <v>3280</v>
      </c>
      <c r="E1781" s="34" t="s">
        <v>316</v>
      </c>
    </row>
    <row r="1782" spans="1:5" x14ac:dyDescent="0.3">
      <c r="A1782" s="30" t="s">
        <v>5586</v>
      </c>
      <c r="B1782" s="30" t="s">
        <v>9801</v>
      </c>
      <c r="C1782" s="30" t="s">
        <v>5587</v>
      </c>
      <c r="D1782" s="32" t="s">
        <v>5588</v>
      </c>
      <c r="E1782" s="34" t="s">
        <v>5589</v>
      </c>
    </row>
    <row r="1783" spans="1:5" x14ac:dyDescent="0.3">
      <c r="A1783" s="30" t="s">
        <v>1606</v>
      </c>
      <c r="B1783" s="30" t="s">
        <v>10792</v>
      </c>
      <c r="C1783" s="30" t="s">
        <v>1607</v>
      </c>
      <c r="D1783" s="32" t="s">
        <v>1480</v>
      </c>
      <c r="E1783" s="34" t="s">
        <v>10</v>
      </c>
    </row>
    <row r="1784" spans="1:5" x14ac:dyDescent="0.3">
      <c r="A1784" s="30" t="s">
        <v>1517</v>
      </c>
      <c r="B1784" s="30" t="s">
        <v>10793</v>
      </c>
      <c r="C1784" s="30" t="s">
        <v>1518</v>
      </c>
      <c r="D1784" s="32" t="s">
        <v>1519</v>
      </c>
      <c r="E1784" s="34" t="s">
        <v>1520</v>
      </c>
    </row>
    <row r="1785" spans="1:5" x14ac:dyDescent="0.3">
      <c r="A1785" s="30" t="s">
        <v>4155</v>
      </c>
      <c r="B1785" s="30" t="s">
        <v>9802</v>
      </c>
      <c r="C1785" s="31" t="s">
        <v>11382</v>
      </c>
      <c r="D1785" s="32" t="s">
        <v>4156</v>
      </c>
      <c r="E1785" s="33" t="s">
        <v>4157</v>
      </c>
    </row>
    <row r="1786" spans="1:5" x14ac:dyDescent="0.3">
      <c r="A1786" s="30" t="s">
        <v>5802</v>
      </c>
      <c r="B1786" s="30" t="s">
        <v>9803</v>
      </c>
      <c r="C1786" s="30" t="s">
        <v>5803</v>
      </c>
      <c r="D1786" s="32" t="s">
        <v>1433</v>
      </c>
      <c r="E1786" s="34" t="s">
        <v>892</v>
      </c>
    </row>
    <row r="1787" spans="1:5" x14ac:dyDescent="0.3">
      <c r="A1787" s="30" t="s">
        <v>5530</v>
      </c>
      <c r="B1787" s="30" t="s">
        <v>9804</v>
      </c>
      <c r="C1787" s="30" t="s">
        <v>5531</v>
      </c>
      <c r="D1787" s="32" t="s">
        <v>5532</v>
      </c>
      <c r="E1787" s="34" t="s">
        <v>5533</v>
      </c>
    </row>
    <row r="1788" spans="1:5" x14ac:dyDescent="0.3">
      <c r="A1788" s="30" t="s">
        <v>3763</v>
      </c>
      <c r="B1788" s="30" t="s">
        <v>10794</v>
      </c>
      <c r="C1788" s="30" t="s">
        <v>3764</v>
      </c>
      <c r="D1788" s="32" t="s">
        <v>2513</v>
      </c>
      <c r="E1788" s="34" t="s">
        <v>3765</v>
      </c>
    </row>
    <row r="1789" spans="1:5" x14ac:dyDescent="0.3">
      <c r="A1789" s="30" t="s">
        <v>5202</v>
      </c>
      <c r="B1789" s="30" t="s">
        <v>10795</v>
      </c>
      <c r="C1789" s="30" t="s">
        <v>5203</v>
      </c>
      <c r="D1789" s="32"/>
      <c r="E1789" s="33"/>
    </row>
    <row r="1790" spans="1:5" x14ac:dyDescent="0.3">
      <c r="A1790" s="30" t="s">
        <v>6379</v>
      </c>
      <c r="B1790" s="30" t="s">
        <v>10796</v>
      </c>
      <c r="C1790" s="30" t="s">
        <v>5269</v>
      </c>
      <c r="D1790" s="32" t="s">
        <v>3205</v>
      </c>
      <c r="E1790" s="34" t="s">
        <v>5270</v>
      </c>
    </row>
    <row r="1791" spans="1:5" x14ac:dyDescent="0.3">
      <c r="A1791" s="30" t="s">
        <v>2296</v>
      </c>
      <c r="B1791" s="30" t="s">
        <v>9805</v>
      </c>
      <c r="C1791" s="30" t="s">
        <v>2297</v>
      </c>
      <c r="D1791" s="32" t="s">
        <v>834</v>
      </c>
      <c r="E1791" s="33" t="s">
        <v>835</v>
      </c>
    </row>
    <row r="1792" spans="1:5" x14ac:dyDescent="0.3">
      <c r="A1792" s="30" t="s">
        <v>5423</v>
      </c>
      <c r="B1792" s="30" t="s">
        <v>9806</v>
      </c>
      <c r="C1792" s="30" t="s">
        <v>5424</v>
      </c>
      <c r="D1792" s="32" t="s">
        <v>5425</v>
      </c>
      <c r="E1792" s="34" t="s">
        <v>5426</v>
      </c>
    </row>
    <row r="1793" spans="1:5" x14ac:dyDescent="0.3">
      <c r="A1793" s="30" t="s">
        <v>5411</v>
      </c>
      <c r="B1793" s="30" t="s">
        <v>9807</v>
      </c>
      <c r="C1793" s="30" t="s">
        <v>5412</v>
      </c>
      <c r="D1793" s="32" t="s">
        <v>2698</v>
      </c>
      <c r="E1793" s="34" t="s">
        <v>2699</v>
      </c>
    </row>
    <row r="1794" spans="1:5" x14ac:dyDescent="0.3">
      <c r="A1794" s="30" t="s">
        <v>3572</v>
      </c>
      <c r="B1794" s="30" t="s">
        <v>9808</v>
      </c>
      <c r="C1794" s="30" t="s">
        <v>3573</v>
      </c>
      <c r="D1794" s="32" t="s">
        <v>3574</v>
      </c>
      <c r="E1794" s="33" t="s">
        <v>3575</v>
      </c>
    </row>
    <row r="1795" spans="1:5" x14ac:dyDescent="0.3">
      <c r="A1795" s="30" t="s">
        <v>340</v>
      </c>
      <c r="B1795" s="30" t="s">
        <v>10797</v>
      </c>
      <c r="C1795" s="30" t="s">
        <v>341</v>
      </c>
      <c r="D1795" s="32" t="s">
        <v>342</v>
      </c>
      <c r="E1795" s="34" t="s">
        <v>343</v>
      </c>
    </row>
    <row r="1796" spans="1:5" x14ac:dyDescent="0.3">
      <c r="A1796" s="30" t="s">
        <v>2047</v>
      </c>
      <c r="B1796" s="30" t="s">
        <v>10798</v>
      </c>
      <c r="C1796" s="30" t="s">
        <v>2048</v>
      </c>
      <c r="D1796" s="32" t="s">
        <v>2049</v>
      </c>
      <c r="E1796" s="34" t="s">
        <v>2050</v>
      </c>
    </row>
    <row r="1797" spans="1:5" x14ac:dyDescent="0.3">
      <c r="A1797" s="30" t="s">
        <v>3601</v>
      </c>
      <c r="B1797" s="30" t="s">
        <v>9809</v>
      </c>
      <c r="C1797" s="30" t="s">
        <v>3602</v>
      </c>
      <c r="D1797" s="32" t="s">
        <v>3603</v>
      </c>
      <c r="E1797" s="34" t="s">
        <v>3604</v>
      </c>
    </row>
    <row r="1798" spans="1:5" x14ac:dyDescent="0.3">
      <c r="A1798" s="30" t="s">
        <v>980</v>
      </c>
      <c r="B1798" s="30" t="s">
        <v>981</v>
      </c>
      <c r="C1798" s="31"/>
      <c r="D1798" s="32" t="s">
        <v>982</v>
      </c>
      <c r="E1798" s="34" t="s">
        <v>983</v>
      </c>
    </row>
    <row r="1799" spans="1:5" x14ac:dyDescent="0.3">
      <c r="A1799" s="30" t="s">
        <v>1356</v>
      </c>
      <c r="B1799" s="30" t="s">
        <v>9810</v>
      </c>
      <c r="C1799" s="31"/>
      <c r="D1799" s="32" t="s">
        <v>909</v>
      </c>
      <c r="E1799" s="34" t="s">
        <v>10</v>
      </c>
    </row>
    <row r="1800" spans="1:5" x14ac:dyDescent="0.3">
      <c r="A1800" s="30" t="s">
        <v>749</v>
      </c>
      <c r="B1800" s="30" t="s">
        <v>750</v>
      </c>
      <c r="C1800" s="31"/>
      <c r="D1800" s="32" t="s">
        <v>751</v>
      </c>
      <c r="E1800" s="34" t="s">
        <v>752</v>
      </c>
    </row>
    <row r="1801" spans="1:5" x14ac:dyDescent="0.3">
      <c r="A1801" s="30" t="s">
        <v>272</v>
      </c>
      <c r="B1801" s="30" t="s">
        <v>9811</v>
      </c>
      <c r="C1801" s="30" t="s">
        <v>273</v>
      </c>
      <c r="D1801" s="32" t="s">
        <v>274</v>
      </c>
      <c r="E1801" s="34" t="s">
        <v>275</v>
      </c>
    </row>
    <row r="1802" spans="1:5" x14ac:dyDescent="0.3">
      <c r="A1802" s="30" t="s">
        <v>194</v>
      </c>
      <c r="B1802" s="30" t="s">
        <v>9812</v>
      </c>
      <c r="C1802" s="30" t="s">
        <v>195</v>
      </c>
      <c r="D1802" s="32" t="s">
        <v>196</v>
      </c>
      <c r="E1802" s="34" t="s">
        <v>197</v>
      </c>
    </row>
    <row r="1803" spans="1:5" x14ac:dyDescent="0.3">
      <c r="A1803" s="30" t="s">
        <v>174</v>
      </c>
      <c r="B1803" s="30" t="s">
        <v>10799</v>
      </c>
      <c r="C1803" s="30" t="s">
        <v>175</v>
      </c>
      <c r="D1803" s="32" t="s">
        <v>176</v>
      </c>
      <c r="E1803" s="34" t="s">
        <v>177</v>
      </c>
    </row>
    <row r="1804" spans="1:5" x14ac:dyDescent="0.3">
      <c r="A1804" s="30" t="s">
        <v>5101</v>
      </c>
      <c r="B1804" s="30" t="s">
        <v>9813</v>
      </c>
      <c r="C1804" s="31"/>
      <c r="D1804" s="32" t="s">
        <v>5102</v>
      </c>
      <c r="E1804" s="34" t="s">
        <v>5103</v>
      </c>
    </row>
    <row r="1805" spans="1:5" x14ac:dyDescent="0.3">
      <c r="A1805" s="30" t="s">
        <v>3845</v>
      </c>
      <c r="B1805" s="30" t="s">
        <v>3846</v>
      </c>
      <c r="C1805" s="30" t="s">
        <v>3847</v>
      </c>
      <c r="D1805" s="32" t="s">
        <v>3848</v>
      </c>
      <c r="E1805" s="34" t="s">
        <v>3849</v>
      </c>
    </row>
    <row r="1806" spans="1:5" x14ac:dyDescent="0.3">
      <c r="A1806" s="30" t="s">
        <v>5244</v>
      </c>
      <c r="B1806" s="30" t="s">
        <v>9814</v>
      </c>
      <c r="C1806" s="31"/>
      <c r="D1806" s="32"/>
      <c r="E1806" s="33"/>
    </row>
    <row r="1807" spans="1:5" x14ac:dyDescent="0.3">
      <c r="A1807" s="30" t="s">
        <v>4537</v>
      </c>
      <c r="B1807" s="30" t="s">
        <v>9815</v>
      </c>
      <c r="C1807" s="31"/>
      <c r="D1807" s="32"/>
      <c r="E1807" s="33"/>
    </row>
    <row r="1808" spans="1:5" x14ac:dyDescent="0.3">
      <c r="A1808" s="30" t="s">
        <v>3641</v>
      </c>
      <c r="B1808" s="30" t="s">
        <v>9816</v>
      </c>
      <c r="C1808" s="31"/>
      <c r="D1808" s="32" t="s">
        <v>561</v>
      </c>
      <c r="E1808" s="34" t="s">
        <v>562</v>
      </c>
    </row>
    <row r="1809" spans="1:5" x14ac:dyDescent="0.3">
      <c r="A1809" s="30" t="s">
        <v>4375</v>
      </c>
      <c r="B1809" s="30" t="s">
        <v>9817</v>
      </c>
      <c r="C1809" s="31"/>
      <c r="D1809" s="32"/>
      <c r="E1809" s="33"/>
    </row>
    <row r="1810" spans="1:5" x14ac:dyDescent="0.3">
      <c r="A1810" s="30" t="s">
        <v>3549</v>
      </c>
      <c r="B1810" s="30" t="s">
        <v>9818</v>
      </c>
      <c r="C1810" s="31"/>
      <c r="D1810" s="32"/>
      <c r="E1810" s="33"/>
    </row>
    <row r="1811" spans="1:5" x14ac:dyDescent="0.3">
      <c r="A1811" s="30" t="s">
        <v>2052</v>
      </c>
      <c r="B1811" s="30" t="s">
        <v>9819</v>
      </c>
      <c r="C1811" s="30" t="s">
        <v>2053</v>
      </c>
      <c r="D1811" s="32" t="s">
        <v>1631</v>
      </c>
      <c r="E1811" s="34" t="s">
        <v>2054</v>
      </c>
    </row>
    <row r="1812" spans="1:5" x14ac:dyDescent="0.3">
      <c r="A1812" s="30" t="s">
        <v>2376</v>
      </c>
      <c r="B1812" s="30" t="s">
        <v>10800</v>
      </c>
      <c r="C1812" s="30" t="s">
        <v>2377</v>
      </c>
      <c r="D1812" s="32" t="s">
        <v>1562</v>
      </c>
      <c r="E1812" s="34" t="s">
        <v>1561</v>
      </c>
    </row>
    <row r="1813" spans="1:5" x14ac:dyDescent="0.3">
      <c r="A1813" s="30" t="s">
        <v>2229</v>
      </c>
      <c r="B1813" s="30" t="s">
        <v>9820</v>
      </c>
      <c r="C1813" s="30" t="s">
        <v>2230</v>
      </c>
      <c r="D1813" s="32" t="s">
        <v>2231</v>
      </c>
      <c r="E1813" s="34" t="s">
        <v>2232</v>
      </c>
    </row>
    <row r="1814" spans="1:5" x14ac:dyDescent="0.3">
      <c r="A1814" s="30" t="s">
        <v>4177</v>
      </c>
      <c r="B1814" s="30" t="s">
        <v>10801</v>
      </c>
      <c r="C1814" s="30" t="s">
        <v>4178</v>
      </c>
      <c r="D1814" s="32" t="s">
        <v>4179</v>
      </c>
      <c r="E1814" s="34" t="s">
        <v>4180</v>
      </c>
    </row>
    <row r="1815" spans="1:5" x14ac:dyDescent="0.3">
      <c r="A1815" s="30" t="s">
        <v>384</v>
      </c>
      <c r="B1815" s="30" t="s">
        <v>9821</v>
      </c>
      <c r="C1815" s="31"/>
      <c r="D1815" s="32" t="s">
        <v>385</v>
      </c>
      <c r="E1815" s="34" t="s">
        <v>386</v>
      </c>
    </row>
    <row r="1816" spans="1:5" x14ac:dyDescent="0.3">
      <c r="A1816" s="30" t="s">
        <v>592</v>
      </c>
      <c r="B1816" s="30" t="s">
        <v>593</v>
      </c>
      <c r="C1816" s="31"/>
      <c r="D1816" s="32" t="s">
        <v>594</v>
      </c>
      <c r="E1816" s="34" t="s">
        <v>595</v>
      </c>
    </row>
    <row r="1817" spans="1:5" x14ac:dyDescent="0.3">
      <c r="A1817" s="30" t="s">
        <v>2392</v>
      </c>
      <c r="B1817" s="30" t="s">
        <v>10802</v>
      </c>
      <c r="C1817" s="30" t="s">
        <v>2393</v>
      </c>
      <c r="D1817" s="32"/>
      <c r="E1817" s="33"/>
    </row>
    <row r="1818" spans="1:5" x14ac:dyDescent="0.3">
      <c r="A1818" s="30" t="s">
        <v>1344</v>
      </c>
      <c r="B1818" s="30" t="s">
        <v>9822</v>
      </c>
      <c r="C1818" s="31"/>
      <c r="D1818" s="32" t="s">
        <v>1345</v>
      </c>
      <c r="E1818" s="34" t="s">
        <v>1346</v>
      </c>
    </row>
    <row r="1819" spans="1:5" x14ac:dyDescent="0.3">
      <c r="A1819" s="30" t="s">
        <v>2035</v>
      </c>
      <c r="B1819" s="30" t="s">
        <v>11229</v>
      </c>
      <c r="C1819" s="30" t="s">
        <v>2036</v>
      </c>
      <c r="D1819" s="32" t="s">
        <v>1345</v>
      </c>
      <c r="E1819" s="34" t="s">
        <v>2037</v>
      </c>
    </row>
    <row r="1820" spans="1:5" x14ac:dyDescent="0.3">
      <c r="A1820" s="30" t="s">
        <v>3314</v>
      </c>
      <c r="B1820" s="30" t="s">
        <v>3315</v>
      </c>
      <c r="C1820" s="31"/>
      <c r="D1820" s="32" t="s">
        <v>1848</v>
      </c>
      <c r="E1820" s="34" t="s">
        <v>1819</v>
      </c>
    </row>
    <row r="1821" spans="1:5" x14ac:dyDescent="0.3">
      <c r="A1821" s="30" t="s">
        <v>2569</v>
      </c>
      <c r="B1821" s="30" t="s">
        <v>10803</v>
      </c>
      <c r="C1821" s="30" t="s">
        <v>2570</v>
      </c>
      <c r="D1821" s="32"/>
      <c r="E1821" s="33"/>
    </row>
    <row r="1822" spans="1:5" x14ac:dyDescent="0.3">
      <c r="A1822" s="30" t="s">
        <v>3952</v>
      </c>
      <c r="B1822" s="30" t="s">
        <v>9823</v>
      </c>
      <c r="C1822" s="30" t="s">
        <v>3953</v>
      </c>
      <c r="D1822" s="32" t="s">
        <v>3954</v>
      </c>
      <c r="E1822" s="34" t="s">
        <v>3955</v>
      </c>
    </row>
    <row r="1823" spans="1:5" x14ac:dyDescent="0.3">
      <c r="A1823" s="30" t="s">
        <v>198</v>
      </c>
      <c r="B1823" s="30" t="s">
        <v>9824</v>
      </c>
      <c r="C1823" s="31"/>
      <c r="D1823" s="32" t="s">
        <v>199</v>
      </c>
      <c r="E1823" s="34" t="s">
        <v>125</v>
      </c>
    </row>
    <row r="1824" spans="1:5" x14ac:dyDescent="0.3">
      <c r="A1824" s="30" t="s">
        <v>5315</v>
      </c>
      <c r="B1824" s="30" t="s">
        <v>9825</v>
      </c>
      <c r="C1824" s="30" t="s">
        <v>11579</v>
      </c>
      <c r="D1824" s="32" t="s">
        <v>5316</v>
      </c>
      <c r="E1824" s="34" t="s">
        <v>5317</v>
      </c>
    </row>
    <row r="1825" spans="1:5" x14ac:dyDescent="0.3">
      <c r="A1825" s="30" t="s">
        <v>250</v>
      </c>
      <c r="B1825" s="30" t="s">
        <v>9826</v>
      </c>
      <c r="C1825" s="31"/>
      <c r="D1825" s="32" t="s">
        <v>251</v>
      </c>
      <c r="E1825" s="34" t="s">
        <v>252</v>
      </c>
    </row>
    <row r="1826" spans="1:5" x14ac:dyDescent="0.3">
      <c r="A1826" s="30" t="s">
        <v>4689</v>
      </c>
      <c r="B1826" s="30" t="s">
        <v>9827</v>
      </c>
      <c r="C1826" s="31"/>
      <c r="D1826" s="32" t="s">
        <v>4690</v>
      </c>
      <c r="E1826" s="34" t="s">
        <v>892</v>
      </c>
    </row>
    <row r="1827" spans="1:5" x14ac:dyDescent="0.3">
      <c r="A1827" s="30" t="s">
        <v>3571</v>
      </c>
      <c r="B1827" s="30" t="s">
        <v>10804</v>
      </c>
      <c r="C1827" s="31"/>
      <c r="D1827" s="32"/>
      <c r="E1827" s="33"/>
    </row>
    <row r="1828" spans="1:5" x14ac:dyDescent="0.3">
      <c r="A1828" s="30" t="s">
        <v>4323</v>
      </c>
      <c r="B1828" s="30" t="s">
        <v>9828</v>
      </c>
      <c r="C1828" s="31"/>
      <c r="D1828" s="32" t="s">
        <v>4324</v>
      </c>
      <c r="E1828" s="33" t="s">
        <v>4325</v>
      </c>
    </row>
    <row r="1829" spans="1:5" x14ac:dyDescent="0.3">
      <c r="A1829" s="30" t="s">
        <v>5329</v>
      </c>
      <c r="B1829" s="30" t="s">
        <v>9829</v>
      </c>
      <c r="C1829" s="31"/>
      <c r="D1829" s="32" t="s">
        <v>604</v>
      </c>
      <c r="E1829" s="34" t="s">
        <v>10</v>
      </c>
    </row>
    <row r="1830" spans="1:5" x14ac:dyDescent="0.3">
      <c r="A1830" s="30" t="s">
        <v>3735</v>
      </c>
      <c r="B1830" s="30" t="s">
        <v>9830</v>
      </c>
      <c r="C1830" s="31"/>
      <c r="D1830" s="32" t="s">
        <v>3736</v>
      </c>
      <c r="E1830" s="34" t="s">
        <v>3737</v>
      </c>
    </row>
    <row r="1831" spans="1:5" x14ac:dyDescent="0.3">
      <c r="A1831" s="30" t="s">
        <v>5109</v>
      </c>
      <c r="B1831" s="30" t="s">
        <v>9831</v>
      </c>
      <c r="C1831" s="31"/>
      <c r="D1831" s="32"/>
      <c r="E1831" s="33"/>
    </row>
    <row r="1832" spans="1:5" x14ac:dyDescent="0.3">
      <c r="A1832" s="30" t="s">
        <v>3261</v>
      </c>
      <c r="B1832" s="30" t="s">
        <v>9832</v>
      </c>
      <c r="C1832" s="31"/>
      <c r="D1832" s="32" t="s">
        <v>1552</v>
      </c>
      <c r="E1832" s="34" t="s">
        <v>1553</v>
      </c>
    </row>
    <row r="1833" spans="1:5" x14ac:dyDescent="0.3">
      <c r="A1833" s="30" t="s">
        <v>4379</v>
      </c>
      <c r="B1833" s="30" t="s">
        <v>9833</v>
      </c>
      <c r="C1833" s="31"/>
      <c r="D1833" s="32"/>
      <c r="E1833" s="33"/>
    </row>
    <row r="1834" spans="1:5" x14ac:dyDescent="0.3">
      <c r="A1834" s="30" t="s">
        <v>4486</v>
      </c>
      <c r="B1834" s="30" t="s">
        <v>9834</v>
      </c>
      <c r="C1834" s="31"/>
      <c r="D1834" s="32" t="s">
        <v>4487</v>
      </c>
      <c r="E1834" s="34" t="s">
        <v>4488</v>
      </c>
    </row>
    <row r="1835" spans="1:5" x14ac:dyDescent="0.3">
      <c r="A1835" s="30" t="s">
        <v>2641</v>
      </c>
      <c r="B1835" s="30" t="s">
        <v>9835</v>
      </c>
      <c r="C1835" s="31"/>
      <c r="D1835" s="32"/>
      <c r="E1835" s="33"/>
    </row>
    <row r="1836" spans="1:5" x14ac:dyDescent="0.3">
      <c r="A1836" s="30" t="s">
        <v>6214</v>
      </c>
      <c r="B1836" s="30" t="s">
        <v>10805</v>
      </c>
      <c r="C1836" s="31"/>
      <c r="D1836" s="32"/>
      <c r="E1836" s="33"/>
    </row>
    <row r="1837" spans="1:5" x14ac:dyDescent="0.3">
      <c r="A1837" s="30" t="s">
        <v>1678</v>
      </c>
      <c r="B1837" s="30" t="s">
        <v>10806</v>
      </c>
      <c r="C1837" s="31"/>
      <c r="D1837" s="32" t="s">
        <v>439</v>
      </c>
      <c r="E1837" s="34" t="s">
        <v>1679</v>
      </c>
    </row>
    <row r="1838" spans="1:5" x14ac:dyDescent="0.3">
      <c r="A1838" s="30" t="s">
        <v>160</v>
      </c>
      <c r="B1838" s="30" t="s">
        <v>161</v>
      </c>
      <c r="C1838" s="30" t="s">
        <v>162</v>
      </c>
      <c r="D1838" s="32" t="s">
        <v>163</v>
      </c>
      <c r="E1838" s="34" t="s">
        <v>164</v>
      </c>
    </row>
    <row r="1839" spans="1:5" x14ac:dyDescent="0.3">
      <c r="A1839" s="30" t="s">
        <v>6263</v>
      </c>
      <c r="B1839" s="30" t="s">
        <v>9836</v>
      </c>
      <c r="C1839" s="30" t="s">
        <v>6264</v>
      </c>
      <c r="D1839" s="32" t="s">
        <v>6265</v>
      </c>
      <c r="E1839" s="34" t="s">
        <v>6266</v>
      </c>
    </row>
    <row r="1840" spans="1:5" x14ac:dyDescent="0.3">
      <c r="A1840" s="30" t="s">
        <v>6831</v>
      </c>
      <c r="B1840" s="30" t="s">
        <v>6832</v>
      </c>
      <c r="C1840" s="31"/>
      <c r="D1840" s="32" t="s">
        <v>587</v>
      </c>
      <c r="E1840" s="34" t="s">
        <v>588</v>
      </c>
    </row>
    <row r="1841" spans="1:5" x14ac:dyDescent="0.3">
      <c r="A1841" s="30" t="s">
        <v>2928</v>
      </c>
      <c r="B1841" s="30" t="s">
        <v>10807</v>
      </c>
      <c r="C1841" s="31"/>
      <c r="D1841" s="32"/>
      <c r="E1841" s="33"/>
    </row>
    <row r="1842" spans="1:5" x14ac:dyDescent="0.3">
      <c r="A1842" s="30" t="s">
        <v>2509</v>
      </c>
      <c r="B1842" s="30" t="s">
        <v>10766</v>
      </c>
      <c r="C1842" s="30" t="s">
        <v>2510</v>
      </c>
      <c r="D1842" s="32" t="s">
        <v>11420</v>
      </c>
      <c r="E1842" s="34" t="s">
        <v>2511</v>
      </c>
    </row>
    <row r="1843" spans="1:5" x14ac:dyDescent="0.3">
      <c r="A1843" s="30" t="s">
        <v>4223</v>
      </c>
      <c r="B1843" s="30" t="s">
        <v>4224</v>
      </c>
      <c r="C1843" s="31" t="s">
        <v>4225</v>
      </c>
      <c r="D1843" s="32" t="s">
        <v>4226</v>
      </c>
      <c r="E1843" s="34" t="s">
        <v>4227</v>
      </c>
    </row>
    <row r="1844" spans="1:5" x14ac:dyDescent="0.3">
      <c r="A1844" s="30" t="s">
        <v>6336</v>
      </c>
      <c r="B1844" s="30" t="s">
        <v>9837</v>
      </c>
      <c r="C1844" s="31"/>
      <c r="D1844" s="32" t="s">
        <v>2650</v>
      </c>
      <c r="E1844" s="34" t="s">
        <v>910</v>
      </c>
    </row>
    <row r="1845" spans="1:5" x14ac:dyDescent="0.3">
      <c r="A1845" s="30" t="s">
        <v>5246</v>
      </c>
      <c r="B1845" s="30" t="s">
        <v>9838</v>
      </c>
      <c r="C1845" s="30" t="s">
        <v>5247</v>
      </c>
      <c r="D1845" s="32" t="s">
        <v>5248</v>
      </c>
      <c r="E1845" s="34" t="s">
        <v>4607</v>
      </c>
    </row>
    <row r="1846" spans="1:5" x14ac:dyDescent="0.3">
      <c r="A1846" s="30" t="s">
        <v>4989</v>
      </c>
      <c r="B1846" s="30" t="s">
        <v>10808</v>
      </c>
      <c r="C1846" s="31"/>
      <c r="D1846" s="32" t="s">
        <v>4990</v>
      </c>
      <c r="E1846" s="34" t="s">
        <v>4991</v>
      </c>
    </row>
    <row r="1847" spans="1:5" x14ac:dyDescent="0.3">
      <c r="A1847" s="30" t="s">
        <v>4640</v>
      </c>
      <c r="B1847" s="30" t="s">
        <v>9839</v>
      </c>
      <c r="C1847" s="31"/>
      <c r="D1847" s="32" t="s">
        <v>4641</v>
      </c>
      <c r="E1847" s="34" t="s">
        <v>4642</v>
      </c>
    </row>
    <row r="1848" spans="1:5" x14ac:dyDescent="0.3">
      <c r="A1848" s="30" t="s">
        <v>305</v>
      </c>
      <c r="B1848" s="30" t="s">
        <v>9840</v>
      </c>
      <c r="C1848" s="31"/>
      <c r="D1848" s="32" t="s">
        <v>306</v>
      </c>
      <c r="E1848" s="34" t="s">
        <v>307</v>
      </c>
    </row>
    <row r="1849" spans="1:5" x14ac:dyDescent="0.3">
      <c r="A1849" s="30" t="s">
        <v>2571</v>
      </c>
      <c r="B1849" s="30" t="s">
        <v>2572</v>
      </c>
      <c r="C1849" s="30" t="s">
        <v>2573</v>
      </c>
      <c r="D1849" s="32" t="s">
        <v>2574</v>
      </c>
      <c r="E1849" s="34" t="s">
        <v>2575</v>
      </c>
    </row>
    <row r="1850" spans="1:5" x14ac:dyDescent="0.3">
      <c r="A1850" s="30" t="s">
        <v>3278</v>
      </c>
      <c r="B1850" s="30" t="s">
        <v>10809</v>
      </c>
      <c r="C1850" s="30" t="s">
        <v>3279</v>
      </c>
      <c r="D1850" s="32" t="s">
        <v>3280</v>
      </c>
      <c r="E1850" s="34" t="s">
        <v>316</v>
      </c>
    </row>
    <row r="1851" spans="1:5" x14ac:dyDescent="0.3">
      <c r="A1851" s="30" t="s">
        <v>733</v>
      </c>
      <c r="B1851" s="30" t="s">
        <v>10810</v>
      </c>
      <c r="C1851" s="31"/>
      <c r="D1851" s="32" t="s">
        <v>734</v>
      </c>
      <c r="E1851" s="34" t="s">
        <v>735</v>
      </c>
    </row>
    <row r="1852" spans="1:5" x14ac:dyDescent="0.3">
      <c r="A1852" s="30" t="s">
        <v>395</v>
      </c>
      <c r="B1852" s="30" t="s">
        <v>10811</v>
      </c>
      <c r="C1852" s="31"/>
      <c r="D1852" s="32" t="s">
        <v>396</v>
      </c>
      <c r="E1852" s="34" t="s">
        <v>397</v>
      </c>
    </row>
    <row r="1853" spans="1:5" x14ac:dyDescent="0.3">
      <c r="A1853" s="30" t="s">
        <v>2658</v>
      </c>
      <c r="B1853" s="30" t="s">
        <v>10812</v>
      </c>
      <c r="C1853" s="30" t="s">
        <v>2659</v>
      </c>
      <c r="D1853" s="32" t="s">
        <v>2660</v>
      </c>
      <c r="E1853" s="34" t="s">
        <v>2661</v>
      </c>
    </row>
    <row r="1854" spans="1:5" x14ac:dyDescent="0.3">
      <c r="A1854" s="30" t="s">
        <v>5116</v>
      </c>
      <c r="B1854" s="30" t="s">
        <v>9841</v>
      </c>
      <c r="C1854" s="31"/>
      <c r="D1854" s="32"/>
      <c r="E1854" s="33"/>
    </row>
    <row r="1855" spans="1:5" x14ac:dyDescent="0.3">
      <c r="A1855" s="30" t="s">
        <v>1091</v>
      </c>
      <c r="B1855" s="30" t="s">
        <v>10813</v>
      </c>
      <c r="C1855" s="31" t="s">
        <v>1092</v>
      </c>
      <c r="D1855" s="32" t="s">
        <v>1093</v>
      </c>
      <c r="E1855" s="34" t="s">
        <v>1094</v>
      </c>
    </row>
    <row r="1856" spans="1:5" x14ac:dyDescent="0.3">
      <c r="A1856" s="30" t="s">
        <v>1824</v>
      </c>
      <c r="B1856" s="30" t="s">
        <v>9842</v>
      </c>
      <c r="C1856" s="31"/>
      <c r="D1856" s="32" t="s">
        <v>1825</v>
      </c>
      <c r="E1856" s="34" t="s">
        <v>1826</v>
      </c>
    </row>
    <row r="1857" spans="1:5" x14ac:dyDescent="0.3">
      <c r="A1857" s="30" t="s">
        <v>4513</v>
      </c>
      <c r="B1857" s="30" t="s">
        <v>10814</v>
      </c>
      <c r="C1857" s="30" t="s">
        <v>4514</v>
      </c>
      <c r="D1857" s="32" t="s">
        <v>4515</v>
      </c>
      <c r="E1857" s="34" t="s">
        <v>4516</v>
      </c>
    </row>
    <row r="1858" spans="1:5" x14ac:dyDescent="0.3">
      <c r="A1858" s="30" t="s">
        <v>2718</v>
      </c>
      <c r="B1858" s="30" t="s">
        <v>9843</v>
      </c>
      <c r="C1858" s="30" t="s">
        <v>2719</v>
      </c>
      <c r="D1858" s="32" t="s">
        <v>11422</v>
      </c>
      <c r="E1858" s="34" t="s">
        <v>2720</v>
      </c>
    </row>
    <row r="1859" spans="1:5" x14ac:dyDescent="0.3">
      <c r="A1859" s="30" t="s">
        <v>495</v>
      </c>
      <c r="B1859" s="30" t="s">
        <v>9844</v>
      </c>
      <c r="C1859" s="31"/>
      <c r="D1859" s="32" t="s">
        <v>496</v>
      </c>
      <c r="E1859" s="34" t="s">
        <v>497</v>
      </c>
    </row>
    <row r="1860" spans="1:5" x14ac:dyDescent="0.3">
      <c r="A1860" s="30" t="s">
        <v>5391</v>
      </c>
      <c r="B1860" s="30" t="s">
        <v>9845</v>
      </c>
      <c r="C1860" s="30" t="s">
        <v>5392</v>
      </c>
      <c r="D1860" s="32"/>
      <c r="E1860" s="33"/>
    </row>
    <row r="1861" spans="1:5" x14ac:dyDescent="0.3">
      <c r="A1861" s="30" t="s">
        <v>658</v>
      </c>
      <c r="B1861" s="30" t="s">
        <v>10815</v>
      </c>
      <c r="C1861" s="31"/>
      <c r="D1861" s="32" t="s">
        <v>659</v>
      </c>
      <c r="E1861" s="34" t="s">
        <v>660</v>
      </c>
    </row>
    <row r="1862" spans="1:5" x14ac:dyDescent="0.3">
      <c r="A1862" s="30" t="s">
        <v>3809</v>
      </c>
      <c r="B1862" s="30" t="s">
        <v>9846</v>
      </c>
      <c r="C1862" s="31"/>
      <c r="D1862" s="32" t="s">
        <v>3810</v>
      </c>
      <c r="E1862" s="34" t="s">
        <v>3811</v>
      </c>
    </row>
    <row r="1863" spans="1:5" x14ac:dyDescent="0.3">
      <c r="A1863" s="30" t="s">
        <v>4865</v>
      </c>
      <c r="B1863" s="30" t="s">
        <v>11419</v>
      </c>
      <c r="C1863" s="31" t="s">
        <v>11528</v>
      </c>
      <c r="D1863" s="32" t="s">
        <v>848</v>
      </c>
      <c r="E1863" s="34" t="s">
        <v>10</v>
      </c>
    </row>
    <row r="1864" spans="1:5" x14ac:dyDescent="0.3">
      <c r="A1864" s="30" t="s">
        <v>3871</v>
      </c>
      <c r="B1864" s="30" t="s">
        <v>3872</v>
      </c>
      <c r="C1864" s="30" t="s">
        <v>11529</v>
      </c>
      <c r="D1864" s="32" t="s">
        <v>3873</v>
      </c>
      <c r="E1864" s="34" t="s">
        <v>3874</v>
      </c>
    </row>
    <row r="1865" spans="1:5" x14ac:dyDescent="0.3">
      <c r="A1865" s="30" t="s">
        <v>5474</v>
      </c>
      <c r="B1865" s="30" t="s">
        <v>9848</v>
      </c>
      <c r="C1865" s="31"/>
      <c r="D1865" s="32"/>
      <c r="E1865" s="33"/>
    </row>
    <row r="1866" spans="1:5" x14ac:dyDescent="0.3">
      <c r="A1866" s="30" t="s">
        <v>4540</v>
      </c>
      <c r="B1866" s="30" t="s">
        <v>9849</v>
      </c>
      <c r="C1866" s="31"/>
      <c r="D1866" s="32"/>
      <c r="E1866" s="33"/>
    </row>
    <row r="1867" spans="1:5" x14ac:dyDescent="0.3">
      <c r="A1867" s="30" t="s">
        <v>7070</v>
      </c>
      <c r="B1867" s="30" t="s">
        <v>9850</v>
      </c>
      <c r="C1867" s="31"/>
      <c r="D1867" s="32" t="s">
        <v>2650</v>
      </c>
      <c r="E1867" s="34" t="s">
        <v>910</v>
      </c>
    </row>
    <row r="1868" spans="1:5" x14ac:dyDescent="0.3">
      <c r="A1868" s="30" t="s">
        <v>5224</v>
      </c>
      <c r="B1868" s="30" t="s">
        <v>9851</v>
      </c>
      <c r="C1868" s="31" t="s">
        <v>11530</v>
      </c>
      <c r="D1868" s="32" t="s">
        <v>11421</v>
      </c>
      <c r="E1868" s="34" t="s">
        <v>5225</v>
      </c>
    </row>
    <row r="1869" spans="1:5" x14ac:dyDescent="0.3">
      <c r="A1869" s="30" t="s">
        <v>4104</v>
      </c>
      <c r="B1869" s="30" t="s">
        <v>9852</v>
      </c>
      <c r="C1869" s="31"/>
      <c r="D1869" s="32"/>
      <c r="E1869" s="33"/>
    </row>
    <row r="1870" spans="1:5" x14ac:dyDescent="0.3">
      <c r="A1870" s="30" t="s">
        <v>5286</v>
      </c>
      <c r="B1870" s="30" t="s">
        <v>9853</v>
      </c>
      <c r="C1870" s="31"/>
      <c r="D1870" s="32"/>
      <c r="E1870" s="33"/>
    </row>
    <row r="1871" spans="1:5" x14ac:dyDescent="0.3">
      <c r="A1871" s="30" t="s">
        <v>3516</v>
      </c>
      <c r="B1871" s="30" t="s">
        <v>3517</v>
      </c>
      <c r="C1871" s="31" t="s">
        <v>3518</v>
      </c>
      <c r="D1871" s="32"/>
      <c r="E1871" s="33"/>
    </row>
    <row r="1872" spans="1:5" x14ac:dyDescent="0.3">
      <c r="A1872" s="30" t="s">
        <v>4577</v>
      </c>
      <c r="B1872" s="30" t="s">
        <v>4578</v>
      </c>
      <c r="C1872" s="30" t="s">
        <v>11572</v>
      </c>
      <c r="D1872" s="32" t="s">
        <v>6929</v>
      </c>
      <c r="E1872" s="34" t="s">
        <v>4579</v>
      </c>
    </row>
    <row r="1873" spans="1:5" x14ac:dyDescent="0.3">
      <c r="A1873" s="30" t="s">
        <v>2466</v>
      </c>
      <c r="B1873" s="31" t="s">
        <v>10816</v>
      </c>
      <c r="C1873" s="31"/>
      <c r="D1873" s="32"/>
      <c r="E1873" s="33"/>
    </row>
    <row r="1874" spans="1:5" x14ac:dyDescent="0.3">
      <c r="A1874" s="30" t="s">
        <v>4105</v>
      </c>
      <c r="B1874" s="30" t="s">
        <v>9854</v>
      </c>
      <c r="C1874" s="31"/>
      <c r="D1874" s="32"/>
      <c r="E1874" s="33"/>
    </row>
    <row r="1875" spans="1:5" x14ac:dyDescent="0.3">
      <c r="A1875" s="30" t="s">
        <v>6335</v>
      </c>
      <c r="B1875" s="30" t="s">
        <v>9855</v>
      </c>
      <c r="C1875" s="31"/>
      <c r="D1875" s="32"/>
      <c r="E1875" s="33"/>
    </row>
    <row r="1876" spans="1:5" x14ac:dyDescent="0.3">
      <c r="A1876" s="30" t="s">
        <v>656</v>
      </c>
      <c r="B1876" s="30" t="s">
        <v>9856</v>
      </c>
      <c r="C1876" s="31"/>
      <c r="D1876" s="32" t="s">
        <v>4755</v>
      </c>
      <c r="E1876" s="34" t="s">
        <v>657</v>
      </c>
    </row>
    <row r="1877" spans="1:5" x14ac:dyDescent="0.3">
      <c r="A1877" s="30" t="s">
        <v>4538</v>
      </c>
      <c r="B1877" s="30" t="s">
        <v>9857</v>
      </c>
      <c r="C1877" s="31"/>
      <c r="D1877" s="32"/>
      <c r="E1877" s="33"/>
    </row>
    <row r="1878" spans="1:5" x14ac:dyDescent="0.3">
      <c r="A1878" s="30" t="s">
        <v>1769</v>
      </c>
      <c r="B1878" s="30" t="s">
        <v>1770</v>
      </c>
      <c r="C1878" s="31"/>
      <c r="D1878" s="32" t="s">
        <v>1771</v>
      </c>
      <c r="E1878" s="34" t="s">
        <v>1058</v>
      </c>
    </row>
    <row r="1879" spans="1:5" x14ac:dyDescent="0.3">
      <c r="A1879" s="30" t="s">
        <v>992</v>
      </c>
      <c r="B1879" s="30" t="s">
        <v>9858</v>
      </c>
      <c r="C1879" s="31"/>
      <c r="D1879" s="32" t="s">
        <v>993</v>
      </c>
      <c r="E1879" s="34" t="s">
        <v>994</v>
      </c>
    </row>
    <row r="1880" spans="1:5" x14ac:dyDescent="0.3">
      <c r="A1880" s="30" t="s">
        <v>6921</v>
      </c>
      <c r="B1880" s="30" t="s">
        <v>9859</v>
      </c>
      <c r="C1880" s="30" t="s">
        <v>6922</v>
      </c>
      <c r="D1880" s="32" t="s">
        <v>3585</v>
      </c>
      <c r="E1880" s="33" t="s">
        <v>6923</v>
      </c>
    </row>
    <row r="1881" spans="1:5" x14ac:dyDescent="0.3">
      <c r="A1881" s="30" t="s">
        <v>2066</v>
      </c>
      <c r="B1881" s="30" t="s">
        <v>9860</v>
      </c>
      <c r="C1881" s="30" t="s">
        <v>2067</v>
      </c>
      <c r="D1881" s="32" t="s">
        <v>2068</v>
      </c>
      <c r="E1881" s="34" t="s">
        <v>2069</v>
      </c>
    </row>
    <row r="1882" spans="1:5" x14ac:dyDescent="0.3">
      <c r="A1882" s="30" t="s">
        <v>1857</v>
      </c>
      <c r="B1882" s="30" t="s">
        <v>9861</v>
      </c>
      <c r="C1882" s="30" t="s">
        <v>1858</v>
      </c>
      <c r="D1882" s="32" t="s">
        <v>1814</v>
      </c>
      <c r="E1882" s="34" t="s">
        <v>1859</v>
      </c>
    </row>
    <row r="1883" spans="1:5" x14ac:dyDescent="0.3">
      <c r="A1883" s="30" t="s">
        <v>6284</v>
      </c>
      <c r="B1883" s="30" t="s">
        <v>9862</v>
      </c>
      <c r="C1883" s="31"/>
      <c r="D1883" s="32"/>
      <c r="E1883" s="33"/>
    </row>
    <row r="1884" spans="1:5" x14ac:dyDescent="0.3">
      <c r="A1884" s="30" t="s">
        <v>5258</v>
      </c>
      <c r="B1884" s="30" t="s">
        <v>9863</v>
      </c>
      <c r="C1884" s="31"/>
      <c r="D1884" s="32" t="s">
        <v>1982</v>
      </c>
      <c r="E1884" s="34" t="s">
        <v>10</v>
      </c>
    </row>
    <row r="1885" spans="1:5" x14ac:dyDescent="0.3">
      <c r="A1885" s="30" t="s">
        <v>4468</v>
      </c>
      <c r="B1885" s="30" t="s">
        <v>10817</v>
      </c>
      <c r="C1885" s="30" t="s">
        <v>4469</v>
      </c>
      <c r="D1885" s="32"/>
      <c r="E1885" s="33"/>
    </row>
    <row r="1886" spans="1:5" x14ac:dyDescent="0.3">
      <c r="A1886" s="30" t="s">
        <v>17</v>
      </c>
      <c r="B1886" s="30" t="s">
        <v>11230</v>
      </c>
      <c r="C1886" s="31"/>
      <c r="D1886" s="32" t="s">
        <v>18</v>
      </c>
      <c r="E1886" s="34" t="s">
        <v>19</v>
      </c>
    </row>
    <row r="1887" spans="1:5" x14ac:dyDescent="0.3">
      <c r="A1887" s="30" t="s">
        <v>6380</v>
      </c>
      <c r="B1887" s="30" t="s">
        <v>11231</v>
      </c>
      <c r="C1887" s="30" t="s">
        <v>6381</v>
      </c>
      <c r="D1887" s="32" t="s">
        <v>6382</v>
      </c>
      <c r="E1887" s="34" t="s">
        <v>6383</v>
      </c>
    </row>
    <row r="1888" spans="1:5" x14ac:dyDescent="0.3">
      <c r="A1888" s="30" t="s">
        <v>5414</v>
      </c>
      <c r="B1888" s="30" t="s">
        <v>9864</v>
      </c>
      <c r="C1888" s="30" t="s">
        <v>5415</v>
      </c>
      <c r="D1888" s="32" t="s">
        <v>2650</v>
      </c>
      <c r="E1888" s="34" t="s">
        <v>10</v>
      </c>
    </row>
    <row r="1889" spans="1:5" x14ac:dyDescent="0.3">
      <c r="A1889" s="30" t="s">
        <v>5243</v>
      </c>
      <c r="B1889" s="30" t="s">
        <v>9865</v>
      </c>
      <c r="C1889" s="31"/>
      <c r="D1889" s="32"/>
      <c r="E1889" s="33"/>
    </row>
    <row r="1890" spans="1:5" x14ac:dyDescent="0.3">
      <c r="A1890" s="30" t="s">
        <v>3041</v>
      </c>
      <c r="B1890" s="30" t="s">
        <v>10818</v>
      </c>
      <c r="C1890" s="30" t="s">
        <v>3042</v>
      </c>
      <c r="D1890" s="32"/>
      <c r="E1890" s="33"/>
    </row>
    <row r="1891" spans="1:5" x14ac:dyDescent="0.3">
      <c r="A1891" s="30" t="s">
        <v>5619</v>
      </c>
      <c r="B1891" s="30" t="s">
        <v>9866</v>
      </c>
      <c r="C1891" s="31"/>
      <c r="D1891" s="32"/>
      <c r="E1891" s="33"/>
    </row>
    <row r="1892" spans="1:5" x14ac:dyDescent="0.3">
      <c r="A1892" s="30" t="s">
        <v>6450</v>
      </c>
      <c r="B1892" s="30" t="s">
        <v>9867</v>
      </c>
      <c r="C1892" s="31"/>
      <c r="D1892" s="32" t="s">
        <v>1280</v>
      </c>
      <c r="E1892" s="34" t="s">
        <v>10</v>
      </c>
    </row>
    <row r="1893" spans="1:5" x14ac:dyDescent="0.3">
      <c r="A1893" s="30" t="s">
        <v>381</v>
      </c>
      <c r="B1893" s="30" t="s">
        <v>9868</v>
      </c>
      <c r="C1893" s="31" t="s">
        <v>382</v>
      </c>
      <c r="D1893" s="32" t="s">
        <v>383</v>
      </c>
      <c r="E1893" s="34" t="s">
        <v>1677</v>
      </c>
    </row>
    <row r="1894" spans="1:5" x14ac:dyDescent="0.3">
      <c r="A1894" s="30" t="s">
        <v>959</v>
      </c>
      <c r="B1894" s="30" t="s">
        <v>10819</v>
      </c>
      <c r="C1894" s="31"/>
      <c r="D1894" s="32" t="s">
        <v>92</v>
      </c>
      <c r="E1894" s="34" t="s">
        <v>93</v>
      </c>
    </row>
    <row r="1895" spans="1:5" x14ac:dyDescent="0.3">
      <c r="A1895" s="30" t="s">
        <v>2158</v>
      </c>
      <c r="B1895" s="30" t="s">
        <v>9869</v>
      </c>
      <c r="C1895" s="31"/>
      <c r="D1895" s="32"/>
      <c r="E1895" s="33"/>
    </row>
    <row r="1896" spans="1:5" x14ac:dyDescent="0.3">
      <c r="A1896" s="30" t="s">
        <v>6</v>
      </c>
      <c r="B1896" s="30" t="s">
        <v>9870</v>
      </c>
      <c r="C1896" s="31"/>
      <c r="D1896" s="32"/>
      <c r="E1896" s="33"/>
    </row>
    <row r="1897" spans="1:5" x14ac:dyDescent="0.3">
      <c r="A1897" s="30" t="s">
        <v>5742</v>
      </c>
      <c r="B1897" s="30" t="s">
        <v>9871</v>
      </c>
      <c r="C1897" s="31" t="s">
        <v>11423</v>
      </c>
      <c r="D1897" s="32" t="s">
        <v>4170</v>
      </c>
      <c r="E1897" s="34" t="s">
        <v>11112</v>
      </c>
    </row>
    <row r="1898" spans="1:5" x14ac:dyDescent="0.3">
      <c r="A1898" s="30" t="s">
        <v>4892</v>
      </c>
      <c r="B1898" s="30" t="s">
        <v>9872</v>
      </c>
      <c r="C1898" s="31"/>
      <c r="D1898" s="32"/>
      <c r="E1898" s="33"/>
    </row>
    <row r="1899" spans="1:5" x14ac:dyDescent="0.3">
      <c r="A1899" s="30" t="s">
        <v>5575</v>
      </c>
      <c r="B1899" s="30" t="s">
        <v>9873</v>
      </c>
      <c r="C1899" s="31"/>
      <c r="D1899" s="32" t="s">
        <v>5576</v>
      </c>
      <c r="E1899" s="34" t="s">
        <v>5577</v>
      </c>
    </row>
    <row r="1900" spans="1:5" x14ac:dyDescent="0.3">
      <c r="A1900" s="30" t="s">
        <v>6254</v>
      </c>
      <c r="B1900" s="30" t="s">
        <v>10820</v>
      </c>
      <c r="C1900" s="31"/>
      <c r="D1900" s="32"/>
      <c r="E1900" s="33"/>
    </row>
    <row r="1901" spans="1:5" x14ac:dyDescent="0.3">
      <c r="A1901" s="30" t="s">
        <v>3649</v>
      </c>
      <c r="B1901" s="30" t="s">
        <v>3650</v>
      </c>
      <c r="C1901" s="31"/>
      <c r="D1901" s="32" t="s">
        <v>3208</v>
      </c>
      <c r="E1901" s="34" t="s">
        <v>3209</v>
      </c>
    </row>
    <row r="1902" spans="1:5" x14ac:dyDescent="0.3">
      <c r="A1902" s="30" t="s">
        <v>6347</v>
      </c>
      <c r="B1902" s="30" t="s">
        <v>9874</v>
      </c>
      <c r="C1902" s="30" t="s">
        <v>6348</v>
      </c>
      <c r="D1902" s="32" t="s">
        <v>1280</v>
      </c>
      <c r="E1902" s="34" t="s">
        <v>10</v>
      </c>
    </row>
    <row r="1903" spans="1:5" x14ac:dyDescent="0.3">
      <c r="A1903" s="30" t="s">
        <v>1658</v>
      </c>
      <c r="B1903" s="30" t="s">
        <v>9875</v>
      </c>
      <c r="C1903" s="30" t="s">
        <v>1659</v>
      </c>
      <c r="D1903" s="32" t="s">
        <v>912</v>
      </c>
      <c r="E1903" s="34" t="s">
        <v>913</v>
      </c>
    </row>
    <row r="1904" spans="1:5" x14ac:dyDescent="0.3">
      <c r="A1904" s="30" t="s">
        <v>849</v>
      </c>
      <c r="B1904" s="30" t="s">
        <v>9876</v>
      </c>
      <c r="C1904" s="31"/>
      <c r="D1904" s="32" t="s">
        <v>850</v>
      </c>
      <c r="E1904" s="34" t="s">
        <v>851</v>
      </c>
    </row>
    <row r="1905" spans="1:5" x14ac:dyDescent="0.3">
      <c r="A1905" s="30" t="s">
        <v>3372</v>
      </c>
      <c r="B1905" s="30" t="s">
        <v>10821</v>
      </c>
      <c r="C1905" s="30" t="s">
        <v>3373</v>
      </c>
      <c r="D1905" s="32" t="s">
        <v>909</v>
      </c>
      <c r="E1905" s="34" t="s">
        <v>10</v>
      </c>
    </row>
    <row r="1906" spans="1:5" x14ac:dyDescent="0.3">
      <c r="A1906" s="30" t="s">
        <v>4388</v>
      </c>
      <c r="B1906" s="30" t="s">
        <v>10822</v>
      </c>
      <c r="C1906" s="31"/>
      <c r="D1906" s="32" t="s">
        <v>4389</v>
      </c>
      <c r="E1906" s="34" t="s">
        <v>4390</v>
      </c>
    </row>
    <row r="1907" spans="1:5" x14ac:dyDescent="0.3">
      <c r="A1907" s="30" t="s">
        <v>700</v>
      </c>
      <c r="B1907" s="30" t="s">
        <v>701</v>
      </c>
      <c r="C1907" s="31" t="s">
        <v>11392</v>
      </c>
      <c r="D1907" s="32" t="s">
        <v>702</v>
      </c>
      <c r="E1907" s="34" t="s">
        <v>703</v>
      </c>
    </row>
    <row r="1908" spans="1:5" x14ac:dyDescent="0.3">
      <c r="A1908" s="30" t="s">
        <v>6289</v>
      </c>
      <c r="B1908" s="30" t="s">
        <v>9877</v>
      </c>
      <c r="C1908" s="31"/>
      <c r="D1908" s="32"/>
      <c r="E1908" s="33"/>
    </row>
    <row r="1909" spans="1:5" x14ac:dyDescent="0.3">
      <c r="A1909" s="30" t="s">
        <v>3374</v>
      </c>
      <c r="B1909" s="30" t="s">
        <v>10823</v>
      </c>
      <c r="C1909" s="31"/>
      <c r="D1909" s="32"/>
      <c r="E1909" s="33"/>
    </row>
    <row r="1910" spans="1:5" x14ac:dyDescent="0.3">
      <c r="A1910" s="30" t="s">
        <v>5892</v>
      </c>
      <c r="B1910" s="30" t="s">
        <v>9878</v>
      </c>
      <c r="C1910" s="31"/>
      <c r="D1910" s="32"/>
      <c r="E1910" s="33"/>
    </row>
    <row r="1911" spans="1:5" x14ac:dyDescent="0.3">
      <c r="A1911" s="30" t="s">
        <v>4272</v>
      </c>
      <c r="B1911" s="30" t="s">
        <v>9879</v>
      </c>
      <c r="C1911" s="31"/>
      <c r="D1911" s="32"/>
      <c r="E1911" s="33"/>
    </row>
    <row r="1912" spans="1:5" x14ac:dyDescent="0.3">
      <c r="A1912" s="30" t="s">
        <v>6947</v>
      </c>
      <c r="B1912" s="30" t="s">
        <v>10824</v>
      </c>
      <c r="C1912" s="31"/>
      <c r="D1912" s="32"/>
      <c r="E1912" s="33"/>
    </row>
    <row r="1913" spans="1:5" x14ac:dyDescent="0.3">
      <c r="A1913" s="30" t="s">
        <v>2132</v>
      </c>
      <c r="B1913" s="30" t="s">
        <v>9880</v>
      </c>
      <c r="C1913" s="31"/>
      <c r="D1913" s="32"/>
      <c r="E1913" s="33"/>
    </row>
    <row r="1914" spans="1:5" x14ac:dyDescent="0.3">
      <c r="A1914" s="30" t="s">
        <v>1432</v>
      </c>
      <c r="B1914" s="30" t="s">
        <v>9881</v>
      </c>
      <c r="C1914" s="31"/>
      <c r="D1914" s="32" t="s">
        <v>1433</v>
      </c>
      <c r="E1914" s="34" t="s">
        <v>892</v>
      </c>
    </row>
    <row r="1915" spans="1:5" x14ac:dyDescent="0.3">
      <c r="A1915" s="30" t="s">
        <v>2501</v>
      </c>
      <c r="B1915" s="30" t="s">
        <v>9882</v>
      </c>
      <c r="C1915" s="31"/>
      <c r="D1915" s="32" t="s">
        <v>124</v>
      </c>
      <c r="E1915" s="34" t="s">
        <v>125</v>
      </c>
    </row>
    <row r="1916" spans="1:5" x14ac:dyDescent="0.3">
      <c r="A1916" s="30" t="s">
        <v>5715</v>
      </c>
      <c r="B1916" s="30" t="s">
        <v>9883</v>
      </c>
      <c r="C1916" s="31"/>
      <c r="D1916" s="32" t="s">
        <v>5716</v>
      </c>
      <c r="E1916" s="34" t="s">
        <v>5717</v>
      </c>
    </row>
    <row r="1917" spans="1:5" x14ac:dyDescent="0.3">
      <c r="A1917" s="30" t="s">
        <v>1662</v>
      </c>
      <c r="B1917" s="30" t="s">
        <v>9884</v>
      </c>
      <c r="C1917" s="31"/>
      <c r="D1917" s="32" t="s">
        <v>58</v>
      </c>
      <c r="E1917" s="34" t="s">
        <v>1663</v>
      </c>
    </row>
    <row r="1918" spans="1:5" x14ac:dyDescent="0.3">
      <c r="A1918" s="30" t="s">
        <v>6075</v>
      </c>
      <c r="B1918" s="30" t="s">
        <v>10825</v>
      </c>
      <c r="C1918" s="31"/>
      <c r="D1918" s="32"/>
      <c r="E1918" s="33"/>
    </row>
    <row r="1919" spans="1:5" x14ac:dyDescent="0.3">
      <c r="A1919" s="30" t="s">
        <v>2219</v>
      </c>
      <c r="B1919" s="30" t="s">
        <v>9885</v>
      </c>
      <c r="C1919" s="31"/>
      <c r="D1919" s="32"/>
      <c r="E1919" s="33"/>
    </row>
    <row r="1920" spans="1:5" x14ac:dyDescent="0.3">
      <c r="A1920" s="30" t="s">
        <v>1423</v>
      </c>
      <c r="B1920" s="30" t="s">
        <v>9886</v>
      </c>
      <c r="C1920" s="31"/>
      <c r="D1920" s="32" t="s">
        <v>116</v>
      </c>
      <c r="E1920" s="34" t="s">
        <v>117</v>
      </c>
    </row>
    <row r="1921" spans="1:5" x14ac:dyDescent="0.3">
      <c r="A1921" s="30" t="s">
        <v>4841</v>
      </c>
      <c r="B1921" s="30" t="s">
        <v>9887</v>
      </c>
      <c r="C1921" s="31"/>
      <c r="D1921" s="32"/>
      <c r="E1921" s="33"/>
    </row>
    <row r="1922" spans="1:5" x14ac:dyDescent="0.3">
      <c r="A1922" s="30" t="s">
        <v>4669</v>
      </c>
      <c r="B1922" s="30" t="s">
        <v>9888</v>
      </c>
      <c r="C1922" s="31"/>
      <c r="D1922" s="32"/>
      <c r="E1922" s="33"/>
    </row>
    <row r="1923" spans="1:5" x14ac:dyDescent="0.3">
      <c r="A1923" s="30" t="s">
        <v>1573</v>
      </c>
      <c r="B1923" s="30" t="s">
        <v>9889</v>
      </c>
      <c r="C1923" s="31"/>
      <c r="D1923" s="32" t="s">
        <v>1574</v>
      </c>
      <c r="E1923" s="34" t="s">
        <v>10</v>
      </c>
    </row>
    <row r="1924" spans="1:5" x14ac:dyDescent="0.3">
      <c r="A1924" s="30" t="s">
        <v>6076</v>
      </c>
      <c r="B1924" s="30" t="s">
        <v>9890</v>
      </c>
      <c r="C1924" s="31"/>
      <c r="D1924" s="32" t="s">
        <v>6077</v>
      </c>
      <c r="E1924" s="34" t="s">
        <v>6078</v>
      </c>
    </row>
    <row r="1925" spans="1:5" x14ac:dyDescent="0.3">
      <c r="A1925" s="30" t="s">
        <v>6671</v>
      </c>
      <c r="B1925" s="30" t="s">
        <v>9891</v>
      </c>
      <c r="C1925" s="30" t="s">
        <v>6672</v>
      </c>
      <c r="D1925" s="32" t="s">
        <v>2367</v>
      </c>
      <c r="E1925" s="34" t="s">
        <v>2368</v>
      </c>
    </row>
    <row r="1926" spans="1:5" x14ac:dyDescent="0.3">
      <c r="A1926" s="30" t="s">
        <v>4979</v>
      </c>
      <c r="B1926" s="30" t="s">
        <v>9892</v>
      </c>
      <c r="C1926" s="31"/>
      <c r="D1926" s="32"/>
      <c r="E1926" s="33"/>
    </row>
    <row r="1927" spans="1:5" x14ac:dyDescent="0.3">
      <c r="A1927" s="30" t="s">
        <v>4568</v>
      </c>
      <c r="B1927" s="30" t="s">
        <v>9893</v>
      </c>
      <c r="C1927" s="30" t="s">
        <v>4569</v>
      </c>
      <c r="D1927" s="32" t="s">
        <v>11012</v>
      </c>
      <c r="E1927" s="34" t="s">
        <v>4570</v>
      </c>
    </row>
    <row r="1928" spans="1:5" x14ac:dyDescent="0.3">
      <c r="A1928" s="30" t="s">
        <v>6927</v>
      </c>
      <c r="B1928" s="30" t="s">
        <v>9894</v>
      </c>
      <c r="C1928" s="31"/>
      <c r="D1928" s="32"/>
      <c r="E1928" s="33"/>
    </row>
    <row r="1929" spans="1:5" x14ac:dyDescent="0.3">
      <c r="A1929" s="30" t="s">
        <v>6601</v>
      </c>
      <c r="B1929" s="30" t="s">
        <v>9895</v>
      </c>
      <c r="C1929" s="31"/>
      <c r="D1929" s="32" t="s">
        <v>6602</v>
      </c>
      <c r="E1929" s="34" t="s">
        <v>6603</v>
      </c>
    </row>
    <row r="1930" spans="1:5" x14ac:dyDescent="0.3">
      <c r="A1930" s="30" t="s">
        <v>5430</v>
      </c>
      <c r="B1930" s="30" t="s">
        <v>9896</v>
      </c>
      <c r="C1930" s="31"/>
      <c r="D1930" s="32" t="s">
        <v>5431</v>
      </c>
      <c r="E1930" s="34" t="s">
        <v>197</v>
      </c>
    </row>
    <row r="1931" spans="1:5" x14ac:dyDescent="0.3">
      <c r="A1931" s="30" t="s">
        <v>6371</v>
      </c>
      <c r="B1931" s="30" t="s">
        <v>9897</v>
      </c>
      <c r="C1931" s="31"/>
      <c r="D1931" s="32" t="s">
        <v>6372</v>
      </c>
      <c r="E1931" s="34" t="s">
        <v>6373</v>
      </c>
    </row>
    <row r="1932" spans="1:5" x14ac:dyDescent="0.3">
      <c r="A1932" s="30" t="s">
        <v>5960</v>
      </c>
      <c r="B1932" s="30" t="s">
        <v>9898</v>
      </c>
      <c r="C1932" s="31"/>
      <c r="D1932" s="32"/>
      <c r="E1932" s="33"/>
    </row>
    <row r="1933" spans="1:5" x14ac:dyDescent="0.3">
      <c r="A1933" s="30" t="s">
        <v>3453</v>
      </c>
      <c r="B1933" s="30" t="s">
        <v>9899</v>
      </c>
      <c r="C1933" s="31"/>
      <c r="D1933" s="32"/>
      <c r="E1933" s="33"/>
    </row>
    <row r="1934" spans="1:5" x14ac:dyDescent="0.3">
      <c r="A1934" s="30" t="s">
        <v>1680</v>
      </c>
      <c r="B1934" s="30" t="s">
        <v>1681</v>
      </c>
      <c r="C1934" s="30" t="s">
        <v>1682</v>
      </c>
      <c r="D1934" s="32" t="s">
        <v>885</v>
      </c>
      <c r="E1934" s="34" t="s">
        <v>10</v>
      </c>
    </row>
    <row r="1935" spans="1:5" x14ac:dyDescent="0.3">
      <c r="A1935" s="30" t="s">
        <v>3340</v>
      </c>
      <c r="B1935" s="30" t="s">
        <v>9900</v>
      </c>
      <c r="C1935" s="31"/>
      <c r="D1935" s="32"/>
      <c r="E1935" s="33"/>
    </row>
    <row r="1936" spans="1:5" x14ac:dyDescent="0.3">
      <c r="A1936" s="30" t="s">
        <v>4258</v>
      </c>
      <c r="B1936" s="30" t="s">
        <v>9901</v>
      </c>
      <c r="C1936" s="31"/>
      <c r="D1936" s="32" t="s">
        <v>202</v>
      </c>
      <c r="E1936" s="34" t="s">
        <v>203</v>
      </c>
    </row>
    <row r="1937" spans="1:5" x14ac:dyDescent="0.3">
      <c r="A1937" s="30" t="s">
        <v>946</v>
      </c>
      <c r="B1937" s="30" t="s">
        <v>9902</v>
      </c>
      <c r="C1937" s="31"/>
      <c r="D1937" s="32" t="s">
        <v>947</v>
      </c>
      <c r="E1937" s="34" t="s">
        <v>948</v>
      </c>
    </row>
    <row r="1938" spans="1:5" x14ac:dyDescent="0.3">
      <c r="A1938" s="30" t="s">
        <v>6696</v>
      </c>
      <c r="B1938" s="30" t="s">
        <v>9903</v>
      </c>
      <c r="C1938" s="30" t="s">
        <v>11531</v>
      </c>
      <c r="D1938" s="32" t="s">
        <v>6582</v>
      </c>
      <c r="E1938" s="34" t="s">
        <v>6697</v>
      </c>
    </row>
    <row r="1939" spans="1:5" x14ac:dyDescent="0.3">
      <c r="A1939" s="30" t="s">
        <v>684</v>
      </c>
      <c r="B1939" s="30" t="s">
        <v>11232</v>
      </c>
      <c r="C1939" s="30" t="s">
        <v>685</v>
      </c>
      <c r="D1939" s="32" t="s">
        <v>686</v>
      </c>
      <c r="E1939" s="34" t="s">
        <v>687</v>
      </c>
    </row>
    <row r="1940" spans="1:5" x14ac:dyDescent="0.3">
      <c r="A1940" s="30" t="s">
        <v>523</v>
      </c>
      <c r="B1940" s="30" t="s">
        <v>9904</v>
      </c>
      <c r="C1940" s="31"/>
      <c r="D1940" s="32" t="s">
        <v>524</v>
      </c>
      <c r="E1940" s="34" t="s">
        <v>525</v>
      </c>
    </row>
    <row r="1941" spans="1:5" x14ac:dyDescent="0.3">
      <c r="A1941" s="30" t="s">
        <v>118</v>
      </c>
      <c r="B1941" s="30" t="s">
        <v>119</v>
      </c>
      <c r="C1941" s="31" t="s">
        <v>120</v>
      </c>
      <c r="D1941" s="32" t="s">
        <v>121</v>
      </c>
      <c r="E1941" s="34" t="s">
        <v>122</v>
      </c>
    </row>
    <row r="1942" spans="1:5" x14ac:dyDescent="0.3">
      <c r="A1942" s="30" t="s">
        <v>671</v>
      </c>
      <c r="B1942" s="30" t="s">
        <v>672</v>
      </c>
      <c r="C1942" s="31"/>
      <c r="D1942" s="32" t="s">
        <v>673</v>
      </c>
      <c r="E1942" s="34" t="s">
        <v>674</v>
      </c>
    </row>
    <row r="1943" spans="1:5" x14ac:dyDescent="0.3">
      <c r="A1943" s="30" t="s">
        <v>1741</v>
      </c>
      <c r="B1943" s="30" t="s">
        <v>9905</v>
      </c>
      <c r="C1943" s="31"/>
      <c r="D1943" s="32" t="s">
        <v>975</v>
      </c>
      <c r="E1943" s="34" t="s">
        <v>43</v>
      </c>
    </row>
    <row r="1944" spans="1:5" x14ac:dyDescent="0.3">
      <c r="A1944" s="30" t="s">
        <v>2587</v>
      </c>
      <c r="B1944" s="30" t="s">
        <v>10826</v>
      </c>
      <c r="C1944" s="30" t="s">
        <v>2588</v>
      </c>
      <c r="D1944" s="32" t="s">
        <v>2589</v>
      </c>
      <c r="E1944" s="34" t="s">
        <v>11110</v>
      </c>
    </row>
    <row r="1945" spans="1:5" x14ac:dyDescent="0.3">
      <c r="A1945" s="30" t="s">
        <v>3047</v>
      </c>
      <c r="B1945" s="30" t="s">
        <v>9906</v>
      </c>
      <c r="C1945" s="31"/>
      <c r="D1945" s="32" t="s">
        <v>3048</v>
      </c>
      <c r="E1945" s="34" t="s">
        <v>3049</v>
      </c>
    </row>
    <row r="1946" spans="1:5" x14ac:dyDescent="0.3">
      <c r="A1946" s="30" t="s">
        <v>4716</v>
      </c>
      <c r="B1946" s="30" t="s">
        <v>4717</v>
      </c>
      <c r="C1946" s="30" t="s">
        <v>4718</v>
      </c>
      <c r="D1946" s="32" t="s">
        <v>2218</v>
      </c>
      <c r="E1946" s="34" t="s">
        <v>10</v>
      </c>
    </row>
    <row r="1947" spans="1:5" x14ac:dyDescent="0.3">
      <c r="A1947" s="30" t="s">
        <v>805</v>
      </c>
      <c r="B1947" s="30" t="s">
        <v>9907</v>
      </c>
      <c r="C1947" s="31"/>
      <c r="D1947" s="32" t="s">
        <v>806</v>
      </c>
      <c r="E1947" s="34" t="s">
        <v>807</v>
      </c>
    </row>
    <row r="1948" spans="1:5" x14ac:dyDescent="0.3">
      <c r="A1948" s="30" t="s">
        <v>6650</v>
      </c>
      <c r="B1948" s="30" t="s">
        <v>9908</v>
      </c>
      <c r="C1948" s="30" t="s">
        <v>6651</v>
      </c>
      <c r="D1948" s="32" t="s">
        <v>2698</v>
      </c>
      <c r="E1948" s="34" t="s">
        <v>6652</v>
      </c>
    </row>
    <row r="1949" spans="1:5" x14ac:dyDescent="0.3">
      <c r="A1949" s="30" t="s">
        <v>4338</v>
      </c>
      <c r="B1949" s="30" t="s">
        <v>9909</v>
      </c>
      <c r="C1949" s="31" t="s">
        <v>4339</v>
      </c>
      <c r="D1949" s="32"/>
      <c r="E1949" s="33"/>
    </row>
    <row r="1950" spans="1:5" x14ac:dyDescent="0.3">
      <c r="A1950" s="30" t="s">
        <v>3115</v>
      </c>
      <c r="B1950" s="30" t="s">
        <v>9910</v>
      </c>
      <c r="C1950" s="31"/>
      <c r="D1950" s="32"/>
      <c r="E1950" s="33"/>
    </row>
    <row r="1951" spans="1:5" x14ac:dyDescent="0.3">
      <c r="A1951" s="30" t="s">
        <v>5785</v>
      </c>
      <c r="B1951" s="30" t="s">
        <v>9911</v>
      </c>
      <c r="C1951" s="31"/>
      <c r="D1951" s="32"/>
      <c r="E1951" s="33"/>
    </row>
    <row r="1952" spans="1:5" x14ac:dyDescent="0.3">
      <c r="A1952" s="30" t="s">
        <v>6858</v>
      </c>
      <c r="B1952" s="30" t="s">
        <v>9912</v>
      </c>
      <c r="C1952" s="31"/>
      <c r="D1952" s="32"/>
      <c r="E1952" s="33"/>
    </row>
    <row r="1953" spans="1:5" x14ac:dyDescent="0.3">
      <c r="A1953" s="30" t="s">
        <v>5485</v>
      </c>
      <c r="B1953" s="30" t="s">
        <v>9913</v>
      </c>
      <c r="C1953" s="31"/>
      <c r="D1953" s="32" t="s">
        <v>5486</v>
      </c>
      <c r="E1953" s="34" t="s">
        <v>5487</v>
      </c>
    </row>
    <row r="1954" spans="1:5" x14ac:dyDescent="0.3">
      <c r="A1954" s="30" t="s">
        <v>6813</v>
      </c>
      <c r="B1954" s="30" t="s">
        <v>6814</v>
      </c>
      <c r="C1954" s="31"/>
      <c r="D1954" s="32" t="s">
        <v>356</v>
      </c>
      <c r="E1954" s="34" t="s">
        <v>10</v>
      </c>
    </row>
    <row r="1955" spans="1:5" x14ac:dyDescent="0.3">
      <c r="A1955" s="30" t="s">
        <v>3359</v>
      </c>
      <c r="B1955" s="30" t="s">
        <v>9914</v>
      </c>
      <c r="C1955" s="30" t="s">
        <v>3360</v>
      </c>
      <c r="D1955" s="32"/>
      <c r="E1955" s="33"/>
    </row>
    <row r="1956" spans="1:5" x14ac:dyDescent="0.3">
      <c r="A1956" s="30" t="s">
        <v>6830</v>
      </c>
      <c r="B1956" s="30" t="s">
        <v>9915</v>
      </c>
      <c r="C1956" s="31"/>
      <c r="D1956" s="32"/>
      <c r="E1956" s="33"/>
    </row>
    <row r="1957" spans="1:5" x14ac:dyDescent="0.3">
      <c r="A1957" s="30" t="s">
        <v>4122</v>
      </c>
      <c r="B1957" s="30" t="s">
        <v>9916</v>
      </c>
      <c r="C1957" s="31"/>
      <c r="D1957" s="32"/>
      <c r="E1957" s="33"/>
    </row>
    <row r="1958" spans="1:5" x14ac:dyDescent="0.3">
      <c r="A1958" s="30" t="s">
        <v>2155</v>
      </c>
      <c r="B1958" s="30" t="s">
        <v>9917</v>
      </c>
      <c r="C1958" s="31"/>
      <c r="D1958" s="32" t="s">
        <v>769</v>
      </c>
      <c r="E1958" s="34" t="s">
        <v>770</v>
      </c>
    </row>
    <row r="1959" spans="1:5" x14ac:dyDescent="0.3">
      <c r="A1959" s="30" t="s">
        <v>5994</v>
      </c>
      <c r="B1959" s="30" t="s">
        <v>9918</v>
      </c>
      <c r="C1959" s="31" t="s">
        <v>5995</v>
      </c>
      <c r="D1959" s="32" t="s">
        <v>5996</v>
      </c>
      <c r="E1959" s="34" t="s">
        <v>5997</v>
      </c>
    </row>
    <row r="1960" spans="1:5" x14ac:dyDescent="0.3">
      <c r="A1960" s="30" t="s">
        <v>3546</v>
      </c>
      <c r="B1960" s="30" t="s">
        <v>9919</v>
      </c>
      <c r="C1960" s="31"/>
      <c r="D1960" s="32"/>
      <c r="E1960" s="33"/>
    </row>
    <row r="1961" spans="1:5" x14ac:dyDescent="0.3">
      <c r="A1961" s="30" t="s">
        <v>1812</v>
      </c>
      <c r="B1961" s="30" t="s">
        <v>9920</v>
      </c>
      <c r="C1961" s="31"/>
      <c r="D1961" s="32"/>
      <c r="E1961" s="33"/>
    </row>
    <row r="1962" spans="1:5" x14ac:dyDescent="0.3">
      <c r="A1962" s="30" t="s">
        <v>506</v>
      </c>
      <c r="B1962" s="30" t="s">
        <v>9921</v>
      </c>
      <c r="C1962" s="31"/>
      <c r="D1962" s="32" t="s">
        <v>507</v>
      </c>
      <c r="E1962" s="34" t="s">
        <v>508</v>
      </c>
    </row>
    <row r="1963" spans="1:5" x14ac:dyDescent="0.3">
      <c r="A1963" s="30" t="s">
        <v>6091</v>
      </c>
      <c r="B1963" s="30" t="s">
        <v>9922</v>
      </c>
      <c r="C1963" s="31"/>
      <c r="D1963" s="32" t="s">
        <v>6092</v>
      </c>
      <c r="E1963" s="34" t="s">
        <v>6093</v>
      </c>
    </row>
    <row r="1964" spans="1:5" x14ac:dyDescent="0.3">
      <c r="A1964" s="30" t="s">
        <v>5219</v>
      </c>
      <c r="B1964" s="30" t="s">
        <v>5220</v>
      </c>
      <c r="C1964" s="30" t="s">
        <v>5221</v>
      </c>
      <c r="D1964" s="32" t="s">
        <v>5222</v>
      </c>
      <c r="E1964" s="34" t="s">
        <v>5223</v>
      </c>
    </row>
    <row r="1965" spans="1:5" x14ac:dyDescent="0.3">
      <c r="A1965" s="30" t="s">
        <v>5833</v>
      </c>
      <c r="B1965" s="30" t="s">
        <v>9923</v>
      </c>
      <c r="C1965" s="31"/>
      <c r="D1965" s="32" t="s">
        <v>356</v>
      </c>
      <c r="E1965" s="34" t="s">
        <v>10</v>
      </c>
    </row>
    <row r="1966" spans="1:5" x14ac:dyDescent="0.3">
      <c r="A1966" s="30" t="s">
        <v>2562</v>
      </c>
      <c r="B1966" s="30" t="s">
        <v>9924</v>
      </c>
      <c r="C1966" s="31"/>
      <c r="D1966" s="32" t="s">
        <v>2563</v>
      </c>
      <c r="E1966" s="34" t="s">
        <v>2564</v>
      </c>
    </row>
    <row r="1967" spans="1:5" x14ac:dyDescent="0.3">
      <c r="A1967" s="30" t="s">
        <v>4129</v>
      </c>
      <c r="B1967" s="30" t="s">
        <v>9925</v>
      </c>
      <c r="C1967" s="31"/>
      <c r="D1967" s="32"/>
      <c r="E1967" s="33"/>
    </row>
    <row r="1968" spans="1:5" x14ac:dyDescent="0.3">
      <c r="A1968" s="30" t="s">
        <v>1397</v>
      </c>
      <c r="B1968" s="30" t="s">
        <v>1398</v>
      </c>
      <c r="C1968" s="31"/>
      <c r="D1968" s="32" t="s">
        <v>1399</v>
      </c>
      <c r="E1968" s="34" t="s">
        <v>1400</v>
      </c>
    </row>
    <row r="1969" spans="1:5" x14ac:dyDescent="0.3">
      <c r="A1969" s="30" t="s">
        <v>6895</v>
      </c>
      <c r="B1969" s="30" t="s">
        <v>9926</v>
      </c>
      <c r="C1969" s="31"/>
      <c r="D1969" s="32"/>
      <c r="E1969" s="33"/>
    </row>
    <row r="1970" spans="1:5" x14ac:dyDescent="0.3">
      <c r="A1970" s="30" t="s">
        <v>5375</v>
      </c>
      <c r="B1970" s="30" t="s">
        <v>9927</v>
      </c>
      <c r="C1970" s="31"/>
      <c r="D1970" s="32"/>
      <c r="E1970" s="33"/>
    </row>
    <row r="1971" spans="1:5" x14ac:dyDescent="0.3">
      <c r="A1971" s="30" t="s">
        <v>60</v>
      </c>
      <c r="B1971" s="30" t="s">
        <v>9928</v>
      </c>
      <c r="C1971" s="31"/>
      <c r="D1971" s="32"/>
      <c r="E1971" s="33"/>
    </row>
    <row r="1972" spans="1:5" x14ac:dyDescent="0.3">
      <c r="A1972" s="30" t="s">
        <v>2837</v>
      </c>
      <c r="B1972" s="30" t="s">
        <v>9929</v>
      </c>
      <c r="C1972" s="31"/>
      <c r="D1972" s="32"/>
      <c r="E1972" s="33"/>
    </row>
    <row r="1973" spans="1:5" x14ac:dyDescent="0.3">
      <c r="A1973" s="30" t="s">
        <v>5407</v>
      </c>
      <c r="B1973" s="30" t="s">
        <v>9930</v>
      </c>
      <c r="C1973" s="31"/>
      <c r="D1973" s="32" t="s">
        <v>5408</v>
      </c>
      <c r="E1973" s="34" t="s">
        <v>5409</v>
      </c>
    </row>
    <row r="1974" spans="1:5" x14ac:dyDescent="0.3">
      <c r="A1974" s="30" t="s">
        <v>3400</v>
      </c>
      <c r="B1974" s="30" t="s">
        <v>10827</v>
      </c>
      <c r="C1974" s="31"/>
      <c r="D1974" s="32" t="s">
        <v>3028</v>
      </c>
      <c r="E1974" s="34" t="s">
        <v>3029</v>
      </c>
    </row>
    <row r="1975" spans="1:5" x14ac:dyDescent="0.3">
      <c r="A1975" s="30" t="s">
        <v>3383</v>
      </c>
      <c r="B1975" s="30" t="s">
        <v>9931</v>
      </c>
      <c r="C1975" s="31"/>
      <c r="D1975" s="32"/>
      <c r="E1975" s="33"/>
    </row>
    <row r="1976" spans="1:5" x14ac:dyDescent="0.3">
      <c r="A1976" s="30" t="s">
        <v>182</v>
      </c>
      <c r="B1976" s="30" t="s">
        <v>11233</v>
      </c>
      <c r="C1976" s="31"/>
      <c r="D1976" s="32" t="s">
        <v>183</v>
      </c>
      <c r="E1976" s="34" t="s">
        <v>43</v>
      </c>
    </row>
    <row r="1977" spans="1:5" x14ac:dyDescent="0.3">
      <c r="A1977" s="30" t="s">
        <v>1885</v>
      </c>
      <c r="B1977" s="30" t="s">
        <v>9932</v>
      </c>
      <c r="C1977" s="31"/>
      <c r="D1977" s="32"/>
      <c r="E1977" s="33"/>
    </row>
    <row r="1978" spans="1:5" x14ac:dyDescent="0.3">
      <c r="A1978" s="30" t="s">
        <v>937</v>
      </c>
      <c r="B1978" s="30" t="s">
        <v>9933</v>
      </c>
      <c r="C1978" s="31"/>
      <c r="D1978" s="32" t="s">
        <v>938</v>
      </c>
      <c r="E1978" s="34" t="s">
        <v>939</v>
      </c>
    </row>
    <row r="1979" spans="1:5" x14ac:dyDescent="0.3">
      <c r="A1979" s="30" t="s">
        <v>1279</v>
      </c>
      <c r="B1979" s="30" t="s">
        <v>9934</v>
      </c>
      <c r="C1979" s="31"/>
      <c r="D1979" s="32" t="s">
        <v>1280</v>
      </c>
      <c r="E1979" s="34" t="s">
        <v>10</v>
      </c>
    </row>
    <row r="1980" spans="1:5" x14ac:dyDescent="0.3">
      <c r="A1980" s="30" t="s">
        <v>5107</v>
      </c>
      <c r="B1980" s="30" t="s">
        <v>10828</v>
      </c>
      <c r="C1980" s="30" t="s">
        <v>11577</v>
      </c>
      <c r="D1980" s="32" t="s">
        <v>303</v>
      </c>
      <c r="E1980" s="34" t="s">
        <v>5108</v>
      </c>
    </row>
    <row r="1981" spans="1:5" x14ac:dyDescent="0.3">
      <c r="A1981" s="30" t="s">
        <v>3297</v>
      </c>
      <c r="B1981" s="30" t="s">
        <v>10829</v>
      </c>
      <c r="C1981" s="30" t="s">
        <v>3298</v>
      </c>
      <c r="D1981" s="32" t="s">
        <v>183</v>
      </c>
      <c r="E1981" s="34" t="s">
        <v>43</v>
      </c>
    </row>
    <row r="1982" spans="1:5" x14ac:dyDescent="0.3">
      <c r="A1982" s="30" t="s">
        <v>2176</v>
      </c>
      <c r="B1982" s="30" t="s">
        <v>10830</v>
      </c>
      <c r="C1982" s="31"/>
      <c r="D1982" s="32"/>
      <c r="E1982" s="33"/>
    </row>
    <row r="1983" spans="1:5" x14ac:dyDescent="0.3">
      <c r="A1983" s="30" t="s">
        <v>4719</v>
      </c>
      <c r="B1983" s="30" t="s">
        <v>9935</v>
      </c>
      <c r="C1983" s="31"/>
      <c r="D1983" s="32"/>
      <c r="E1983" s="33"/>
    </row>
    <row r="1984" spans="1:5" x14ac:dyDescent="0.3">
      <c r="A1984" s="30" t="s">
        <v>2554</v>
      </c>
      <c r="B1984" s="30" t="s">
        <v>9936</v>
      </c>
      <c r="C1984" s="31"/>
      <c r="D1984" s="32" t="s">
        <v>2555</v>
      </c>
      <c r="E1984" s="34" t="s">
        <v>2556</v>
      </c>
    </row>
    <row r="1985" spans="1:5" x14ac:dyDescent="0.3">
      <c r="A1985" s="30" t="s">
        <v>2854</v>
      </c>
      <c r="B1985" s="30" t="s">
        <v>2855</v>
      </c>
      <c r="C1985" s="30" t="s">
        <v>2856</v>
      </c>
      <c r="D1985" s="32" t="s">
        <v>2857</v>
      </c>
      <c r="E1985" s="34" t="s">
        <v>2858</v>
      </c>
    </row>
    <row r="1986" spans="1:5" x14ac:dyDescent="0.3">
      <c r="A1986" s="30" t="s">
        <v>2701</v>
      </c>
      <c r="B1986" s="30" t="s">
        <v>9937</v>
      </c>
      <c r="C1986" s="30" t="s">
        <v>2702</v>
      </c>
      <c r="D1986" s="32" t="s">
        <v>2703</v>
      </c>
      <c r="E1986" s="34" t="s">
        <v>2704</v>
      </c>
    </row>
    <row r="1987" spans="1:5" x14ac:dyDescent="0.3">
      <c r="A1987" s="30" t="s">
        <v>1453</v>
      </c>
      <c r="B1987" s="30" t="s">
        <v>1454</v>
      </c>
      <c r="C1987" s="31"/>
      <c r="D1987" s="32" t="s">
        <v>1455</v>
      </c>
      <c r="E1987" s="34" t="s">
        <v>1456</v>
      </c>
    </row>
    <row r="1988" spans="1:5" x14ac:dyDescent="0.3">
      <c r="A1988" s="30" t="s">
        <v>5564</v>
      </c>
      <c r="B1988" s="30" t="s">
        <v>9938</v>
      </c>
      <c r="C1988" s="30" t="s">
        <v>5565</v>
      </c>
      <c r="D1988" s="32"/>
      <c r="E1988" s="33"/>
    </row>
    <row r="1989" spans="1:5" x14ac:dyDescent="0.3">
      <c r="A1989" s="30" t="s">
        <v>745</v>
      </c>
      <c r="B1989" s="30" t="s">
        <v>11234</v>
      </c>
      <c r="C1989" s="30" t="s">
        <v>746</v>
      </c>
      <c r="D1989" s="32" t="s">
        <v>747</v>
      </c>
      <c r="E1989" s="34" t="s">
        <v>748</v>
      </c>
    </row>
    <row r="1990" spans="1:5" x14ac:dyDescent="0.3">
      <c r="A1990" s="30" t="s">
        <v>404</v>
      </c>
      <c r="B1990" s="30" t="s">
        <v>10831</v>
      </c>
      <c r="C1990" s="31"/>
      <c r="D1990" s="32" t="s">
        <v>405</v>
      </c>
      <c r="E1990" s="34" t="s">
        <v>406</v>
      </c>
    </row>
    <row r="1991" spans="1:5" x14ac:dyDescent="0.3">
      <c r="A1991" s="30" t="s">
        <v>6836</v>
      </c>
      <c r="B1991" s="30" t="s">
        <v>6837</v>
      </c>
      <c r="C1991" s="31"/>
      <c r="D1991" s="32"/>
      <c r="E1991" s="33"/>
    </row>
    <row r="1992" spans="1:5" x14ac:dyDescent="0.3">
      <c r="A1992" s="30" t="s">
        <v>3917</v>
      </c>
      <c r="B1992" s="30" t="s">
        <v>3918</v>
      </c>
      <c r="C1992" s="31"/>
      <c r="D1992" s="32"/>
      <c r="E1992" s="33"/>
    </row>
    <row r="1993" spans="1:5" x14ac:dyDescent="0.3">
      <c r="A1993" s="30" t="s">
        <v>5733</v>
      </c>
      <c r="B1993" s="30" t="s">
        <v>9939</v>
      </c>
      <c r="C1993" s="31"/>
      <c r="D1993" s="32" t="s">
        <v>1280</v>
      </c>
      <c r="E1993" s="34" t="s">
        <v>10</v>
      </c>
    </row>
    <row r="1994" spans="1:5" x14ac:dyDescent="0.3">
      <c r="A1994" s="30" t="s">
        <v>2495</v>
      </c>
      <c r="B1994" s="30" t="s">
        <v>9940</v>
      </c>
      <c r="C1994" s="31"/>
      <c r="D1994" s="32" t="s">
        <v>1650</v>
      </c>
      <c r="E1994" s="34" t="s">
        <v>1651</v>
      </c>
    </row>
    <row r="1995" spans="1:5" x14ac:dyDescent="0.3">
      <c r="A1995" s="30" t="s">
        <v>6955</v>
      </c>
      <c r="B1995" s="30" t="s">
        <v>9941</v>
      </c>
      <c r="C1995" s="31"/>
      <c r="D1995" s="32"/>
      <c r="E1995" s="33"/>
    </row>
    <row r="1996" spans="1:5" x14ac:dyDescent="0.3">
      <c r="A1996" s="30" t="s">
        <v>5669</v>
      </c>
      <c r="B1996" s="30" t="s">
        <v>5670</v>
      </c>
      <c r="C1996" s="30" t="s">
        <v>5671</v>
      </c>
      <c r="D1996" s="32" t="s">
        <v>52</v>
      </c>
      <c r="E1996" s="34" t="s">
        <v>53</v>
      </c>
    </row>
    <row r="1997" spans="1:5" x14ac:dyDescent="0.3">
      <c r="A1997" s="30" t="s">
        <v>6804</v>
      </c>
      <c r="B1997" s="30" t="s">
        <v>9942</v>
      </c>
      <c r="C1997" s="31"/>
      <c r="D1997" s="32"/>
      <c r="E1997" s="33"/>
    </row>
    <row r="1998" spans="1:5" x14ac:dyDescent="0.3">
      <c r="A1998" s="30" t="s">
        <v>4113</v>
      </c>
      <c r="B1998" s="30" t="s">
        <v>9943</v>
      </c>
      <c r="C1998" s="31"/>
      <c r="D1998" s="32"/>
      <c r="E1998" s="33"/>
    </row>
    <row r="1999" spans="1:5" x14ac:dyDescent="0.3">
      <c r="A1999" s="30" t="s">
        <v>5274</v>
      </c>
      <c r="B1999" s="30" t="s">
        <v>11235</v>
      </c>
      <c r="C1999" s="31"/>
      <c r="D1999" s="32" t="s">
        <v>597</v>
      </c>
      <c r="E1999" s="34" t="s">
        <v>5275</v>
      </c>
    </row>
    <row r="2000" spans="1:5" x14ac:dyDescent="0.3">
      <c r="A2000" s="30" t="s">
        <v>5930</v>
      </c>
      <c r="B2000" s="30" t="s">
        <v>10832</v>
      </c>
      <c r="C2000" s="30" t="s">
        <v>11424</v>
      </c>
      <c r="D2000" s="32" t="s">
        <v>3654</v>
      </c>
      <c r="E2000" s="34" t="s">
        <v>3655</v>
      </c>
    </row>
    <row r="2001" spans="1:5" x14ac:dyDescent="0.3">
      <c r="A2001" s="30" t="s">
        <v>6718</v>
      </c>
      <c r="B2001" s="30" t="s">
        <v>11236</v>
      </c>
      <c r="C2001" s="31"/>
      <c r="D2001" s="32" t="s">
        <v>1250</v>
      </c>
      <c r="E2001" s="34" t="s">
        <v>10</v>
      </c>
    </row>
    <row r="2002" spans="1:5" x14ac:dyDescent="0.3">
      <c r="A2002" s="30" t="s">
        <v>5311</v>
      </c>
      <c r="B2002" s="30" t="s">
        <v>11237</v>
      </c>
      <c r="C2002" s="31" t="s">
        <v>11532</v>
      </c>
      <c r="D2002" s="32" t="s">
        <v>5312</v>
      </c>
      <c r="E2002" s="34" t="s">
        <v>5313</v>
      </c>
    </row>
    <row r="2003" spans="1:5" x14ac:dyDescent="0.3">
      <c r="A2003" s="30" t="s">
        <v>6977</v>
      </c>
      <c r="B2003" s="30" t="s">
        <v>10833</v>
      </c>
      <c r="C2003" s="31"/>
      <c r="D2003" s="32" t="s">
        <v>6978</v>
      </c>
      <c r="E2003" s="34" t="s">
        <v>6979</v>
      </c>
    </row>
    <row r="2004" spans="1:5" x14ac:dyDescent="0.3">
      <c r="A2004" s="30" t="s">
        <v>1005</v>
      </c>
      <c r="B2004" s="30" t="s">
        <v>9944</v>
      </c>
      <c r="C2004" s="31"/>
      <c r="D2004" s="32" t="s">
        <v>1006</v>
      </c>
      <c r="E2004" s="34" t="s">
        <v>1007</v>
      </c>
    </row>
    <row r="2005" spans="1:5" x14ac:dyDescent="0.3">
      <c r="A2005" s="30" t="s">
        <v>2059</v>
      </c>
      <c r="B2005" s="30" t="s">
        <v>2060</v>
      </c>
      <c r="C2005" s="31"/>
      <c r="D2005" s="32" t="s">
        <v>2061</v>
      </c>
      <c r="E2005" s="34" t="s">
        <v>2062</v>
      </c>
    </row>
    <row r="2006" spans="1:5" x14ac:dyDescent="0.3">
      <c r="A2006" s="30" t="s">
        <v>417</v>
      </c>
      <c r="B2006" s="30" t="s">
        <v>9945</v>
      </c>
      <c r="C2006" s="31"/>
      <c r="D2006" s="32" t="s">
        <v>66</v>
      </c>
      <c r="E2006" s="34" t="s">
        <v>67</v>
      </c>
    </row>
    <row r="2007" spans="1:5" x14ac:dyDescent="0.3">
      <c r="A2007" s="30" t="s">
        <v>542</v>
      </c>
      <c r="B2007" s="30" t="s">
        <v>9946</v>
      </c>
      <c r="C2007" s="31"/>
      <c r="D2007" s="32" t="s">
        <v>464</v>
      </c>
      <c r="E2007" s="34" t="s">
        <v>465</v>
      </c>
    </row>
    <row r="2008" spans="1:5" x14ac:dyDescent="0.3">
      <c r="A2008" s="30" t="s">
        <v>463</v>
      </c>
      <c r="B2008" s="30" t="s">
        <v>9947</v>
      </c>
      <c r="C2008" s="31"/>
      <c r="D2008" s="32" t="s">
        <v>464</v>
      </c>
      <c r="E2008" s="34" t="s">
        <v>465</v>
      </c>
    </row>
    <row r="2009" spans="1:5" x14ac:dyDescent="0.3">
      <c r="A2009" s="30" t="s">
        <v>3313</v>
      </c>
      <c r="B2009" s="30" t="s">
        <v>9948</v>
      </c>
      <c r="C2009" s="31"/>
      <c r="D2009" s="32"/>
      <c r="E2009" s="33"/>
    </row>
    <row r="2010" spans="1:5" x14ac:dyDescent="0.3">
      <c r="A2010" s="30" t="s">
        <v>6828</v>
      </c>
      <c r="B2010" s="30" t="s">
        <v>9949</v>
      </c>
      <c r="C2010" s="31"/>
      <c r="D2010" s="32" t="s">
        <v>5774</v>
      </c>
      <c r="E2010" s="34" t="s">
        <v>5775</v>
      </c>
    </row>
    <row r="2011" spans="1:5" x14ac:dyDescent="0.3">
      <c r="A2011" s="30" t="s">
        <v>808</v>
      </c>
      <c r="B2011" s="30" t="s">
        <v>10834</v>
      </c>
      <c r="C2011" s="31"/>
      <c r="D2011" s="32" t="s">
        <v>809</v>
      </c>
      <c r="E2011" s="34" t="s">
        <v>810</v>
      </c>
    </row>
    <row r="2012" spans="1:5" x14ac:dyDescent="0.3">
      <c r="A2012" s="30" t="s">
        <v>576</v>
      </c>
      <c r="B2012" s="30" t="s">
        <v>9950</v>
      </c>
      <c r="C2012" s="31" t="s">
        <v>577</v>
      </c>
      <c r="D2012" s="32" t="s">
        <v>578</v>
      </c>
      <c r="E2012" s="34" t="s">
        <v>11238</v>
      </c>
    </row>
    <row r="2013" spans="1:5" x14ac:dyDescent="0.3">
      <c r="A2013" s="30" t="s">
        <v>352</v>
      </c>
      <c r="B2013" s="30" t="s">
        <v>10835</v>
      </c>
      <c r="C2013" s="31"/>
      <c r="D2013" s="32" t="s">
        <v>353</v>
      </c>
      <c r="E2013" s="34" t="s">
        <v>354</v>
      </c>
    </row>
    <row r="2014" spans="1:5" x14ac:dyDescent="0.3">
      <c r="A2014" s="30" t="s">
        <v>2121</v>
      </c>
      <c r="B2014" s="30" t="s">
        <v>9951</v>
      </c>
      <c r="C2014" s="31"/>
      <c r="D2014" s="32"/>
      <c r="E2014" s="33"/>
    </row>
    <row r="2015" spans="1:5" x14ac:dyDescent="0.3">
      <c r="A2015" s="30" t="s">
        <v>1068</v>
      </c>
      <c r="B2015" s="30" t="s">
        <v>10836</v>
      </c>
      <c r="C2015" s="30" t="s">
        <v>1069</v>
      </c>
      <c r="D2015" s="32" t="s">
        <v>1070</v>
      </c>
      <c r="E2015" s="34" t="s">
        <v>1071</v>
      </c>
    </row>
    <row r="2016" spans="1:5" x14ac:dyDescent="0.3">
      <c r="A2016" s="30" t="s">
        <v>1690</v>
      </c>
      <c r="B2016" s="30" t="s">
        <v>9952</v>
      </c>
      <c r="C2016" s="31"/>
      <c r="D2016" s="32" t="s">
        <v>1691</v>
      </c>
      <c r="E2016" s="34" t="s">
        <v>1692</v>
      </c>
    </row>
    <row r="2017" spans="1:5" x14ac:dyDescent="0.3">
      <c r="A2017" s="30" t="s">
        <v>4480</v>
      </c>
      <c r="B2017" s="30" t="s">
        <v>9953</v>
      </c>
      <c r="C2017" s="31"/>
      <c r="D2017" s="32"/>
      <c r="E2017" s="33"/>
    </row>
    <row r="2018" spans="1:5" x14ac:dyDescent="0.3">
      <c r="A2018" s="30" t="s">
        <v>3416</v>
      </c>
      <c r="B2018" s="30" t="s">
        <v>9954</v>
      </c>
      <c r="C2018" s="31"/>
      <c r="D2018" s="32"/>
      <c r="E2018" s="33"/>
    </row>
    <row r="2019" spans="1:5" x14ac:dyDescent="0.3">
      <c r="A2019" s="30" t="s">
        <v>5801</v>
      </c>
      <c r="B2019" s="30" t="s">
        <v>9955</v>
      </c>
      <c r="C2019" s="30" t="s">
        <v>11533</v>
      </c>
      <c r="D2019" s="32" t="s">
        <v>561</v>
      </c>
      <c r="E2019" s="34" t="s">
        <v>562</v>
      </c>
    </row>
    <row r="2020" spans="1:5" x14ac:dyDescent="0.3">
      <c r="A2020" s="30" t="s">
        <v>6637</v>
      </c>
      <c r="B2020" s="30" t="s">
        <v>9956</v>
      </c>
      <c r="C2020" s="31"/>
      <c r="D2020" s="32"/>
      <c r="E2020" s="33"/>
    </row>
    <row r="2021" spans="1:5" x14ac:dyDescent="0.3">
      <c r="A2021" s="30" t="s">
        <v>4429</v>
      </c>
      <c r="B2021" s="30" t="s">
        <v>11239</v>
      </c>
      <c r="C2021" s="30" t="s">
        <v>4430</v>
      </c>
      <c r="D2021" s="32" t="s">
        <v>830</v>
      </c>
      <c r="E2021" s="34" t="s">
        <v>831</v>
      </c>
    </row>
    <row r="2022" spans="1:5" x14ac:dyDescent="0.3">
      <c r="A2022" s="30" t="s">
        <v>1137</v>
      </c>
      <c r="B2022" s="30" t="s">
        <v>1138</v>
      </c>
      <c r="C2022" s="30" t="s">
        <v>1139</v>
      </c>
      <c r="D2022" s="32" t="s">
        <v>1140</v>
      </c>
      <c r="E2022" s="34" t="s">
        <v>1141</v>
      </c>
    </row>
    <row r="2023" spans="1:5" x14ac:dyDescent="0.3">
      <c r="A2023" s="30" t="s">
        <v>1723</v>
      </c>
      <c r="B2023" s="30" t="s">
        <v>11240</v>
      </c>
      <c r="C2023" s="31"/>
      <c r="D2023" s="32" t="s">
        <v>1724</v>
      </c>
      <c r="E2023" s="34" t="s">
        <v>1725</v>
      </c>
    </row>
    <row r="2024" spans="1:5" x14ac:dyDescent="0.3">
      <c r="A2024" s="30" t="s">
        <v>5604</v>
      </c>
      <c r="B2024" s="30" t="s">
        <v>10837</v>
      </c>
      <c r="C2024" s="31"/>
      <c r="D2024" s="32" t="s">
        <v>5605</v>
      </c>
      <c r="E2024" s="34" t="s">
        <v>5606</v>
      </c>
    </row>
    <row r="2025" spans="1:5" x14ac:dyDescent="0.3">
      <c r="A2025" s="30" t="s">
        <v>4312</v>
      </c>
      <c r="B2025" s="30" t="s">
        <v>9957</v>
      </c>
      <c r="C2025" s="30" t="s">
        <v>4313</v>
      </c>
      <c r="D2025" s="32" t="s">
        <v>11457</v>
      </c>
      <c r="E2025" s="34" t="s">
        <v>4314</v>
      </c>
    </row>
    <row r="2026" spans="1:5" x14ac:dyDescent="0.3">
      <c r="A2026" s="30" t="s">
        <v>6619</v>
      </c>
      <c r="B2026" s="30" t="s">
        <v>9958</v>
      </c>
      <c r="C2026" s="31"/>
      <c r="D2026" s="32" t="s">
        <v>3022</v>
      </c>
      <c r="E2026" s="33" t="s">
        <v>3023</v>
      </c>
    </row>
    <row r="2027" spans="1:5" x14ac:dyDescent="0.3">
      <c r="A2027" s="30" t="s">
        <v>5922</v>
      </c>
      <c r="B2027" s="30" t="s">
        <v>11241</v>
      </c>
      <c r="C2027" s="31"/>
      <c r="D2027" s="32" t="s">
        <v>5923</v>
      </c>
      <c r="E2027" s="34" t="s">
        <v>5924</v>
      </c>
    </row>
    <row r="2028" spans="1:5" x14ac:dyDescent="0.3">
      <c r="A2028" s="30" t="s">
        <v>2917</v>
      </c>
      <c r="B2028" s="30" t="s">
        <v>10838</v>
      </c>
      <c r="C2028" s="30" t="s">
        <v>2918</v>
      </c>
      <c r="D2028" s="32" t="s">
        <v>2919</v>
      </c>
      <c r="E2028" s="33" t="s">
        <v>2920</v>
      </c>
    </row>
    <row r="2029" spans="1:5" x14ac:dyDescent="0.3">
      <c r="A2029" s="30" t="s">
        <v>3794</v>
      </c>
      <c r="B2029" s="30" t="s">
        <v>3795</v>
      </c>
      <c r="C2029" s="30" t="s">
        <v>3796</v>
      </c>
      <c r="D2029" s="32" t="s">
        <v>3797</v>
      </c>
      <c r="E2029" s="34" t="s">
        <v>3798</v>
      </c>
    </row>
    <row r="2030" spans="1:5" x14ac:dyDescent="0.3">
      <c r="A2030" s="30" t="s">
        <v>4265</v>
      </c>
      <c r="B2030" s="30" t="s">
        <v>4266</v>
      </c>
      <c r="C2030" s="31"/>
      <c r="D2030" s="32" t="s">
        <v>4267</v>
      </c>
      <c r="E2030" s="34" t="s">
        <v>4268</v>
      </c>
    </row>
    <row r="2031" spans="1:5" x14ac:dyDescent="0.3">
      <c r="A2031" s="30" t="s">
        <v>3228</v>
      </c>
      <c r="B2031" s="30" t="s">
        <v>9959</v>
      </c>
      <c r="C2031" s="30" t="s">
        <v>3229</v>
      </c>
      <c r="D2031" s="32"/>
      <c r="E2031" s="33"/>
    </row>
    <row r="2032" spans="1:5" x14ac:dyDescent="0.3">
      <c r="A2032" s="30" t="s">
        <v>1863</v>
      </c>
      <c r="B2032" s="30" t="s">
        <v>11242</v>
      </c>
      <c r="C2032" s="31"/>
      <c r="D2032" s="32"/>
      <c r="E2032" s="33"/>
    </row>
    <row r="2033" spans="1:5" x14ac:dyDescent="0.3">
      <c r="A2033" s="30" t="s">
        <v>1273</v>
      </c>
      <c r="B2033" s="30" t="s">
        <v>9960</v>
      </c>
      <c r="C2033" s="31" t="s">
        <v>11492</v>
      </c>
      <c r="D2033" s="32" t="s">
        <v>1274</v>
      </c>
      <c r="E2033" s="34" t="s">
        <v>1275</v>
      </c>
    </row>
    <row r="2034" spans="1:5" x14ac:dyDescent="0.3">
      <c r="A2034" s="30" t="s">
        <v>3351</v>
      </c>
      <c r="B2034" s="30" t="s">
        <v>9961</v>
      </c>
      <c r="C2034" s="31"/>
      <c r="D2034" s="32" t="s">
        <v>3352</v>
      </c>
      <c r="E2034" s="34" t="s">
        <v>3353</v>
      </c>
    </row>
    <row r="2035" spans="1:5" x14ac:dyDescent="0.3">
      <c r="A2035" s="30" t="s">
        <v>3423</v>
      </c>
      <c r="B2035" s="30" t="s">
        <v>9962</v>
      </c>
      <c r="C2035" s="30" t="s">
        <v>3424</v>
      </c>
      <c r="D2035" s="32" t="s">
        <v>1982</v>
      </c>
      <c r="E2035" s="34" t="s">
        <v>10</v>
      </c>
    </row>
    <row r="2036" spans="1:5" x14ac:dyDescent="0.3">
      <c r="A2036" s="30" t="s">
        <v>2324</v>
      </c>
      <c r="B2036" s="30" t="s">
        <v>9963</v>
      </c>
      <c r="C2036" s="31"/>
      <c r="D2036" s="32" t="s">
        <v>2325</v>
      </c>
      <c r="E2036" s="34" t="s">
        <v>2326</v>
      </c>
    </row>
    <row r="2037" spans="1:5" x14ac:dyDescent="0.3">
      <c r="A2037" s="30" t="s">
        <v>2715</v>
      </c>
      <c r="B2037" s="30" t="s">
        <v>9964</v>
      </c>
      <c r="C2037" s="31"/>
      <c r="D2037" s="32" t="s">
        <v>2716</v>
      </c>
      <c r="E2037" s="34" t="s">
        <v>2717</v>
      </c>
    </row>
    <row r="2038" spans="1:5" x14ac:dyDescent="0.3">
      <c r="A2038" s="30" t="s">
        <v>4173</v>
      </c>
      <c r="B2038" s="30" t="s">
        <v>9965</v>
      </c>
      <c r="C2038" s="30" t="s">
        <v>4174</v>
      </c>
      <c r="D2038" s="32" t="s">
        <v>10984</v>
      </c>
      <c r="E2038" s="34" t="s">
        <v>4175</v>
      </c>
    </row>
    <row r="2039" spans="1:5" x14ac:dyDescent="0.3">
      <c r="A2039" s="30" t="s">
        <v>2995</v>
      </c>
      <c r="B2039" s="30" t="s">
        <v>2996</v>
      </c>
      <c r="C2039" s="30" t="s">
        <v>2997</v>
      </c>
      <c r="D2039" s="32"/>
      <c r="E2039" s="33"/>
    </row>
    <row r="2040" spans="1:5" x14ac:dyDescent="0.3">
      <c r="A2040" s="30" t="s">
        <v>3425</v>
      </c>
      <c r="B2040" s="30" t="s">
        <v>10839</v>
      </c>
      <c r="C2040" s="30" t="s">
        <v>3426</v>
      </c>
      <c r="D2040" s="32" t="s">
        <v>1283</v>
      </c>
      <c r="E2040" s="34" t="s">
        <v>1284</v>
      </c>
    </row>
    <row r="2041" spans="1:5" x14ac:dyDescent="0.3">
      <c r="A2041" s="30" t="s">
        <v>2233</v>
      </c>
      <c r="B2041" s="30" t="s">
        <v>2234</v>
      </c>
      <c r="C2041" s="30" t="s">
        <v>2235</v>
      </c>
      <c r="D2041" s="32"/>
      <c r="E2041" s="33"/>
    </row>
    <row r="2042" spans="1:5" x14ac:dyDescent="0.3">
      <c r="A2042" s="30" t="s">
        <v>530</v>
      </c>
      <c r="B2042" s="30" t="s">
        <v>531</v>
      </c>
      <c r="C2042" s="30" t="s">
        <v>532</v>
      </c>
      <c r="D2042" s="32" t="s">
        <v>55</v>
      </c>
      <c r="E2042" s="34" t="s">
        <v>56</v>
      </c>
    </row>
    <row r="2043" spans="1:5" x14ac:dyDescent="0.3">
      <c r="A2043" s="30" t="s">
        <v>6570</v>
      </c>
      <c r="B2043" s="30" t="s">
        <v>9966</v>
      </c>
      <c r="C2043" s="31"/>
      <c r="D2043" s="32" t="s">
        <v>6571</v>
      </c>
      <c r="E2043" s="34" t="s">
        <v>6572</v>
      </c>
    </row>
    <row r="2044" spans="1:5" x14ac:dyDescent="0.3">
      <c r="A2044" s="30" t="s">
        <v>5945</v>
      </c>
      <c r="B2044" s="30" t="s">
        <v>9967</v>
      </c>
      <c r="C2044" s="31"/>
      <c r="D2044" s="32" t="s">
        <v>306</v>
      </c>
      <c r="E2044" s="34" t="s">
        <v>5946</v>
      </c>
    </row>
    <row r="2045" spans="1:5" x14ac:dyDescent="0.3">
      <c r="A2045" s="30" t="s">
        <v>1095</v>
      </c>
      <c r="B2045" s="30" t="s">
        <v>1096</v>
      </c>
      <c r="C2045" s="30" t="s">
        <v>1097</v>
      </c>
      <c r="D2045" s="32" t="s">
        <v>561</v>
      </c>
      <c r="E2045" s="34" t="s">
        <v>562</v>
      </c>
    </row>
    <row r="2046" spans="1:5" x14ac:dyDescent="0.3">
      <c r="A2046" s="30" t="s">
        <v>5947</v>
      </c>
      <c r="B2046" s="30" t="s">
        <v>9968</v>
      </c>
      <c r="C2046" s="31"/>
      <c r="D2046" s="32" t="s">
        <v>5948</v>
      </c>
      <c r="E2046" s="34" t="s">
        <v>5949</v>
      </c>
    </row>
    <row r="2047" spans="1:5" x14ac:dyDescent="0.3">
      <c r="A2047" s="30" t="s">
        <v>2456</v>
      </c>
      <c r="B2047" s="30" t="s">
        <v>9969</v>
      </c>
      <c r="C2047" s="31"/>
      <c r="D2047" s="32" t="s">
        <v>11458</v>
      </c>
      <c r="E2047" s="34" t="s">
        <v>2457</v>
      </c>
    </row>
    <row r="2048" spans="1:5" x14ac:dyDescent="0.3">
      <c r="A2048" s="30" t="s">
        <v>4439</v>
      </c>
      <c r="B2048" s="30" t="s">
        <v>9970</v>
      </c>
      <c r="C2048" s="30" t="s">
        <v>4440</v>
      </c>
      <c r="D2048" s="32" t="s">
        <v>4441</v>
      </c>
      <c r="E2048" s="33" t="s">
        <v>386</v>
      </c>
    </row>
    <row r="2049" spans="1:5" x14ac:dyDescent="0.3">
      <c r="A2049" s="30" t="s">
        <v>1450</v>
      </c>
      <c r="B2049" s="30" t="s">
        <v>9971</v>
      </c>
      <c r="C2049" s="31"/>
      <c r="D2049" s="32" t="s">
        <v>1451</v>
      </c>
      <c r="E2049" s="34" t="s">
        <v>1452</v>
      </c>
    </row>
    <row r="2050" spans="1:5" x14ac:dyDescent="0.3">
      <c r="A2050" s="30" t="s">
        <v>5522</v>
      </c>
      <c r="B2050" s="30" t="s">
        <v>10840</v>
      </c>
      <c r="C2050" s="31"/>
      <c r="D2050" s="32" t="s">
        <v>3208</v>
      </c>
      <c r="E2050" s="34" t="s">
        <v>3209</v>
      </c>
    </row>
    <row r="2051" spans="1:5" x14ac:dyDescent="0.3">
      <c r="A2051" s="30" t="s">
        <v>6001</v>
      </c>
      <c r="B2051" s="30" t="s">
        <v>9972</v>
      </c>
      <c r="C2051" s="31"/>
      <c r="D2051" s="32"/>
      <c r="E2051" s="33"/>
    </row>
    <row r="2052" spans="1:5" x14ac:dyDescent="0.3">
      <c r="A2052" s="30" t="s">
        <v>6606</v>
      </c>
      <c r="B2052" s="30" t="s">
        <v>9973</v>
      </c>
      <c r="C2052" s="30" t="s">
        <v>6607</v>
      </c>
      <c r="D2052" s="32"/>
      <c r="E2052" s="33"/>
    </row>
    <row r="2053" spans="1:5" x14ac:dyDescent="0.3">
      <c r="A2053" s="30" t="s">
        <v>583</v>
      </c>
      <c r="B2053" s="30" t="s">
        <v>10841</v>
      </c>
      <c r="C2053" s="31"/>
      <c r="D2053" s="32" t="s">
        <v>584</v>
      </c>
      <c r="E2053" s="34" t="s">
        <v>585</v>
      </c>
    </row>
    <row r="2054" spans="1:5" x14ac:dyDescent="0.3">
      <c r="A2054" s="30" t="s">
        <v>6165</v>
      </c>
      <c r="B2054" s="30" t="s">
        <v>9974</v>
      </c>
      <c r="C2054" s="31"/>
      <c r="D2054" s="32"/>
      <c r="E2054" s="33"/>
    </row>
    <row r="2055" spans="1:5" x14ac:dyDescent="0.3">
      <c r="A2055" s="30" t="s">
        <v>4836</v>
      </c>
      <c r="B2055" s="30" t="s">
        <v>9975</v>
      </c>
      <c r="C2055" s="31"/>
      <c r="D2055" s="32"/>
      <c r="E2055" s="33"/>
    </row>
    <row r="2056" spans="1:5" x14ac:dyDescent="0.3">
      <c r="A2056" s="30" t="s">
        <v>893</v>
      </c>
      <c r="B2056" s="30" t="s">
        <v>894</v>
      </c>
      <c r="C2056" s="31"/>
      <c r="D2056" s="32" t="s">
        <v>895</v>
      </c>
      <c r="E2056" s="34" t="s">
        <v>896</v>
      </c>
    </row>
    <row r="2057" spans="1:5" x14ac:dyDescent="0.3">
      <c r="A2057" s="30" t="s">
        <v>6579</v>
      </c>
      <c r="B2057" s="30" t="s">
        <v>11243</v>
      </c>
      <c r="C2057" s="31"/>
      <c r="D2057" s="32" t="s">
        <v>135</v>
      </c>
      <c r="E2057" s="34" t="s">
        <v>10</v>
      </c>
    </row>
    <row r="2058" spans="1:5" x14ac:dyDescent="0.3">
      <c r="A2058" s="30" t="s">
        <v>3958</v>
      </c>
      <c r="B2058" s="30" t="s">
        <v>9976</v>
      </c>
      <c r="C2058" s="31"/>
      <c r="D2058" s="32"/>
      <c r="E2058" s="33"/>
    </row>
    <row r="2059" spans="1:5" x14ac:dyDescent="0.3">
      <c r="A2059" s="30" t="s">
        <v>5822</v>
      </c>
      <c r="B2059" s="30" t="s">
        <v>9977</v>
      </c>
      <c r="C2059" s="31"/>
      <c r="D2059" s="32" t="s">
        <v>25</v>
      </c>
      <c r="E2059" s="34" t="s">
        <v>26</v>
      </c>
    </row>
    <row r="2060" spans="1:5" x14ac:dyDescent="0.3">
      <c r="A2060" s="30" t="s">
        <v>5568</v>
      </c>
      <c r="B2060" s="30" t="s">
        <v>9978</v>
      </c>
      <c r="C2060" s="30" t="s">
        <v>5569</v>
      </c>
      <c r="D2060" s="32" t="s">
        <v>1124</v>
      </c>
      <c r="E2060" s="34" t="s">
        <v>1125</v>
      </c>
    </row>
    <row r="2061" spans="1:5" x14ac:dyDescent="0.3">
      <c r="A2061" s="30" t="s">
        <v>2937</v>
      </c>
      <c r="B2061" s="30" t="s">
        <v>9979</v>
      </c>
      <c r="C2061" s="31"/>
      <c r="D2061" s="32"/>
      <c r="E2061" s="33"/>
    </row>
    <row r="2062" spans="1:5" x14ac:dyDescent="0.3">
      <c r="A2062" s="30" t="s">
        <v>3923</v>
      </c>
      <c r="B2062" s="30" t="s">
        <v>9980</v>
      </c>
      <c r="C2062" s="31"/>
      <c r="D2062" s="32"/>
      <c r="E2062" s="33"/>
    </row>
    <row r="2063" spans="1:5" x14ac:dyDescent="0.3">
      <c r="A2063" s="30" t="s">
        <v>6358</v>
      </c>
      <c r="B2063" s="30" t="s">
        <v>10842</v>
      </c>
      <c r="C2063" s="31"/>
      <c r="D2063" s="32"/>
      <c r="E2063" s="33"/>
    </row>
    <row r="2064" spans="1:5" x14ac:dyDescent="0.3">
      <c r="A2064" s="30" t="s">
        <v>2958</v>
      </c>
      <c r="B2064" s="30" t="s">
        <v>2959</v>
      </c>
      <c r="C2064" s="31"/>
      <c r="D2064" s="32" t="s">
        <v>505</v>
      </c>
      <c r="E2064" s="34" t="s">
        <v>10</v>
      </c>
    </row>
    <row r="2065" spans="1:5" x14ac:dyDescent="0.3">
      <c r="A2065" s="30" t="s">
        <v>2763</v>
      </c>
      <c r="B2065" s="30" t="s">
        <v>10843</v>
      </c>
      <c r="C2065" s="30" t="s">
        <v>2764</v>
      </c>
      <c r="D2065" s="32" t="s">
        <v>2765</v>
      </c>
      <c r="E2065" s="34" t="s">
        <v>26</v>
      </c>
    </row>
    <row r="2066" spans="1:5" x14ac:dyDescent="0.3">
      <c r="A2066" s="30" t="s">
        <v>3674</v>
      </c>
      <c r="B2066" s="30" t="s">
        <v>9981</v>
      </c>
      <c r="C2066" s="31"/>
      <c r="D2066" s="32"/>
      <c r="E2066" s="33"/>
    </row>
    <row r="2067" spans="1:5" x14ac:dyDescent="0.3">
      <c r="A2067" s="30" t="s">
        <v>5155</v>
      </c>
      <c r="B2067" s="30" t="s">
        <v>5156</v>
      </c>
      <c r="C2067" s="30" t="s">
        <v>5157</v>
      </c>
      <c r="D2067" s="32"/>
      <c r="E2067" s="33"/>
    </row>
    <row r="2068" spans="1:5" x14ac:dyDescent="0.3">
      <c r="A2068" s="30" t="s">
        <v>6771</v>
      </c>
      <c r="B2068" s="30" t="s">
        <v>10844</v>
      </c>
      <c r="C2068" s="31"/>
      <c r="D2068" s="32"/>
      <c r="E2068" s="33"/>
    </row>
    <row r="2069" spans="1:5" x14ac:dyDescent="0.3">
      <c r="A2069" s="30" t="s">
        <v>3321</v>
      </c>
      <c r="B2069" s="30" t="s">
        <v>9982</v>
      </c>
      <c r="C2069" s="31"/>
      <c r="D2069" s="32"/>
      <c r="E2069" s="33"/>
    </row>
    <row r="2070" spans="1:5" x14ac:dyDescent="0.3">
      <c r="A2070" s="30" t="s">
        <v>6990</v>
      </c>
      <c r="B2070" s="30" t="s">
        <v>6991</v>
      </c>
      <c r="C2070" s="30" t="s">
        <v>6992</v>
      </c>
      <c r="D2070" s="32" t="s">
        <v>3500</v>
      </c>
      <c r="E2070" s="33" t="s">
        <v>6993</v>
      </c>
    </row>
    <row r="2071" spans="1:5" x14ac:dyDescent="0.3">
      <c r="A2071" s="30" t="s">
        <v>4810</v>
      </c>
      <c r="B2071" s="30" t="s">
        <v>9983</v>
      </c>
      <c r="C2071" s="30" t="s">
        <v>4811</v>
      </c>
      <c r="D2071" s="32" t="s">
        <v>1280</v>
      </c>
      <c r="E2071" s="34" t="s">
        <v>10</v>
      </c>
    </row>
    <row r="2072" spans="1:5" x14ac:dyDescent="0.3">
      <c r="A2072" s="30" t="s">
        <v>3493</v>
      </c>
      <c r="B2072" s="30" t="s">
        <v>9984</v>
      </c>
      <c r="C2072" s="31"/>
      <c r="D2072" s="32" t="s">
        <v>1574</v>
      </c>
      <c r="E2072" s="34" t="s">
        <v>10</v>
      </c>
    </row>
    <row r="2073" spans="1:5" x14ac:dyDescent="0.3">
      <c r="A2073" s="30" t="s">
        <v>5866</v>
      </c>
      <c r="B2073" s="30" t="s">
        <v>9985</v>
      </c>
      <c r="C2073" s="30" t="s">
        <v>5867</v>
      </c>
      <c r="D2073" s="32" t="s">
        <v>25</v>
      </c>
      <c r="E2073" s="33" t="s">
        <v>26</v>
      </c>
    </row>
    <row r="2074" spans="1:5" x14ac:dyDescent="0.3">
      <c r="A2074" s="30" t="s">
        <v>3542</v>
      </c>
      <c r="B2074" s="30" t="s">
        <v>9986</v>
      </c>
      <c r="C2074" s="31"/>
      <c r="D2074" s="32"/>
      <c r="E2074" s="33"/>
    </row>
    <row r="2075" spans="1:5" x14ac:dyDescent="0.3">
      <c r="A2075" s="30" t="s">
        <v>6136</v>
      </c>
      <c r="B2075" s="30" t="s">
        <v>6137</v>
      </c>
      <c r="C2075" s="31" t="s">
        <v>6138</v>
      </c>
      <c r="D2075" s="32" t="s">
        <v>6139</v>
      </c>
      <c r="E2075" s="34" t="s">
        <v>6140</v>
      </c>
    </row>
    <row r="2076" spans="1:5" x14ac:dyDescent="0.3">
      <c r="A2076" s="30" t="s">
        <v>6283</v>
      </c>
      <c r="B2076" s="30" t="s">
        <v>9987</v>
      </c>
      <c r="C2076" s="31"/>
      <c r="D2076" s="32"/>
      <c r="E2076" s="33"/>
    </row>
    <row r="2077" spans="1:5" x14ac:dyDescent="0.3">
      <c r="A2077" s="30" t="s">
        <v>4650</v>
      </c>
      <c r="B2077" s="30" t="s">
        <v>9988</v>
      </c>
      <c r="C2077" s="31"/>
      <c r="D2077" s="32"/>
      <c r="E2077" s="33"/>
    </row>
    <row r="2078" spans="1:5" x14ac:dyDescent="0.3">
      <c r="A2078" s="30" t="s">
        <v>4932</v>
      </c>
      <c r="B2078" s="30" t="s">
        <v>4933</v>
      </c>
      <c r="C2078" s="30" t="s">
        <v>4934</v>
      </c>
      <c r="D2078" s="32" t="s">
        <v>909</v>
      </c>
      <c r="E2078" s="34" t="s">
        <v>10</v>
      </c>
    </row>
    <row r="2079" spans="1:5" x14ac:dyDescent="0.3">
      <c r="A2079" s="30" t="s">
        <v>5925</v>
      </c>
      <c r="B2079" s="30" t="s">
        <v>9989</v>
      </c>
      <c r="C2079" s="30" t="s">
        <v>5926</v>
      </c>
      <c r="D2079" s="32"/>
      <c r="E2079" s="33"/>
    </row>
    <row r="2080" spans="1:5" x14ac:dyDescent="0.3">
      <c r="A2080" s="30" t="s">
        <v>4279</v>
      </c>
      <c r="B2080" s="30" t="s">
        <v>9990</v>
      </c>
      <c r="C2080" s="31"/>
      <c r="D2080" s="32" t="s">
        <v>1283</v>
      </c>
      <c r="E2080" s="34" t="s">
        <v>1284</v>
      </c>
    </row>
    <row r="2081" spans="1:5" x14ac:dyDescent="0.3">
      <c r="A2081" s="30" t="s">
        <v>2369</v>
      </c>
      <c r="B2081" s="30" t="s">
        <v>9991</v>
      </c>
      <c r="C2081" s="31"/>
      <c r="D2081" s="32" t="s">
        <v>2370</v>
      </c>
      <c r="E2081" s="34" t="s">
        <v>2371</v>
      </c>
    </row>
    <row r="2082" spans="1:5" x14ac:dyDescent="0.3">
      <c r="A2082" s="30" t="s">
        <v>2848</v>
      </c>
      <c r="B2082" s="30" t="s">
        <v>9992</v>
      </c>
      <c r="C2082" s="30" t="s">
        <v>2849</v>
      </c>
      <c r="D2082" s="32"/>
      <c r="E2082" s="33"/>
    </row>
    <row r="2083" spans="1:5" x14ac:dyDescent="0.3">
      <c r="A2083" s="30" t="s">
        <v>3301</v>
      </c>
      <c r="B2083" s="30" t="s">
        <v>10845</v>
      </c>
      <c r="C2083" s="31"/>
      <c r="D2083" s="32"/>
      <c r="E2083" s="33"/>
    </row>
    <row r="2084" spans="1:5" x14ac:dyDescent="0.3">
      <c r="A2084" s="30" t="s">
        <v>3926</v>
      </c>
      <c r="B2084" s="30" t="s">
        <v>9993</v>
      </c>
      <c r="C2084" s="30" t="s">
        <v>3927</v>
      </c>
      <c r="D2084" s="32" t="s">
        <v>49</v>
      </c>
      <c r="E2084" s="34" t="s">
        <v>680</v>
      </c>
    </row>
    <row r="2085" spans="1:5" x14ac:dyDescent="0.3">
      <c r="A2085" s="30" t="s">
        <v>3613</v>
      </c>
      <c r="B2085" s="30" t="s">
        <v>10846</v>
      </c>
      <c r="C2085" s="31"/>
      <c r="D2085" s="32" t="s">
        <v>3614</v>
      </c>
      <c r="E2085" s="34" t="s">
        <v>3615</v>
      </c>
    </row>
    <row r="2086" spans="1:5" x14ac:dyDescent="0.3">
      <c r="A2086" s="30" t="s">
        <v>6719</v>
      </c>
      <c r="B2086" s="30" t="s">
        <v>9994</v>
      </c>
      <c r="C2086" s="31"/>
      <c r="D2086" s="32" t="s">
        <v>6720</v>
      </c>
      <c r="E2086" s="34" t="s">
        <v>6721</v>
      </c>
    </row>
    <row r="2087" spans="1:5" x14ac:dyDescent="0.3">
      <c r="A2087" s="30" t="s">
        <v>6950</v>
      </c>
      <c r="B2087" s="30" t="s">
        <v>9995</v>
      </c>
      <c r="C2087" s="30" t="s">
        <v>6951</v>
      </c>
      <c r="D2087" s="32" t="s">
        <v>6952</v>
      </c>
      <c r="E2087" s="34" t="s">
        <v>6953</v>
      </c>
    </row>
    <row r="2088" spans="1:5" x14ac:dyDescent="0.3">
      <c r="A2088" s="30" t="s">
        <v>4580</v>
      </c>
      <c r="B2088" s="30" t="s">
        <v>9996</v>
      </c>
      <c r="C2088" s="30" t="s">
        <v>4581</v>
      </c>
      <c r="D2088" s="32" t="s">
        <v>3786</v>
      </c>
      <c r="E2088" s="34" t="s">
        <v>2812</v>
      </c>
    </row>
    <row r="2089" spans="1:5" x14ac:dyDescent="0.3">
      <c r="A2089" s="30" t="s">
        <v>5825</v>
      </c>
      <c r="B2089" s="30" t="s">
        <v>5826</v>
      </c>
      <c r="C2089" s="30" t="s">
        <v>5827</v>
      </c>
      <c r="D2089" s="32"/>
      <c r="E2089" s="33"/>
    </row>
    <row r="2090" spans="1:5" x14ac:dyDescent="0.3">
      <c r="A2090" s="30" t="s">
        <v>4274</v>
      </c>
      <c r="B2090" s="30" t="s">
        <v>9997</v>
      </c>
      <c r="C2090" s="30" t="s">
        <v>4275</v>
      </c>
      <c r="D2090" s="32"/>
      <c r="E2090" s="33"/>
    </row>
    <row r="2091" spans="1:5" x14ac:dyDescent="0.3">
      <c r="A2091" s="30" t="s">
        <v>1338</v>
      </c>
      <c r="B2091" s="30" t="s">
        <v>9998</v>
      </c>
      <c r="C2091" s="31"/>
      <c r="D2091" s="32" t="s">
        <v>1339</v>
      </c>
      <c r="E2091" s="34" t="s">
        <v>1340</v>
      </c>
    </row>
    <row r="2092" spans="1:5" x14ac:dyDescent="0.3">
      <c r="A2092" s="30" t="s">
        <v>984</v>
      </c>
      <c r="B2092" s="30" t="s">
        <v>9999</v>
      </c>
      <c r="C2092" s="31"/>
      <c r="D2092" s="32" t="s">
        <v>985</v>
      </c>
      <c r="E2092" s="34" t="s">
        <v>986</v>
      </c>
    </row>
    <row r="2093" spans="1:5" x14ac:dyDescent="0.3">
      <c r="A2093" s="30" t="s">
        <v>4205</v>
      </c>
      <c r="B2093" s="30" t="s">
        <v>4206</v>
      </c>
      <c r="C2093" s="30" t="s">
        <v>4207</v>
      </c>
      <c r="D2093" s="32" t="s">
        <v>3680</v>
      </c>
      <c r="E2093" s="34" t="s">
        <v>3681</v>
      </c>
    </row>
    <row r="2094" spans="1:5" x14ac:dyDescent="0.3">
      <c r="A2094" s="30" t="s">
        <v>4041</v>
      </c>
      <c r="B2094" s="30" t="s">
        <v>10847</v>
      </c>
      <c r="C2094" s="31"/>
      <c r="D2094" s="32" t="s">
        <v>4042</v>
      </c>
      <c r="E2094" s="34" t="s">
        <v>4043</v>
      </c>
    </row>
    <row r="2095" spans="1:5" x14ac:dyDescent="0.3">
      <c r="A2095" s="30" t="s">
        <v>1025</v>
      </c>
      <c r="B2095" s="30" t="s">
        <v>10000</v>
      </c>
      <c r="C2095" s="31"/>
      <c r="D2095" s="32" t="s">
        <v>52</v>
      </c>
      <c r="E2095" s="34" t="s">
        <v>53</v>
      </c>
    </row>
    <row r="2096" spans="1:5" x14ac:dyDescent="0.3">
      <c r="A2096" s="30" t="s">
        <v>1402</v>
      </c>
      <c r="B2096" s="30" t="s">
        <v>1403</v>
      </c>
      <c r="C2096" s="30" t="s">
        <v>1404</v>
      </c>
      <c r="D2096" s="32" t="s">
        <v>1405</v>
      </c>
      <c r="E2096" s="34" t="s">
        <v>1406</v>
      </c>
    </row>
    <row r="2097" spans="1:5" x14ac:dyDescent="0.3">
      <c r="A2097" s="30" t="s">
        <v>5620</v>
      </c>
      <c r="B2097" s="30" t="s">
        <v>5621</v>
      </c>
      <c r="C2097" s="30" t="s">
        <v>11534</v>
      </c>
      <c r="D2097" s="32" t="s">
        <v>5622</v>
      </c>
      <c r="E2097" s="34" t="s">
        <v>11244</v>
      </c>
    </row>
    <row r="2098" spans="1:5" x14ac:dyDescent="0.3">
      <c r="A2098" s="30" t="s">
        <v>3636</v>
      </c>
      <c r="B2098" s="30" t="s">
        <v>3637</v>
      </c>
      <c r="C2098" s="30" t="s">
        <v>3638</v>
      </c>
      <c r="D2098" s="32" t="s">
        <v>3639</v>
      </c>
      <c r="E2098" s="34" t="s">
        <v>3640</v>
      </c>
    </row>
    <row r="2099" spans="1:5" x14ac:dyDescent="0.3">
      <c r="A2099" s="30" t="s">
        <v>1043</v>
      </c>
      <c r="B2099" s="30" t="s">
        <v>1044</v>
      </c>
      <c r="C2099" s="31"/>
      <c r="D2099" s="32" t="s">
        <v>1045</v>
      </c>
      <c r="E2099" s="34" t="s">
        <v>1046</v>
      </c>
    </row>
    <row r="2100" spans="1:5" x14ac:dyDescent="0.3">
      <c r="A2100" s="30" t="s">
        <v>5897</v>
      </c>
      <c r="B2100" s="30" t="s">
        <v>10001</v>
      </c>
      <c r="C2100" s="30" t="s">
        <v>5898</v>
      </c>
      <c r="D2100" s="32" t="s">
        <v>2650</v>
      </c>
      <c r="E2100" s="34" t="s">
        <v>910</v>
      </c>
    </row>
    <row r="2101" spans="1:5" x14ac:dyDescent="0.3">
      <c r="A2101" s="30" t="s">
        <v>4790</v>
      </c>
      <c r="B2101" s="30" t="s">
        <v>10002</v>
      </c>
      <c r="C2101" s="30" t="s">
        <v>4791</v>
      </c>
      <c r="D2101" s="32" t="s">
        <v>11025</v>
      </c>
      <c r="E2101" s="34" t="s">
        <v>4792</v>
      </c>
    </row>
    <row r="2102" spans="1:5" x14ac:dyDescent="0.3">
      <c r="A2102" s="30" t="s">
        <v>3551</v>
      </c>
      <c r="B2102" s="30" t="s">
        <v>10003</v>
      </c>
      <c r="C2102" s="30" t="s">
        <v>3552</v>
      </c>
      <c r="D2102" s="32" t="s">
        <v>3055</v>
      </c>
      <c r="E2102" s="34" t="s">
        <v>3056</v>
      </c>
    </row>
    <row r="2103" spans="1:5" x14ac:dyDescent="0.3">
      <c r="A2103" s="30" t="s">
        <v>2669</v>
      </c>
      <c r="B2103" s="30" t="s">
        <v>10848</v>
      </c>
      <c r="C2103" s="31"/>
      <c r="D2103" s="32" t="s">
        <v>190</v>
      </c>
      <c r="E2103" s="34" t="s">
        <v>10</v>
      </c>
    </row>
    <row r="2104" spans="1:5" x14ac:dyDescent="0.3">
      <c r="A2104" s="30" t="s">
        <v>413</v>
      </c>
      <c r="B2104" s="30" t="s">
        <v>414</v>
      </c>
      <c r="C2104" s="30" t="s">
        <v>415</v>
      </c>
      <c r="D2104" s="32" t="s">
        <v>243</v>
      </c>
      <c r="E2104" s="34" t="s">
        <v>416</v>
      </c>
    </row>
    <row r="2105" spans="1:5" x14ac:dyDescent="0.3">
      <c r="A2105" s="30" t="s">
        <v>4055</v>
      </c>
      <c r="B2105" s="30" t="s">
        <v>10004</v>
      </c>
      <c r="C2105" s="31"/>
      <c r="D2105" s="32"/>
      <c r="E2105" s="33"/>
    </row>
    <row r="2106" spans="1:5" x14ac:dyDescent="0.3">
      <c r="A2106" s="30" t="s">
        <v>1181</v>
      </c>
      <c r="B2106" s="30" t="s">
        <v>10005</v>
      </c>
      <c r="C2106" s="31"/>
      <c r="D2106" s="32" t="s">
        <v>1182</v>
      </c>
      <c r="E2106" s="34" t="s">
        <v>1183</v>
      </c>
    </row>
    <row r="2107" spans="1:5" x14ac:dyDescent="0.3">
      <c r="A2107" s="30" t="s">
        <v>1918</v>
      </c>
      <c r="B2107" s="30" t="s">
        <v>10006</v>
      </c>
      <c r="C2107" s="31"/>
      <c r="D2107" s="32"/>
      <c r="E2107" s="33"/>
    </row>
    <row r="2108" spans="1:5" x14ac:dyDescent="0.3">
      <c r="A2108" s="30" t="s">
        <v>2758</v>
      </c>
      <c r="B2108" s="30" t="s">
        <v>10849</v>
      </c>
      <c r="C2108" s="31"/>
      <c r="D2108" s="32"/>
      <c r="E2108" s="33"/>
    </row>
    <row r="2109" spans="1:5" x14ac:dyDescent="0.3">
      <c r="A2109" s="30" t="s">
        <v>4821</v>
      </c>
      <c r="B2109" s="30" t="s">
        <v>10007</v>
      </c>
      <c r="C2109" s="31"/>
      <c r="D2109" s="32"/>
      <c r="E2109" s="33"/>
    </row>
    <row r="2110" spans="1:5" x14ac:dyDescent="0.3">
      <c r="A2110" s="30" t="s">
        <v>1487</v>
      </c>
      <c r="B2110" s="30" t="s">
        <v>10008</v>
      </c>
      <c r="C2110" s="31"/>
      <c r="D2110" s="32" t="s">
        <v>1488</v>
      </c>
      <c r="E2110" s="34" t="s">
        <v>1489</v>
      </c>
    </row>
    <row r="2111" spans="1:5" x14ac:dyDescent="0.3">
      <c r="A2111" s="30" t="s">
        <v>1557</v>
      </c>
      <c r="B2111" s="30" t="s">
        <v>1558</v>
      </c>
      <c r="C2111" s="30" t="s">
        <v>1559</v>
      </c>
      <c r="D2111" s="32" t="s">
        <v>1065</v>
      </c>
      <c r="E2111" s="34" t="s">
        <v>1066</v>
      </c>
    </row>
    <row r="2112" spans="1:5" x14ac:dyDescent="0.3">
      <c r="A2112" s="30" t="s">
        <v>6431</v>
      </c>
      <c r="B2112" s="30" t="s">
        <v>6432</v>
      </c>
      <c r="C2112" s="30" t="s">
        <v>6433</v>
      </c>
      <c r="D2112" s="32" t="s">
        <v>3789</v>
      </c>
      <c r="E2112" s="34" t="s">
        <v>3056</v>
      </c>
    </row>
    <row r="2113" spans="1:5" x14ac:dyDescent="0.3">
      <c r="A2113" s="30" t="s">
        <v>2247</v>
      </c>
      <c r="B2113" s="30" t="s">
        <v>10009</v>
      </c>
      <c r="C2113" s="31"/>
      <c r="D2113" s="32"/>
      <c r="E2113" s="33"/>
    </row>
    <row r="2114" spans="1:5" x14ac:dyDescent="0.3">
      <c r="A2114" s="30" t="s">
        <v>6725</v>
      </c>
      <c r="B2114" s="30" t="s">
        <v>10010</v>
      </c>
      <c r="C2114" s="31"/>
      <c r="D2114" s="32"/>
      <c r="E2114" s="33"/>
    </row>
    <row r="2115" spans="1:5" x14ac:dyDescent="0.3">
      <c r="A2115" s="30" t="s">
        <v>4203</v>
      </c>
      <c r="B2115" s="30" t="s">
        <v>10011</v>
      </c>
      <c r="C2115" s="30" t="s">
        <v>1233</v>
      </c>
      <c r="D2115" s="32" t="s">
        <v>1234</v>
      </c>
      <c r="E2115" s="34" t="s">
        <v>4204</v>
      </c>
    </row>
    <row r="2116" spans="1:5" x14ac:dyDescent="0.3">
      <c r="A2116" s="30" t="s">
        <v>6228</v>
      </c>
      <c r="B2116" s="30" t="s">
        <v>10850</v>
      </c>
      <c r="C2116" s="30" t="s">
        <v>6229</v>
      </c>
      <c r="D2116" s="32" t="s">
        <v>1574</v>
      </c>
      <c r="E2116" s="34" t="s">
        <v>10</v>
      </c>
    </row>
    <row r="2117" spans="1:5" x14ac:dyDescent="0.3">
      <c r="A2117" s="30" t="s">
        <v>5562</v>
      </c>
      <c r="B2117" s="30" t="s">
        <v>10012</v>
      </c>
      <c r="C2117" s="30" t="s">
        <v>5563</v>
      </c>
      <c r="D2117" s="32" t="s">
        <v>3154</v>
      </c>
      <c r="E2117" s="34" t="s">
        <v>3155</v>
      </c>
    </row>
    <row r="2118" spans="1:5" x14ac:dyDescent="0.3">
      <c r="A2118" s="30" t="s">
        <v>6872</v>
      </c>
      <c r="B2118" s="30" t="s">
        <v>10013</v>
      </c>
      <c r="C2118" s="31"/>
      <c r="D2118" s="32" t="s">
        <v>1465</v>
      </c>
      <c r="E2118" s="34" t="s">
        <v>1466</v>
      </c>
    </row>
    <row r="2119" spans="1:5" x14ac:dyDescent="0.3">
      <c r="A2119" s="30" t="s">
        <v>1347</v>
      </c>
      <c r="B2119" s="30" t="s">
        <v>10852</v>
      </c>
      <c r="C2119" s="31"/>
      <c r="D2119" s="32" t="s">
        <v>1348</v>
      </c>
      <c r="E2119" s="34" t="s">
        <v>1349</v>
      </c>
    </row>
    <row r="2120" spans="1:5" x14ac:dyDescent="0.3">
      <c r="A2120" s="30" t="s">
        <v>3716</v>
      </c>
      <c r="B2120" s="30" t="s">
        <v>10014</v>
      </c>
      <c r="C2120" s="31"/>
      <c r="D2120" s="32"/>
      <c r="E2120" s="33"/>
    </row>
    <row r="2121" spans="1:5" x14ac:dyDescent="0.3">
      <c r="A2121" s="30" t="s">
        <v>4512</v>
      </c>
      <c r="B2121" s="30" t="s">
        <v>10015</v>
      </c>
      <c r="C2121" s="31"/>
      <c r="D2121" s="32"/>
      <c r="E2121" s="33"/>
    </row>
    <row r="2122" spans="1:5" x14ac:dyDescent="0.3">
      <c r="A2122" s="30" t="s">
        <v>2009</v>
      </c>
      <c r="B2122" s="30" t="s">
        <v>2010</v>
      </c>
      <c r="C2122" s="30" t="s">
        <v>2011</v>
      </c>
      <c r="D2122" s="32"/>
      <c r="E2122" s="33"/>
    </row>
    <row r="2123" spans="1:5" x14ac:dyDescent="0.3">
      <c r="A2123" s="30" t="s">
        <v>3171</v>
      </c>
      <c r="B2123" s="30" t="s">
        <v>10016</v>
      </c>
      <c r="C2123" s="31"/>
      <c r="D2123" s="32"/>
      <c r="E2123" s="33"/>
    </row>
    <row r="2124" spans="1:5" x14ac:dyDescent="0.3">
      <c r="A2124" s="30" t="s">
        <v>372</v>
      </c>
      <c r="B2124" s="30" t="s">
        <v>10017</v>
      </c>
      <c r="C2124" s="31"/>
      <c r="D2124" s="32" t="s">
        <v>373</v>
      </c>
      <c r="E2124" s="34" t="s">
        <v>374</v>
      </c>
    </row>
    <row r="2125" spans="1:5" x14ac:dyDescent="0.3">
      <c r="A2125" s="30" t="s">
        <v>5354</v>
      </c>
      <c r="B2125" s="30" t="s">
        <v>10853</v>
      </c>
      <c r="C2125" s="31"/>
      <c r="D2125" s="32" t="s">
        <v>5355</v>
      </c>
      <c r="E2125" s="34" t="s">
        <v>5356</v>
      </c>
    </row>
    <row r="2126" spans="1:5" x14ac:dyDescent="0.3">
      <c r="A2126" s="30" t="s">
        <v>5117</v>
      </c>
      <c r="B2126" s="30" t="s">
        <v>10018</v>
      </c>
      <c r="C2126" s="30" t="s">
        <v>5118</v>
      </c>
      <c r="D2126" s="32"/>
      <c r="E2126" s="33"/>
    </row>
    <row r="2127" spans="1:5" x14ac:dyDescent="0.3">
      <c r="A2127" s="30" t="s">
        <v>1534</v>
      </c>
      <c r="B2127" s="30" t="s">
        <v>10019</v>
      </c>
      <c r="C2127" s="30" t="s">
        <v>1535</v>
      </c>
      <c r="D2127" s="32" t="s">
        <v>1536</v>
      </c>
      <c r="E2127" s="34" t="s">
        <v>1537</v>
      </c>
    </row>
    <row r="2128" spans="1:5" x14ac:dyDescent="0.3">
      <c r="A2128" s="30" t="s">
        <v>5472</v>
      </c>
      <c r="B2128" s="30" t="s">
        <v>10020</v>
      </c>
      <c r="C2128" s="31"/>
      <c r="D2128" s="32"/>
      <c r="E2128" s="33"/>
    </row>
    <row r="2129" spans="1:5" x14ac:dyDescent="0.3">
      <c r="A2129" s="30" t="s">
        <v>1407</v>
      </c>
      <c r="B2129" s="30" t="s">
        <v>1408</v>
      </c>
      <c r="C2129" s="31"/>
      <c r="D2129" s="32" t="s">
        <v>1409</v>
      </c>
      <c r="E2129" s="34" t="s">
        <v>1410</v>
      </c>
    </row>
    <row r="2130" spans="1:5" x14ac:dyDescent="0.3">
      <c r="A2130" s="30" t="s">
        <v>5027</v>
      </c>
      <c r="B2130" s="30" t="s">
        <v>10854</v>
      </c>
      <c r="C2130" s="30" t="s">
        <v>5028</v>
      </c>
      <c r="D2130" s="32" t="s">
        <v>5029</v>
      </c>
      <c r="E2130" s="34" t="s">
        <v>5030</v>
      </c>
    </row>
    <row r="2131" spans="1:5" x14ac:dyDescent="0.3">
      <c r="A2131" s="30" t="s">
        <v>4326</v>
      </c>
      <c r="B2131" s="30" t="s">
        <v>10021</v>
      </c>
      <c r="C2131" s="31"/>
      <c r="D2131" s="32"/>
      <c r="E2131" s="33"/>
    </row>
    <row r="2132" spans="1:5" x14ac:dyDescent="0.3">
      <c r="A2132" s="30" t="s">
        <v>2253</v>
      </c>
      <c r="B2132" s="30" t="s">
        <v>10022</v>
      </c>
      <c r="C2132" s="30" t="s">
        <v>2254</v>
      </c>
      <c r="D2132" s="32"/>
      <c r="E2132" s="33"/>
    </row>
    <row r="2133" spans="1:5" x14ac:dyDescent="0.3">
      <c r="A2133" s="30" t="s">
        <v>3645</v>
      </c>
      <c r="B2133" s="30" t="s">
        <v>10023</v>
      </c>
      <c r="C2133" s="31"/>
      <c r="D2133" s="32"/>
      <c r="E2133" s="33"/>
    </row>
    <row r="2134" spans="1:5" x14ac:dyDescent="0.3">
      <c r="A2134" s="30" t="s">
        <v>1779</v>
      </c>
      <c r="B2134" s="30" t="s">
        <v>10024</v>
      </c>
      <c r="C2134" s="31"/>
      <c r="D2134" s="32" t="s">
        <v>616</v>
      </c>
      <c r="E2134" s="34" t="s">
        <v>1780</v>
      </c>
    </row>
    <row r="2135" spans="1:5" x14ac:dyDescent="0.3">
      <c r="A2135" s="30" t="s">
        <v>6964</v>
      </c>
      <c r="B2135" s="30" t="s">
        <v>10025</v>
      </c>
      <c r="C2135" s="30" t="s">
        <v>6965</v>
      </c>
      <c r="D2135" s="32" t="s">
        <v>4283</v>
      </c>
      <c r="E2135" s="34" t="s">
        <v>6966</v>
      </c>
    </row>
    <row r="2136" spans="1:5" x14ac:dyDescent="0.3">
      <c r="A2136" s="30" t="s">
        <v>1602</v>
      </c>
      <c r="B2136" s="30" t="s">
        <v>10026</v>
      </c>
      <c r="C2136" s="31"/>
      <c r="D2136" s="32" t="s">
        <v>1603</v>
      </c>
      <c r="E2136" s="34" t="s">
        <v>1604</v>
      </c>
    </row>
    <row r="2137" spans="1:5" x14ac:dyDescent="0.3">
      <c r="A2137" s="30" t="s">
        <v>1991</v>
      </c>
      <c r="B2137" s="30" t="s">
        <v>10027</v>
      </c>
      <c r="C2137" s="30" t="s">
        <v>1992</v>
      </c>
      <c r="D2137" s="32"/>
      <c r="E2137" s="33"/>
    </row>
    <row r="2138" spans="1:5" x14ac:dyDescent="0.3">
      <c r="A2138" s="30" t="s">
        <v>2388</v>
      </c>
      <c r="B2138" s="30" t="s">
        <v>10855</v>
      </c>
      <c r="C2138" s="30" t="s">
        <v>2389</v>
      </c>
      <c r="D2138" s="32" t="s">
        <v>2390</v>
      </c>
      <c r="E2138" s="34" t="s">
        <v>2391</v>
      </c>
    </row>
    <row r="2139" spans="1:5" x14ac:dyDescent="0.3">
      <c r="A2139" s="30" t="s">
        <v>2507</v>
      </c>
      <c r="B2139" s="30" t="s">
        <v>10028</v>
      </c>
      <c r="C2139" s="31"/>
      <c r="D2139" s="32"/>
      <c r="E2139" s="33"/>
    </row>
    <row r="2140" spans="1:5" x14ac:dyDescent="0.3">
      <c r="A2140" s="30" t="s">
        <v>5927</v>
      </c>
      <c r="B2140" s="30" t="s">
        <v>10029</v>
      </c>
      <c r="C2140" s="31"/>
      <c r="D2140" s="32"/>
      <c r="E2140" s="33"/>
    </row>
    <row r="2141" spans="1:5" x14ac:dyDescent="0.3">
      <c r="A2141" s="30" t="s">
        <v>3146</v>
      </c>
      <c r="B2141" s="30" t="s">
        <v>3147</v>
      </c>
      <c r="C2141" s="31"/>
      <c r="D2141" s="32"/>
      <c r="E2141" s="34"/>
    </row>
    <row r="2142" spans="1:5" x14ac:dyDescent="0.3">
      <c r="A2142" s="30" t="s">
        <v>3697</v>
      </c>
      <c r="B2142" s="30" t="s">
        <v>10030</v>
      </c>
      <c r="C2142" s="31"/>
      <c r="D2142" s="32"/>
      <c r="E2142" s="34"/>
    </row>
    <row r="2143" spans="1:5" x14ac:dyDescent="0.3">
      <c r="A2143" s="30" t="s">
        <v>5691</v>
      </c>
      <c r="B2143" s="30" t="s">
        <v>10856</v>
      </c>
      <c r="C2143" s="31" t="s">
        <v>11535</v>
      </c>
      <c r="D2143" s="32" t="s">
        <v>885</v>
      </c>
      <c r="E2143" s="34" t="s">
        <v>10</v>
      </c>
    </row>
    <row r="2144" spans="1:5" x14ac:dyDescent="0.3">
      <c r="A2144" s="30" t="s">
        <v>5405</v>
      </c>
      <c r="B2144" s="30" t="s">
        <v>10031</v>
      </c>
      <c r="C2144" s="31"/>
      <c r="D2144" s="32"/>
      <c r="E2144" s="34"/>
    </row>
    <row r="2145" spans="1:5" x14ac:dyDescent="0.3">
      <c r="A2145" s="30" t="s">
        <v>3361</v>
      </c>
      <c r="B2145" s="30" t="s">
        <v>10032</v>
      </c>
      <c r="C2145" s="31"/>
      <c r="D2145" s="32" t="s">
        <v>3362</v>
      </c>
      <c r="E2145" s="34" t="s">
        <v>3363</v>
      </c>
    </row>
    <row r="2146" spans="1:5" x14ac:dyDescent="0.3">
      <c r="A2146" s="30" t="s">
        <v>4306</v>
      </c>
      <c r="B2146" s="30" t="s">
        <v>10033</v>
      </c>
      <c r="C2146" s="31"/>
      <c r="D2146" s="32"/>
      <c r="E2146" s="34"/>
    </row>
    <row r="2147" spans="1:5" x14ac:dyDescent="0.3">
      <c r="A2147" s="30" t="s">
        <v>1308</v>
      </c>
      <c r="B2147" s="30" t="s">
        <v>10034</v>
      </c>
      <c r="C2147" s="31"/>
      <c r="D2147" s="32" t="s">
        <v>1309</v>
      </c>
      <c r="E2147" s="34" t="s">
        <v>1310</v>
      </c>
    </row>
    <row r="2148" spans="1:5" x14ac:dyDescent="0.3">
      <c r="A2148" s="30" t="s">
        <v>4525</v>
      </c>
      <c r="B2148" s="30" t="s">
        <v>10035</v>
      </c>
      <c r="C2148" s="31"/>
      <c r="D2148" s="32"/>
      <c r="E2148" s="34"/>
    </row>
    <row r="2149" spans="1:5" x14ac:dyDescent="0.3">
      <c r="A2149" s="30" t="s">
        <v>3675</v>
      </c>
      <c r="B2149" s="30" t="s">
        <v>10036</v>
      </c>
      <c r="C2149" s="31"/>
      <c r="D2149" s="32"/>
      <c r="E2149" s="34"/>
    </row>
    <row r="2150" spans="1:5" x14ac:dyDescent="0.3">
      <c r="A2150" s="30" t="s">
        <v>6757</v>
      </c>
      <c r="B2150" s="30" t="s">
        <v>10857</v>
      </c>
      <c r="C2150" s="31"/>
      <c r="D2150" s="32"/>
      <c r="E2150" s="34"/>
    </row>
    <row r="2151" spans="1:5" x14ac:dyDescent="0.3">
      <c r="A2151" s="30" t="s">
        <v>115</v>
      </c>
      <c r="B2151" s="30" t="s">
        <v>10037</v>
      </c>
      <c r="C2151" s="31"/>
      <c r="D2151" s="32" t="s">
        <v>116</v>
      </c>
      <c r="E2151" s="34" t="s">
        <v>117</v>
      </c>
    </row>
    <row r="2152" spans="1:5" x14ac:dyDescent="0.3">
      <c r="A2152" s="30" t="s">
        <v>3071</v>
      </c>
      <c r="B2152" s="30" t="s">
        <v>10038</v>
      </c>
      <c r="C2152" s="31"/>
      <c r="D2152" s="32"/>
      <c r="E2152" s="34"/>
    </row>
    <row r="2153" spans="1:5" x14ac:dyDescent="0.3">
      <c r="A2153" s="30" t="s">
        <v>5573</v>
      </c>
      <c r="B2153" s="30" t="s">
        <v>10039</v>
      </c>
      <c r="C2153" s="31"/>
      <c r="D2153" s="32" t="s">
        <v>604</v>
      </c>
      <c r="E2153" s="34" t="s">
        <v>10</v>
      </c>
    </row>
    <row r="2154" spans="1:5" x14ac:dyDescent="0.3">
      <c r="A2154" s="30" t="s">
        <v>6670</v>
      </c>
      <c r="B2154" s="30" t="s">
        <v>10040</v>
      </c>
      <c r="C2154" s="31"/>
      <c r="D2154" s="32"/>
      <c r="E2154" s="34"/>
    </row>
    <row r="2155" spans="1:5" x14ac:dyDescent="0.3">
      <c r="A2155" s="30" t="s">
        <v>6196</v>
      </c>
      <c r="B2155" s="30" t="s">
        <v>10858</v>
      </c>
      <c r="C2155" s="30" t="s">
        <v>6197</v>
      </c>
      <c r="D2155" s="32" t="s">
        <v>1574</v>
      </c>
      <c r="E2155" s="34" t="s">
        <v>10</v>
      </c>
    </row>
    <row r="2156" spans="1:5" x14ac:dyDescent="0.3">
      <c r="A2156" s="30" t="s">
        <v>1067</v>
      </c>
      <c r="B2156" s="30" t="s">
        <v>10041</v>
      </c>
      <c r="C2156" s="31"/>
      <c r="D2156" s="32" t="s">
        <v>245</v>
      </c>
      <c r="E2156" s="34" t="s">
        <v>923</v>
      </c>
    </row>
    <row r="2157" spans="1:5" x14ac:dyDescent="0.3">
      <c r="A2157" s="30" t="s">
        <v>4240</v>
      </c>
      <c r="B2157" s="30" t="s">
        <v>10859</v>
      </c>
      <c r="C2157" s="31"/>
      <c r="D2157" s="32" t="s">
        <v>4241</v>
      </c>
      <c r="E2157" s="34" t="s">
        <v>3808</v>
      </c>
    </row>
    <row r="2158" spans="1:5" x14ac:dyDescent="0.3">
      <c r="A2158" s="30" t="s">
        <v>1225</v>
      </c>
      <c r="B2158" s="30" t="s">
        <v>10042</v>
      </c>
      <c r="C2158" s="31"/>
      <c r="D2158" s="32" t="s">
        <v>1226</v>
      </c>
      <c r="E2158" s="34" t="s">
        <v>1227</v>
      </c>
    </row>
    <row r="2159" spans="1:5" x14ac:dyDescent="0.3">
      <c r="A2159" s="30" t="s">
        <v>5551</v>
      </c>
      <c r="B2159" s="30" t="s">
        <v>10043</v>
      </c>
      <c r="C2159" s="31"/>
      <c r="D2159" s="32"/>
      <c r="E2159" s="33"/>
    </row>
    <row r="2160" spans="1:5" x14ac:dyDescent="0.3">
      <c r="A2160" s="30" t="s">
        <v>6833</v>
      </c>
      <c r="B2160" s="30" t="s">
        <v>10044</v>
      </c>
      <c r="C2160" s="31"/>
      <c r="D2160" s="32"/>
      <c r="E2160" s="33"/>
    </row>
    <row r="2161" spans="1:5" x14ac:dyDescent="0.3">
      <c r="A2161" s="30" t="s">
        <v>6914</v>
      </c>
      <c r="B2161" s="30" t="s">
        <v>10045</v>
      </c>
      <c r="C2161" s="31"/>
      <c r="D2161" s="32"/>
      <c r="E2161" s="33"/>
    </row>
    <row r="2162" spans="1:5" x14ac:dyDescent="0.3">
      <c r="A2162" s="30" t="s">
        <v>7019</v>
      </c>
      <c r="B2162" s="30" t="s">
        <v>10046</v>
      </c>
      <c r="C2162" s="31"/>
      <c r="D2162" s="32"/>
      <c r="E2162" s="33"/>
    </row>
    <row r="2163" spans="1:5" x14ac:dyDescent="0.3">
      <c r="A2163" s="30" t="s">
        <v>4518</v>
      </c>
      <c r="B2163" s="30" t="s">
        <v>10047</v>
      </c>
      <c r="C2163" s="31"/>
      <c r="D2163" s="32"/>
      <c r="E2163" s="33"/>
    </row>
    <row r="2164" spans="1:5" x14ac:dyDescent="0.3">
      <c r="A2164" s="30" t="s">
        <v>2512</v>
      </c>
      <c r="B2164" s="30" t="s">
        <v>10048</v>
      </c>
      <c r="C2164" s="31"/>
      <c r="D2164" s="32" t="s">
        <v>2513</v>
      </c>
      <c r="E2164" s="34" t="s">
        <v>2514</v>
      </c>
    </row>
    <row r="2165" spans="1:5" x14ac:dyDescent="0.3">
      <c r="A2165" s="30" t="s">
        <v>4590</v>
      </c>
      <c r="B2165" s="30" t="s">
        <v>10049</v>
      </c>
      <c r="C2165" s="31"/>
      <c r="D2165" s="32"/>
      <c r="E2165" s="33"/>
    </row>
    <row r="2166" spans="1:5" x14ac:dyDescent="0.3">
      <c r="A2166" s="30" t="s">
        <v>5049</v>
      </c>
      <c r="B2166" s="30" t="s">
        <v>10050</v>
      </c>
      <c r="C2166" s="31"/>
      <c r="D2166" s="32"/>
      <c r="E2166" s="33"/>
    </row>
    <row r="2167" spans="1:5" x14ac:dyDescent="0.3">
      <c r="A2167" s="30" t="s">
        <v>5161</v>
      </c>
      <c r="B2167" s="30" t="s">
        <v>10051</v>
      </c>
      <c r="C2167" s="31"/>
      <c r="D2167" s="32"/>
      <c r="E2167" s="33"/>
    </row>
    <row r="2168" spans="1:5" x14ac:dyDescent="0.3">
      <c r="A2168" s="30" t="s">
        <v>861</v>
      </c>
      <c r="B2168" s="30" t="s">
        <v>10052</v>
      </c>
      <c r="C2168" s="31"/>
      <c r="D2168" s="32" t="s">
        <v>862</v>
      </c>
      <c r="E2168" s="34" t="s">
        <v>863</v>
      </c>
    </row>
    <row r="2169" spans="1:5" x14ac:dyDescent="0.3">
      <c r="A2169" s="30" t="s">
        <v>1591</v>
      </c>
      <c r="B2169" s="30" t="s">
        <v>10053</v>
      </c>
      <c r="C2169" s="30" t="s">
        <v>1592</v>
      </c>
      <c r="D2169" s="32" t="s">
        <v>1593</v>
      </c>
      <c r="E2169" s="34" t="s">
        <v>1594</v>
      </c>
    </row>
    <row r="2170" spans="1:5" x14ac:dyDescent="0.3">
      <c r="A2170" s="30" t="s">
        <v>3913</v>
      </c>
      <c r="B2170" s="30" t="s">
        <v>10860</v>
      </c>
      <c r="C2170" s="30" t="s">
        <v>3914</v>
      </c>
      <c r="D2170" s="32" t="s">
        <v>3915</v>
      </c>
      <c r="E2170" s="34" t="s">
        <v>3916</v>
      </c>
    </row>
    <row r="2171" spans="1:5" x14ac:dyDescent="0.3">
      <c r="A2171" s="30" t="s">
        <v>3341</v>
      </c>
      <c r="B2171" s="30" t="s">
        <v>10861</v>
      </c>
      <c r="C2171" s="31"/>
      <c r="D2171" s="32" t="s">
        <v>3342</v>
      </c>
      <c r="E2171" s="34" t="s">
        <v>3343</v>
      </c>
    </row>
    <row r="2172" spans="1:5" x14ac:dyDescent="0.3">
      <c r="A2172" s="30" t="s">
        <v>2012</v>
      </c>
      <c r="B2172" s="30" t="s">
        <v>10862</v>
      </c>
      <c r="C2172" s="30" t="s">
        <v>2013</v>
      </c>
      <c r="D2172" s="32" t="s">
        <v>2014</v>
      </c>
      <c r="E2172" s="34" t="s">
        <v>2015</v>
      </c>
    </row>
    <row r="2173" spans="1:5" x14ac:dyDescent="0.3">
      <c r="A2173" s="30" t="s">
        <v>3434</v>
      </c>
      <c r="B2173" s="30" t="s">
        <v>10054</v>
      </c>
      <c r="C2173" s="31"/>
      <c r="D2173" s="32" t="s">
        <v>3435</v>
      </c>
      <c r="E2173" s="34" t="s">
        <v>3436</v>
      </c>
    </row>
    <row r="2174" spans="1:5" x14ac:dyDescent="0.3">
      <c r="A2174" s="30" t="s">
        <v>6290</v>
      </c>
      <c r="B2174" s="30" t="s">
        <v>10055</v>
      </c>
      <c r="C2174" s="30" t="s">
        <v>6291</v>
      </c>
      <c r="D2174" s="32"/>
      <c r="E2174" s="33"/>
    </row>
    <row r="2175" spans="1:5" x14ac:dyDescent="0.3">
      <c r="A2175" s="30" t="s">
        <v>14</v>
      </c>
      <c r="B2175" s="30" t="s">
        <v>10056</v>
      </c>
      <c r="C2175" s="31"/>
      <c r="D2175" s="32" t="s">
        <v>15</v>
      </c>
      <c r="E2175" s="34" t="s">
        <v>16</v>
      </c>
    </row>
    <row r="2176" spans="1:5" x14ac:dyDescent="0.3">
      <c r="A2176" s="30" t="s">
        <v>5323</v>
      </c>
      <c r="B2176" s="30" t="s">
        <v>10863</v>
      </c>
      <c r="C2176" s="31"/>
      <c r="D2176" s="32" t="s">
        <v>663</v>
      </c>
      <c r="E2176" s="34" t="s">
        <v>664</v>
      </c>
    </row>
    <row r="2177" spans="1:5" x14ac:dyDescent="0.3">
      <c r="A2177" s="30" t="s">
        <v>4711</v>
      </c>
      <c r="B2177" s="30" t="s">
        <v>10057</v>
      </c>
      <c r="C2177" s="31" t="s">
        <v>4712</v>
      </c>
      <c r="D2177" s="32" t="s">
        <v>4713</v>
      </c>
      <c r="E2177" s="34" t="s">
        <v>4714</v>
      </c>
    </row>
    <row r="2178" spans="1:5" x14ac:dyDescent="0.3">
      <c r="A2178" s="30" t="s">
        <v>228</v>
      </c>
      <c r="B2178" s="30" t="s">
        <v>229</v>
      </c>
      <c r="C2178" s="30" t="s">
        <v>230</v>
      </c>
      <c r="D2178" s="32" t="s">
        <v>231</v>
      </c>
      <c r="E2178" s="34" t="s">
        <v>232</v>
      </c>
    </row>
    <row r="2179" spans="1:5" x14ac:dyDescent="0.3">
      <c r="A2179" s="30" t="s">
        <v>6961</v>
      </c>
      <c r="B2179" s="30" t="s">
        <v>6962</v>
      </c>
      <c r="C2179" s="30" t="s">
        <v>6963</v>
      </c>
      <c r="D2179" s="32" t="s">
        <v>5674</v>
      </c>
      <c r="E2179" s="34" t="s">
        <v>5675</v>
      </c>
    </row>
    <row r="2180" spans="1:5" x14ac:dyDescent="0.3">
      <c r="A2180" s="30" t="s">
        <v>5791</v>
      </c>
      <c r="B2180" s="30" t="s">
        <v>5792</v>
      </c>
      <c r="C2180" s="30" t="s">
        <v>5793</v>
      </c>
      <c r="D2180" s="32" t="s">
        <v>5794</v>
      </c>
      <c r="E2180" s="33" t="s">
        <v>5795</v>
      </c>
    </row>
    <row r="2181" spans="1:5" x14ac:dyDescent="0.3">
      <c r="A2181" s="30" t="s">
        <v>5393</v>
      </c>
      <c r="B2181" s="30" t="s">
        <v>5394</v>
      </c>
      <c r="C2181" s="30" t="s">
        <v>11245</v>
      </c>
      <c r="D2181" s="32"/>
      <c r="E2181" s="33"/>
    </row>
    <row r="2182" spans="1:5" x14ac:dyDescent="0.3">
      <c r="A2182" s="30" t="s">
        <v>5003</v>
      </c>
      <c r="B2182" s="30" t="s">
        <v>10058</v>
      </c>
      <c r="C2182" s="30" t="s">
        <v>5004</v>
      </c>
      <c r="D2182" s="32" t="s">
        <v>3479</v>
      </c>
      <c r="E2182" s="34" t="s">
        <v>125</v>
      </c>
    </row>
    <row r="2183" spans="1:5" x14ac:dyDescent="0.3">
      <c r="A2183" s="30" t="s">
        <v>3450</v>
      </c>
      <c r="B2183" s="30" t="s">
        <v>10059</v>
      </c>
      <c r="C2183" s="31"/>
      <c r="D2183" s="32"/>
      <c r="E2183" s="33"/>
    </row>
    <row r="2184" spans="1:5" x14ac:dyDescent="0.3">
      <c r="A2184" s="30" t="s">
        <v>3584</v>
      </c>
      <c r="B2184" s="30" t="s">
        <v>10060</v>
      </c>
      <c r="C2184" s="31"/>
      <c r="D2184" s="32" t="s">
        <v>3585</v>
      </c>
      <c r="E2184" s="33" t="s">
        <v>3586</v>
      </c>
    </row>
    <row r="2185" spans="1:5" x14ac:dyDescent="0.3">
      <c r="A2185" s="30" t="s">
        <v>4032</v>
      </c>
      <c r="B2185" s="30" t="s">
        <v>10864</v>
      </c>
      <c r="C2185" s="31"/>
      <c r="D2185" s="32"/>
      <c r="E2185" s="33"/>
    </row>
    <row r="2186" spans="1:5" x14ac:dyDescent="0.3">
      <c r="A2186" s="30" t="s">
        <v>3070</v>
      </c>
      <c r="B2186" s="30" t="s">
        <v>10061</v>
      </c>
      <c r="C2186" s="31"/>
      <c r="D2186" s="32"/>
      <c r="E2186" s="33"/>
    </row>
    <row r="2187" spans="1:5" x14ac:dyDescent="0.3">
      <c r="A2187" s="30" t="s">
        <v>5365</v>
      </c>
      <c r="B2187" s="30" t="s">
        <v>5366</v>
      </c>
      <c r="C2187" s="31"/>
      <c r="D2187" s="32"/>
      <c r="E2187" s="33"/>
    </row>
    <row r="2188" spans="1:5" x14ac:dyDescent="0.3">
      <c r="A2188" s="30" t="s">
        <v>1932</v>
      </c>
      <c r="B2188" s="30" t="s">
        <v>1933</v>
      </c>
      <c r="C2188" s="31"/>
      <c r="D2188" s="32"/>
      <c r="E2188" s="33"/>
    </row>
    <row r="2189" spans="1:5" x14ac:dyDescent="0.3">
      <c r="A2189" s="30" t="s">
        <v>3418</v>
      </c>
      <c r="B2189" s="30" t="s">
        <v>10062</v>
      </c>
      <c r="C2189" s="31"/>
      <c r="D2189" s="32"/>
      <c r="E2189" s="33"/>
    </row>
    <row r="2190" spans="1:5" x14ac:dyDescent="0.3">
      <c r="A2190" s="30" t="s">
        <v>139</v>
      </c>
      <c r="B2190" s="30" t="s">
        <v>10063</v>
      </c>
      <c r="C2190" s="31"/>
      <c r="D2190" s="32" t="s">
        <v>140</v>
      </c>
      <c r="E2190" s="34" t="s">
        <v>141</v>
      </c>
    </row>
    <row r="2191" spans="1:5" x14ac:dyDescent="0.3">
      <c r="A2191" s="30" t="s">
        <v>6520</v>
      </c>
      <c r="B2191" s="30" t="s">
        <v>10064</v>
      </c>
      <c r="C2191" s="30" t="s">
        <v>6521</v>
      </c>
      <c r="D2191" s="32" t="s">
        <v>6522</v>
      </c>
      <c r="E2191" s="34" t="s">
        <v>6523</v>
      </c>
    </row>
    <row r="2192" spans="1:5" x14ac:dyDescent="0.3">
      <c r="A2192" s="30" t="s">
        <v>375</v>
      </c>
      <c r="B2192" s="30" t="s">
        <v>10065</v>
      </c>
      <c r="C2192" s="31"/>
      <c r="D2192" s="32" t="s">
        <v>376</v>
      </c>
      <c r="E2192" s="34" t="s">
        <v>377</v>
      </c>
    </row>
    <row r="2193" spans="1:5" x14ac:dyDescent="0.3">
      <c r="A2193" s="30" t="s">
        <v>3123</v>
      </c>
      <c r="B2193" s="30" t="s">
        <v>10066</v>
      </c>
      <c r="C2193" s="31"/>
      <c r="D2193" s="32" t="s">
        <v>3124</v>
      </c>
      <c r="E2193" s="34" t="s">
        <v>3125</v>
      </c>
    </row>
    <row r="2194" spans="1:5" x14ac:dyDescent="0.3">
      <c r="A2194" s="30" t="s">
        <v>48</v>
      </c>
      <c r="B2194" s="30" t="s">
        <v>10067</v>
      </c>
      <c r="C2194" s="31"/>
      <c r="D2194" s="32" t="s">
        <v>49</v>
      </c>
      <c r="E2194" s="34" t="s">
        <v>680</v>
      </c>
    </row>
    <row r="2195" spans="1:5" x14ac:dyDescent="0.3">
      <c r="A2195" s="30" t="s">
        <v>5747</v>
      </c>
      <c r="B2195" s="30" t="s">
        <v>10068</v>
      </c>
      <c r="C2195" s="31"/>
      <c r="D2195" s="32"/>
      <c r="E2195" s="33"/>
    </row>
    <row r="2196" spans="1:5" x14ac:dyDescent="0.3">
      <c r="A2196" s="30" t="s">
        <v>2032</v>
      </c>
      <c r="B2196" s="30" t="s">
        <v>2033</v>
      </c>
      <c r="C2196" s="30" t="s">
        <v>2034</v>
      </c>
      <c r="D2196" s="32"/>
      <c r="E2196" s="33"/>
    </row>
    <row r="2197" spans="1:5" x14ac:dyDescent="0.3">
      <c r="A2197" s="30" t="s">
        <v>1075</v>
      </c>
      <c r="B2197" s="30" t="s">
        <v>10069</v>
      </c>
      <c r="C2197" s="31"/>
      <c r="D2197" s="32" t="s">
        <v>1076</v>
      </c>
      <c r="E2197" s="34" t="s">
        <v>1077</v>
      </c>
    </row>
    <row r="2198" spans="1:5" x14ac:dyDescent="0.3">
      <c r="A2198" s="30" t="s">
        <v>1468</v>
      </c>
      <c r="B2198" s="30" t="s">
        <v>10070</v>
      </c>
      <c r="C2198" s="31"/>
      <c r="D2198" s="32" t="s">
        <v>1469</v>
      </c>
      <c r="E2198" s="34" t="s">
        <v>903</v>
      </c>
    </row>
    <row r="2199" spans="1:5" x14ac:dyDescent="0.3">
      <c r="A2199" s="30" t="s">
        <v>2448</v>
      </c>
      <c r="B2199" s="30" t="s">
        <v>11246</v>
      </c>
      <c r="C2199" s="31"/>
      <c r="D2199" s="32" t="s">
        <v>1082</v>
      </c>
      <c r="E2199" s="34" t="s">
        <v>2449</v>
      </c>
    </row>
    <row r="2200" spans="1:5" x14ac:dyDescent="0.3">
      <c r="A2200" s="30" t="s">
        <v>3093</v>
      </c>
      <c r="B2200" s="30" t="s">
        <v>11247</v>
      </c>
      <c r="C2200" s="30" t="s">
        <v>3094</v>
      </c>
      <c r="D2200" s="32" t="s">
        <v>3095</v>
      </c>
      <c r="E2200" s="34" t="s">
        <v>3096</v>
      </c>
    </row>
    <row r="2201" spans="1:5" x14ac:dyDescent="0.3">
      <c r="A2201" s="30" t="s">
        <v>5294</v>
      </c>
      <c r="B2201" s="30" t="s">
        <v>10071</v>
      </c>
      <c r="C2201" s="30" t="s">
        <v>11578</v>
      </c>
      <c r="D2201" s="32" t="s">
        <v>4727</v>
      </c>
      <c r="E2201" s="34" t="s">
        <v>5295</v>
      </c>
    </row>
    <row r="2202" spans="1:5" x14ac:dyDescent="0.3">
      <c r="A2202" s="30" t="s">
        <v>5721</v>
      </c>
      <c r="B2202" s="30" t="s">
        <v>10072</v>
      </c>
      <c r="C2202" s="31"/>
      <c r="D2202" s="32"/>
      <c r="E2202" s="33"/>
    </row>
    <row r="2203" spans="1:5" x14ac:dyDescent="0.3">
      <c r="A2203" s="30" t="s">
        <v>6994</v>
      </c>
      <c r="B2203" s="30" t="s">
        <v>10073</v>
      </c>
      <c r="C2203" s="31"/>
      <c r="D2203" s="32"/>
      <c r="E2203" s="33"/>
    </row>
    <row r="2204" spans="1:5" x14ac:dyDescent="0.3">
      <c r="A2204" s="30" t="s">
        <v>1421</v>
      </c>
      <c r="B2204" s="30" t="s">
        <v>10074</v>
      </c>
      <c r="C2204" s="31"/>
      <c r="D2204" s="32" t="s">
        <v>838</v>
      </c>
      <c r="E2204" s="34" t="s">
        <v>1422</v>
      </c>
    </row>
    <row r="2205" spans="1:5" x14ac:dyDescent="0.3">
      <c r="A2205" s="30" t="s">
        <v>6069</v>
      </c>
      <c r="B2205" s="30" t="s">
        <v>10075</v>
      </c>
      <c r="C2205" s="31"/>
      <c r="D2205" s="32"/>
      <c r="E2205" s="33"/>
    </row>
    <row r="2206" spans="1:5" x14ac:dyDescent="0.3">
      <c r="A2206" s="30" t="s">
        <v>6170</v>
      </c>
      <c r="B2206" s="30" t="s">
        <v>10076</v>
      </c>
      <c r="C2206" s="31"/>
      <c r="D2206" s="32"/>
      <c r="E2206" s="33"/>
    </row>
    <row r="2207" spans="1:5" x14ac:dyDescent="0.3">
      <c r="A2207" s="30" t="s">
        <v>2359</v>
      </c>
      <c r="B2207" s="30" t="s">
        <v>10865</v>
      </c>
      <c r="C2207" s="30" t="s">
        <v>2360</v>
      </c>
      <c r="D2207" s="32" t="s">
        <v>1283</v>
      </c>
      <c r="E2207" s="34" t="s">
        <v>1284</v>
      </c>
    </row>
    <row r="2208" spans="1:5" x14ac:dyDescent="0.3">
      <c r="A2208" s="30" t="s">
        <v>321</v>
      </c>
      <c r="B2208" s="30" t="s">
        <v>10077</v>
      </c>
      <c r="C2208" s="31"/>
      <c r="D2208" s="32" t="s">
        <v>322</v>
      </c>
      <c r="E2208" s="34" t="s">
        <v>323</v>
      </c>
    </row>
    <row r="2209" spans="1:5" x14ac:dyDescent="0.3">
      <c r="A2209" s="30" t="s">
        <v>7017</v>
      </c>
      <c r="B2209" s="30" t="s">
        <v>10078</v>
      </c>
      <c r="C2209" s="31"/>
      <c r="D2209" s="32"/>
      <c r="E2209" s="33"/>
    </row>
    <row r="2210" spans="1:5" x14ac:dyDescent="0.3">
      <c r="A2210" s="30" t="s">
        <v>3503</v>
      </c>
      <c r="B2210" s="30" t="s">
        <v>10079</v>
      </c>
      <c r="C2210" s="31"/>
      <c r="D2210" s="32" t="s">
        <v>3504</v>
      </c>
      <c r="E2210" s="34" t="s">
        <v>3505</v>
      </c>
    </row>
    <row r="2211" spans="1:5" x14ac:dyDescent="0.3">
      <c r="A2211" s="30" t="s">
        <v>2946</v>
      </c>
      <c r="B2211" s="30" t="s">
        <v>10080</v>
      </c>
      <c r="C2211" s="31"/>
      <c r="D2211" s="32"/>
      <c r="E2211" s="33"/>
    </row>
    <row r="2212" spans="1:5" x14ac:dyDescent="0.3">
      <c r="A2212" s="30" t="s">
        <v>1945</v>
      </c>
      <c r="B2212" s="30" t="s">
        <v>1946</v>
      </c>
      <c r="C2212" s="30" t="s">
        <v>1947</v>
      </c>
      <c r="D2212" s="32" t="s">
        <v>1165</v>
      </c>
      <c r="E2212" s="34" t="s">
        <v>10</v>
      </c>
    </row>
    <row r="2213" spans="1:5" x14ac:dyDescent="0.3">
      <c r="A2213" s="30" t="s">
        <v>4340</v>
      </c>
      <c r="B2213" s="30" t="s">
        <v>10081</v>
      </c>
      <c r="C2213" s="30" t="s">
        <v>4341</v>
      </c>
      <c r="D2213" s="32" t="s">
        <v>4342</v>
      </c>
      <c r="E2213" s="34" t="s">
        <v>4343</v>
      </c>
    </row>
    <row r="2214" spans="1:5" x14ac:dyDescent="0.3">
      <c r="A2214" s="30" t="s">
        <v>2080</v>
      </c>
      <c r="B2214" s="30" t="s">
        <v>2081</v>
      </c>
      <c r="C2214" s="31"/>
      <c r="D2214" s="32" t="s">
        <v>2082</v>
      </c>
      <c r="E2214" s="34" t="s">
        <v>2083</v>
      </c>
    </row>
    <row r="2215" spans="1:5" x14ac:dyDescent="0.3">
      <c r="A2215" s="30" t="s">
        <v>5201</v>
      </c>
      <c r="B2215" s="30" t="s">
        <v>10082</v>
      </c>
      <c r="C2215" s="30" t="s">
        <v>2412</v>
      </c>
      <c r="D2215" s="32"/>
      <c r="E2215" s="33"/>
    </row>
    <row r="2216" spans="1:5" x14ac:dyDescent="0.3">
      <c r="A2216" s="30" t="s">
        <v>2092</v>
      </c>
      <c r="B2216" s="30" t="s">
        <v>2093</v>
      </c>
      <c r="C2216" s="31"/>
      <c r="D2216" s="32" t="s">
        <v>4613</v>
      </c>
      <c r="E2216" s="34" t="s">
        <v>2094</v>
      </c>
    </row>
    <row r="2217" spans="1:5" x14ac:dyDescent="0.3">
      <c r="A2217" s="30" t="s">
        <v>1494</v>
      </c>
      <c r="B2217" s="30" t="s">
        <v>1495</v>
      </c>
      <c r="C2217" s="31"/>
      <c r="D2217" s="32" t="s">
        <v>1381</v>
      </c>
      <c r="E2217" s="34" t="s">
        <v>1496</v>
      </c>
    </row>
    <row r="2218" spans="1:5" x14ac:dyDescent="0.3">
      <c r="A2218" s="30" t="s">
        <v>6789</v>
      </c>
      <c r="B2218" s="30" t="s">
        <v>6790</v>
      </c>
      <c r="C2218" s="30" t="s">
        <v>6791</v>
      </c>
      <c r="D2218" s="32" t="s">
        <v>1480</v>
      </c>
      <c r="E2218" s="34" t="s">
        <v>10</v>
      </c>
    </row>
    <row r="2219" spans="1:5" x14ac:dyDescent="0.3">
      <c r="A2219" s="30" t="s">
        <v>4643</v>
      </c>
      <c r="B2219" s="30" t="s">
        <v>10866</v>
      </c>
      <c r="C2219" s="30" t="s">
        <v>4644</v>
      </c>
      <c r="D2219" s="32" t="s">
        <v>462</v>
      </c>
      <c r="E2219" s="34" t="s">
        <v>43</v>
      </c>
    </row>
    <row r="2220" spans="1:5" x14ac:dyDescent="0.3">
      <c r="A2220" s="30" t="s">
        <v>6311</v>
      </c>
      <c r="B2220" s="30" t="s">
        <v>10083</v>
      </c>
      <c r="C2220" s="30" t="s">
        <v>6312</v>
      </c>
      <c r="D2220" s="32" t="s">
        <v>6313</v>
      </c>
      <c r="E2220" s="34" t="s">
        <v>6314</v>
      </c>
    </row>
    <row r="2221" spans="1:5" x14ac:dyDescent="0.3">
      <c r="A2221" s="30" t="s">
        <v>3965</v>
      </c>
      <c r="B2221" s="30" t="s">
        <v>10084</v>
      </c>
      <c r="C2221" s="30" t="s">
        <v>3966</v>
      </c>
      <c r="D2221" s="32" t="s">
        <v>3967</v>
      </c>
      <c r="E2221" s="34" t="s">
        <v>3968</v>
      </c>
    </row>
    <row r="2222" spans="1:5" x14ac:dyDescent="0.3">
      <c r="A2222" s="30" t="s">
        <v>3724</v>
      </c>
      <c r="B2222" s="30" t="s">
        <v>10085</v>
      </c>
      <c r="C2222" s="30" t="s">
        <v>3725</v>
      </c>
      <c r="D2222" s="32"/>
      <c r="E2222" s="33"/>
    </row>
    <row r="2223" spans="1:5" x14ac:dyDescent="0.3">
      <c r="A2223" s="30" t="s">
        <v>3323</v>
      </c>
      <c r="B2223" s="30" t="s">
        <v>3324</v>
      </c>
      <c r="C2223" s="30" t="s">
        <v>3325</v>
      </c>
      <c r="D2223" s="32" t="s">
        <v>3326</v>
      </c>
      <c r="E2223" s="33" t="s">
        <v>3327</v>
      </c>
    </row>
    <row r="2224" spans="1:5" x14ac:dyDescent="0.3">
      <c r="A2224" s="30" t="s">
        <v>4410</v>
      </c>
      <c r="B2224" s="30" t="s">
        <v>10086</v>
      </c>
      <c r="C2224" s="30" t="s">
        <v>4411</v>
      </c>
      <c r="D2224" s="32" t="s">
        <v>4412</v>
      </c>
      <c r="E2224" s="34" t="s">
        <v>4413</v>
      </c>
    </row>
    <row r="2225" spans="1:5" x14ac:dyDescent="0.3">
      <c r="A2225" s="30" t="s">
        <v>790</v>
      </c>
      <c r="B2225" s="30" t="s">
        <v>791</v>
      </c>
      <c r="C2225" s="31"/>
      <c r="D2225" s="32" t="s">
        <v>792</v>
      </c>
      <c r="E2225" s="34" t="s">
        <v>793</v>
      </c>
    </row>
    <row r="2226" spans="1:5" x14ac:dyDescent="0.3">
      <c r="A2226" s="30" t="s">
        <v>3019</v>
      </c>
      <c r="B2226" s="30" t="s">
        <v>10087</v>
      </c>
      <c r="C2226" s="31"/>
      <c r="D2226" s="32"/>
      <c r="E2226" s="33"/>
    </row>
    <row r="2227" spans="1:5" x14ac:dyDescent="0.3">
      <c r="A2227" s="30" t="s">
        <v>2560</v>
      </c>
      <c r="B2227" s="30" t="s">
        <v>10088</v>
      </c>
      <c r="C2227" s="31"/>
      <c r="D2227" s="32" t="s">
        <v>1124</v>
      </c>
      <c r="E2227" s="34" t="s">
        <v>1125</v>
      </c>
    </row>
    <row r="2228" spans="1:5" x14ac:dyDescent="0.3">
      <c r="A2228" s="30" t="s">
        <v>2654</v>
      </c>
      <c r="B2228" s="30" t="s">
        <v>10089</v>
      </c>
      <c r="C2228" s="30" t="s">
        <v>2655</v>
      </c>
      <c r="D2228" s="32" t="s">
        <v>2656</v>
      </c>
      <c r="E2228" s="34" t="s">
        <v>2657</v>
      </c>
    </row>
    <row r="2229" spans="1:5" x14ac:dyDescent="0.3">
      <c r="A2229" s="30" t="s">
        <v>4982</v>
      </c>
      <c r="B2229" s="30" t="s">
        <v>10090</v>
      </c>
      <c r="C2229" s="30" t="s">
        <v>4983</v>
      </c>
      <c r="D2229" s="32" t="s">
        <v>11459</v>
      </c>
      <c r="E2229" s="34" t="s">
        <v>4984</v>
      </c>
    </row>
    <row r="2230" spans="1:5" x14ac:dyDescent="0.3">
      <c r="A2230" s="30" t="s">
        <v>6116</v>
      </c>
      <c r="B2230" s="30" t="s">
        <v>10091</v>
      </c>
      <c r="C2230" s="30" t="s">
        <v>6117</v>
      </c>
      <c r="D2230" s="32" t="s">
        <v>462</v>
      </c>
      <c r="E2230" s="34" t="s">
        <v>43</v>
      </c>
    </row>
    <row r="2231" spans="1:5" x14ac:dyDescent="0.3">
      <c r="A2231" s="30" t="s">
        <v>7028</v>
      </c>
      <c r="B2231" s="30" t="s">
        <v>10092</v>
      </c>
      <c r="C2231" s="31"/>
      <c r="D2231" s="32" t="s">
        <v>7029</v>
      </c>
      <c r="E2231" s="34" t="s">
        <v>7030</v>
      </c>
    </row>
    <row r="2232" spans="1:5" x14ac:dyDescent="0.3">
      <c r="A2232" s="30" t="s">
        <v>2284</v>
      </c>
      <c r="B2232" s="30" t="s">
        <v>10093</v>
      </c>
      <c r="C2232" s="31"/>
      <c r="D2232" s="32" t="s">
        <v>2285</v>
      </c>
      <c r="E2232" s="34" t="s">
        <v>2286</v>
      </c>
    </row>
    <row r="2233" spans="1:5" x14ac:dyDescent="0.3">
      <c r="A2233" s="30" t="s">
        <v>2372</v>
      </c>
      <c r="B2233" s="30" t="s">
        <v>10094</v>
      </c>
      <c r="C2233" s="30"/>
      <c r="D2233" s="32"/>
      <c r="E2233" s="33"/>
    </row>
    <row r="2234" spans="1:5" x14ac:dyDescent="0.3">
      <c r="A2234" s="30" t="s">
        <v>2757</v>
      </c>
      <c r="B2234" s="30" t="s">
        <v>10095</v>
      </c>
      <c r="C2234" s="31"/>
      <c r="D2234" s="32" t="s">
        <v>1574</v>
      </c>
      <c r="E2234" s="34" t="s">
        <v>10</v>
      </c>
    </row>
    <row r="2235" spans="1:5" x14ac:dyDescent="0.3">
      <c r="A2235" s="30" t="s">
        <v>4870</v>
      </c>
      <c r="B2235" s="30" t="s">
        <v>10096</v>
      </c>
      <c r="C2235" s="30" t="s">
        <v>4871</v>
      </c>
      <c r="D2235" s="32" t="s">
        <v>1237</v>
      </c>
      <c r="E2235" s="34" t="s">
        <v>1238</v>
      </c>
    </row>
    <row r="2236" spans="1:5" x14ac:dyDescent="0.3">
      <c r="A2236" s="30" t="s">
        <v>4945</v>
      </c>
      <c r="B2236" s="30" t="s">
        <v>4946</v>
      </c>
      <c r="C2236" s="30" t="s">
        <v>4947</v>
      </c>
      <c r="D2236" s="32" t="s">
        <v>2629</v>
      </c>
      <c r="E2236" s="34" t="s">
        <v>4948</v>
      </c>
    </row>
    <row r="2237" spans="1:5" x14ac:dyDescent="0.3">
      <c r="A2237" s="30" t="s">
        <v>5124</v>
      </c>
      <c r="B2237" s="30" t="s">
        <v>10097</v>
      </c>
      <c r="C2237" s="31"/>
      <c r="D2237" s="32"/>
      <c r="E2237" s="33"/>
    </row>
    <row r="2238" spans="1:5" x14ac:dyDescent="0.3">
      <c r="A2238" s="30" t="s">
        <v>1643</v>
      </c>
      <c r="B2238" s="30" t="s">
        <v>10098</v>
      </c>
      <c r="C2238" s="31"/>
      <c r="D2238" s="32" t="s">
        <v>1644</v>
      </c>
      <c r="E2238" s="34" t="s">
        <v>1645</v>
      </c>
    </row>
    <row r="2239" spans="1:5" x14ac:dyDescent="0.3">
      <c r="A2239" s="30" t="s">
        <v>1911</v>
      </c>
      <c r="B2239" s="30" t="s">
        <v>10867</v>
      </c>
      <c r="C2239" s="31"/>
      <c r="D2239" s="32"/>
      <c r="E2239" s="33"/>
    </row>
    <row r="2240" spans="1:5" x14ac:dyDescent="0.3">
      <c r="A2240" s="30" t="s">
        <v>398</v>
      </c>
      <c r="B2240" s="30" t="s">
        <v>10099</v>
      </c>
      <c r="C2240" s="31"/>
      <c r="D2240" s="32" t="s">
        <v>399</v>
      </c>
      <c r="E2240" s="34" t="s">
        <v>400</v>
      </c>
    </row>
    <row r="2241" spans="1:5" x14ac:dyDescent="0.3">
      <c r="A2241" s="30" t="s">
        <v>4490</v>
      </c>
      <c r="B2241" s="30" t="s">
        <v>10100</v>
      </c>
      <c r="C2241" s="31"/>
      <c r="D2241" s="32" t="s">
        <v>4491</v>
      </c>
      <c r="E2241" s="34" t="s">
        <v>4492</v>
      </c>
    </row>
    <row r="2242" spans="1:5" x14ac:dyDescent="0.3">
      <c r="A2242" s="30" t="s">
        <v>6920</v>
      </c>
      <c r="B2242" s="30" t="s">
        <v>10868</v>
      </c>
      <c r="C2242" s="31"/>
      <c r="D2242" s="32"/>
      <c r="E2242" s="33"/>
    </row>
    <row r="2243" spans="1:5" x14ac:dyDescent="0.3">
      <c r="A2243" s="30" t="s">
        <v>6915</v>
      </c>
      <c r="B2243" s="30" t="s">
        <v>10101</v>
      </c>
      <c r="C2243" s="31"/>
      <c r="D2243" s="32"/>
      <c r="E2243" s="33"/>
    </row>
    <row r="2244" spans="1:5" x14ac:dyDescent="0.3">
      <c r="A2244" s="30" t="s">
        <v>5782</v>
      </c>
      <c r="B2244" s="30" t="s">
        <v>10102</v>
      </c>
      <c r="C2244" s="31"/>
      <c r="D2244" s="32"/>
      <c r="E2244" s="33"/>
    </row>
    <row r="2245" spans="1:5" x14ac:dyDescent="0.3">
      <c r="A2245" s="30" t="s">
        <v>4511</v>
      </c>
      <c r="B2245" s="30" t="s">
        <v>10103</v>
      </c>
      <c r="C2245" s="31"/>
      <c r="D2245" s="32"/>
      <c r="E2245" s="33"/>
    </row>
    <row r="2246" spans="1:5" x14ac:dyDescent="0.3">
      <c r="A2246" s="30" t="s">
        <v>5230</v>
      </c>
      <c r="B2246" s="30" t="s">
        <v>10104</v>
      </c>
      <c r="C2246" s="31"/>
      <c r="D2246" s="32" t="s">
        <v>2989</v>
      </c>
      <c r="E2246" s="34" t="s">
        <v>43</v>
      </c>
    </row>
    <row r="2247" spans="1:5" x14ac:dyDescent="0.3">
      <c r="A2247" s="30" t="s">
        <v>5042</v>
      </c>
      <c r="B2247" s="30" t="s">
        <v>10851</v>
      </c>
      <c r="C2247" s="30" t="s">
        <v>5043</v>
      </c>
      <c r="D2247" s="32"/>
      <c r="E2247" s="33"/>
    </row>
    <row r="2248" spans="1:5" x14ac:dyDescent="0.3">
      <c r="A2248" s="30" t="s">
        <v>6438</v>
      </c>
      <c r="B2248" s="30" t="s">
        <v>6439</v>
      </c>
      <c r="C2248" s="31"/>
      <c r="D2248" s="32"/>
      <c r="E2248" s="33"/>
    </row>
    <row r="2249" spans="1:5" x14ac:dyDescent="0.3">
      <c r="A2249" s="30" t="s">
        <v>4746</v>
      </c>
      <c r="B2249" s="30" t="s">
        <v>4742</v>
      </c>
      <c r="C2249" s="30" t="s">
        <v>4747</v>
      </c>
      <c r="D2249" s="32"/>
      <c r="E2249" s="33"/>
    </row>
    <row r="2250" spans="1:5" x14ac:dyDescent="0.3">
      <c r="A2250" s="30" t="s">
        <v>3294</v>
      </c>
      <c r="B2250" s="30" t="s">
        <v>3295</v>
      </c>
      <c r="C2250" s="31"/>
      <c r="D2250" s="32" t="s">
        <v>3296</v>
      </c>
      <c r="E2250" s="34" t="s">
        <v>3271</v>
      </c>
    </row>
    <row r="2251" spans="1:5" x14ac:dyDescent="0.3">
      <c r="A2251" s="30" t="s">
        <v>1018</v>
      </c>
      <c r="B2251" s="30" t="s">
        <v>10869</v>
      </c>
      <c r="C2251" s="31"/>
      <c r="D2251" s="32" t="s">
        <v>190</v>
      </c>
      <c r="E2251" s="34" t="s">
        <v>10</v>
      </c>
    </row>
    <row r="2252" spans="1:5" x14ac:dyDescent="0.3">
      <c r="A2252" s="30" t="s">
        <v>6907</v>
      </c>
      <c r="B2252" s="30" t="s">
        <v>6908</v>
      </c>
      <c r="C2252" s="31"/>
      <c r="D2252" s="32" t="s">
        <v>6909</v>
      </c>
      <c r="E2252" s="34" t="s">
        <v>6910</v>
      </c>
    </row>
    <row r="2253" spans="1:5" x14ac:dyDescent="0.3">
      <c r="A2253" s="30" t="s">
        <v>1732</v>
      </c>
      <c r="B2253" s="30" t="s">
        <v>10105</v>
      </c>
      <c r="C2253" s="31" t="s">
        <v>1733</v>
      </c>
      <c r="D2253" s="32" t="s">
        <v>1734</v>
      </c>
      <c r="E2253" s="34" t="s">
        <v>1735</v>
      </c>
    </row>
    <row r="2254" spans="1:5" x14ac:dyDescent="0.3">
      <c r="A2254" s="30" t="s">
        <v>4729</v>
      </c>
      <c r="B2254" s="30" t="s">
        <v>10106</v>
      </c>
      <c r="C2254" s="31"/>
      <c r="D2254" s="32"/>
      <c r="E2254" s="33"/>
    </row>
    <row r="2255" spans="1:5" x14ac:dyDescent="0.3">
      <c r="A2255" s="30" t="s">
        <v>1335</v>
      </c>
      <c r="B2255" s="30" t="s">
        <v>10107</v>
      </c>
      <c r="C2255" s="31"/>
      <c r="D2255" s="32" t="s">
        <v>1336</v>
      </c>
      <c r="E2255" s="34" t="s">
        <v>1337</v>
      </c>
    </row>
    <row r="2256" spans="1:5" x14ac:dyDescent="0.3">
      <c r="A2256" s="30" t="s">
        <v>6794</v>
      </c>
      <c r="B2256" s="30" t="s">
        <v>6795</v>
      </c>
      <c r="C2256" s="31" t="s">
        <v>6796</v>
      </c>
      <c r="D2256" s="32"/>
      <c r="E2256" s="33"/>
    </row>
    <row r="2257" spans="1:5" x14ac:dyDescent="0.3">
      <c r="A2257" s="30" t="s">
        <v>3</v>
      </c>
      <c r="B2257" s="30" t="s">
        <v>10108</v>
      </c>
      <c r="C2257" s="31"/>
      <c r="D2257" s="32" t="s">
        <v>4</v>
      </c>
      <c r="E2257" s="34" t="s">
        <v>5</v>
      </c>
    </row>
    <row r="2258" spans="1:5" x14ac:dyDescent="0.3">
      <c r="A2258" s="30" t="s">
        <v>4040</v>
      </c>
      <c r="B2258" s="30" t="s">
        <v>10870</v>
      </c>
      <c r="C2258" s="31"/>
      <c r="D2258" s="32" t="s">
        <v>3734</v>
      </c>
      <c r="E2258" s="34" t="s">
        <v>2494</v>
      </c>
    </row>
    <row r="2259" spans="1:5" x14ac:dyDescent="0.3">
      <c r="A2259" s="30" t="s">
        <v>3375</v>
      </c>
      <c r="B2259" s="30" t="s">
        <v>3376</v>
      </c>
      <c r="C2259" s="30" t="s">
        <v>3377</v>
      </c>
      <c r="D2259" s="32" t="s">
        <v>11469</v>
      </c>
      <c r="E2259" s="34" t="s">
        <v>3378</v>
      </c>
    </row>
    <row r="2260" spans="1:5" x14ac:dyDescent="0.3">
      <c r="A2260" s="30" t="s">
        <v>4807</v>
      </c>
      <c r="B2260" s="30" t="s">
        <v>4808</v>
      </c>
      <c r="C2260" s="30" t="s">
        <v>4809</v>
      </c>
      <c r="D2260" s="32"/>
      <c r="E2260" s="33"/>
    </row>
    <row r="2261" spans="1:5" x14ac:dyDescent="0.3">
      <c r="A2261" s="30" t="s">
        <v>3787</v>
      </c>
      <c r="B2261" s="30" t="s">
        <v>10109</v>
      </c>
      <c r="C2261" s="30" t="s">
        <v>3788</v>
      </c>
      <c r="D2261" s="32" t="s">
        <v>3789</v>
      </c>
      <c r="E2261" s="34" t="s">
        <v>3790</v>
      </c>
    </row>
    <row r="2262" spans="1:5" x14ac:dyDescent="0.3">
      <c r="A2262" s="30" t="s">
        <v>3755</v>
      </c>
      <c r="B2262" s="30" t="s">
        <v>10110</v>
      </c>
      <c r="C2262" s="31"/>
      <c r="D2262" s="32" t="s">
        <v>1051</v>
      </c>
      <c r="E2262" s="34" t="s">
        <v>3756</v>
      </c>
    </row>
    <row r="2263" spans="1:5" x14ac:dyDescent="0.3">
      <c r="A2263" s="30" t="s">
        <v>1979</v>
      </c>
      <c r="B2263" s="30" t="s">
        <v>1980</v>
      </c>
      <c r="C2263" s="30" t="s">
        <v>1981</v>
      </c>
      <c r="D2263" s="32" t="s">
        <v>1982</v>
      </c>
      <c r="E2263" s="34" t="s">
        <v>10</v>
      </c>
    </row>
    <row r="2264" spans="1:5" x14ac:dyDescent="0.3">
      <c r="A2264" s="30" t="s">
        <v>3393</v>
      </c>
      <c r="B2264" s="30" t="s">
        <v>3394</v>
      </c>
      <c r="C2264" s="30" t="s">
        <v>3395</v>
      </c>
      <c r="D2264" s="32"/>
      <c r="E2264" s="33"/>
    </row>
    <row r="2265" spans="1:5" x14ac:dyDescent="0.3">
      <c r="A2265" s="30" t="s">
        <v>5504</v>
      </c>
      <c r="B2265" s="30" t="s">
        <v>10871</v>
      </c>
      <c r="C2265" s="30" t="s">
        <v>11365</v>
      </c>
      <c r="D2265" s="32" t="s">
        <v>5505</v>
      </c>
      <c r="E2265" s="34" t="s">
        <v>3212</v>
      </c>
    </row>
    <row r="2266" spans="1:5" x14ac:dyDescent="0.3">
      <c r="A2266" s="30" t="s">
        <v>2709</v>
      </c>
      <c r="B2266" s="30" t="s">
        <v>10111</v>
      </c>
      <c r="C2266" s="31"/>
      <c r="D2266" s="32" t="s">
        <v>6602</v>
      </c>
      <c r="E2266" s="34" t="s">
        <v>2710</v>
      </c>
    </row>
    <row r="2267" spans="1:5" x14ac:dyDescent="0.3">
      <c r="A2267" s="30" t="s">
        <v>5395</v>
      </c>
      <c r="B2267" s="30" t="s">
        <v>10112</v>
      </c>
      <c r="C2267" s="30" t="s">
        <v>5396</v>
      </c>
      <c r="D2267" s="32"/>
      <c r="E2267" s="33"/>
    </row>
    <row r="2268" spans="1:5" x14ac:dyDescent="0.3">
      <c r="A2268" s="30" t="s">
        <v>2697</v>
      </c>
      <c r="B2268" s="30" t="s">
        <v>10113</v>
      </c>
      <c r="C2268" s="31"/>
      <c r="D2268" s="32" t="s">
        <v>2698</v>
      </c>
      <c r="E2268" s="34" t="s">
        <v>2699</v>
      </c>
    </row>
    <row r="2269" spans="1:5" x14ac:dyDescent="0.3">
      <c r="A2269" s="30" t="s">
        <v>4554</v>
      </c>
      <c r="B2269" s="30" t="s">
        <v>10114</v>
      </c>
      <c r="C2269" s="30" t="s">
        <v>4555</v>
      </c>
      <c r="D2269" s="32" t="s">
        <v>941</v>
      </c>
      <c r="E2269" s="34" t="s">
        <v>942</v>
      </c>
    </row>
    <row r="2270" spans="1:5" x14ac:dyDescent="0.3">
      <c r="A2270" s="30" t="s">
        <v>4318</v>
      </c>
      <c r="B2270" s="30" t="s">
        <v>10115</v>
      </c>
      <c r="C2270" s="30" t="s">
        <v>4319</v>
      </c>
      <c r="D2270" s="32"/>
      <c r="E2270" s="33"/>
    </row>
    <row r="2271" spans="1:5" x14ac:dyDescent="0.3">
      <c r="A2271" s="30" t="s">
        <v>6904</v>
      </c>
      <c r="B2271" s="30" t="s">
        <v>10116</v>
      </c>
      <c r="C2271" s="31"/>
      <c r="D2271" s="32" t="s">
        <v>190</v>
      </c>
      <c r="E2271" s="34" t="s">
        <v>10</v>
      </c>
    </row>
    <row r="2272" spans="1:5" x14ac:dyDescent="0.3">
      <c r="A2272" s="30" t="s">
        <v>75</v>
      </c>
      <c r="B2272" s="30" t="s">
        <v>10117</v>
      </c>
      <c r="C2272" s="31"/>
      <c r="D2272" s="32" t="s">
        <v>76</v>
      </c>
      <c r="E2272" s="34" t="s">
        <v>77</v>
      </c>
    </row>
    <row r="2273" spans="1:5" x14ac:dyDescent="0.3">
      <c r="A2273" s="30" t="s">
        <v>2195</v>
      </c>
      <c r="B2273" s="30" t="s">
        <v>2196</v>
      </c>
      <c r="C2273" s="30" t="s">
        <v>2197</v>
      </c>
      <c r="D2273" s="32" t="s">
        <v>2198</v>
      </c>
      <c r="E2273" s="34" t="s">
        <v>2199</v>
      </c>
    </row>
    <row r="2274" spans="1:5" x14ac:dyDescent="0.3">
      <c r="A2274" s="30" t="s">
        <v>4622</v>
      </c>
      <c r="B2274" s="30" t="s">
        <v>10118</v>
      </c>
      <c r="C2274" s="31"/>
      <c r="D2274" s="32"/>
      <c r="E2274" s="33"/>
    </row>
    <row r="2275" spans="1:5" x14ac:dyDescent="0.3">
      <c r="A2275" s="30" t="s">
        <v>5711</v>
      </c>
      <c r="B2275" s="30" t="s">
        <v>11248</v>
      </c>
      <c r="C2275" s="30" t="s">
        <v>5712</v>
      </c>
      <c r="D2275" s="32" t="s">
        <v>5713</v>
      </c>
      <c r="E2275" s="34" t="s">
        <v>5714</v>
      </c>
    </row>
    <row r="2276" spans="1:5" x14ac:dyDescent="0.3">
      <c r="A2276" s="30" t="s">
        <v>6967</v>
      </c>
      <c r="B2276" s="30" t="s">
        <v>10119</v>
      </c>
      <c r="C2276" s="31"/>
      <c r="D2276" s="32"/>
      <c r="E2276" s="33"/>
    </row>
    <row r="2277" spans="1:5" x14ac:dyDescent="0.3">
      <c r="A2277" s="30" t="s">
        <v>6759</v>
      </c>
      <c r="B2277" s="30" t="s">
        <v>10120</v>
      </c>
      <c r="C2277" s="31" t="s">
        <v>6760</v>
      </c>
      <c r="D2277" s="32" t="s">
        <v>6761</v>
      </c>
      <c r="E2277" s="33" t="s">
        <v>6762</v>
      </c>
    </row>
    <row r="2278" spans="1:5" x14ac:dyDescent="0.3">
      <c r="A2278" s="30" t="s">
        <v>6625</v>
      </c>
      <c r="B2278" s="30" t="s">
        <v>6626</v>
      </c>
      <c r="C2278" s="30" t="s">
        <v>6627</v>
      </c>
      <c r="D2278" s="32" t="s">
        <v>1054</v>
      </c>
      <c r="E2278" s="33" t="s">
        <v>71</v>
      </c>
    </row>
    <row r="2279" spans="1:5" x14ac:dyDescent="0.3">
      <c r="A2279" s="30" t="s">
        <v>6788</v>
      </c>
      <c r="B2279" s="30" t="s">
        <v>10121</v>
      </c>
      <c r="C2279" s="31"/>
      <c r="D2279" s="32"/>
      <c r="E2279" s="33"/>
    </row>
    <row r="2280" spans="1:5" x14ac:dyDescent="0.3">
      <c r="A2280" s="30" t="s">
        <v>5583</v>
      </c>
      <c r="B2280" s="30" t="s">
        <v>5584</v>
      </c>
      <c r="C2280" s="30" t="s">
        <v>5585</v>
      </c>
      <c r="D2280" s="32"/>
      <c r="E2280" s="33"/>
    </row>
    <row r="2281" spans="1:5" x14ac:dyDescent="0.3">
      <c r="A2281" s="30" t="s">
        <v>5953</v>
      </c>
      <c r="B2281" s="30" t="s">
        <v>10872</v>
      </c>
      <c r="C2281" s="31" t="s">
        <v>11536</v>
      </c>
      <c r="D2281" s="32" t="s">
        <v>1165</v>
      </c>
      <c r="E2281" s="34" t="s">
        <v>10</v>
      </c>
    </row>
    <row r="2282" spans="1:5" x14ac:dyDescent="0.3">
      <c r="A2282" s="30" t="s">
        <v>6997</v>
      </c>
      <c r="B2282" s="30" t="s">
        <v>10122</v>
      </c>
      <c r="C2282" s="31"/>
      <c r="D2282" s="32" t="s">
        <v>6998</v>
      </c>
      <c r="E2282" s="34" t="s">
        <v>6999</v>
      </c>
    </row>
    <row r="2283" spans="1:5" x14ac:dyDescent="0.3">
      <c r="A2283" s="30" t="s">
        <v>1368</v>
      </c>
      <c r="B2283" s="30" t="s">
        <v>10123</v>
      </c>
      <c r="C2283" s="31"/>
      <c r="D2283" s="32" t="s">
        <v>604</v>
      </c>
      <c r="E2283" s="34" t="s">
        <v>10</v>
      </c>
    </row>
    <row r="2284" spans="1:5" x14ac:dyDescent="0.3">
      <c r="A2284" s="30" t="s">
        <v>1560</v>
      </c>
      <c r="B2284" s="30" t="s">
        <v>10124</v>
      </c>
      <c r="C2284" s="31"/>
      <c r="D2284" s="32" t="s">
        <v>1562</v>
      </c>
      <c r="E2284" s="34" t="s">
        <v>1561</v>
      </c>
    </row>
    <row r="2285" spans="1:5" x14ac:dyDescent="0.3">
      <c r="A2285" s="30" t="s">
        <v>4199</v>
      </c>
      <c r="B2285" s="30" t="s">
        <v>10125</v>
      </c>
      <c r="C2285" s="30" t="s">
        <v>4200</v>
      </c>
      <c r="D2285" s="32" t="s">
        <v>3532</v>
      </c>
      <c r="E2285" s="34" t="s">
        <v>4201</v>
      </c>
    </row>
    <row r="2286" spans="1:5" x14ac:dyDescent="0.3">
      <c r="A2286" s="30" t="s">
        <v>6108</v>
      </c>
      <c r="B2286" s="30" t="s">
        <v>10873</v>
      </c>
      <c r="C2286" s="30" t="s">
        <v>6109</v>
      </c>
      <c r="D2286" s="32" t="s">
        <v>6110</v>
      </c>
      <c r="E2286" s="34" t="s">
        <v>562</v>
      </c>
    </row>
    <row r="2287" spans="1:5" x14ac:dyDescent="0.3">
      <c r="A2287" s="30" t="s">
        <v>5777</v>
      </c>
      <c r="B2287" s="30" t="s">
        <v>10126</v>
      </c>
      <c r="C2287" s="31"/>
      <c r="D2287" s="32"/>
      <c r="E2287" s="33"/>
    </row>
    <row r="2288" spans="1:5" x14ac:dyDescent="0.3">
      <c r="A2288" s="30" t="s">
        <v>3412</v>
      </c>
      <c r="B2288" s="30" t="s">
        <v>10127</v>
      </c>
      <c r="C2288" s="30" t="s">
        <v>3413</v>
      </c>
      <c r="D2288" s="32" t="s">
        <v>3414</v>
      </c>
      <c r="E2288" s="34" t="s">
        <v>3415</v>
      </c>
    </row>
    <row r="2289" spans="1:5" x14ac:dyDescent="0.3">
      <c r="A2289" s="30" t="s">
        <v>2705</v>
      </c>
      <c r="B2289" s="30" t="s">
        <v>10128</v>
      </c>
      <c r="C2289" s="31"/>
      <c r="D2289" s="32" t="s">
        <v>52</v>
      </c>
      <c r="E2289" s="34" t="s">
        <v>53</v>
      </c>
    </row>
    <row r="2290" spans="1:5" x14ac:dyDescent="0.3">
      <c r="A2290" s="30" t="s">
        <v>2318</v>
      </c>
      <c r="B2290" s="30" t="s">
        <v>2319</v>
      </c>
      <c r="C2290" s="30" t="s">
        <v>2320</v>
      </c>
      <c r="D2290" s="32" t="s">
        <v>2321</v>
      </c>
      <c r="E2290" s="34" t="s">
        <v>2322</v>
      </c>
    </row>
    <row r="2291" spans="1:5" x14ac:dyDescent="0.3">
      <c r="A2291" s="30" t="s">
        <v>4748</v>
      </c>
      <c r="B2291" s="30" t="s">
        <v>10129</v>
      </c>
      <c r="C2291" s="31"/>
      <c r="D2291" s="32"/>
      <c r="E2291" s="33"/>
    </row>
    <row r="2292" spans="1:5" x14ac:dyDescent="0.3">
      <c r="A2292" s="30" t="s">
        <v>5421</v>
      </c>
      <c r="B2292" s="30" t="s">
        <v>10130</v>
      </c>
      <c r="C2292" s="31"/>
      <c r="D2292" s="32"/>
      <c r="E2292" s="33"/>
    </row>
    <row r="2293" spans="1:5" x14ac:dyDescent="0.3">
      <c r="A2293" s="30" t="s">
        <v>1206</v>
      </c>
      <c r="B2293" s="30" t="s">
        <v>10131</v>
      </c>
      <c r="C2293" s="31"/>
      <c r="D2293" s="32" t="s">
        <v>1207</v>
      </c>
      <c r="E2293" s="34" t="s">
        <v>1208</v>
      </c>
    </row>
    <row r="2294" spans="1:5" x14ac:dyDescent="0.3">
      <c r="A2294" s="30" t="s">
        <v>960</v>
      </c>
      <c r="B2294" s="30" t="s">
        <v>10874</v>
      </c>
      <c r="C2294" s="31"/>
      <c r="D2294" s="32" t="s">
        <v>961</v>
      </c>
      <c r="E2294" s="34" t="s">
        <v>962</v>
      </c>
    </row>
    <row r="2295" spans="1:5" x14ac:dyDescent="0.3">
      <c r="A2295" s="30" t="s">
        <v>6240</v>
      </c>
      <c r="B2295" s="30" t="s">
        <v>10132</v>
      </c>
      <c r="C2295" s="30" t="s">
        <v>6241</v>
      </c>
      <c r="D2295" s="32"/>
      <c r="E2295" s="33"/>
    </row>
    <row r="2296" spans="1:5" x14ac:dyDescent="0.3">
      <c r="A2296" s="30" t="s">
        <v>6418</v>
      </c>
      <c r="B2296" s="30" t="s">
        <v>6419</v>
      </c>
      <c r="C2296" s="30" t="s">
        <v>6420</v>
      </c>
      <c r="D2296" s="32" t="s">
        <v>6421</v>
      </c>
      <c r="E2296" s="34" t="s">
        <v>386</v>
      </c>
    </row>
    <row r="2297" spans="1:5" x14ac:dyDescent="0.3">
      <c r="A2297" s="30" t="s">
        <v>5191</v>
      </c>
      <c r="B2297" s="30" t="s">
        <v>10133</v>
      </c>
      <c r="C2297" s="30" t="s">
        <v>5192</v>
      </c>
      <c r="D2297" s="32" t="s">
        <v>5193</v>
      </c>
      <c r="E2297" s="34" t="s">
        <v>5194</v>
      </c>
    </row>
    <row r="2298" spans="1:5" x14ac:dyDescent="0.3">
      <c r="A2298" s="30" t="s">
        <v>4706</v>
      </c>
      <c r="B2298" s="30" t="s">
        <v>10134</v>
      </c>
      <c r="C2298" s="31"/>
      <c r="D2298" s="32"/>
      <c r="E2298" s="33"/>
    </row>
    <row r="2299" spans="1:5" x14ac:dyDescent="0.3">
      <c r="A2299" s="30" t="s">
        <v>4649</v>
      </c>
      <c r="B2299" s="30" t="s">
        <v>10135</v>
      </c>
      <c r="C2299" s="31"/>
      <c r="D2299" s="32"/>
      <c r="E2299" s="33"/>
    </row>
    <row r="2300" spans="1:5" x14ac:dyDescent="0.3">
      <c r="A2300" s="30" t="s">
        <v>2156</v>
      </c>
      <c r="B2300" s="30" t="s">
        <v>10136</v>
      </c>
      <c r="C2300" s="31"/>
      <c r="D2300" s="32" t="s">
        <v>168</v>
      </c>
      <c r="E2300" s="34" t="s">
        <v>169</v>
      </c>
    </row>
    <row r="2301" spans="1:5" x14ac:dyDescent="0.3">
      <c r="A2301" s="30" t="s">
        <v>6835</v>
      </c>
      <c r="B2301" s="30" t="s">
        <v>10137</v>
      </c>
      <c r="C2301" s="31"/>
      <c r="D2301" s="32"/>
      <c r="E2301" s="33"/>
    </row>
    <row r="2302" spans="1:5" x14ac:dyDescent="0.3">
      <c r="A2302" s="30" t="s">
        <v>2146</v>
      </c>
      <c r="B2302" s="30" t="s">
        <v>2147</v>
      </c>
      <c r="C2302" s="31"/>
      <c r="D2302" s="32" t="s">
        <v>2148</v>
      </c>
      <c r="E2302" s="34" t="s">
        <v>2149</v>
      </c>
    </row>
    <row r="2303" spans="1:5" x14ac:dyDescent="0.3">
      <c r="A2303" s="30" t="s">
        <v>4864</v>
      </c>
      <c r="B2303" s="30" t="s">
        <v>10138</v>
      </c>
      <c r="C2303" s="31"/>
      <c r="D2303" s="32"/>
      <c r="E2303" s="33"/>
    </row>
    <row r="2304" spans="1:5" x14ac:dyDescent="0.3">
      <c r="A2304" s="30" t="s">
        <v>2274</v>
      </c>
      <c r="B2304" s="30" t="s">
        <v>2275</v>
      </c>
      <c r="C2304" s="31"/>
      <c r="D2304" s="32" t="s">
        <v>1480</v>
      </c>
      <c r="E2304" s="34" t="s">
        <v>10</v>
      </c>
    </row>
    <row r="2305" spans="1:5" x14ac:dyDescent="0.3">
      <c r="A2305" s="30" t="s">
        <v>3799</v>
      </c>
      <c r="B2305" s="30" t="s">
        <v>10139</v>
      </c>
      <c r="C2305" s="31"/>
      <c r="D2305" s="32" t="s">
        <v>2218</v>
      </c>
      <c r="E2305" s="34" t="s">
        <v>10</v>
      </c>
    </row>
    <row r="2306" spans="1:5" x14ac:dyDescent="0.3">
      <c r="A2306" s="30" t="s">
        <v>1490</v>
      </c>
      <c r="B2306" s="30" t="s">
        <v>10140</v>
      </c>
      <c r="C2306" s="31"/>
      <c r="D2306" s="32" t="s">
        <v>202</v>
      </c>
      <c r="E2306" s="34" t="s">
        <v>203</v>
      </c>
    </row>
    <row r="2307" spans="1:5" x14ac:dyDescent="0.3">
      <c r="A2307" s="30" t="s">
        <v>897</v>
      </c>
      <c r="B2307" s="30" t="s">
        <v>10875</v>
      </c>
      <c r="C2307" s="31"/>
      <c r="D2307" s="32" t="s">
        <v>898</v>
      </c>
      <c r="E2307" s="34" t="s">
        <v>899</v>
      </c>
    </row>
    <row r="2308" spans="1:5" x14ac:dyDescent="0.3">
      <c r="A2308" s="30" t="s">
        <v>5189</v>
      </c>
      <c r="B2308" s="30" t="s">
        <v>10876</v>
      </c>
      <c r="C2308" s="31"/>
      <c r="D2308" s="32" t="s">
        <v>11460</v>
      </c>
      <c r="E2308" s="34" t="s">
        <v>5190</v>
      </c>
    </row>
    <row r="2309" spans="1:5" x14ac:dyDescent="0.3">
      <c r="A2309" s="30" t="s">
        <v>6047</v>
      </c>
      <c r="B2309" s="30" t="s">
        <v>10141</v>
      </c>
      <c r="C2309" s="31" t="s">
        <v>11585</v>
      </c>
      <c r="D2309" s="32" t="s">
        <v>135</v>
      </c>
      <c r="E2309" s="34" t="s">
        <v>10</v>
      </c>
    </row>
    <row r="2310" spans="1:5" x14ac:dyDescent="0.3">
      <c r="A2310" s="30" t="s">
        <v>2678</v>
      </c>
      <c r="B2310" s="30" t="s">
        <v>2679</v>
      </c>
      <c r="C2310" s="31"/>
      <c r="D2310" s="32" t="s">
        <v>135</v>
      </c>
      <c r="E2310" s="34" t="s">
        <v>10</v>
      </c>
    </row>
    <row r="2311" spans="1:5" x14ac:dyDescent="0.3">
      <c r="A2311" s="30" t="s">
        <v>3690</v>
      </c>
      <c r="B2311" s="30" t="s">
        <v>10142</v>
      </c>
      <c r="C2311" s="31"/>
      <c r="D2311" s="32" t="s">
        <v>3691</v>
      </c>
      <c r="E2311" s="34" t="s">
        <v>3692</v>
      </c>
    </row>
    <row r="2312" spans="1:5" x14ac:dyDescent="0.3">
      <c r="A2312" s="30" t="s">
        <v>2055</v>
      </c>
      <c r="B2312" s="30" t="s">
        <v>10877</v>
      </c>
      <c r="C2312" s="31"/>
      <c r="D2312" s="32"/>
      <c r="E2312" s="33"/>
    </row>
    <row r="2313" spans="1:5" x14ac:dyDescent="0.3">
      <c r="A2313" s="30" t="s">
        <v>3220</v>
      </c>
      <c r="B2313" s="30" t="s">
        <v>3221</v>
      </c>
      <c r="C2313" s="31"/>
      <c r="D2313" s="32"/>
      <c r="E2313" s="33"/>
    </row>
    <row r="2314" spans="1:5" x14ac:dyDescent="0.3">
      <c r="A2314" s="30" t="s">
        <v>6786</v>
      </c>
      <c r="B2314" s="30" t="s">
        <v>10878</v>
      </c>
      <c r="C2314" s="31"/>
      <c r="D2314" s="32"/>
      <c r="E2314" s="33"/>
    </row>
    <row r="2315" spans="1:5" x14ac:dyDescent="0.3">
      <c r="A2315" s="30" t="s">
        <v>930</v>
      </c>
      <c r="B2315" s="30" t="s">
        <v>10143</v>
      </c>
      <c r="C2315" s="31"/>
      <c r="D2315" s="32" t="s">
        <v>762</v>
      </c>
      <c r="E2315" s="34" t="s">
        <v>931</v>
      </c>
    </row>
    <row r="2316" spans="1:5" x14ac:dyDescent="0.3">
      <c r="A2316" s="30" t="s">
        <v>2695</v>
      </c>
      <c r="B2316" s="30" t="s">
        <v>10144</v>
      </c>
      <c r="C2316" s="31"/>
      <c r="D2316" s="32" t="s">
        <v>1268</v>
      </c>
      <c r="E2316" s="34" t="s">
        <v>2696</v>
      </c>
    </row>
    <row r="2317" spans="1:5" x14ac:dyDescent="0.3">
      <c r="A2317" s="30" t="s">
        <v>1098</v>
      </c>
      <c r="B2317" s="30" t="s">
        <v>10879</v>
      </c>
      <c r="C2317" s="30" t="s">
        <v>1099</v>
      </c>
      <c r="D2317" s="32" t="s">
        <v>1100</v>
      </c>
      <c r="E2317" s="34" t="s">
        <v>1101</v>
      </c>
    </row>
    <row r="2318" spans="1:5" x14ac:dyDescent="0.3">
      <c r="A2318" s="30" t="s">
        <v>2634</v>
      </c>
      <c r="B2318" s="30" t="s">
        <v>10145</v>
      </c>
      <c r="C2318" s="31"/>
      <c r="D2318" s="32" t="s">
        <v>1650</v>
      </c>
      <c r="E2318" s="34" t="s">
        <v>1651</v>
      </c>
    </row>
    <row r="2319" spans="1:5" x14ac:dyDescent="0.3">
      <c r="A2319" s="30" t="s">
        <v>908</v>
      </c>
      <c r="B2319" s="30" t="s">
        <v>10146</v>
      </c>
      <c r="C2319" s="31"/>
      <c r="D2319" s="32" t="s">
        <v>909</v>
      </c>
      <c r="E2319" s="34" t="s">
        <v>910</v>
      </c>
    </row>
    <row r="2320" spans="1:5" x14ac:dyDescent="0.3">
      <c r="A2320" s="30" t="s">
        <v>2939</v>
      </c>
      <c r="B2320" s="30" t="s">
        <v>10147</v>
      </c>
      <c r="C2320" s="31"/>
      <c r="D2320" s="32"/>
      <c r="E2320" s="33"/>
    </row>
    <row r="2321" spans="1:5" x14ac:dyDescent="0.3">
      <c r="A2321" s="30" t="s">
        <v>4464</v>
      </c>
      <c r="B2321" s="30" t="s">
        <v>10148</v>
      </c>
      <c r="C2321" s="31"/>
      <c r="D2321" s="32"/>
      <c r="E2321" s="33"/>
    </row>
    <row r="2322" spans="1:5" x14ac:dyDescent="0.3">
      <c r="A2322" s="30" t="s">
        <v>2334</v>
      </c>
      <c r="B2322" s="30" t="s">
        <v>10880</v>
      </c>
      <c r="C2322" s="30" t="s">
        <v>2335</v>
      </c>
      <c r="D2322" s="32" t="s">
        <v>2336</v>
      </c>
      <c r="E2322" s="34" t="s">
        <v>2337</v>
      </c>
    </row>
    <row r="2323" spans="1:5" x14ac:dyDescent="0.3">
      <c r="A2323" s="30" t="s">
        <v>3972</v>
      </c>
      <c r="B2323" s="30" t="s">
        <v>10149</v>
      </c>
      <c r="C2323" s="31"/>
      <c r="D2323" s="32"/>
      <c r="E2323" s="33"/>
    </row>
    <row r="2324" spans="1:5" x14ac:dyDescent="0.3">
      <c r="A2324" s="30" t="s">
        <v>3957</v>
      </c>
      <c r="B2324" s="30" t="s">
        <v>10150</v>
      </c>
      <c r="C2324" s="31"/>
      <c r="D2324" s="32"/>
      <c r="E2324" s="33"/>
    </row>
    <row r="2325" spans="1:5" x14ac:dyDescent="0.3">
      <c r="A2325" s="30" t="s">
        <v>1579</v>
      </c>
      <c r="B2325" s="30" t="s">
        <v>10151</v>
      </c>
      <c r="C2325" s="31"/>
      <c r="D2325" s="32" t="s">
        <v>1580</v>
      </c>
      <c r="E2325" s="34" t="s">
        <v>1581</v>
      </c>
    </row>
    <row r="2326" spans="1:5" x14ac:dyDescent="0.3">
      <c r="A2326" s="30" t="s">
        <v>5240</v>
      </c>
      <c r="B2326" s="30" t="s">
        <v>10152</v>
      </c>
      <c r="C2326" s="31"/>
      <c r="D2326" s="32" t="s">
        <v>5241</v>
      </c>
      <c r="E2326" s="34" t="s">
        <v>5242</v>
      </c>
    </row>
    <row r="2327" spans="1:5" x14ac:dyDescent="0.3">
      <c r="A2327" s="30" t="s">
        <v>4502</v>
      </c>
      <c r="B2327" s="30" t="s">
        <v>10153</v>
      </c>
      <c r="C2327" s="31"/>
      <c r="D2327" s="32" t="s">
        <v>11461</v>
      </c>
      <c r="E2327" s="34" t="s">
        <v>4503</v>
      </c>
    </row>
    <row r="2328" spans="1:5" x14ac:dyDescent="0.3">
      <c r="A2328" s="30" t="s">
        <v>6497</v>
      </c>
      <c r="B2328" s="30" t="s">
        <v>10154</v>
      </c>
      <c r="C2328" s="30" t="s">
        <v>11387</v>
      </c>
      <c r="D2328" s="32" t="s">
        <v>11462</v>
      </c>
      <c r="E2328" s="34" t="s">
        <v>6498</v>
      </c>
    </row>
    <row r="2329" spans="1:5" x14ac:dyDescent="0.3">
      <c r="A2329" s="30" t="s">
        <v>1476</v>
      </c>
      <c r="B2329" s="30" t="s">
        <v>10155</v>
      </c>
      <c r="C2329" s="31"/>
      <c r="D2329" s="32" t="s">
        <v>1477</v>
      </c>
      <c r="E2329" s="34" t="s">
        <v>1478</v>
      </c>
    </row>
    <row r="2330" spans="1:5" x14ac:dyDescent="0.3">
      <c r="A2330" s="30" t="s">
        <v>3417</v>
      </c>
      <c r="B2330" s="30" t="s">
        <v>10156</v>
      </c>
      <c r="C2330" s="31"/>
      <c r="D2330" s="32"/>
      <c r="E2330" s="33"/>
    </row>
    <row r="2331" spans="1:5" x14ac:dyDescent="0.3">
      <c r="A2331" s="30" t="s">
        <v>3452</v>
      </c>
      <c r="B2331" s="30" t="s">
        <v>10881</v>
      </c>
      <c r="C2331" s="31"/>
      <c r="D2331" s="32"/>
      <c r="E2331" s="33"/>
    </row>
    <row r="2332" spans="1:5" x14ac:dyDescent="0.3">
      <c r="A2332" s="30" t="s">
        <v>1470</v>
      </c>
      <c r="B2332" s="30" t="s">
        <v>1471</v>
      </c>
      <c r="C2332" s="31"/>
      <c r="D2332" s="32" t="s">
        <v>1472</v>
      </c>
      <c r="E2332" s="34" t="s">
        <v>1473</v>
      </c>
    </row>
    <row r="2333" spans="1:5" x14ac:dyDescent="0.3">
      <c r="A2333" s="30" t="s">
        <v>1130</v>
      </c>
      <c r="B2333" s="30" t="s">
        <v>10157</v>
      </c>
      <c r="C2333" s="31"/>
      <c r="D2333" s="32" t="s">
        <v>1131</v>
      </c>
      <c r="E2333" s="34" t="s">
        <v>1132</v>
      </c>
    </row>
    <row r="2334" spans="1:5" x14ac:dyDescent="0.3">
      <c r="A2334" s="30" t="s">
        <v>1740</v>
      </c>
      <c r="B2334" s="30" t="s">
        <v>10158</v>
      </c>
      <c r="C2334" s="31"/>
      <c r="D2334" s="32" t="s">
        <v>58</v>
      </c>
      <c r="E2334" s="34" t="s">
        <v>59</v>
      </c>
    </row>
    <row r="2335" spans="1:5" x14ac:dyDescent="0.3">
      <c r="A2335" s="30" t="s">
        <v>5158</v>
      </c>
      <c r="B2335" s="30" t="s">
        <v>10159</v>
      </c>
      <c r="C2335" s="31"/>
      <c r="D2335" s="32"/>
      <c r="E2335" s="33"/>
    </row>
    <row r="2336" spans="1:5" x14ac:dyDescent="0.3">
      <c r="A2336" s="30" t="s">
        <v>6449</v>
      </c>
      <c r="B2336" s="30" t="s">
        <v>10160</v>
      </c>
      <c r="C2336" s="31"/>
      <c r="D2336" s="32" t="s">
        <v>439</v>
      </c>
      <c r="E2336" s="34" t="s">
        <v>440</v>
      </c>
    </row>
    <row r="2337" spans="1:5" x14ac:dyDescent="0.3">
      <c r="A2337" s="30" t="s">
        <v>4588</v>
      </c>
      <c r="B2337" s="30" t="s">
        <v>10161</v>
      </c>
      <c r="C2337" s="31"/>
      <c r="D2337" s="32"/>
      <c r="E2337" s="33"/>
    </row>
    <row r="2338" spans="1:5" x14ac:dyDescent="0.3">
      <c r="A2338" s="30" t="s">
        <v>5954</v>
      </c>
      <c r="B2338" s="30" t="s">
        <v>10162</v>
      </c>
      <c r="C2338" s="31"/>
      <c r="D2338" s="32"/>
      <c r="E2338" s="33"/>
    </row>
    <row r="2339" spans="1:5" x14ac:dyDescent="0.3">
      <c r="A2339" s="30" t="s">
        <v>6036</v>
      </c>
      <c r="B2339" s="30" t="s">
        <v>6037</v>
      </c>
      <c r="C2339" s="31"/>
      <c r="D2339" s="32"/>
      <c r="E2339" s="33"/>
    </row>
    <row r="2340" spans="1:5" x14ac:dyDescent="0.3">
      <c r="A2340" s="30" t="s">
        <v>2168</v>
      </c>
      <c r="B2340" s="30" t="s">
        <v>10163</v>
      </c>
      <c r="C2340" s="31"/>
      <c r="D2340" s="32" t="s">
        <v>2169</v>
      </c>
      <c r="E2340" s="34" t="s">
        <v>2170</v>
      </c>
    </row>
    <row r="2341" spans="1:5" x14ac:dyDescent="0.3">
      <c r="A2341" s="30" t="s">
        <v>4185</v>
      </c>
      <c r="B2341" s="30" t="s">
        <v>10882</v>
      </c>
      <c r="C2341" s="31"/>
      <c r="D2341" s="32"/>
      <c r="E2341" s="33"/>
    </row>
    <row r="2342" spans="1:5" x14ac:dyDescent="0.3">
      <c r="A2342" s="30" t="s">
        <v>3249</v>
      </c>
      <c r="B2342" s="30" t="s">
        <v>3250</v>
      </c>
      <c r="C2342" s="31"/>
      <c r="D2342" s="32"/>
      <c r="E2342" s="33"/>
    </row>
    <row r="2343" spans="1:5" x14ac:dyDescent="0.3">
      <c r="A2343" s="30" t="s">
        <v>5044</v>
      </c>
      <c r="B2343" s="30" t="s">
        <v>10164</v>
      </c>
      <c r="C2343" s="30" t="s">
        <v>5045</v>
      </c>
      <c r="D2343" s="32"/>
      <c r="E2343" s="33"/>
    </row>
    <row r="2344" spans="1:5" x14ac:dyDescent="0.3">
      <c r="A2344" s="30" t="s">
        <v>3629</v>
      </c>
      <c r="B2344" s="30" t="s">
        <v>10165</v>
      </c>
      <c r="C2344" s="30" t="s">
        <v>3630</v>
      </c>
      <c r="D2344" s="32" t="s">
        <v>3631</v>
      </c>
      <c r="E2344" s="33" t="s">
        <v>132</v>
      </c>
    </row>
    <row r="2345" spans="1:5" x14ac:dyDescent="0.3">
      <c r="A2345" s="30" t="s">
        <v>1063</v>
      </c>
      <c r="B2345" s="30" t="s">
        <v>1064</v>
      </c>
      <c r="C2345" s="31"/>
      <c r="D2345" s="32" t="s">
        <v>1065</v>
      </c>
      <c r="E2345" s="34" t="s">
        <v>1066</v>
      </c>
    </row>
    <row r="2346" spans="1:5" x14ac:dyDescent="0.3">
      <c r="A2346" s="30" t="s">
        <v>2165</v>
      </c>
      <c r="B2346" s="30" t="s">
        <v>2166</v>
      </c>
      <c r="C2346" s="31" t="s">
        <v>2167</v>
      </c>
      <c r="D2346" s="32"/>
      <c r="E2346" s="33"/>
    </row>
    <row r="2347" spans="1:5" x14ac:dyDescent="0.3">
      <c r="A2347" s="30" t="s">
        <v>2139</v>
      </c>
      <c r="B2347" s="30" t="s">
        <v>10166</v>
      </c>
      <c r="C2347" s="31"/>
      <c r="D2347" s="32" t="s">
        <v>2140</v>
      </c>
      <c r="E2347" s="34" t="s">
        <v>2141</v>
      </c>
    </row>
    <row r="2348" spans="1:5" x14ac:dyDescent="0.3">
      <c r="A2348" s="30" t="s">
        <v>6201</v>
      </c>
      <c r="B2348" s="30" t="s">
        <v>10167</v>
      </c>
      <c r="C2348" s="31"/>
      <c r="D2348" s="32" t="s">
        <v>6202</v>
      </c>
      <c r="E2348" s="34" t="s">
        <v>6203</v>
      </c>
    </row>
    <row r="2349" spans="1:5" x14ac:dyDescent="0.3">
      <c r="A2349" s="30" t="s">
        <v>2700</v>
      </c>
      <c r="B2349" s="30" t="s">
        <v>10168</v>
      </c>
      <c r="C2349" s="31"/>
      <c r="D2349" s="32"/>
      <c r="E2349" s="33"/>
    </row>
    <row r="2350" spans="1:5" x14ac:dyDescent="0.3">
      <c r="A2350" s="30" t="s">
        <v>3730</v>
      </c>
      <c r="B2350" s="30" t="s">
        <v>10169</v>
      </c>
      <c r="C2350" s="30" t="s">
        <v>3731</v>
      </c>
      <c r="D2350" s="32" t="s">
        <v>741</v>
      </c>
      <c r="E2350" s="34" t="s">
        <v>316</v>
      </c>
    </row>
    <row r="2351" spans="1:5" x14ac:dyDescent="0.3">
      <c r="A2351" s="30" t="s">
        <v>2208</v>
      </c>
      <c r="B2351" s="30" t="s">
        <v>10170</v>
      </c>
      <c r="C2351" s="30" t="s">
        <v>2209</v>
      </c>
      <c r="D2351" s="32" t="s">
        <v>2210</v>
      </c>
      <c r="E2351" s="34" t="s">
        <v>11249</v>
      </c>
    </row>
    <row r="2352" spans="1:5" x14ac:dyDescent="0.3">
      <c r="A2352" s="30" t="s">
        <v>3148</v>
      </c>
      <c r="B2352" s="30" t="s">
        <v>10171</v>
      </c>
      <c r="C2352" s="31"/>
      <c r="D2352" s="32" t="s">
        <v>3149</v>
      </c>
      <c r="E2352" s="34" t="s">
        <v>3150</v>
      </c>
    </row>
    <row r="2353" spans="1:5" x14ac:dyDescent="0.3">
      <c r="A2353" s="30" t="s">
        <v>6673</v>
      </c>
      <c r="B2353" s="30" t="s">
        <v>10172</v>
      </c>
      <c r="C2353" s="31"/>
      <c r="D2353" s="32"/>
      <c r="E2353" s="33"/>
    </row>
    <row r="2354" spans="1:5" x14ac:dyDescent="0.3">
      <c r="A2354" s="30" t="s">
        <v>6135</v>
      </c>
      <c r="B2354" s="30" t="s">
        <v>10173</v>
      </c>
      <c r="C2354" s="31"/>
      <c r="D2354" s="32"/>
      <c r="E2354" s="33"/>
    </row>
    <row r="2355" spans="1:5" x14ac:dyDescent="0.3">
      <c r="A2355" s="30" t="s">
        <v>927</v>
      </c>
      <c r="B2355" s="30" t="s">
        <v>10883</v>
      </c>
      <c r="C2355" s="31"/>
      <c r="D2355" s="32" t="s">
        <v>928</v>
      </c>
      <c r="E2355" s="34" t="s">
        <v>929</v>
      </c>
    </row>
    <row r="2356" spans="1:5" x14ac:dyDescent="0.3">
      <c r="A2356" s="30" t="s">
        <v>1806</v>
      </c>
      <c r="B2356" s="30" t="s">
        <v>10174</v>
      </c>
      <c r="C2356" s="31"/>
      <c r="D2356" s="32" t="s">
        <v>131</v>
      </c>
      <c r="E2356" s="34" t="s">
        <v>132</v>
      </c>
    </row>
    <row r="2357" spans="1:5" x14ac:dyDescent="0.3">
      <c r="A2357" s="30" t="s">
        <v>3328</v>
      </c>
      <c r="B2357" s="30" t="s">
        <v>10175</v>
      </c>
      <c r="C2357" s="31"/>
      <c r="D2357" s="32"/>
      <c r="E2357" s="33"/>
    </row>
    <row r="2358" spans="1:5" x14ac:dyDescent="0.3">
      <c r="A2358" s="30" t="s">
        <v>5180</v>
      </c>
      <c r="B2358" s="30" t="s">
        <v>10176</v>
      </c>
      <c r="C2358" s="31"/>
      <c r="D2358" s="32"/>
      <c r="E2358" s="33"/>
    </row>
    <row r="2359" spans="1:5" x14ac:dyDescent="0.3">
      <c r="A2359" s="30" t="s">
        <v>4532</v>
      </c>
      <c r="B2359" s="30" t="s">
        <v>10884</v>
      </c>
      <c r="C2359" s="31"/>
      <c r="D2359" s="32" t="s">
        <v>574</v>
      </c>
      <c r="E2359" s="34" t="s">
        <v>4533</v>
      </c>
    </row>
    <row r="2360" spans="1:5" x14ac:dyDescent="0.3">
      <c r="A2360" s="30" t="s">
        <v>5952</v>
      </c>
      <c r="B2360" s="30" t="s">
        <v>10177</v>
      </c>
      <c r="C2360" s="31"/>
      <c r="D2360" s="32"/>
      <c r="E2360" s="33"/>
    </row>
    <row r="2361" spans="1:5" x14ac:dyDescent="0.3">
      <c r="A2361" s="30" t="s">
        <v>3451</v>
      </c>
      <c r="B2361" s="30" t="s">
        <v>10178</v>
      </c>
      <c r="C2361" s="31"/>
      <c r="D2361" s="32" t="s">
        <v>975</v>
      </c>
      <c r="E2361" s="34" t="s">
        <v>43</v>
      </c>
    </row>
    <row r="2362" spans="1:5" x14ac:dyDescent="0.3">
      <c r="A2362" s="30" t="s">
        <v>4300</v>
      </c>
      <c r="B2362" s="30" t="s">
        <v>10179</v>
      </c>
      <c r="C2362" s="31"/>
      <c r="D2362" s="32"/>
      <c r="E2362" s="33"/>
    </row>
    <row r="2363" spans="1:5" x14ac:dyDescent="0.3">
      <c r="A2363" s="30" t="s">
        <v>3989</v>
      </c>
      <c r="B2363" s="30" t="s">
        <v>10180</v>
      </c>
      <c r="C2363" s="30" t="s">
        <v>3990</v>
      </c>
      <c r="D2363" s="32" t="s">
        <v>11463</v>
      </c>
      <c r="E2363" s="34" t="s">
        <v>3991</v>
      </c>
    </row>
    <row r="2364" spans="1:5" x14ac:dyDescent="0.3">
      <c r="A2364" s="30" t="s">
        <v>4061</v>
      </c>
      <c r="B2364" s="30" t="s">
        <v>10181</v>
      </c>
      <c r="C2364" s="31"/>
      <c r="D2364" s="32"/>
      <c r="E2364" s="33"/>
    </row>
    <row r="2365" spans="1:5" x14ac:dyDescent="0.3">
      <c r="A2365" s="30" t="s">
        <v>3658</v>
      </c>
      <c r="B2365" s="30" t="s">
        <v>3659</v>
      </c>
      <c r="C2365" s="31"/>
      <c r="D2365" s="32"/>
      <c r="E2365" s="33"/>
    </row>
    <row r="2366" spans="1:5" x14ac:dyDescent="0.3">
      <c r="A2366" s="30" t="s">
        <v>917</v>
      </c>
      <c r="B2366" s="30" t="s">
        <v>918</v>
      </c>
      <c r="C2366" s="30" t="s">
        <v>919</v>
      </c>
      <c r="D2366" s="32" t="s">
        <v>920</v>
      </c>
      <c r="E2366" s="34" t="s">
        <v>921</v>
      </c>
    </row>
    <row r="2367" spans="1:5" x14ac:dyDescent="0.3">
      <c r="A2367" s="30" t="s">
        <v>1683</v>
      </c>
      <c r="B2367" s="30" t="s">
        <v>10182</v>
      </c>
      <c r="C2367" s="31"/>
      <c r="D2367" s="32" t="s">
        <v>1684</v>
      </c>
      <c r="E2367" s="34" t="s">
        <v>1685</v>
      </c>
    </row>
    <row r="2368" spans="1:5" x14ac:dyDescent="0.3">
      <c r="A2368" s="30" t="s">
        <v>4842</v>
      </c>
      <c r="B2368" s="30" t="s">
        <v>10183</v>
      </c>
      <c r="C2368" s="30" t="s">
        <v>4843</v>
      </c>
      <c r="D2368" s="32"/>
      <c r="E2368" s="33"/>
    </row>
    <row r="2369" spans="1:5" x14ac:dyDescent="0.3">
      <c r="A2369" s="30" t="s">
        <v>6818</v>
      </c>
      <c r="B2369" s="30" t="s">
        <v>10184</v>
      </c>
      <c r="C2369" s="31"/>
      <c r="D2369" s="32"/>
      <c r="E2369" s="33"/>
    </row>
    <row r="2370" spans="1:5" x14ac:dyDescent="0.3">
      <c r="A2370" s="30" t="s">
        <v>4695</v>
      </c>
      <c r="B2370" s="30" t="s">
        <v>10185</v>
      </c>
      <c r="C2370" s="31"/>
      <c r="D2370" s="32"/>
      <c r="E2370" s="33"/>
    </row>
    <row r="2371" spans="1:5" x14ac:dyDescent="0.3">
      <c r="A2371" s="30" t="s">
        <v>1968</v>
      </c>
      <c r="B2371" s="30" t="s">
        <v>11250</v>
      </c>
      <c r="C2371" s="30" t="s">
        <v>1969</v>
      </c>
      <c r="D2371" s="32" t="s">
        <v>1970</v>
      </c>
      <c r="E2371" s="34" t="s">
        <v>1971</v>
      </c>
    </row>
    <row r="2372" spans="1:5" x14ac:dyDescent="0.3">
      <c r="A2372" s="30" t="s">
        <v>2894</v>
      </c>
      <c r="B2372" s="30" t="s">
        <v>10890</v>
      </c>
      <c r="C2372" s="30" t="s">
        <v>2895</v>
      </c>
      <c r="D2372" s="32" t="s">
        <v>2896</v>
      </c>
      <c r="E2372" s="34" t="s">
        <v>2897</v>
      </c>
    </row>
    <row r="2373" spans="1:5" x14ac:dyDescent="0.3">
      <c r="A2373" s="30" t="s">
        <v>5435</v>
      </c>
      <c r="B2373" s="30" t="s">
        <v>5436</v>
      </c>
      <c r="C2373" s="31"/>
      <c r="D2373" s="32" t="s">
        <v>5437</v>
      </c>
      <c r="E2373" s="34" t="s">
        <v>5438</v>
      </c>
    </row>
    <row r="2374" spans="1:5" x14ac:dyDescent="0.3">
      <c r="A2374" s="30" t="s">
        <v>2597</v>
      </c>
      <c r="B2374" s="30" t="s">
        <v>10186</v>
      </c>
      <c r="C2374" s="31"/>
      <c r="D2374" s="32" t="s">
        <v>2598</v>
      </c>
      <c r="E2374" s="34" t="s">
        <v>2599</v>
      </c>
    </row>
    <row r="2375" spans="1:5" x14ac:dyDescent="0.3">
      <c r="A2375" s="30" t="s">
        <v>4269</v>
      </c>
      <c r="B2375" s="30" t="s">
        <v>10187</v>
      </c>
      <c r="C2375" s="31"/>
      <c r="D2375" s="32"/>
      <c r="E2375" s="33"/>
    </row>
    <row r="2376" spans="1:5" x14ac:dyDescent="0.3">
      <c r="A2376" s="30" t="s">
        <v>5010</v>
      </c>
      <c r="B2376" s="30" t="s">
        <v>10188</v>
      </c>
      <c r="C2376" s="30" t="s">
        <v>5011</v>
      </c>
      <c r="D2376" s="32"/>
      <c r="E2376" s="33"/>
    </row>
    <row r="2377" spans="1:5" x14ac:dyDescent="0.3">
      <c r="A2377" s="30" t="s">
        <v>6871</v>
      </c>
      <c r="B2377" s="30" t="s">
        <v>10189</v>
      </c>
      <c r="C2377" s="31"/>
      <c r="D2377" s="32"/>
      <c r="E2377" s="33"/>
    </row>
    <row r="2378" spans="1:5" x14ac:dyDescent="0.3">
      <c r="A2378" s="30" t="s">
        <v>5763</v>
      </c>
      <c r="B2378" s="30" t="s">
        <v>10190</v>
      </c>
      <c r="C2378" s="31"/>
      <c r="D2378" s="32"/>
      <c r="E2378" s="33"/>
    </row>
    <row r="2379" spans="1:5" x14ac:dyDescent="0.3">
      <c r="A2379" s="30" t="s">
        <v>1431</v>
      </c>
      <c r="B2379" s="30" t="s">
        <v>10191</v>
      </c>
      <c r="C2379" s="31"/>
      <c r="D2379" s="32" t="s">
        <v>1301</v>
      </c>
      <c r="E2379" s="34" t="s">
        <v>1302</v>
      </c>
    </row>
    <row r="2380" spans="1:5" x14ac:dyDescent="0.3">
      <c r="A2380" s="30" t="s">
        <v>5381</v>
      </c>
      <c r="B2380" s="30" t="s">
        <v>11537</v>
      </c>
      <c r="C2380" s="30" t="s">
        <v>11580</v>
      </c>
      <c r="D2380" s="32" t="s">
        <v>5383</v>
      </c>
      <c r="E2380" s="34" t="s">
        <v>5356</v>
      </c>
    </row>
    <row r="2381" spans="1:5" x14ac:dyDescent="0.3">
      <c r="A2381" s="30" t="s">
        <v>5418</v>
      </c>
      <c r="B2381" s="30" t="s">
        <v>11538</v>
      </c>
      <c r="C2381" s="30" t="s">
        <v>11539</v>
      </c>
      <c r="D2381" s="32" t="s">
        <v>6261</v>
      </c>
      <c r="E2381" s="34" t="s">
        <v>6262</v>
      </c>
    </row>
    <row r="2382" spans="1:5" x14ac:dyDescent="0.3">
      <c r="A2382" s="30" t="s">
        <v>4771</v>
      </c>
      <c r="B2382" s="30" t="s">
        <v>11540</v>
      </c>
      <c r="C2382" s="30" t="s">
        <v>4772</v>
      </c>
      <c r="D2382" s="32" t="s">
        <v>4182</v>
      </c>
      <c r="E2382" s="34" t="s">
        <v>11541</v>
      </c>
    </row>
    <row r="2383" spans="1:5" x14ac:dyDescent="0.3">
      <c r="A2383" s="30" t="s">
        <v>6677</v>
      </c>
      <c r="B2383" s="30" t="s">
        <v>11542</v>
      </c>
      <c r="C2383" s="31"/>
      <c r="D2383" s="32" t="s">
        <v>5450</v>
      </c>
      <c r="E2383" s="34" t="s">
        <v>197</v>
      </c>
    </row>
    <row r="2384" spans="1:5" x14ac:dyDescent="0.3">
      <c r="A2384" s="30" t="s">
        <v>2236</v>
      </c>
      <c r="B2384" s="30" t="s">
        <v>2237</v>
      </c>
      <c r="C2384" s="30" t="s">
        <v>2238</v>
      </c>
      <c r="D2384" s="32" t="s">
        <v>2239</v>
      </c>
      <c r="E2384" s="34" t="s">
        <v>2240</v>
      </c>
    </row>
    <row r="2385" spans="1:5" x14ac:dyDescent="0.3">
      <c r="A2385" s="30" t="s">
        <v>6223</v>
      </c>
      <c r="B2385" s="30" t="s">
        <v>6224</v>
      </c>
      <c r="C2385" s="30" t="s">
        <v>6225</v>
      </c>
      <c r="D2385" s="32"/>
      <c r="E2385" s="33"/>
    </row>
    <row r="2386" spans="1:5" x14ac:dyDescent="0.3">
      <c r="A2386" s="30" t="s">
        <v>1704</v>
      </c>
      <c r="B2386" s="30" t="s">
        <v>10192</v>
      </c>
      <c r="C2386" s="31"/>
      <c r="D2386" s="32" t="s">
        <v>1705</v>
      </c>
      <c r="E2386" s="34" t="s">
        <v>1706</v>
      </c>
    </row>
    <row r="2387" spans="1:5" x14ac:dyDescent="0.3">
      <c r="A2387" s="30" t="s">
        <v>2859</v>
      </c>
      <c r="B2387" s="30" t="s">
        <v>10193</v>
      </c>
      <c r="C2387" s="30" t="s">
        <v>2860</v>
      </c>
      <c r="D2387" s="32" t="s">
        <v>2861</v>
      </c>
      <c r="E2387" s="34" t="s">
        <v>2862</v>
      </c>
    </row>
    <row r="2388" spans="1:5" x14ac:dyDescent="0.3">
      <c r="A2388" s="30" t="s">
        <v>4889</v>
      </c>
      <c r="B2388" s="30" t="s">
        <v>4890</v>
      </c>
      <c r="C2388" s="30" t="s">
        <v>4891</v>
      </c>
      <c r="D2388" s="32" t="s">
        <v>243</v>
      </c>
      <c r="E2388" s="34" t="s">
        <v>3979</v>
      </c>
    </row>
    <row r="2389" spans="1:5" x14ac:dyDescent="0.3">
      <c r="A2389" s="30" t="s">
        <v>357</v>
      </c>
      <c r="B2389" s="30" t="s">
        <v>10891</v>
      </c>
      <c r="C2389" s="31"/>
      <c r="D2389" s="32" t="s">
        <v>358</v>
      </c>
      <c r="E2389" s="34" t="s">
        <v>359</v>
      </c>
    </row>
    <row r="2390" spans="1:5" x14ac:dyDescent="0.3">
      <c r="A2390" s="30" t="s">
        <v>5048</v>
      </c>
      <c r="B2390" s="30" t="s">
        <v>10194</v>
      </c>
      <c r="C2390" s="31"/>
      <c r="D2390" s="32"/>
      <c r="E2390" s="33"/>
    </row>
    <row r="2391" spans="1:5" x14ac:dyDescent="0.3">
      <c r="A2391" s="30" t="s">
        <v>1055</v>
      </c>
      <c r="B2391" s="30" t="s">
        <v>10195</v>
      </c>
      <c r="C2391" s="31"/>
      <c r="D2391" s="32" t="s">
        <v>956</v>
      </c>
      <c r="E2391" s="34" t="s">
        <v>957</v>
      </c>
    </row>
    <row r="2392" spans="1:5" x14ac:dyDescent="0.3">
      <c r="A2392" s="30" t="s">
        <v>987</v>
      </c>
      <c r="B2392" s="30" t="s">
        <v>988</v>
      </c>
      <c r="C2392" s="30" t="s">
        <v>989</v>
      </c>
      <c r="D2392" s="32" t="s">
        <v>990</v>
      </c>
      <c r="E2392" s="34" t="s">
        <v>991</v>
      </c>
    </row>
    <row r="2393" spans="1:5" x14ac:dyDescent="0.3">
      <c r="A2393" s="30" t="s">
        <v>697</v>
      </c>
      <c r="B2393" s="30" t="s">
        <v>10196</v>
      </c>
      <c r="C2393" s="31"/>
      <c r="D2393" s="32" t="s">
        <v>698</v>
      </c>
      <c r="E2393" s="34" t="s">
        <v>699</v>
      </c>
    </row>
    <row r="2394" spans="1:5" x14ac:dyDescent="0.3">
      <c r="A2394" s="30" t="s">
        <v>3875</v>
      </c>
      <c r="B2394" s="30" t="s">
        <v>10197</v>
      </c>
      <c r="C2394" s="31"/>
      <c r="D2394" s="32" t="s">
        <v>3876</v>
      </c>
      <c r="E2394" s="34" t="s">
        <v>3877</v>
      </c>
    </row>
    <row r="2395" spans="1:5" x14ac:dyDescent="0.3">
      <c r="A2395" s="30" t="s">
        <v>5757</v>
      </c>
      <c r="B2395" s="30" t="s">
        <v>10198</v>
      </c>
      <c r="C2395" s="31"/>
      <c r="D2395" s="32" t="s">
        <v>5758</v>
      </c>
      <c r="E2395" s="34" t="s">
        <v>197</v>
      </c>
    </row>
    <row r="2396" spans="1:5" x14ac:dyDescent="0.3">
      <c r="A2396" s="30" t="s">
        <v>5759</v>
      </c>
      <c r="B2396" s="30" t="s">
        <v>10892</v>
      </c>
      <c r="C2396" s="31"/>
      <c r="D2396" s="32" t="s">
        <v>5760</v>
      </c>
      <c r="E2396" s="34" t="s">
        <v>5761</v>
      </c>
    </row>
    <row r="2397" spans="1:5" x14ac:dyDescent="0.3">
      <c r="A2397" s="30" t="s">
        <v>5012</v>
      </c>
      <c r="B2397" s="30" t="s">
        <v>10199</v>
      </c>
      <c r="C2397" s="31"/>
      <c r="D2397" s="32"/>
      <c r="E2397" s="33"/>
    </row>
    <row r="2398" spans="1:5" x14ac:dyDescent="0.3">
      <c r="A2398" s="30" t="s">
        <v>4802</v>
      </c>
      <c r="B2398" s="30" t="s">
        <v>10200</v>
      </c>
      <c r="C2398" s="31"/>
      <c r="D2398" s="32" t="s">
        <v>4803</v>
      </c>
      <c r="E2398" s="34" t="s">
        <v>4804</v>
      </c>
    </row>
    <row r="2399" spans="1:5" x14ac:dyDescent="0.3">
      <c r="A2399" s="30" t="s">
        <v>4616</v>
      </c>
      <c r="B2399" s="30" t="s">
        <v>10201</v>
      </c>
      <c r="C2399" s="30" t="s">
        <v>4617</v>
      </c>
      <c r="D2399" s="32" t="s">
        <v>1119</v>
      </c>
      <c r="E2399" s="34" t="s">
        <v>1120</v>
      </c>
    </row>
    <row r="2400" spans="1:5" x14ac:dyDescent="0.3">
      <c r="A2400" s="30" t="s">
        <v>4920</v>
      </c>
      <c r="B2400" s="30" t="s">
        <v>10202</v>
      </c>
      <c r="C2400" s="31"/>
      <c r="D2400" s="32"/>
      <c r="E2400" s="33"/>
    </row>
    <row r="2401" spans="1:5" x14ac:dyDescent="0.3">
      <c r="A2401" s="30" t="s">
        <v>2474</v>
      </c>
      <c r="B2401" s="30" t="s">
        <v>10203</v>
      </c>
      <c r="C2401" s="31"/>
      <c r="D2401" s="32" t="s">
        <v>1766</v>
      </c>
      <c r="E2401" s="34" t="s">
        <v>1767</v>
      </c>
    </row>
    <row r="2402" spans="1:5" x14ac:dyDescent="0.3">
      <c r="A2402" s="30" t="s">
        <v>5618</v>
      </c>
      <c r="B2402" s="30" t="s">
        <v>10893</v>
      </c>
      <c r="C2402" s="31"/>
      <c r="D2402" s="32" t="s">
        <v>1165</v>
      </c>
      <c r="E2402" s="34" t="s">
        <v>10</v>
      </c>
    </row>
    <row r="2403" spans="1:5" x14ac:dyDescent="0.3">
      <c r="A2403" s="30" t="s">
        <v>5986</v>
      </c>
      <c r="B2403" s="30" t="s">
        <v>10204</v>
      </c>
      <c r="C2403" s="31"/>
      <c r="D2403" s="32"/>
      <c r="E2403" s="33"/>
    </row>
    <row r="2404" spans="1:5" x14ac:dyDescent="0.3">
      <c r="A2404" s="30" t="s">
        <v>753</v>
      </c>
      <c r="B2404" s="30" t="s">
        <v>10894</v>
      </c>
      <c r="C2404" s="31"/>
      <c r="D2404" s="32" t="s">
        <v>754</v>
      </c>
      <c r="E2404" s="34" t="s">
        <v>755</v>
      </c>
    </row>
    <row r="2405" spans="1:5" x14ac:dyDescent="0.3">
      <c r="A2405" s="30" t="s">
        <v>4941</v>
      </c>
      <c r="B2405" s="30" t="s">
        <v>10205</v>
      </c>
      <c r="C2405" s="30" t="s">
        <v>4942</v>
      </c>
      <c r="D2405" s="32" t="s">
        <v>4943</v>
      </c>
      <c r="E2405" s="34" t="s">
        <v>4944</v>
      </c>
    </row>
    <row r="2406" spans="1:5" x14ac:dyDescent="0.3">
      <c r="A2406" s="30" t="s">
        <v>2355</v>
      </c>
      <c r="B2406" s="30" t="s">
        <v>10206</v>
      </c>
      <c r="C2406" s="30" t="s">
        <v>2356</v>
      </c>
      <c r="D2406" s="32" t="s">
        <v>2357</v>
      </c>
      <c r="E2406" s="34" t="s">
        <v>2358</v>
      </c>
    </row>
    <row r="2407" spans="1:5" x14ac:dyDescent="0.3">
      <c r="A2407" s="30" t="s">
        <v>3683</v>
      </c>
      <c r="B2407" s="30" t="s">
        <v>10207</v>
      </c>
      <c r="C2407" s="30" t="s">
        <v>3684</v>
      </c>
      <c r="D2407" s="32" t="s">
        <v>3685</v>
      </c>
      <c r="E2407" s="33" t="s">
        <v>3686</v>
      </c>
    </row>
    <row r="2408" spans="1:5" x14ac:dyDescent="0.3">
      <c r="A2408" s="30" t="s">
        <v>5351</v>
      </c>
      <c r="B2408" s="30" t="s">
        <v>10208</v>
      </c>
      <c r="C2408" s="31"/>
      <c r="D2408" s="32"/>
      <c r="E2408" s="33"/>
    </row>
    <row r="2409" spans="1:5" x14ac:dyDescent="0.3">
      <c r="A2409" s="30" t="s">
        <v>3567</v>
      </c>
      <c r="B2409" s="30" t="s">
        <v>10209</v>
      </c>
      <c r="C2409" s="30" t="s">
        <v>3568</v>
      </c>
      <c r="D2409" s="32" t="s">
        <v>3569</v>
      </c>
      <c r="E2409" s="34" t="s">
        <v>3570</v>
      </c>
    </row>
    <row r="2410" spans="1:5" x14ac:dyDescent="0.3">
      <c r="A2410" s="30" t="s">
        <v>6526</v>
      </c>
      <c r="B2410" s="30" t="s">
        <v>6527</v>
      </c>
      <c r="C2410" s="31"/>
      <c r="D2410" s="32"/>
      <c r="E2410" s="33"/>
    </row>
    <row r="2411" spans="1:5" x14ac:dyDescent="0.3">
      <c r="A2411" s="30" t="s">
        <v>282</v>
      </c>
      <c r="B2411" s="30" t="s">
        <v>283</v>
      </c>
      <c r="C2411" s="31"/>
      <c r="D2411" s="32" t="s">
        <v>284</v>
      </c>
      <c r="E2411" s="34" t="s">
        <v>285</v>
      </c>
    </row>
    <row r="2412" spans="1:5" x14ac:dyDescent="0.3">
      <c r="A2412" s="30" t="s">
        <v>2784</v>
      </c>
      <c r="B2412" s="30" t="s">
        <v>10210</v>
      </c>
      <c r="C2412" s="31"/>
      <c r="D2412" s="32"/>
      <c r="E2412" s="33"/>
    </row>
    <row r="2413" spans="1:5" x14ac:dyDescent="0.3">
      <c r="A2413" s="30" t="s">
        <v>3622</v>
      </c>
      <c r="B2413" s="30" t="s">
        <v>10211</v>
      </c>
      <c r="C2413" s="30" t="s">
        <v>3623</v>
      </c>
      <c r="D2413" s="32" t="s">
        <v>3624</v>
      </c>
      <c r="E2413" s="34" t="s">
        <v>3625</v>
      </c>
    </row>
    <row r="2414" spans="1:5" x14ac:dyDescent="0.3">
      <c r="A2414" s="30" t="s">
        <v>4959</v>
      </c>
      <c r="B2414" s="30" t="s">
        <v>10212</v>
      </c>
      <c r="C2414" s="30" t="s">
        <v>4960</v>
      </c>
      <c r="D2414" s="32" t="s">
        <v>964</v>
      </c>
      <c r="E2414" s="34" t="s">
        <v>10</v>
      </c>
    </row>
    <row r="2415" spans="1:5" x14ac:dyDescent="0.3">
      <c r="A2415" s="30" t="s">
        <v>6787</v>
      </c>
      <c r="B2415" s="30" t="s">
        <v>10213</v>
      </c>
      <c r="C2415" s="31"/>
      <c r="D2415" s="32" t="s">
        <v>42</v>
      </c>
      <c r="E2415" s="34" t="s">
        <v>4492</v>
      </c>
    </row>
    <row r="2416" spans="1:5" x14ac:dyDescent="0.3">
      <c r="A2416" s="30" t="s">
        <v>4186</v>
      </c>
      <c r="B2416" s="30" t="s">
        <v>10214</v>
      </c>
      <c r="C2416" s="31"/>
      <c r="D2416" s="32" t="s">
        <v>4187</v>
      </c>
      <c r="E2416" s="34" t="s">
        <v>4188</v>
      </c>
    </row>
    <row r="2417" spans="1:5" x14ac:dyDescent="0.3">
      <c r="A2417" s="30" t="s">
        <v>5999</v>
      </c>
      <c r="B2417" s="30" t="s">
        <v>10215</v>
      </c>
      <c r="C2417" s="30"/>
      <c r="D2417" s="32" t="s">
        <v>4136</v>
      </c>
      <c r="E2417" s="34" t="s">
        <v>4137</v>
      </c>
    </row>
    <row r="2418" spans="1:5" x14ac:dyDescent="0.3">
      <c r="A2418" s="30" t="s">
        <v>2217</v>
      </c>
      <c r="B2418" s="30" t="s">
        <v>10216</v>
      </c>
      <c r="C2418" s="31"/>
      <c r="D2418" s="32" t="s">
        <v>2218</v>
      </c>
      <c r="E2418" s="34" t="s">
        <v>10</v>
      </c>
    </row>
    <row r="2419" spans="1:5" x14ac:dyDescent="0.3">
      <c r="A2419" s="30" t="s">
        <v>3985</v>
      </c>
      <c r="B2419" s="30" t="s">
        <v>10895</v>
      </c>
      <c r="C2419" s="30" t="s">
        <v>3743</v>
      </c>
      <c r="D2419" s="32" t="s">
        <v>2218</v>
      </c>
      <c r="E2419" s="34" t="s">
        <v>10</v>
      </c>
    </row>
    <row r="2420" spans="1:5" x14ac:dyDescent="0.3">
      <c r="A2420" s="30" t="s">
        <v>4967</v>
      </c>
      <c r="B2420" s="30" t="s">
        <v>10217</v>
      </c>
      <c r="C2420" s="30" t="s">
        <v>4968</v>
      </c>
      <c r="D2420" s="32"/>
      <c r="E2420" s="33"/>
    </row>
    <row r="2421" spans="1:5" x14ac:dyDescent="0.3">
      <c r="A2421" s="30" t="s">
        <v>2200</v>
      </c>
      <c r="B2421" s="30" t="s">
        <v>2201</v>
      </c>
      <c r="C2421" s="30" t="s">
        <v>2202</v>
      </c>
      <c r="D2421" s="32"/>
      <c r="E2421" s="33"/>
    </row>
    <row r="2422" spans="1:5" x14ac:dyDescent="0.3">
      <c r="A2422" s="30" t="s">
        <v>879</v>
      </c>
      <c r="B2422" s="30" t="s">
        <v>880</v>
      </c>
      <c r="C2422" s="31"/>
      <c r="D2422" s="32" t="s">
        <v>881</v>
      </c>
      <c r="E2422" s="34" t="s">
        <v>882</v>
      </c>
    </row>
    <row r="2423" spans="1:5" x14ac:dyDescent="0.3">
      <c r="A2423" s="30" t="s">
        <v>736</v>
      </c>
      <c r="B2423" s="30" t="s">
        <v>10896</v>
      </c>
      <c r="C2423" s="31"/>
      <c r="D2423" s="32" t="s">
        <v>737</v>
      </c>
      <c r="E2423" s="34" t="s">
        <v>738</v>
      </c>
    </row>
    <row r="2424" spans="1:5" x14ac:dyDescent="0.3">
      <c r="A2424" s="30" t="s">
        <v>3541</v>
      </c>
      <c r="B2424" s="30" t="s">
        <v>10218</v>
      </c>
      <c r="C2424" s="31"/>
      <c r="D2424" s="32"/>
      <c r="E2424" s="33"/>
    </row>
    <row r="2425" spans="1:5" x14ac:dyDescent="0.3">
      <c r="A2425" s="30" t="s">
        <v>5276</v>
      </c>
      <c r="B2425" s="30" t="s">
        <v>10219</v>
      </c>
      <c r="C2425" s="31"/>
      <c r="D2425" s="32"/>
      <c r="E2425" s="33"/>
    </row>
    <row r="2426" spans="1:5" x14ac:dyDescent="0.3">
      <c r="A2426" s="30" t="s">
        <v>1781</v>
      </c>
      <c r="B2426" s="30" t="s">
        <v>10220</v>
      </c>
      <c r="C2426" s="31"/>
      <c r="D2426" s="32" t="s">
        <v>1782</v>
      </c>
      <c r="E2426" s="34" t="s">
        <v>1783</v>
      </c>
    </row>
    <row r="2427" spans="1:5" x14ac:dyDescent="0.3">
      <c r="A2427" s="30" t="s">
        <v>2302</v>
      </c>
      <c r="B2427" s="30" t="s">
        <v>10221</v>
      </c>
      <c r="C2427" s="31"/>
      <c r="D2427" s="32" t="s">
        <v>2303</v>
      </c>
      <c r="E2427" s="34" t="s">
        <v>2304</v>
      </c>
    </row>
    <row r="2428" spans="1:5" x14ac:dyDescent="0.3">
      <c r="A2428" s="30" t="s">
        <v>6113</v>
      </c>
      <c r="B2428" s="30" t="s">
        <v>10222</v>
      </c>
      <c r="C2428" s="31"/>
      <c r="D2428" s="32"/>
      <c r="E2428" s="33"/>
    </row>
    <row r="2429" spans="1:5" x14ac:dyDescent="0.3">
      <c r="A2429" s="30" t="s">
        <v>2084</v>
      </c>
      <c r="B2429" s="30" t="s">
        <v>10223</v>
      </c>
      <c r="C2429" s="31"/>
      <c r="D2429" s="32"/>
      <c r="E2429" s="33"/>
    </row>
    <row r="2430" spans="1:5" x14ac:dyDescent="0.3">
      <c r="A2430" s="30" t="s">
        <v>4969</v>
      </c>
      <c r="B2430" s="30" t="s">
        <v>10224</v>
      </c>
      <c r="C2430" s="31"/>
      <c r="D2430" s="32"/>
      <c r="E2430" s="33"/>
    </row>
    <row r="2431" spans="1:5" x14ac:dyDescent="0.3">
      <c r="A2431" s="30" t="s">
        <v>6883</v>
      </c>
      <c r="B2431" s="30" t="s">
        <v>10225</v>
      </c>
      <c r="C2431" s="31"/>
      <c r="D2431" s="32" t="s">
        <v>6884</v>
      </c>
      <c r="E2431" s="34" t="s">
        <v>6885</v>
      </c>
    </row>
    <row r="2432" spans="1:5" x14ac:dyDescent="0.3">
      <c r="A2432" s="30" t="s">
        <v>3815</v>
      </c>
      <c r="B2432" s="30" t="s">
        <v>11251</v>
      </c>
      <c r="C2432" s="30" t="s">
        <v>3816</v>
      </c>
      <c r="D2432" s="32" t="s">
        <v>456</v>
      </c>
      <c r="E2432" s="34" t="s">
        <v>457</v>
      </c>
    </row>
    <row r="2433" spans="1:5" x14ac:dyDescent="0.3">
      <c r="A2433" s="30" t="s">
        <v>1117</v>
      </c>
      <c r="B2433" s="30" t="s">
        <v>1118</v>
      </c>
      <c r="C2433" s="31"/>
      <c r="D2433" s="32" t="s">
        <v>1119</v>
      </c>
      <c r="E2433" s="34" t="s">
        <v>1120</v>
      </c>
    </row>
    <row r="2434" spans="1:5" x14ac:dyDescent="0.3">
      <c r="A2434" s="30" t="s">
        <v>608</v>
      </c>
      <c r="B2434" s="30" t="s">
        <v>11252</v>
      </c>
      <c r="C2434" s="30" t="s">
        <v>609</v>
      </c>
      <c r="D2434" s="32" t="s">
        <v>462</v>
      </c>
      <c r="E2434" s="34" t="s">
        <v>610</v>
      </c>
    </row>
    <row r="2435" spans="1:5" x14ac:dyDescent="0.3">
      <c r="A2435" s="30" t="s">
        <v>3379</v>
      </c>
      <c r="B2435" s="30" t="s">
        <v>11253</v>
      </c>
      <c r="C2435" s="31"/>
      <c r="D2435" s="32" t="s">
        <v>11464</v>
      </c>
      <c r="E2435" s="34" t="s">
        <v>3380</v>
      </c>
    </row>
    <row r="2436" spans="1:5" x14ac:dyDescent="0.3">
      <c r="A2436" s="30" t="s">
        <v>2520</v>
      </c>
      <c r="B2436" s="30" t="s">
        <v>10897</v>
      </c>
      <c r="C2436" s="30" t="s">
        <v>2521</v>
      </c>
      <c r="D2436" s="32" t="s">
        <v>2522</v>
      </c>
      <c r="E2436" s="34" t="s">
        <v>2523</v>
      </c>
    </row>
    <row r="2437" spans="1:5" x14ac:dyDescent="0.3">
      <c r="A2437" s="30" t="s">
        <v>837</v>
      </c>
      <c r="B2437" s="30" t="s">
        <v>10898</v>
      </c>
      <c r="C2437" s="31"/>
      <c r="D2437" s="32" t="s">
        <v>838</v>
      </c>
      <c r="E2437" s="34" t="s">
        <v>839</v>
      </c>
    </row>
    <row r="2438" spans="1:5" x14ac:dyDescent="0.3">
      <c r="A2438" s="30" t="s">
        <v>779</v>
      </c>
      <c r="B2438" s="30" t="s">
        <v>10226</v>
      </c>
      <c r="C2438" s="31"/>
      <c r="D2438" s="32" t="s">
        <v>780</v>
      </c>
      <c r="E2438" s="34" t="s">
        <v>781</v>
      </c>
    </row>
    <row r="2439" spans="1:5" x14ac:dyDescent="0.3">
      <c r="A2439" s="30" t="s">
        <v>1972</v>
      </c>
      <c r="B2439" s="30" t="s">
        <v>11254</v>
      </c>
      <c r="C2439" s="31"/>
      <c r="D2439" s="32" t="s">
        <v>1973</v>
      </c>
      <c r="E2439" s="33" t="s">
        <v>1974</v>
      </c>
    </row>
    <row r="2440" spans="1:5" x14ac:dyDescent="0.3">
      <c r="A2440" s="30" t="s">
        <v>1085</v>
      </c>
      <c r="B2440" s="30" t="s">
        <v>11255</v>
      </c>
      <c r="C2440" s="30" t="s">
        <v>1086</v>
      </c>
      <c r="D2440" s="32" t="s">
        <v>964</v>
      </c>
      <c r="E2440" s="34" t="s">
        <v>10</v>
      </c>
    </row>
    <row r="2441" spans="1:5" x14ac:dyDescent="0.3">
      <c r="A2441" s="30" t="s">
        <v>1807</v>
      </c>
      <c r="B2441" s="30" t="s">
        <v>10227</v>
      </c>
      <c r="C2441" s="30" t="s">
        <v>1808</v>
      </c>
      <c r="D2441" s="32" t="s">
        <v>1809</v>
      </c>
      <c r="E2441" s="33" t="s">
        <v>1810</v>
      </c>
    </row>
    <row r="2442" spans="1:5" x14ac:dyDescent="0.3">
      <c r="A2442" s="30" t="s">
        <v>3161</v>
      </c>
      <c r="B2442" s="30" t="s">
        <v>10228</v>
      </c>
      <c r="C2442" s="30" t="s">
        <v>3162</v>
      </c>
      <c r="D2442" s="32" t="s">
        <v>3163</v>
      </c>
      <c r="E2442" s="34" t="s">
        <v>3164</v>
      </c>
    </row>
    <row r="2443" spans="1:5" x14ac:dyDescent="0.3">
      <c r="A2443" s="30" t="s">
        <v>4049</v>
      </c>
      <c r="B2443" s="30" t="s">
        <v>11256</v>
      </c>
      <c r="C2443" s="30" t="s">
        <v>4050</v>
      </c>
      <c r="D2443" s="32" t="s">
        <v>180</v>
      </c>
      <c r="E2443" s="34" t="s">
        <v>181</v>
      </c>
    </row>
    <row r="2444" spans="1:5" x14ac:dyDescent="0.3">
      <c r="A2444" s="30" t="s">
        <v>3935</v>
      </c>
      <c r="B2444" s="30" t="s">
        <v>11257</v>
      </c>
      <c r="C2444" s="30" t="s">
        <v>3936</v>
      </c>
      <c r="D2444" s="32" t="s">
        <v>3937</v>
      </c>
      <c r="E2444" s="34" t="s">
        <v>3938</v>
      </c>
    </row>
    <row r="2445" spans="1:5" x14ac:dyDescent="0.3">
      <c r="A2445" s="30" t="s">
        <v>1001</v>
      </c>
      <c r="B2445" s="30" t="s">
        <v>11258</v>
      </c>
      <c r="C2445" s="31"/>
      <c r="D2445" s="32" t="s">
        <v>1002</v>
      </c>
      <c r="E2445" s="34" t="s">
        <v>1003</v>
      </c>
    </row>
    <row r="2446" spans="1:5" x14ac:dyDescent="0.3">
      <c r="A2446" s="30" t="s">
        <v>1053</v>
      </c>
      <c r="B2446" s="30" t="s">
        <v>10229</v>
      </c>
      <c r="C2446" s="31"/>
      <c r="D2446" s="32" t="s">
        <v>1054</v>
      </c>
      <c r="E2446" s="34" t="s">
        <v>71</v>
      </c>
    </row>
    <row r="2447" spans="1:5" x14ac:dyDescent="0.3">
      <c r="A2447" s="30" t="s">
        <v>5263</v>
      </c>
      <c r="B2447" s="30" t="s">
        <v>11259</v>
      </c>
      <c r="C2447" s="30" t="s">
        <v>5264</v>
      </c>
      <c r="D2447" s="32" t="s">
        <v>5265</v>
      </c>
      <c r="E2447" s="34" t="s">
        <v>5266</v>
      </c>
    </row>
    <row r="2448" spans="1:5" x14ac:dyDescent="0.3">
      <c r="A2448" s="30" t="s">
        <v>6387</v>
      </c>
      <c r="B2448" s="30" t="s">
        <v>11260</v>
      </c>
      <c r="C2448" s="31"/>
      <c r="D2448" s="32" t="s">
        <v>11115</v>
      </c>
      <c r="E2448" s="34" t="s">
        <v>11114</v>
      </c>
    </row>
    <row r="2449" spans="1:5" x14ac:dyDescent="0.3">
      <c r="A2449" s="30" t="s">
        <v>5566</v>
      </c>
      <c r="B2449" s="30" t="s">
        <v>10230</v>
      </c>
      <c r="C2449" s="30" t="s">
        <v>5567</v>
      </c>
      <c r="D2449" s="32" t="s">
        <v>116</v>
      </c>
      <c r="E2449" s="33" t="s">
        <v>117</v>
      </c>
    </row>
    <row r="2450" spans="1:5" x14ac:dyDescent="0.3">
      <c r="A2450" s="30" t="s">
        <v>5318</v>
      </c>
      <c r="B2450" s="30" t="s">
        <v>10231</v>
      </c>
      <c r="C2450" s="30" t="s">
        <v>5319</v>
      </c>
      <c r="D2450" s="32" t="s">
        <v>180</v>
      </c>
      <c r="E2450" s="34" t="s">
        <v>181</v>
      </c>
    </row>
    <row r="2451" spans="1:5" x14ac:dyDescent="0.3">
      <c r="A2451" s="30" t="s">
        <v>5182</v>
      </c>
      <c r="B2451" s="30" t="s">
        <v>10232</v>
      </c>
      <c r="C2451" s="30" t="s">
        <v>5183</v>
      </c>
      <c r="D2451" s="32" t="s">
        <v>315</v>
      </c>
      <c r="E2451" s="34" t="s">
        <v>316</v>
      </c>
    </row>
    <row r="2452" spans="1:5" x14ac:dyDescent="0.3">
      <c r="A2452" s="30" t="s">
        <v>6400</v>
      </c>
      <c r="B2452" s="30" t="s">
        <v>11261</v>
      </c>
      <c r="C2452" s="30" t="s">
        <v>6401</v>
      </c>
      <c r="D2452" s="32" t="s">
        <v>982</v>
      </c>
      <c r="E2452" s="34" t="s">
        <v>983</v>
      </c>
    </row>
    <row r="2453" spans="1:5" x14ac:dyDescent="0.3">
      <c r="A2453" s="30" t="s">
        <v>4972</v>
      </c>
      <c r="B2453" s="30" t="s">
        <v>10899</v>
      </c>
      <c r="C2453" s="30" t="s">
        <v>4973</v>
      </c>
      <c r="D2453" s="32"/>
      <c r="E2453" s="33"/>
    </row>
    <row r="2454" spans="1:5" x14ac:dyDescent="0.3">
      <c r="A2454" s="30" t="s">
        <v>6552</v>
      </c>
      <c r="B2454" s="30" t="s">
        <v>10233</v>
      </c>
      <c r="C2454" s="31"/>
      <c r="D2454" s="32" t="s">
        <v>2989</v>
      </c>
      <c r="E2454" s="34" t="s">
        <v>43</v>
      </c>
    </row>
    <row r="2455" spans="1:5" x14ac:dyDescent="0.3">
      <c r="A2455" s="30" t="s">
        <v>4526</v>
      </c>
      <c r="B2455" s="30" t="s">
        <v>10234</v>
      </c>
      <c r="C2455" s="30" t="s">
        <v>4527</v>
      </c>
      <c r="D2455" s="32"/>
      <c r="E2455" s="33"/>
    </row>
    <row r="2456" spans="1:5" x14ac:dyDescent="0.3">
      <c r="A2456" s="30" t="s">
        <v>2898</v>
      </c>
      <c r="B2456" s="30" t="s">
        <v>2899</v>
      </c>
      <c r="C2456" s="30" t="s">
        <v>2900</v>
      </c>
      <c r="D2456" s="32" t="s">
        <v>2901</v>
      </c>
      <c r="E2456" s="34" t="s">
        <v>2902</v>
      </c>
    </row>
    <row r="2457" spans="1:5" x14ac:dyDescent="0.3">
      <c r="A2457" s="30" t="s">
        <v>220</v>
      </c>
      <c r="B2457" s="30" t="s">
        <v>10885</v>
      </c>
      <c r="C2457" s="31"/>
      <c r="D2457" s="32" t="s">
        <v>221</v>
      </c>
      <c r="E2457" s="34" t="s">
        <v>222</v>
      </c>
    </row>
    <row r="2458" spans="1:5" x14ac:dyDescent="0.3">
      <c r="A2458" s="30" t="s">
        <v>2095</v>
      </c>
      <c r="B2458" s="30" t="s">
        <v>11262</v>
      </c>
      <c r="C2458" s="30" t="s">
        <v>2096</v>
      </c>
      <c r="D2458" s="32" t="s">
        <v>2097</v>
      </c>
      <c r="E2458" s="34" t="s">
        <v>2098</v>
      </c>
    </row>
    <row r="2459" spans="1:5" x14ac:dyDescent="0.3">
      <c r="A2459" s="30" t="s">
        <v>6489</v>
      </c>
      <c r="B2459" s="30" t="s">
        <v>6490</v>
      </c>
      <c r="C2459" s="30" t="s">
        <v>6491</v>
      </c>
      <c r="D2459" s="32" t="s">
        <v>6492</v>
      </c>
      <c r="E2459" s="34" t="s">
        <v>6493</v>
      </c>
    </row>
    <row r="2460" spans="1:5" x14ac:dyDescent="0.3">
      <c r="A2460" s="30" t="s">
        <v>6754</v>
      </c>
      <c r="B2460" s="30" t="s">
        <v>10235</v>
      </c>
      <c r="C2460" s="30" t="s">
        <v>11072</v>
      </c>
      <c r="D2460" s="32" t="s">
        <v>6755</v>
      </c>
      <c r="E2460" s="34" t="s">
        <v>6756</v>
      </c>
    </row>
    <row r="2461" spans="1:5" x14ac:dyDescent="0.3">
      <c r="A2461" s="30" t="s">
        <v>3703</v>
      </c>
      <c r="B2461" s="30" t="s">
        <v>11263</v>
      </c>
      <c r="C2461" s="30" t="s">
        <v>3704</v>
      </c>
      <c r="D2461" s="32" t="s">
        <v>3705</v>
      </c>
      <c r="E2461" s="33" t="s">
        <v>3706</v>
      </c>
    </row>
    <row r="2462" spans="1:5" x14ac:dyDescent="0.3">
      <c r="A2462" s="30" t="s">
        <v>368</v>
      </c>
      <c r="B2462" s="30" t="s">
        <v>369</v>
      </c>
      <c r="C2462" s="31"/>
      <c r="D2462" s="32" t="s">
        <v>370</v>
      </c>
      <c r="E2462" s="34" t="s">
        <v>371</v>
      </c>
    </row>
    <row r="2463" spans="1:5" x14ac:dyDescent="0.3">
      <c r="A2463" s="30" t="s">
        <v>4976</v>
      </c>
      <c r="B2463" s="30" t="s">
        <v>10236</v>
      </c>
      <c r="C2463" s="30" t="s">
        <v>4977</v>
      </c>
      <c r="D2463" s="32"/>
      <c r="E2463" s="33"/>
    </row>
    <row r="2464" spans="1:5" x14ac:dyDescent="0.3">
      <c r="A2464" s="30" t="s">
        <v>3738</v>
      </c>
      <c r="B2464" s="30" t="s">
        <v>10237</v>
      </c>
      <c r="C2464" s="30" t="s">
        <v>3739</v>
      </c>
      <c r="D2464" s="32" t="s">
        <v>3740</v>
      </c>
      <c r="E2464" s="33" t="s">
        <v>3741</v>
      </c>
    </row>
    <row r="2465" spans="1:5" x14ac:dyDescent="0.3">
      <c r="A2465" s="30" t="s">
        <v>4123</v>
      </c>
      <c r="B2465" s="30" t="s">
        <v>4124</v>
      </c>
      <c r="C2465" s="30" t="s">
        <v>4125</v>
      </c>
      <c r="D2465" s="32" t="s">
        <v>1766</v>
      </c>
      <c r="E2465" s="34" t="s">
        <v>1767</v>
      </c>
    </row>
    <row r="2466" spans="1:5" x14ac:dyDescent="0.3">
      <c r="A2466" s="30" t="s">
        <v>3103</v>
      </c>
      <c r="B2466" s="30" t="s">
        <v>10900</v>
      </c>
      <c r="C2466" s="30" t="s">
        <v>3104</v>
      </c>
      <c r="D2466" s="32" t="s">
        <v>3105</v>
      </c>
      <c r="E2466" s="34" t="s">
        <v>3106</v>
      </c>
    </row>
    <row r="2467" spans="1:5" x14ac:dyDescent="0.3">
      <c r="A2467" s="30" t="s">
        <v>6517</v>
      </c>
      <c r="B2467" s="30" t="s">
        <v>10238</v>
      </c>
      <c r="C2467" s="31"/>
      <c r="D2467" s="32" t="s">
        <v>4089</v>
      </c>
      <c r="E2467" s="34" t="s">
        <v>6518</v>
      </c>
    </row>
    <row r="2468" spans="1:5" x14ac:dyDescent="0.3">
      <c r="A2468" s="30" t="s">
        <v>2243</v>
      </c>
      <c r="B2468" s="30" t="s">
        <v>10239</v>
      </c>
      <c r="C2468" s="31"/>
      <c r="D2468" s="32" t="s">
        <v>953</v>
      </c>
      <c r="E2468" s="34" t="s">
        <v>2244</v>
      </c>
    </row>
    <row r="2469" spans="1:5" x14ac:dyDescent="0.3">
      <c r="A2469" s="30" t="s">
        <v>2903</v>
      </c>
      <c r="B2469" s="30" t="s">
        <v>10240</v>
      </c>
      <c r="C2469" s="31"/>
      <c r="D2469" s="32" t="s">
        <v>5610</v>
      </c>
      <c r="E2469" s="34" t="s">
        <v>5611</v>
      </c>
    </row>
    <row r="2470" spans="1:5" x14ac:dyDescent="0.3">
      <c r="A2470" s="30" t="s">
        <v>6839</v>
      </c>
      <c r="B2470" s="30" t="s">
        <v>10241</v>
      </c>
      <c r="C2470" s="30" t="s">
        <v>6840</v>
      </c>
      <c r="D2470" s="32" t="s">
        <v>11465</v>
      </c>
      <c r="E2470" s="34" t="s">
        <v>6841</v>
      </c>
    </row>
    <row r="2471" spans="1:5" x14ac:dyDescent="0.3">
      <c r="A2471" s="30" t="s">
        <v>438</v>
      </c>
      <c r="B2471" s="30" t="s">
        <v>11264</v>
      </c>
      <c r="C2471" s="31"/>
      <c r="D2471" s="32" t="s">
        <v>439</v>
      </c>
      <c r="E2471" s="34" t="s">
        <v>440</v>
      </c>
    </row>
    <row r="2472" spans="1:5" x14ac:dyDescent="0.3">
      <c r="A2472" s="30" t="s">
        <v>4270</v>
      </c>
      <c r="B2472" s="30" t="s">
        <v>10242</v>
      </c>
      <c r="C2472" s="30" t="s">
        <v>4271</v>
      </c>
      <c r="D2472" s="32" t="s">
        <v>11466</v>
      </c>
      <c r="E2472" s="34" t="s">
        <v>667</v>
      </c>
    </row>
    <row r="2473" spans="1:5" x14ac:dyDescent="0.3">
      <c r="A2473" s="30" t="s">
        <v>3108</v>
      </c>
      <c r="B2473" s="30" t="s">
        <v>11265</v>
      </c>
      <c r="C2473" s="30" t="s">
        <v>3109</v>
      </c>
      <c r="D2473" s="32" t="s">
        <v>2598</v>
      </c>
      <c r="E2473" s="34" t="s">
        <v>2599</v>
      </c>
    </row>
    <row r="2474" spans="1:5" x14ac:dyDescent="0.3">
      <c r="A2474" s="30" t="s">
        <v>1874</v>
      </c>
      <c r="B2474" s="30" t="s">
        <v>1875</v>
      </c>
      <c r="C2474" s="31"/>
      <c r="D2474" s="32" t="s">
        <v>1876</v>
      </c>
      <c r="E2474" s="34" t="s">
        <v>1877</v>
      </c>
    </row>
    <row r="2475" spans="1:5" x14ac:dyDescent="0.3">
      <c r="A2475" s="30" t="s">
        <v>7074</v>
      </c>
      <c r="B2475" s="30" t="s">
        <v>10243</v>
      </c>
      <c r="C2475" s="31"/>
      <c r="D2475" s="32"/>
      <c r="E2475" s="33"/>
    </row>
    <row r="2476" spans="1:5" x14ac:dyDescent="0.3">
      <c r="A2476" s="30" t="s">
        <v>2674</v>
      </c>
      <c r="B2476" s="30" t="s">
        <v>10901</v>
      </c>
      <c r="C2476" s="30" t="s">
        <v>11565</v>
      </c>
      <c r="D2476" s="32" t="s">
        <v>2675</v>
      </c>
      <c r="E2476" s="34" t="s">
        <v>2676</v>
      </c>
    </row>
    <row r="2477" spans="1:5" x14ac:dyDescent="0.3">
      <c r="A2477" s="30" t="s">
        <v>5494</v>
      </c>
      <c r="B2477" s="30" t="s">
        <v>10244</v>
      </c>
      <c r="C2477" s="30" t="s">
        <v>5495</v>
      </c>
      <c r="D2477" s="32" t="s">
        <v>5496</v>
      </c>
      <c r="E2477" s="34" t="s">
        <v>5497</v>
      </c>
    </row>
    <row r="2478" spans="1:5" x14ac:dyDescent="0.3">
      <c r="A2478" s="30" t="s">
        <v>3043</v>
      </c>
      <c r="B2478" s="30" t="s">
        <v>11266</v>
      </c>
      <c r="C2478" s="30" t="s">
        <v>3044</v>
      </c>
      <c r="D2478" s="32" t="s">
        <v>3045</v>
      </c>
      <c r="E2478" s="34" t="s">
        <v>3046</v>
      </c>
    </row>
    <row r="2479" spans="1:5" x14ac:dyDescent="0.3">
      <c r="A2479" s="30" t="s">
        <v>5673</v>
      </c>
      <c r="B2479" s="30" t="s">
        <v>10902</v>
      </c>
      <c r="C2479" s="30" t="s">
        <v>11543</v>
      </c>
      <c r="D2479" s="32" t="s">
        <v>5674</v>
      </c>
      <c r="E2479" s="34" t="s">
        <v>5675</v>
      </c>
    </row>
    <row r="2480" spans="1:5" x14ac:dyDescent="0.3">
      <c r="A2480" s="30" t="s">
        <v>5772</v>
      </c>
      <c r="B2480" s="30" t="s">
        <v>10245</v>
      </c>
      <c r="C2480" s="30" t="s">
        <v>5773</v>
      </c>
      <c r="D2480" s="32" t="s">
        <v>5774</v>
      </c>
      <c r="E2480" s="34" t="s">
        <v>5775</v>
      </c>
    </row>
    <row r="2481" spans="1:5" x14ac:dyDescent="0.3">
      <c r="A2481" s="30" t="s">
        <v>1434</v>
      </c>
      <c r="B2481" s="30" t="s">
        <v>11267</v>
      </c>
      <c r="C2481" s="31"/>
      <c r="D2481" s="32" t="s">
        <v>1435</v>
      </c>
      <c r="E2481" s="34" t="s">
        <v>1436</v>
      </c>
    </row>
    <row r="2482" spans="1:5" x14ac:dyDescent="0.3">
      <c r="A2482" s="30" t="s">
        <v>418</v>
      </c>
      <c r="B2482" s="30" t="s">
        <v>419</v>
      </c>
      <c r="C2482" s="31"/>
      <c r="D2482" s="32" t="s">
        <v>11431</v>
      </c>
      <c r="E2482" s="34" t="s">
        <v>420</v>
      </c>
    </row>
    <row r="2483" spans="1:5" x14ac:dyDescent="0.3">
      <c r="A2483" s="30" t="s">
        <v>876</v>
      </c>
      <c r="B2483" s="30" t="s">
        <v>10246</v>
      </c>
      <c r="C2483" s="31"/>
      <c r="D2483" s="32" t="s">
        <v>877</v>
      </c>
      <c r="E2483" s="34" t="s">
        <v>878</v>
      </c>
    </row>
    <row r="2484" spans="1:5" x14ac:dyDescent="0.3">
      <c r="A2484" s="30" t="s">
        <v>6074</v>
      </c>
      <c r="B2484" s="30" t="s">
        <v>10903</v>
      </c>
      <c r="C2484" s="31"/>
      <c r="D2484" s="32"/>
      <c r="E2484" s="33"/>
    </row>
    <row r="2485" spans="1:5" x14ac:dyDescent="0.3">
      <c r="A2485" s="30" t="s">
        <v>6467</v>
      </c>
      <c r="B2485" s="30" t="s">
        <v>10247</v>
      </c>
      <c r="C2485" s="30" t="s">
        <v>11388</v>
      </c>
      <c r="D2485" s="32" t="s">
        <v>196</v>
      </c>
      <c r="E2485" s="34" t="s">
        <v>197</v>
      </c>
    </row>
    <row r="2486" spans="1:5" x14ac:dyDescent="0.3">
      <c r="A2486" s="30" t="s">
        <v>5637</v>
      </c>
      <c r="B2486" s="30" t="s">
        <v>5638</v>
      </c>
      <c r="C2486" s="30" t="s">
        <v>5639</v>
      </c>
      <c r="D2486" s="32" t="s">
        <v>5640</v>
      </c>
      <c r="E2486" s="34" t="s">
        <v>5641</v>
      </c>
    </row>
    <row r="2487" spans="1:5" x14ac:dyDescent="0.3">
      <c r="A2487" s="30" t="s">
        <v>1811</v>
      </c>
      <c r="B2487" s="30" t="s">
        <v>10904</v>
      </c>
      <c r="C2487" s="31"/>
      <c r="D2487" s="32"/>
      <c r="E2487" s="33"/>
    </row>
    <row r="2488" spans="1:5" x14ac:dyDescent="0.3">
      <c r="A2488" s="30" t="s">
        <v>2452</v>
      </c>
      <c r="B2488" s="30" t="s">
        <v>10248</v>
      </c>
      <c r="C2488" s="31"/>
      <c r="D2488" s="32" t="s">
        <v>2453</v>
      </c>
      <c r="E2488" s="34" t="s">
        <v>892</v>
      </c>
    </row>
    <row r="2489" spans="1:5" x14ac:dyDescent="0.3">
      <c r="A2489" s="30" t="s">
        <v>5766</v>
      </c>
      <c r="B2489" s="30" t="s">
        <v>10249</v>
      </c>
      <c r="C2489" s="31"/>
      <c r="D2489" s="32" t="s">
        <v>2989</v>
      </c>
      <c r="E2489" s="34" t="s">
        <v>43</v>
      </c>
    </row>
    <row r="2490" spans="1:5" x14ac:dyDescent="0.3">
      <c r="A2490" s="30" t="s">
        <v>723</v>
      </c>
      <c r="B2490" s="30" t="s">
        <v>10886</v>
      </c>
      <c r="C2490" s="31"/>
      <c r="D2490" s="32" t="s">
        <v>724</v>
      </c>
      <c r="E2490" s="34" t="s">
        <v>477</v>
      </c>
    </row>
    <row r="2491" spans="1:5" x14ac:dyDescent="0.3">
      <c r="A2491" s="30" t="s">
        <v>3980</v>
      </c>
      <c r="B2491" s="30" t="s">
        <v>3981</v>
      </c>
      <c r="C2491" s="30" t="s">
        <v>3982</v>
      </c>
      <c r="D2491" s="32" t="s">
        <v>3983</v>
      </c>
      <c r="E2491" s="34" t="s">
        <v>3984</v>
      </c>
    </row>
    <row r="2492" spans="1:5" x14ac:dyDescent="0.3">
      <c r="A2492" s="30" t="s">
        <v>2830</v>
      </c>
      <c r="B2492" s="30" t="s">
        <v>2831</v>
      </c>
      <c r="C2492" s="30" t="s">
        <v>2832</v>
      </c>
      <c r="D2492" s="32" t="s">
        <v>1070</v>
      </c>
      <c r="E2492" s="34" t="s">
        <v>2833</v>
      </c>
    </row>
    <row r="2493" spans="1:5" x14ac:dyDescent="0.3">
      <c r="A2493" s="30" t="s">
        <v>2986</v>
      </c>
      <c r="B2493" s="30" t="s">
        <v>2987</v>
      </c>
      <c r="C2493" s="31" t="s">
        <v>2988</v>
      </c>
      <c r="D2493" s="32" t="s">
        <v>2989</v>
      </c>
      <c r="E2493" s="34" t="s">
        <v>43</v>
      </c>
    </row>
    <row r="2494" spans="1:5" x14ac:dyDescent="0.3">
      <c r="A2494" s="30" t="s">
        <v>4522</v>
      </c>
      <c r="B2494" s="30" t="s">
        <v>4523</v>
      </c>
      <c r="C2494" s="30" t="s">
        <v>4524</v>
      </c>
      <c r="D2494" s="32" t="s">
        <v>778</v>
      </c>
      <c r="E2494" s="34" t="s">
        <v>71</v>
      </c>
    </row>
    <row r="2495" spans="1:5" x14ac:dyDescent="0.3">
      <c r="A2495" s="30" t="s">
        <v>2502</v>
      </c>
      <c r="B2495" s="31" t="s">
        <v>2503</v>
      </c>
      <c r="C2495" s="31" t="s">
        <v>2504</v>
      </c>
      <c r="D2495" s="32" t="s">
        <v>2505</v>
      </c>
      <c r="E2495" s="33" t="s">
        <v>2506</v>
      </c>
    </row>
    <row r="2496" spans="1:5" x14ac:dyDescent="0.3">
      <c r="A2496" s="30" t="s">
        <v>5776</v>
      </c>
      <c r="B2496" s="30" t="s">
        <v>10905</v>
      </c>
      <c r="C2496" s="31"/>
      <c r="D2496" s="32"/>
      <c r="E2496" s="33"/>
    </row>
    <row r="2497" spans="1:5" x14ac:dyDescent="0.3">
      <c r="A2497" s="30" t="s">
        <v>6107</v>
      </c>
      <c r="B2497" s="30" t="s">
        <v>10906</v>
      </c>
      <c r="C2497" s="31"/>
      <c r="D2497" s="32"/>
      <c r="E2497" s="33"/>
    </row>
    <row r="2498" spans="1:5" x14ac:dyDescent="0.3">
      <c r="A2498" s="30" t="s">
        <v>4597</v>
      </c>
      <c r="B2498" s="30" t="s">
        <v>4598</v>
      </c>
      <c r="C2498" s="30" t="s">
        <v>4599</v>
      </c>
      <c r="D2498" s="32" t="s">
        <v>4600</v>
      </c>
      <c r="E2498" s="34" t="s">
        <v>4601</v>
      </c>
    </row>
    <row r="2499" spans="1:5" x14ac:dyDescent="0.3">
      <c r="A2499" s="30" t="s">
        <v>2311</v>
      </c>
      <c r="B2499" s="30" t="s">
        <v>10250</v>
      </c>
      <c r="C2499" s="30" t="s">
        <v>2312</v>
      </c>
      <c r="D2499" s="32" t="s">
        <v>871</v>
      </c>
      <c r="E2499" s="34" t="s">
        <v>872</v>
      </c>
    </row>
    <row r="2500" spans="1:5" x14ac:dyDescent="0.3">
      <c r="A2500" s="30" t="s">
        <v>3265</v>
      </c>
      <c r="B2500" s="30" t="s">
        <v>10907</v>
      </c>
      <c r="C2500" s="30" t="s">
        <v>3266</v>
      </c>
      <c r="D2500" s="32" t="s">
        <v>3267</v>
      </c>
      <c r="E2500" s="34" t="s">
        <v>3268</v>
      </c>
    </row>
    <row r="2501" spans="1:5" x14ac:dyDescent="0.3">
      <c r="A2501" s="30" t="s">
        <v>3160</v>
      </c>
      <c r="B2501" s="30" t="s">
        <v>10908</v>
      </c>
      <c r="C2501" s="30" t="s">
        <v>11567</v>
      </c>
      <c r="D2501" s="32"/>
      <c r="E2501" s="33"/>
    </row>
    <row r="2502" spans="1:5" x14ac:dyDescent="0.3">
      <c r="A2502" s="30" t="s">
        <v>6528</v>
      </c>
      <c r="B2502" s="30" t="s">
        <v>10909</v>
      </c>
      <c r="C2502" s="30" t="s">
        <v>11544</v>
      </c>
      <c r="D2502" s="32" t="s">
        <v>6529</v>
      </c>
      <c r="E2502" s="34" t="s">
        <v>6530</v>
      </c>
    </row>
    <row r="2503" spans="1:5" x14ac:dyDescent="0.3">
      <c r="A2503" s="30" t="s">
        <v>3547</v>
      </c>
      <c r="B2503" s="30" t="s">
        <v>10910</v>
      </c>
      <c r="C2503" s="30" t="s">
        <v>11569</v>
      </c>
      <c r="D2503" s="32"/>
      <c r="E2503" s="33"/>
    </row>
    <row r="2504" spans="1:5" x14ac:dyDescent="0.3">
      <c r="A2504" s="30" t="s">
        <v>4237</v>
      </c>
      <c r="B2504" s="30" t="s">
        <v>10251</v>
      </c>
      <c r="C2504" s="30" t="s">
        <v>4238</v>
      </c>
      <c r="D2504" s="32"/>
      <c r="E2504" s="33"/>
    </row>
    <row r="2505" spans="1:5" x14ac:dyDescent="0.3">
      <c r="A2505" s="30" t="s">
        <v>6132</v>
      </c>
      <c r="B2505" s="30" t="s">
        <v>6133</v>
      </c>
      <c r="C2505" s="30" t="s">
        <v>6134</v>
      </c>
      <c r="D2505" s="32" t="s">
        <v>266</v>
      </c>
      <c r="E2505" s="34" t="s">
        <v>267</v>
      </c>
    </row>
    <row r="2506" spans="1:5" x14ac:dyDescent="0.3">
      <c r="A2506" s="30" t="s">
        <v>7020</v>
      </c>
      <c r="B2506" s="30" t="s">
        <v>10252</v>
      </c>
      <c r="C2506" s="30" t="s">
        <v>7021</v>
      </c>
      <c r="D2506" s="32" t="s">
        <v>4491</v>
      </c>
      <c r="E2506" s="34" t="s">
        <v>43</v>
      </c>
    </row>
    <row r="2507" spans="1:5" x14ac:dyDescent="0.3">
      <c r="A2507" s="30" t="s">
        <v>1295</v>
      </c>
      <c r="B2507" s="30" t="s">
        <v>10911</v>
      </c>
      <c r="C2507" s="31"/>
      <c r="D2507" s="32" t="s">
        <v>1296</v>
      </c>
      <c r="E2507" s="34" t="s">
        <v>1297</v>
      </c>
    </row>
    <row r="2508" spans="1:5" x14ac:dyDescent="0.3">
      <c r="A2508" s="30" t="s">
        <v>5753</v>
      </c>
      <c r="B2508" s="30" t="s">
        <v>5754</v>
      </c>
      <c r="C2508" s="30" t="s">
        <v>5755</v>
      </c>
      <c r="D2508" s="32"/>
      <c r="E2508" s="33"/>
    </row>
    <row r="2509" spans="1:5" x14ac:dyDescent="0.3">
      <c r="A2509" s="30" t="s">
        <v>4815</v>
      </c>
      <c r="B2509" s="30" t="s">
        <v>4816</v>
      </c>
      <c r="C2509" s="31"/>
      <c r="D2509" s="32" t="s">
        <v>2723</v>
      </c>
      <c r="E2509" s="34" t="s">
        <v>2724</v>
      </c>
    </row>
    <row r="2510" spans="1:5" x14ac:dyDescent="0.3">
      <c r="A2510" s="30" t="s">
        <v>5648</v>
      </c>
      <c r="B2510" s="30" t="s">
        <v>5649</v>
      </c>
      <c r="C2510" s="30" t="s">
        <v>5650</v>
      </c>
      <c r="D2510" s="32" t="s">
        <v>5651</v>
      </c>
      <c r="E2510" s="34" t="s">
        <v>5652</v>
      </c>
    </row>
    <row r="2511" spans="1:5" x14ac:dyDescent="0.3">
      <c r="A2511" s="30" t="s">
        <v>3076</v>
      </c>
      <c r="B2511" s="30" t="s">
        <v>3077</v>
      </c>
      <c r="C2511" s="30" t="s">
        <v>3078</v>
      </c>
      <c r="D2511" s="32" t="s">
        <v>769</v>
      </c>
      <c r="E2511" s="34" t="s">
        <v>770</v>
      </c>
    </row>
    <row r="2512" spans="1:5" x14ac:dyDescent="0.3">
      <c r="A2512" s="30" t="s">
        <v>4310</v>
      </c>
      <c r="B2512" s="30" t="s">
        <v>10253</v>
      </c>
      <c r="C2512" s="30" t="s">
        <v>4311</v>
      </c>
      <c r="D2512" s="32" t="s">
        <v>682</v>
      </c>
      <c r="E2512" s="34" t="s">
        <v>683</v>
      </c>
    </row>
    <row r="2513" spans="1:5" x14ac:dyDescent="0.3">
      <c r="A2513" s="30" t="s">
        <v>6643</v>
      </c>
      <c r="B2513" s="30" t="s">
        <v>6644</v>
      </c>
      <c r="C2513" s="30" t="s">
        <v>6645</v>
      </c>
      <c r="D2513" s="32" t="s">
        <v>1054</v>
      </c>
      <c r="E2513" s="34" t="s">
        <v>71</v>
      </c>
    </row>
    <row r="2514" spans="1:5" x14ac:dyDescent="0.3">
      <c r="A2514" s="30" t="s">
        <v>3880</v>
      </c>
      <c r="B2514" s="30" t="s">
        <v>10254</v>
      </c>
      <c r="C2514" s="31"/>
      <c r="D2514" s="32" t="s">
        <v>663</v>
      </c>
      <c r="E2514" s="34" t="s">
        <v>3881</v>
      </c>
    </row>
    <row r="2515" spans="1:5" x14ac:dyDescent="0.3">
      <c r="A2515" s="30" t="s">
        <v>6928</v>
      </c>
      <c r="B2515" s="30" t="s">
        <v>10255</v>
      </c>
      <c r="C2515" s="31"/>
      <c r="D2515" s="32" t="s">
        <v>6929</v>
      </c>
      <c r="E2515" s="34" t="s">
        <v>6930</v>
      </c>
    </row>
    <row r="2516" spans="1:5" x14ac:dyDescent="0.3">
      <c r="A2516" s="30" t="s">
        <v>29</v>
      </c>
      <c r="B2516" s="30" t="s">
        <v>10256</v>
      </c>
      <c r="C2516" s="31"/>
      <c r="D2516" s="32" t="s">
        <v>30</v>
      </c>
      <c r="E2516" s="34" t="s">
        <v>31</v>
      </c>
    </row>
    <row r="2517" spans="1:5" x14ac:dyDescent="0.3">
      <c r="A2517" s="30" t="s">
        <v>6302</v>
      </c>
      <c r="B2517" s="30" t="s">
        <v>10257</v>
      </c>
      <c r="C2517" s="30" t="s">
        <v>6303</v>
      </c>
      <c r="D2517" s="32"/>
      <c r="E2517" s="33"/>
    </row>
    <row r="2518" spans="1:5" x14ac:dyDescent="0.3">
      <c r="A2518" s="30" t="s">
        <v>1758</v>
      </c>
      <c r="B2518" s="30" t="s">
        <v>10258</v>
      </c>
      <c r="C2518" s="31"/>
      <c r="D2518" s="32" t="s">
        <v>1759</v>
      </c>
      <c r="E2518" s="34" t="s">
        <v>1760</v>
      </c>
    </row>
    <row r="2519" spans="1:5" x14ac:dyDescent="0.3">
      <c r="A2519" s="30" t="s">
        <v>1228</v>
      </c>
      <c r="B2519" s="30" t="s">
        <v>10259</v>
      </c>
      <c r="C2519" s="31"/>
      <c r="D2519" s="32" t="s">
        <v>1229</v>
      </c>
      <c r="E2519" s="34" t="s">
        <v>1230</v>
      </c>
    </row>
    <row r="2520" spans="1:5" x14ac:dyDescent="0.3">
      <c r="A2520" s="30" t="s">
        <v>965</v>
      </c>
      <c r="B2520" s="30" t="s">
        <v>10260</v>
      </c>
      <c r="C2520" s="31"/>
      <c r="D2520" s="32" t="s">
        <v>571</v>
      </c>
      <c r="E2520" s="34" t="s">
        <v>572</v>
      </c>
    </row>
    <row r="2521" spans="1:5" x14ac:dyDescent="0.3">
      <c r="A2521" s="30" t="s">
        <v>5700</v>
      </c>
      <c r="B2521" s="30" t="s">
        <v>10261</v>
      </c>
      <c r="C2521" s="31"/>
      <c r="D2521" s="32"/>
      <c r="E2521" s="33"/>
    </row>
    <row r="2522" spans="1:5" x14ac:dyDescent="0.3">
      <c r="A2522" s="30" t="s">
        <v>6175</v>
      </c>
      <c r="B2522" s="30" t="s">
        <v>6176</v>
      </c>
      <c r="C2522" s="31"/>
      <c r="D2522" s="32" t="s">
        <v>1825</v>
      </c>
      <c r="E2522" s="34" t="s">
        <v>6177</v>
      </c>
    </row>
    <row r="2523" spans="1:5" x14ac:dyDescent="0.3">
      <c r="A2523" s="30" t="s">
        <v>5904</v>
      </c>
      <c r="B2523" s="30" t="s">
        <v>5905</v>
      </c>
      <c r="C2523" s="30" t="s">
        <v>5906</v>
      </c>
      <c r="D2523" s="32" t="s">
        <v>1650</v>
      </c>
      <c r="E2523" s="34" t="s">
        <v>1651</v>
      </c>
    </row>
    <row r="2524" spans="1:5" x14ac:dyDescent="0.3">
      <c r="A2524" s="30" t="s">
        <v>2221</v>
      </c>
      <c r="B2524" s="30" t="s">
        <v>10262</v>
      </c>
      <c r="C2524" s="31"/>
      <c r="D2524" s="32" t="s">
        <v>2222</v>
      </c>
      <c r="E2524" s="34" t="s">
        <v>2223</v>
      </c>
    </row>
    <row r="2525" spans="1:5" x14ac:dyDescent="0.3">
      <c r="A2525" s="30" t="s">
        <v>4222</v>
      </c>
      <c r="B2525" s="30" t="s">
        <v>10263</v>
      </c>
      <c r="C2525" s="31"/>
      <c r="D2525" s="32" t="s">
        <v>2966</v>
      </c>
      <c r="E2525" s="34" t="s">
        <v>2967</v>
      </c>
    </row>
    <row r="2526" spans="1:5" x14ac:dyDescent="0.3">
      <c r="A2526" s="30" t="s">
        <v>4333</v>
      </c>
      <c r="B2526" s="30" t="s">
        <v>10264</v>
      </c>
      <c r="C2526" s="31"/>
      <c r="D2526" s="32"/>
      <c r="E2526" s="33"/>
    </row>
    <row r="2527" spans="1:5" x14ac:dyDescent="0.3">
      <c r="A2527" s="30" t="s">
        <v>526</v>
      </c>
      <c r="B2527" s="30" t="s">
        <v>527</v>
      </c>
      <c r="C2527" s="31"/>
      <c r="D2527" s="32" t="s">
        <v>528</v>
      </c>
      <c r="E2527" s="34" t="s">
        <v>529</v>
      </c>
    </row>
    <row r="2528" spans="1:5" x14ac:dyDescent="0.3">
      <c r="A2528" s="30" t="s">
        <v>2018</v>
      </c>
      <c r="B2528" s="30" t="s">
        <v>10265</v>
      </c>
      <c r="C2528" s="30" t="s">
        <v>2019</v>
      </c>
      <c r="D2528" s="32" t="s">
        <v>1883</v>
      </c>
      <c r="E2528" s="34" t="s">
        <v>2020</v>
      </c>
    </row>
    <row r="2529" spans="1:5" x14ac:dyDescent="0.3">
      <c r="A2529" s="30" t="s">
        <v>2117</v>
      </c>
      <c r="B2529" s="30" t="s">
        <v>10266</v>
      </c>
      <c r="C2529" s="31"/>
      <c r="D2529" s="32" t="s">
        <v>895</v>
      </c>
      <c r="E2529" s="34" t="s">
        <v>896</v>
      </c>
    </row>
    <row r="2530" spans="1:5" x14ac:dyDescent="0.3">
      <c r="A2530" s="30" t="s">
        <v>3661</v>
      </c>
      <c r="B2530" s="30" t="s">
        <v>10267</v>
      </c>
      <c r="C2530" s="30" t="s">
        <v>3662</v>
      </c>
      <c r="D2530" s="32" t="s">
        <v>399</v>
      </c>
      <c r="E2530" s="33" t="s">
        <v>400</v>
      </c>
    </row>
    <row r="2531" spans="1:5" x14ac:dyDescent="0.3">
      <c r="A2531" s="30" t="s">
        <v>1491</v>
      </c>
      <c r="B2531" s="30" t="s">
        <v>10268</v>
      </c>
      <c r="C2531" s="31"/>
      <c r="D2531" s="32" t="s">
        <v>1492</v>
      </c>
      <c r="E2531" s="34" t="s">
        <v>1493</v>
      </c>
    </row>
    <row r="2532" spans="1:5" x14ac:dyDescent="0.3">
      <c r="A2532" s="30" t="s">
        <v>1300</v>
      </c>
      <c r="B2532" s="30" t="s">
        <v>10269</v>
      </c>
      <c r="C2532" s="31"/>
      <c r="D2532" s="32" t="s">
        <v>1301</v>
      </c>
      <c r="E2532" s="34" t="s">
        <v>1302</v>
      </c>
    </row>
    <row r="2533" spans="1:5" x14ac:dyDescent="0.3">
      <c r="A2533" s="30" t="s">
        <v>5017</v>
      </c>
      <c r="B2533" s="30" t="s">
        <v>10270</v>
      </c>
      <c r="C2533" s="30" t="s">
        <v>5018</v>
      </c>
      <c r="D2533" s="32" t="s">
        <v>5019</v>
      </c>
      <c r="E2533" s="34" t="s">
        <v>5020</v>
      </c>
    </row>
    <row r="2534" spans="1:5" x14ac:dyDescent="0.3">
      <c r="A2534" s="30" t="s">
        <v>5630</v>
      </c>
      <c r="B2534" s="30" t="s">
        <v>10271</v>
      </c>
      <c r="C2534" s="30" t="s">
        <v>5631</v>
      </c>
      <c r="D2534" s="32"/>
      <c r="E2534" s="33"/>
    </row>
    <row r="2535" spans="1:5" x14ac:dyDescent="0.3">
      <c r="A2535" s="30" t="s">
        <v>1998</v>
      </c>
      <c r="B2535" s="30" t="s">
        <v>1999</v>
      </c>
      <c r="C2535" s="30" t="s">
        <v>2000</v>
      </c>
      <c r="D2535" s="32" t="s">
        <v>848</v>
      </c>
      <c r="E2535" s="34" t="s">
        <v>10</v>
      </c>
    </row>
    <row r="2536" spans="1:5" x14ac:dyDescent="0.3">
      <c r="A2536" s="30" t="s">
        <v>6236</v>
      </c>
      <c r="B2536" s="30" t="s">
        <v>10272</v>
      </c>
      <c r="C2536" s="30" t="s">
        <v>6237</v>
      </c>
      <c r="D2536" s="32" t="s">
        <v>6238</v>
      </c>
      <c r="E2536" s="34" t="s">
        <v>6239</v>
      </c>
    </row>
    <row r="2537" spans="1:5" x14ac:dyDescent="0.3">
      <c r="A2537" s="30" t="s">
        <v>864</v>
      </c>
      <c r="B2537" s="30" t="s">
        <v>10273</v>
      </c>
      <c r="C2537" s="31"/>
      <c r="D2537" s="32" t="s">
        <v>865</v>
      </c>
      <c r="E2537" s="34" t="s">
        <v>866</v>
      </c>
    </row>
    <row r="2538" spans="1:5" x14ac:dyDescent="0.3">
      <c r="A2538" s="30" t="s">
        <v>6011</v>
      </c>
      <c r="B2538" s="30" t="s">
        <v>11268</v>
      </c>
      <c r="C2538" s="30" t="s">
        <v>6012</v>
      </c>
      <c r="D2538" s="32" t="s">
        <v>6013</v>
      </c>
      <c r="E2538" s="34" t="s">
        <v>6014</v>
      </c>
    </row>
    <row r="2539" spans="1:5" x14ac:dyDescent="0.3">
      <c r="A2539" s="30" t="s">
        <v>1281</v>
      </c>
      <c r="B2539" s="30" t="s">
        <v>10912</v>
      </c>
      <c r="C2539" s="30" t="s">
        <v>1282</v>
      </c>
      <c r="D2539" s="32" t="s">
        <v>1283</v>
      </c>
      <c r="E2539" s="34" t="s">
        <v>1284</v>
      </c>
    </row>
    <row r="2540" spans="1:5" x14ac:dyDescent="0.3">
      <c r="A2540" s="30" t="s">
        <v>4805</v>
      </c>
      <c r="B2540" s="30" t="s">
        <v>10913</v>
      </c>
      <c r="C2540" s="31"/>
      <c r="D2540" s="32"/>
      <c r="E2540" s="33"/>
    </row>
    <row r="2541" spans="1:5" x14ac:dyDescent="0.3">
      <c r="A2541" s="30" t="s">
        <v>628</v>
      </c>
      <c r="B2541" s="30" t="s">
        <v>629</v>
      </c>
      <c r="C2541" s="31"/>
      <c r="D2541" s="32" t="s">
        <v>630</v>
      </c>
      <c r="E2541" s="34" t="s">
        <v>631</v>
      </c>
    </row>
    <row r="2542" spans="1:5" x14ac:dyDescent="0.3">
      <c r="A2542" s="30" t="s">
        <v>4508</v>
      </c>
      <c r="B2542" s="30" t="s">
        <v>11269</v>
      </c>
      <c r="C2542" s="30" t="s">
        <v>4509</v>
      </c>
      <c r="D2542" s="32" t="s">
        <v>848</v>
      </c>
      <c r="E2542" s="34" t="s">
        <v>10</v>
      </c>
    </row>
    <row r="2543" spans="1:5" x14ac:dyDescent="0.3">
      <c r="A2543" s="30" t="s">
        <v>5176</v>
      </c>
      <c r="B2543" s="30" t="s">
        <v>10914</v>
      </c>
      <c r="C2543" s="30" t="s">
        <v>5177</v>
      </c>
      <c r="D2543" s="32" t="s">
        <v>5178</v>
      </c>
      <c r="E2543" s="34" t="s">
        <v>5179</v>
      </c>
    </row>
    <row r="2544" spans="1:5" x14ac:dyDescent="0.3">
      <c r="A2544" s="30" t="s">
        <v>3466</v>
      </c>
      <c r="B2544" s="31" t="s">
        <v>10274</v>
      </c>
      <c r="C2544" s="30" t="s">
        <v>11545</v>
      </c>
      <c r="D2544" s="32" t="s">
        <v>4182</v>
      </c>
      <c r="E2544" s="30" t="s">
        <v>4183</v>
      </c>
    </row>
    <row r="2545" spans="1:5" x14ac:dyDescent="0.3">
      <c r="A2545" s="30" t="s">
        <v>5477</v>
      </c>
      <c r="B2545" s="30" t="s">
        <v>10275</v>
      </c>
      <c r="C2545" s="31" t="s">
        <v>11581</v>
      </c>
      <c r="D2545" s="32" t="s">
        <v>5478</v>
      </c>
      <c r="E2545" s="34" t="s">
        <v>5479</v>
      </c>
    </row>
    <row r="2546" spans="1:5" x14ac:dyDescent="0.3">
      <c r="A2546" s="30" t="s">
        <v>4858</v>
      </c>
      <c r="B2546" s="30" t="s">
        <v>10276</v>
      </c>
      <c r="C2546" s="30" t="s">
        <v>4859</v>
      </c>
      <c r="D2546" s="32" t="s">
        <v>1274</v>
      </c>
      <c r="E2546" s="34" t="s">
        <v>4846</v>
      </c>
    </row>
    <row r="2547" spans="1:5" x14ac:dyDescent="0.3">
      <c r="A2547" s="30" t="s">
        <v>3286</v>
      </c>
      <c r="B2547" s="30" t="s">
        <v>6406</v>
      </c>
      <c r="C2547" s="31"/>
      <c r="D2547" s="32" t="s">
        <v>3287</v>
      </c>
      <c r="E2547" s="34" t="s">
        <v>3288</v>
      </c>
    </row>
    <row r="2548" spans="1:5" x14ac:dyDescent="0.3">
      <c r="A2548" s="30" t="s">
        <v>2109</v>
      </c>
      <c r="B2548" s="30" t="s">
        <v>2110</v>
      </c>
      <c r="C2548" s="30" t="s">
        <v>2111</v>
      </c>
      <c r="D2548" s="32" t="s">
        <v>2112</v>
      </c>
      <c r="E2548" s="34" t="s">
        <v>2113</v>
      </c>
    </row>
    <row r="2549" spans="1:5" x14ac:dyDescent="0.3">
      <c r="A2549" s="30" t="s">
        <v>6780</v>
      </c>
      <c r="B2549" s="30" t="s">
        <v>10915</v>
      </c>
      <c r="C2549" s="30" t="s">
        <v>6781</v>
      </c>
      <c r="D2549" s="32" t="s">
        <v>6782</v>
      </c>
      <c r="E2549" s="34" t="s">
        <v>6783</v>
      </c>
    </row>
    <row r="2550" spans="1:5" x14ac:dyDescent="0.3">
      <c r="A2550" s="30" t="s">
        <v>3289</v>
      </c>
      <c r="B2550" s="30" t="s">
        <v>11270</v>
      </c>
      <c r="C2550" s="31"/>
      <c r="D2550" s="32" t="s">
        <v>3290</v>
      </c>
      <c r="E2550" s="34" t="s">
        <v>11271</v>
      </c>
    </row>
    <row r="2551" spans="1:5" x14ac:dyDescent="0.3">
      <c r="A2551" s="30" t="s">
        <v>976</v>
      </c>
      <c r="B2551" s="30" t="s">
        <v>11272</v>
      </c>
      <c r="C2551" s="31"/>
      <c r="D2551" s="32" t="s">
        <v>977</v>
      </c>
      <c r="E2551" s="34" t="s">
        <v>978</v>
      </c>
    </row>
    <row r="2552" spans="1:5" x14ac:dyDescent="0.3">
      <c r="A2552" s="30" t="s">
        <v>546</v>
      </c>
      <c r="B2552" s="30" t="s">
        <v>11273</v>
      </c>
      <c r="C2552" s="31"/>
      <c r="D2552" s="32" t="s">
        <v>547</v>
      </c>
      <c r="E2552" s="34" t="s">
        <v>548</v>
      </c>
    </row>
    <row r="2553" spans="1:5" x14ac:dyDescent="0.3">
      <c r="A2553" s="30" t="s">
        <v>768</v>
      </c>
      <c r="B2553" s="30" t="s">
        <v>1401</v>
      </c>
      <c r="C2553" s="31"/>
      <c r="D2553" s="32" t="s">
        <v>769</v>
      </c>
      <c r="E2553" s="34" t="s">
        <v>770</v>
      </c>
    </row>
    <row r="2554" spans="1:5" x14ac:dyDescent="0.3">
      <c r="A2554" s="30" t="s">
        <v>6405</v>
      </c>
      <c r="B2554" s="30" t="s">
        <v>11274</v>
      </c>
      <c r="C2554" s="30" t="s">
        <v>6406</v>
      </c>
      <c r="D2554" s="32" t="s">
        <v>6407</v>
      </c>
      <c r="E2554" s="34" t="s">
        <v>6408</v>
      </c>
    </row>
    <row r="2555" spans="1:5" x14ac:dyDescent="0.3">
      <c r="A2555" s="30" t="s">
        <v>5308</v>
      </c>
      <c r="B2555" s="30" t="s">
        <v>11275</v>
      </c>
      <c r="C2555" s="30" t="s">
        <v>5309</v>
      </c>
      <c r="D2555" s="32" t="s">
        <v>5310</v>
      </c>
      <c r="E2555" s="34" t="s">
        <v>588</v>
      </c>
    </row>
    <row r="2556" spans="1:5" x14ac:dyDescent="0.3">
      <c r="A2556" s="30" t="s">
        <v>4138</v>
      </c>
      <c r="B2556" s="30" t="s">
        <v>4139</v>
      </c>
      <c r="C2556" s="31"/>
      <c r="D2556" s="32" t="s">
        <v>4140</v>
      </c>
      <c r="E2556" s="34" t="s">
        <v>4141</v>
      </c>
    </row>
    <row r="2557" spans="1:5" x14ac:dyDescent="0.3">
      <c r="A2557" s="30" t="s">
        <v>4853</v>
      </c>
      <c r="B2557" s="30" t="s">
        <v>4854</v>
      </c>
      <c r="C2557" s="30" t="s">
        <v>4855</v>
      </c>
      <c r="D2557" s="32" t="s">
        <v>4856</v>
      </c>
      <c r="E2557" s="34" t="s">
        <v>4857</v>
      </c>
    </row>
    <row r="2558" spans="1:5" x14ac:dyDescent="0.3">
      <c r="A2558" s="30" t="s">
        <v>7071</v>
      </c>
      <c r="B2558" s="30" t="s">
        <v>11276</v>
      </c>
      <c r="C2558" s="30" t="s">
        <v>7072</v>
      </c>
      <c r="D2558" s="32" t="s">
        <v>1650</v>
      </c>
      <c r="E2558" s="33" t="s">
        <v>1651</v>
      </c>
    </row>
    <row r="2559" spans="1:5" x14ac:dyDescent="0.3">
      <c r="A2559" s="30" t="s">
        <v>6825</v>
      </c>
      <c r="B2559" s="30" t="s">
        <v>10277</v>
      </c>
      <c r="C2559" s="31"/>
      <c r="D2559" s="32" t="s">
        <v>6826</v>
      </c>
      <c r="E2559" s="34" t="s">
        <v>6827</v>
      </c>
    </row>
    <row r="2560" spans="1:5" x14ac:dyDescent="0.3">
      <c r="A2560" s="30" t="s">
        <v>1004</v>
      </c>
      <c r="B2560" s="30" t="s">
        <v>10278</v>
      </c>
      <c r="C2560" s="31"/>
      <c r="D2560" s="32" t="s">
        <v>427</v>
      </c>
      <c r="E2560" s="34" t="s">
        <v>428</v>
      </c>
    </row>
    <row r="2561" spans="1:5" x14ac:dyDescent="0.3">
      <c r="A2561" s="30" t="s">
        <v>6738</v>
      </c>
      <c r="B2561" s="30" t="s">
        <v>10279</v>
      </c>
      <c r="C2561" s="31"/>
      <c r="D2561" s="32" t="s">
        <v>6739</v>
      </c>
      <c r="E2561" s="34" t="s">
        <v>6740</v>
      </c>
    </row>
    <row r="2562" spans="1:5" x14ac:dyDescent="0.3">
      <c r="A2562" s="30" t="s">
        <v>4655</v>
      </c>
      <c r="B2562" s="30" t="s">
        <v>10280</v>
      </c>
      <c r="C2562" s="30" t="s">
        <v>4656</v>
      </c>
      <c r="D2562" s="32" t="s">
        <v>4657</v>
      </c>
      <c r="E2562" s="34" t="s">
        <v>4658</v>
      </c>
    </row>
    <row r="2563" spans="1:5" x14ac:dyDescent="0.3">
      <c r="A2563" s="30" t="s">
        <v>2863</v>
      </c>
      <c r="B2563" s="30" t="s">
        <v>2864</v>
      </c>
      <c r="C2563" s="30" t="s">
        <v>2865</v>
      </c>
      <c r="D2563" s="32" t="s">
        <v>2866</v>
      </c>
      <c r="E2563" s="34" t="s">
        <v>2867</v>
      </c>
    </row>
    <row r="2564" spans="1:5" x14ac:dyDescent="0.3">
      <c r="A2564" s="30" t="s">
        <v>6722</v>
      </c>
      <c r="B2564" s="30" t="s">
        <v>10281</v>
      </c>
      <c r="C2564" s="31"/>
      <c r="D2564" s="32" t="s">
        <v>6723</v>
      </c>
      <c r="E2564" s="33" t="s">
        <v>6724</v>
      </c>
    </row>
    <row r="2565" spans="1:5" x14ac:dyDescent="0.3">
      <c r="A2565" s="30" t="s">
        <v>2313</v>
      </c>
      <c r="B2565" s="30" t="s">
        <v>2314</v>
      </c>
      <c r="C2565" s="30" t="s">
        <v>2315</v>
      </c>
      <c r="D2565" s="32" t="s">
        <v>2316</v>
      </c>
      <c r="E2565" s="34" t="s">
        <v>2317</v>
      </c>
    </row>
    <row r="2566" spans="1:5" x14ac:dyDescent="0.3">
      <c r="A2566" s="30" t="s">
        <v>1893</v>
      </c>
      <c r="B2566" s="30" t="s">
        <v>10282</v>
      </c>
      <c r="C2566" s="30" t="s">
        <v>1894</v>
      </c>
      <c r="D2566" s="32" t="s">
        <v>1895</v>
      </c>
      <c r="E2566" s="34" t="s">
        <v>1896</v>
      </c>
    </row>
    <row r="2567" spans="1:5" x14ac:dyDescent="0.3">
      <c r="A2567" s="30" t="s">
        <v>6635</v>
      </c>
      <c r="B2567" s="30" t="s">
        <v>10283</v>
      </c>
      <c r="C2567" s="31"/>
      <c r="D2567" s="32" t="s">
        <v>1691</v>
      </c>
      <c r="E2567" s="33" t="s">
        <v>6636</v>
      </c>
    </row>
    <row r="2568" spans="1:5" x14ac:dyDescent="0.3">
      <c r="A2568" s="30" t="s">
        <v>3800</v>
      </c>
      <c r="B2568" s="30" t="s">
        <v>10284</v>
      </c>
      <c r="C2568" s="31" t="s">
        <v>3801</v>
      </c>
      <c r="D2568" s="32" t="s">
        <v>1970</v>
      </c>
      <c r="E2568" s="34" t="s">
        <v>1971</v>
      </c>
    </row>
    <row r="2569" spans="1:5" x14ac:dyDescent="0.3">
      <c r="A2569" s="30" t="s">
        <v>3170</v>
      </c>
      <c r="B2569" s="30" t="s">
        <v>10285</v>
      </c>
      <c r="C2569" s="31"/>
      <c r="D2569" s="32" t="s">
        <v>2352</v>
      </c>
      <c r="E2569" s="34" t="s">
        <v>892</v>
      </c>
    </row>
    <row r="2570" spans="1:5" x14ac:dyDescent="0.3">
      <c r="A2570" s="30" t="s">
        <v>4254</v>
      </c>
      <c r="B2570" s="30" t="s">
        <v>11277</v>
      </c>
      <c r="C2570" s="30" t="s">
        <v>4255</v>
      </c>
      <c r="D2570" s="32" t="s">
        <v>4256</v>
      </c>
      <c r="E2570" s="34" t="s">
        <v>4257</v>
      </c>
    </row>
    <row r="2571" spans="1:5" x14ac:dyDescent="0.3">
      <c r="A2571" s="30" t="s">
        <v>5814</v>
      </c>
      <c r="B2571" s="30" t="s">
        <v>10286</v>
      </c>
      <c r="C2571" s="31"/>
      <c r="D2571" s="32" t="s">
        <v>5815</v>
      </c>
      <c r="E2571" s="34" t="s">
        <v>5816</v>
      </c>
    </row>
    <row r="2572" spans="1:5" x14ac:dyDescent="0.3">
      <c r="A2572" s="30" t="s">
        <v>5063</v>
      </c>
      <c r="B2572" s="30" t="s">
        <v>10287</v>
      </c>
      <c r="C2572" s="30" t="s">
        <v>11576</v>
      </c>
      <c r="D2572" s="32" t="s">
        <v>5064</v>
      </c>
      <c r="E2572" s="34" t="s">
        <v>5065</v>
      </c>
    </row>
    <row r="2573" spans="1:5" x14ac:dyDescent="0.3">
      <c r="A2573" s="30" t="s">
        <v>5427</v>
      </c>
      <c r="B2573" s="30" t="s">
        <v>10288</v>
      </c>
      <c r="C2573" s="30" t="s">
        <v>5428</v>
      </c>
      <c r="D2573" s="32" t="s">
        <v>11477</v>
      </c>
      <c r="E2573" s="34" t="s">
        <v>5429</v>
      </c>
    </row>
    <row r="2574" spans="1:5" x14ac:dyDescent="0.3">
      <c r="A2574" s="30" t="s">
        <v>1586</v>
      </c>
      <c r="B2574" s="30" t="s">
        <v>10289</v>
      </c>
      <c r="C2574" s="30" t="s">
        <v>1587</v>
      </c>
      <c r="D2574" s="32" t="s">
        <v>1588</v>
      </c>
      <c r="E2574" s="34" t="s">
        <v>1589</v>
      </c>
    </row>
    <row r="2575" spans="1:5" x14ac:dyDescent="0.3">
      <c r="A2575" s="30" t="s">
        <v>3336</v>
      </c>
      <c r="B2575" s="30" t="s">
        <v>10290</v>
      </c>
      <c r="C2575" s="30" t="s">
        <v>3337</v>
      </c>
      <c r="D2575" s="32" t="s">
        <v>3338</v>
      </c>
      <c r="E2575" s="34" t="s">
        <v>3339</v>
      </c>
    </row>
    <row r="2576" spans="1:5" x14ac:dyDescent="0.3">
      <c r="A2576" s="30" t="s">
        <v>2609</v>
      </c>
      <c r="B2576" s="30" t="s">
        <v>10887</v>
      </c>
      <c r="C2576" s="30" t="s">
        <v>2610</v>
      </c>
      <c r="D2576" s="32" t="s">
        <v>2611</v>
      </c>
      <c r="E2576" s="34" t="s">
        <v>2612</v>
      </c>
    </row>
    <row r="2577" spans="1:5" x14ac:dyDescent="0.3">
      <c r="A2577" s="30" t="s">
        <v>6309</v>
      </c>
      <c r="B2577" s="30" t="s">
        <v>10916</v>
      </c>
      <c r="C2577" s="30" t="s">
        <v>6310</v>
      </c>
      <c r="D2577" s="32"/>
      <c r="E2577" s="33"/>
    </row>
    <row r="2578" spans="1:5" x14ac:dyDescent="0.3">
      <c r="A2578" s="30" t="s">
        <v>786</v>
      </c>
      <c r="B2578" s="30" t="s">
        <v>787</v>
      </c>
      <c r="C2578" s="31"/>
      <c r="D2578" s="32" t="s">
        <v>788</v>
      </c>
      <c r="E2578" s="34" t="s">
        <v>789</v>
      </c>
    </row>
    <row r="2579" spans="1:5" x14ac:dyDescent="0.3">
      <c r="A2579" s="30" t="s">
        <v>3222</v>
      </c>
      <c r="B2579" s="30" t="s">
        <v>3223</v>
      </c>
      <c r="C2579" s="30" t="s">
        <v>3224</v>
      </c>
      <c r="D2579" s="32"/>
      <c r="E2579" s="33"/>
    </row>
    <row r="2580" spans="1:5" x14ac:dyDescent="0.3">
      <c r="A2580" s="30" t="s">
        <v>5200</v>
      </c>
      <c r="B2580" s="30" t="s">
        <v>10291</v>
      </c>
      <c r="C2580" s="31"/>
      <c r="D2580" s="32"/>
      <c r="E2580" s="33"/>
    </row>
    <row r="2581" spans="1:5" x14ac:dyDescent="0.3">
      <c r="A2581" s="30" t="s">
        <v>7067</v>
      </c>
      <c r="B2581" s="30" t="s">
        <v>10917</v>
      </c>
      <c r="C2581" s="30" t="s">
        <v>7068</v>
      </c>
      <c r="D2581" s="32" t="s">
        <v>1073</v>
      </c>
      <c r="E2581" s="34" t="s">
        <v>316</v>
      </c>
    </row>
    <row r="2582" spans="1:5" x14ac:dyDescent="0.3">
      <c r="A2582" s="30" t="s">
        <v>856</v>
      </c>
      <c r="B2582" s="30" t="s">
        <v>10918</v>
      </c>
      <c r="C2582" s="31"/>
      <c r="D2582" s="32" t="s">
        <v>190</v>
      </c>
      <c r="E2582" s="34" t="s">
        <v>10</v>
      </c>
    </row>
    <row r="2583" spans="1:5" x14ac:dyDescent="0.3">
      <c r="A2583" s="30" t="s">
        <v>6508</v>
      </c>
      <c r="B2583" s="30" t="s">
        <v>10919</v>
      </c>
      <c r="C2583" s="31"/>
      <c r="D2583" s="32"/>
      <c r="E2583" s="33"/>
    </row>
    <row r="2584" spans="1:5" x14ac:dyDescent="0.3">
      <c r="A2584" s="30" t="s">
        <v>6370</v>
      </c>
      <c r="B2584" s="30" t="s">
        <v>10920</v>
      </c>
      <c r="C2584" s="31"/>
      <c r="D2584" s="32" t="s">
        <v>1280</v>
      </c>
      <c r="E2584" s="34" t="s">
        <v>10</v>
      </c>
    </row>
    <row r="2585" spans="1:5" x14ac:dyDescent="0.3">
      <c r="A2585" s="30" t="s">
        <v>1521</v>
      </c>
      <c r="B2585" s="30" t="s">
        <v>10292</v>
      </c>
      <c r="C2585" s="31"/>
      <c r="D2585" s="32" t="s">
        <v>716</v>
      </c>
      <c r="E2585" s="34" t="s">
        <v>717</v>
      </c>
    </row>
    <row r="2586" spans="1:5" x14ac:dyDescent="0.3">
      <c r="A2586" s="30" t="s">
        <v>4065</v>
      </c>
      <c r="B2586" s="30" t="s">
        <v>10293</v>
      </c>
      <c r="C2586" s="31"/>
      <c r="D2586" s="32" t="s">
        <v>4063</v>
      </c>
      <c r="E2586" s="34" t="s">
        <v>4064</v>
      </c>
    </row>
    <row r="2587" spans="1:5" x14ac:dyDescent="0.3">
      <c r="A2587" s="30" t="s">
        <v>2518</v>
      </c>
      <c r="B2587" s="30" t="s">
        <v>10294</v>
      </c>
      <c r="C2587" s="31"/>
      <c r="D2587" s="32"/>
      <c r="E2587" s="33"/>
    </row>
    <row r="2588" spans="1:5" x14ac:dyDescent="0.3">
      <c r="A2588" s="30" t="s">
        <v>1886</v>
      </c>
      <c r="B2588" s="30" t="s">
        <v>10295</v>
      </c>
      <c r="C2588" s="31"/>
      <c r="D2588" s="32"/>
      <c r="E2588" s="33"/>
    </row>
    <row r="2589" spans="1:5" x14ac:dyDescent="0.3">
      <c r="A2589" s="30" t="s">
        <v>5570</v>
      </c>
      <c r="B2589" s="30" t="s">
        <v>5571</v>
      </c>
      <c r="C2589" s="30" t="s">
        <v>5572</v>
      </c>
      <c r="D2589" s="32"/>
      <c r="E2589" s="33"/>
    </row>
    <row r="2590" spans="1:5" x14ac:dyDescent="0.3">
      <c r="A2590" s="30" t="s">
        <v>3197</v>
      </c>
      <c r="B2590" s="30" t="s">
        <v>11278</v>
      </c>
      <c r="C2590" s="31"/>
      <c r="D2590" s="32" t="s">
        <v>11432</v>
      </c>
      <c r="E2590" s="34" t="s">
        <v>2206</v>
      </c>
    </row>
    <row r="2591" spans="1:5" x14ac:dyDescent="0.3">
      <c r="A2591" s="30" t="s">
        <v>5397</v>
      </c>
      <c r="B2591" s="30" t="s">
        <v>10296</v>
      </c>
      <c r="C2591" s="30" t="s">
        <v>5398</v>
      </c>
      <c r="D2591" s="32" t="s">
        <v>5399</v>
      </c>
      <c r="E2591" s="34" t="s">
        <v>5400</v>
      </c>
    </row>
    <row r="2592" spans="1:5" x14ac:dyDescent="0.3">
      <c r="A2592" s="30" t="s">
        <v>4404</v>
      </c>
      <c r="B2592" s="30" t="s">
        <v>4405</v>
      </c>
      <c r="C2592" s="30" t="s">
        <v>4406</v>
      </c>
      <c r="D2592" s="32" t="s">
        <v>2650</v>
      </c>
      <c r="E2592" s="34" t="s">
        <v>10</v>
      </c>
    </row>
    <row r="2593" spans="1:5" x14ac:dyDescent="0.3">
      <c r="A2593" s="30" t="s">
        <v>5401</v>
      </c>
      <c r="B2593" s="30" t="s">
        <v>10297</v>
      </c>
      <c r="C2593" s="30" t="s">
        <v>5402</v>
      </c>
      <c r="D2593" s="32" t="s">
        <v>5403</v>
      </c>
      <c r="E2593" s="34" t="s">
        <v>5404</v>
      </c>
    </row>
    <row r="2594" spans="1:5" x14ac:dyDescent="0.3">
      <c r="A2594" s="30" t="s">
        <v>11</v>
      </c>
      <c r="B2594" s="30" t="s">
        <v>10888</v>
      </c>
      <c r="C2594" s="31" t="s">
        <v>11279</v>
      </c>
      <c r="D2594" s="32" t="s">
        <v>12</v>
      </c>
      <c r="E2594" s="34" t="s">
        <v>13</v>
      </c>
    </row>
    <row r="2595" spans="1:5" x14ac:dyDescent="0.3">
      <c r="A2595" s="30" t="s">
        <v>57</v>
      </c>
      <c r="B2595" s="30" t="s">
        <v>10298</v>
      </c>
      <c r="C2595" s="31"/>
      <c r="D2595" s="32" t="s">
        <v>58</v>
      </c>
      <c r="E2595" s="34" t="s">
        <v>59</v>
      </c>
    </row>
    <row r="2596" spans="1:5" x14ac:dyDescent="0.3">
      <c r="A2596" s="30" t="s">
        <v>5166</v>
      </c>
      <c r="B2596" s="30" t="s">
        <v>10299</v>
      </c>
      <c r="C2596" s="31"/>
      <c r="D2596" s="32"/>
      <c r="E2596" s="33"/>
    </row>
    <row r="2597" spans="1:5" x14ac:dyDescent="0.3">
      <c r="A2597" s="30" t="s">
        <v>241</v>
      </c>
      <c r="B2597" s="30" t="s">
        <v>242</v>
      </c>
      <c r="C2597" s="31"/>
      <c r="D2597" s="32" t="s">
        <v>243</v>
      </c>
      <c r="E2597" s="34" t="s">
        <v>244</v>
      </c>
    </row>
    <row r="2598" spans="1:5" x14ac:dyDescent="0.3">
      <c r="A2598" s="30" t="s">
        <v>6960</v>
      </c>
      <c r="B2598" s="30" t="s">
        <v>10300</v>
      </c>
      <c r="C2598" s="31"/>
      <c r="D2598" s="32"/>
      <c r="E2598" s="33"/>
    </row>
    <row r="2599" spans="1:5" x14ac:dyDescent="0.3">
      <c r="A2599" s="30" t="s">
        <v>5488</v>
      </c>
      <c r="B2599" s="30" t="s">
        <v>10301</v>
      </c>
      <c r="C2599" s="31"/>
      <c r="D2599" s="32" t="s">
        <v>1773</v>
      </c>
      <c r="E2599" s="34" t="s">
        <v>1774</v>
      </c>
    </row>
    <row r="2600" spans="1:5" x14ac:dyDescent="0.3">
      <c r="A2600" s="30" t="s">
        <v>4287</v>
      </c>
      <c r="B2600" s="30" t="s">
        <v>10302</v>
      </c>
      <c r="C2600" s="31"/>
      <c r="D2600" s="32"/>
      <c r="E2600" s="33"/>
    </row>
    <row r="2601" spans="1:5" x14ac:dyDescent="0.3">
      <c r="A2601" s="30" t="s">
        <v>4117</v>
      </c>
      <c r="B2601" s="30" t="s">
        <v>4118</v>
      </c>
      <c r="C2601" s="31"/>
      <c r="D2601" s="32"/>
      <c r="E2601" s="33"/>
    </row>
    <row r="2602" spans="1:5" x14ac:dyDescent="0.3">
      <c r="A2602" s="30" t="s">
        <v>6792</v>
      </c>
      <c r="B2602" s="30" t="s">
        <v>10303</v>
      </c>
      <c r="C2602" s="31"/>
      <c r="D2602" s="32" t="s">
        <v>439</v>
      </c>
      <c r="E2602" s="34" t="s">
        <v>440</v>
      </c>
    </row>
    <row r="2603" spans="1:5" x14ac:dyDescent="0.3">
      <c r="A2603" s="30" t="s">
        <v>6317</v>
      </c>
      <c r="B2603" s="30" t="s">
        <v>10304</v>
      </c>
      <c r="C2603" s="31"/>
      <c r="D2603" s="32" t="s">
        <v>6318</v>
      </c>
      <c r="E2603" s="34" t="s">
        <v>6319</v>
      </c>
    </row>
    <row r="2604" spans="1:5" x14ac:dyDescent="0.3">
      <c r="A2604" s="30" t="s">
        <v>6911</v>
      </c>
      <c r="B2604" s="30" t="s">
        <v>10305</v>
      </c>
      <c r="C2604" s="31"/>
      <c r="D2604" s="32"/>
      <c r="E2604" s="33"/>
    </row>
    <row r="2605" spans="1:5" x14ac:dyDescent="0.3">
      <c r="A2605" s="30" t="s">
        <v>2801</v>
      </c>
      <c r="B2605" s="30" t="s">
        <v>2802</v>
      </c>
      <c r="C2605" s="30" t="s">
        <v>2803</v>
      </c>
      <c r="D2605" s="32" t="s">
        <v>2804</v>
      </c>
      <c r="E2605" s="34" t="s">
        <v>2805</v>
      </c>
    </row>
    <row r="2606" spans="1:5" x14ac:dyDescent="0.3">
      <c r="A2606" s="30" t="s">
        <v>4176</v>
      </c>
      <c r="B2606" s="30" t="s">
        <v>10306</v>
      </c>
      <c r="C2606" s="31"/>
      <c r="D2606" s="32"/>
      <c r="E2606" s="33"/>
    </row>
    <row r="2607" spans="1:5" x14ac:dyDescent="0.3">
      <c r="A2607" s="30" t="s">
        <v>2177</v>
      </c>
      <c r="B2607" s="30" t="s">
        <v>10307</v>
      </c>
      <c r="C2607" s="31"/>
      <c r="D2607" s="32" t="s">
        <v>2178</v>
      </c>
      <c r="E2607" s="34" t="s">
        <v>2179</v>
      </c>
    </row>
    <row r="2608" spans="1:5" x14ac:dyDescent="0.3">
      <c r="A2608" s="30" t="s">
        <v>3232</v>
      </c>
      <c r="B2608" s="30" t="s">
        <v>10889</v>
      </c>
      <c r="C2608" s="30" t="s">
        <v>3233</v>
      </c>
      <c r="D2608" s="32" t="s">
        <v>3234</v>
      </c>
      <c r="E2608" s="34" t="s">
        <v>3235</v>
      </c>
    </row>
    <row r="2609" spans="1:5" x14ac:dyDescent="0.3">
      <c r="A2609" s="30" t="s">
        <v>3651</v>
      </c>
      <c r="B2609" s="30" t="s">
        <v>10308</v>
      </c>
      <c r="C2609" s="30" t="s">
        <v>3652</v>
      </c>
      <c r="D2609" s="32" t="s">
        <v>630</v>
      </c>
      <c r="E2609" s="34" t="s">
        <v>631</v>
      </c>
    </row>
    <row r="2610" spans="1:5" x14ac:dyDescent="0.3">
      <c r="A2610" s="30" t="s">
        <v>1919</v>
      </c>
      <c r="B2610" s="30" t="s">
        <v>1920</v>
      </c>
      <c r="C2610" s="30" t="s">
        <v>1921</v>
      </c>
      <c r="D2610" s="32" t="s">
        <v>266</v>
      </c>
      <c r="E2610" s="34" t="s">
        <v>267</v>
      </c>
    </row>
    <row r="2611" spans="1:5" x14ac:dyDescent="0.3">
      <c r="A2611" s="30" t="s">
        <v>3536</v>
      </c>
      <c r="B2611" s="30" t="s">
        <v>3537</v>
      </c>
      <c r="C2611" s="31"/>
      <c r="D2611" s="32" t="s">
        <v>3538</v>
      </c>
      <c r="E2611" s="34" t="s">
        <v>3539</v>
      </c>
    </row>
    <row r="2612" spans="1:5" x14ac:dyDescent="0.3">
      <c r="A2612" s="30" t="s">
        <v>3605</v>
      </c>
      <c r="B2612" s="30" t="s">
        <v>10921</v>
      </c>
      <c r="C2612" s="30" t="s">
        <v>3606</v>
      </c>
      <c r="D2612" s="32"/>
      <c r="E2612" s="33"/>
    </row>
    <row r="2613" spans="1:5" x14ac:dyDescent="0.3">
      <c r="A2613" s="30" t="s">
        <v>5726</v>
      </c>
      <c r="B2613" s="30" t="s">
        <v>10309</v>
      </c>
      <c r="C2613" s="31"/>
      <c r="D2613" s="32"/>
      <c r="E2613" s="33"/>
    </row>
    <row r="2614" spans="1:5" x14ac:dyDescent="0.3">
      <c r="A2614" s="30" t="s">
        <v>5848</v>
      </c>
      <c r="B2614" s="30" t="s">
        <v>10310</v>
      </c>
      <c r="C2614" s="31"/>
      <c r="D2614" s="32" t="s">
        <v>2164</v>
      </c>
      <c r="E2614" s="34" t="s">
        <v>304</v>
      </c>
    </row>
    <row r="2615" spans="1:5" x14ac:dyDescent="0.3">
      <c r="A2615" s="30" t="s">
        <v>4376</v>
      </c>
      <c r="B2615" s="30" t="s">
        <v>10311</v>
      </c>
      <c r="C2615" s="31"/>
      <c r="D2615" s="32"/>
      <c r="E2615" s="33"/>
    </row>
    <row r="2616" spans="1:5" x14ac:dyDescent="0.3">
      <c r="A2616" s="30" t="s">
        <v>3761</v>
      </c>
      <c r="B2616" s="30" t="s">
        <v>3762</v>
      </c>
      <c r="C2616" s="31"/>
      <c r="D2616" s="32" t="s">
        <v>854</v>
      </c>
      <c r="E2616" s="34" t="s">
        <v>855</v>
      </c>
    </row>
    <row r="2617" spans="1:5" x14ac:dyDescent="0.3">
      <c r="A2617" s="30" t="s">
        <v>6464</v>
      </c>
      <c r="B2617" s="30" t="s">
        <v>10312</v>
      </c>
      <c r="C2617" s="30" t="s">
        <v>6465</v>
      </c>
      <c r="D2617" s="32" t="s">
        <v>4127</v>
      </c>
      <c r="E2617" s="34" t="s">
        <v>4128</v>
      </c>
    </row>
    <row r="2618" spans="1:5" x14ac:dyDescent="0.3">
      <c r="A2618" s="30" t="s">
        <v>1008</v>
      </c>
      <c r="B2618" s="30" t="s">
        <v>10922</v>
      </c>
      <c r="C2618" s="30" t="s">
        <v>1009</v>
      </c>
      <c r="D2618" s="32" t="s">
        <v>1010</v>
      </c>
      <c r="E2618" s="34" t="s">
        <v>1011</v>
      </c>
    </row>
    <row r="2619" spans="1:5" x14ac:dyDescent="0.3">
      <c r="A2619" s="30" t="s">
        <v>4901</v>
      </c>
      <c r="B2619" s="30" t="s">
        <v>4902</v>
      </c>
      <c r="C2619" s="31"/>
      <c r="D2619" s="32"/>
      <c r="E2619" s="33"/>
    </row>
    <row r="2620" spans="1:5" x14ac:dyDescent="0.3">
      <c r="A2620" s="30" t="s">
        <v>1474</v>
      </c>
      <c r="B2620" s="30" t="s">
        <v>10313</v>
      </c>
      <c r="C2620" s="31"/>
      <c r="D2620" s="32" t="s">
        <v>1475</v>
      </c>
      <c r="E2620" s="34" t="s">
        <v>10968</v>
      </c>
    </row>
    <row r="2621" spans="1:5" x14ac:dyDescent="0.3">
      <c r="A2621" s="30" t="s">
        <v>1174</v>
      </c>
      <c r="B2621" s="30" t="s">
        <v>1175</v>
      </c>
      <c r="C2621" s="31"/>
      <c r="D2621" s="32" t="s">
        <v>1176</v>
      </c>
      <c r="E2621" s="34" t="s">
        <v>1177</v>
      </c>
    </row>
    <row r="2622" spans="1:5" x14ac:dyDescent="0.3">
      <c r="A2622" s="30" t="s">
        <v>6712</v>
      </c>
      <c r="B2622" s="30" t="s">
        <v>6713</v>
      </c>
      <c r="C2622" s="31" t="s">
        <v>6714</v>
      </c>
      <c r="D2622" s="32" t="s">
        <v>5720</v>
      </c>
      <c r="E2622" s="34" t="s">
        <v>4924</v>
      </c>
    </row>
    <row r="2623" spans="1:5" x14ac:dyDescent="0.3">
      <c r="A2623" s="30" t="s">
        <v>5143</v>
      </c>
      <c r="B2623" s="30" t="s">
        <v>10923</v>
      </c>
      <c r="C2623" s="30" t="s">
        <v>5144</v>
      </c>
      <c r="D2623" s="32"/>
      <c r="E2623" s="33"/>
    </row>
    <row r="2624" spans="1:5" x14ac:dyDescent="0.3">
      <c r="A2624" s="30" t="s">
        <v>6000</v>
      </c>
      <c r="B2624" s="30" t="s">
        <v>10314</v>
      </c>
      <c r="C2624" s="31"/>
      <c r="D2624" s="32"/>
      <c r="E2624" s="33"/>
    </row>
    <row r="2625" spans="1:5" x14ac:dyDescent="0.3">
      <c r="A2625" s="30" t="s">
        <v>4589</v>
      </c>
      <c r="B2625" s="30" t="s">
        <v>10315</v>
      </c>
      <c r="C2625" s="31"/>
      <c r="D2625" s="32" t="s">
        <v>219</v>
      </c>
      <c r="E2625" s="34" t="s">
        <v>10</v>
      </c>
    </row>
    <row r="2626" spans="1:5" x14ac:dyDescent="0.3">
      <c r="A2626" s="30" t="s">
        <v>6048</v>
      </c>
      <c r="B2626" s="30" t="s">
        <v>10924</v>
      </c>
      <c r="C2626" s="30" t="s">
        <v>6049</v>
      </c>
      <c r="D2626" s="32" t="s">
        <v>6050</v>
      </c>
      <c r="E2626" s="34" t="s">
        <v>6051</v>
      </c>
    </row>
    <row r="2627" spans="1:5" x14ac:dyDescent="0.3">
      <c r="A2627" s="30" t="s">
        <v>6171</v>
      </c>
      <c r="B2627" s="30" t="s">
        <v>10316</v>
      </c>
      <c r="C2627" s="31"/>
      <c r="D2627" s="32" t="s">
        <v>2761</v>
      </c>
      <c r="E2627" s="34" t="s">
        <v>3670</v>
      </c>
    </row>
    <row r="2628" spans="1:5" x14ac:dyDescent="0.3">
      <c r="A2628" s="30" t="s">
        <v>7065</v>
      </c>
      <c r="B2628" s="30" t="s">
        <v>7066</v>
      </c>
      <c r="C2628" s="31"/>
      <c r="D2628" s="32" t="s">
        <v>9</v>
      </c>
      <c r="E2628" s="34" t="s">
        <v>10</v>
      </c>
    </row>
    <row r="2629" spans="1:5" x14ac:dyDescent="0.3">
      <c r="A2629" s="30" t="s">
        <v>3429</v>
      </c>
      <c r="B2629" s="30" t="s">
        <v>10317</v>
      </c>
      <c r="C2629" s="31"/>
      <c r="D2629" s="32"/>
      <c r="E2629" s="33"/>
    </row>
    <row r="2630" spans="1:5" x14ac:dyDescent="0.3">
      <c r="A2630" s="30" t="s">
        <v>5280</v>
      </c>
      <c r="B2630" s="30" t="s">
        <v>10318</v>
      </c>
      <c r="C2630" s="30" t="s">
        <v>5281</v>
      </c>
      <c r="D2630" s="32"/>
      <c r="E2630" s="33"/>
    </row>
    <row r="2631" spans="1:5" x14ac:dyDescent="0.3">
      <c r="A2631" s="30" t="s">
        <v>540</v>
      </c>
      <c r="B2631" s="30" t="s">
        <v>541</v>
      </c>
      <c r="C2631" s="31"/>
      <c r="D2631" s="32" t="s">
        <v>52</v>
      </c>
      <c r="E2631" s="34" t="s">
        <v>53</v>
      </c>
    </row>
    <row r="2632" spans="1:5" x14ac:dyDescent="0.3">
      <c r="A2632" s="30" t="s">
        <v>6834</v>
      </c>
      <c r="B2632" s="30" t="s">
        <v>10319</v>
      </c>
      <c r="C2632" s="31"/>
      <c r="D2632" s="32"/>
      <c r="E2632" s="33"/>
    </row>
    <row r="2633" spans="1:5" x14ac:dyDescent="0.3">
      <c r="A2633" s="30" t="s">
        <v>6060</v>
      </c>
      <c r="B2633" s="30" t="s">
        <v>10320</v>
      </c>
      <c r="C2633" s="31"/>
      <c r="D2633" s="32" t="s">
        <v>6061</v>
      </c>
      <c r="E2633" s="34" t="s">
        <v>6062</v>
      </c>
    </row>
    <row r="2634" spans="1:5" x14ac:dyDescent="0.3">
      <c r="A2634" s="30" t="s">
        <v>5581</v>
      </c>
      <c r="B2634" s="30" t="s">
        <v>10321</v>
      </c>
      <c r="C2634" s="30" t="s">
        <v>5582</v>
      </c>
      <c r="D2634" s="32"/>
      <c r="E2634" s="33"/>
    </row>
    <row r="2635" spans="1:5" x14ac:dyDescent="0.3">
      <c r="A2635" s="30" t="s">
        <v>6187</v>
      </c>
      <c r="B2635" s="30" t="s">
        <v>6188</v>
      </c>
      <c r="C2635" s="30" t="s">
        <v>6189</v>
      </c>
      <c r="D2635" s="32" t="s">
        <v>80</v>
      </c>
      <c r="E2635" s="34" t="s">
        <v>6190</v>
      </c>
    </row>
    <row r="2636" spans="1:5" x14ac:dyDescent="0.3">
      <c r="A2636" s="30" t="s">
        <v>5659</v>
      </c>
      <c r="B2636" s="30" t="s">
        <v>10322</v>
      </c>
      <c r="C2636" s="31"/>
      <c r="D2636" s="32" t="s">
        <v>5660</v>
      </c>
      <c r="E2636" s="34" t="s">
        <v>5661</v>
      </c>
    </row>
    <row r="2637" spans="1:5" x14ac:dyDescent="0.3">
      <c r="A2637" s="30" t="s">
        <v>1314</v>
      </c>
      <c r="B2637" s="30" t="s">
        <v>10925</v>
      </c>
      <c r="C2637" s="31"/>
      <c r="D2637" s="32" t="s">
        <v>1315</v>
      </c>
      <c r="E2637" s="34" t="s">
        <v>1316</v>
      </c>
    </row>
    <row r="2638" spans="1:5" x14ac:dyDescent="0.3">
      <c r="A2638" s="30" t="s">
        <v>5778</v>
      </c>
      <c r="B2638" s="30" t="s">
        <v>10323</v>
      </c>
      <c r="C2638" s="31"/>
      <c r="D2638" s="32" t="s">
        <v>5779</v>
      </c>
      <c r="E2638" s="34" t="s">
        <v>5780</v>
      </c>
    </row>
    <row r="2639" spans="1:5" x14ac:dyDescent="0.3">
      <c r="A2639" s="30" t="s">
        <v>5528</v>
      </c>
      <c r="B2639" s="30" t="s">
        <v>10926</v>
      </c>
      <c r="C2639" s="31"/>
      <c r="D2639" s="32" t="s">
        <v>571</v>
      </c>
      <c r="E2639" s="34" t="s">
        <v>572</v>
      </c>
    </row>
    <row r="2640" spans="1:5" x14ac:dyDescent="0.3">
      <c r="A2640" s="30" t="s">
        <v>4940</v>
      </c>
      <c r="B2640" s="30" t="s">
        <v>10927</v>
      </c>
      <c r="C2640" s="31"/>
      <c r="D2640" s="32"/>
      <c r="E2640" s="33"/>
    </row>
    <row r="2641" spans="1:5" x14ac:dyDescent="0.3">
      <c r="A2641" s="30" t="s">
        <v>3097</v>
      </c>
      <c r="B2641" s="30" t="s">
        <v>3098</v>
      </c>
      <c r="C2641" s="30" t="s">
        <v>3099</v>
      </c>
      <c r="D2641" s="32" t="s">
        <v>1577</v>
      </c>
      <c r="E2641" s="34" t="s">
        <v>1578</v>
      </c>
    </row>
    <row r="2642" spans="1:5" x14ac:dyDescent="0.3">
      <c r="A2642" s="30" t="s">
        <v>6064</v>
      </c>
      <c r="B2642" s="30" t="s">
        <v>6065</v>
      </c>
      <c r="C2642" s="31" t="s">
        <v>11546</v>
      </c>
      <c r="D2642" s="32" t="s">
        <v>131</v>
      </c>
      <c r="E2642" s="34" t="s">
        <v>132</v>
      </c>
    </row>
    <row r="2643" spans="1:5" x14ac:dyDescent="0.3">
      <c r="A2643" s="30" t="s">
        <v>6186</v>
      </c>
      <c r="B2643" s="30" t="s">
        <v>10324</v>
      </c>
      <c r="C2643" s="31"/>
      <c r="D2643" s="32"/>
      <c r="E2643" s="33"/>
    </row>
    <row r="2644" spans="1:5" x14ac:dyDescent="0.3">
      <c r="A2644" s="30" t="s">
        <v>498</v>
      </c>
      <c r="B2644" s="30" t="s">
        <v>499</v>
      </c>
      <c r="C2644" s="30" t="s">
        <v>500</v>
      </c>
      <c r="D2644" s="32" t="s">
        <v>501</v>
      </c>
      <c r="E2644" s="34" t="s">
        <v>502</v>
      </c>
    </row>
    <row r="2645" spans="1:5" x14ac:dyDescent="0.3">
      <c r="A2645" s="30" t="s">
        <v>6205</v>
      </c>
      <c r="B2645" s="30" t="s">
        <v>10325</v>
      </c>
      <c r="C2645" s="31"/>
      <c r="D2645" s="32" t="s">
        <v>6206</v>
      </c>
      <c r="E2645" s="34" t="s">
        <v>6207</v>
      </c>
    </row>
    <row r="2646" spans="1:5" x14ac:dyDescent="0.3">
      <c r="A2646" s="30" t="s">
        <v>2558</v>
      </c>
      <c r="B2646" s="30" t="s">
        <v>2559</v>
      </c>
      <c r="C2646" s="31"/>
      <c r="D2646" s="32" t="s">
        <v>1191</v>
      </c>
      <c r="E2646" s="34" t="s">
        <v>1192</v>
      </c>
    </row>
    <row r="2647" spans="1:5" x14ac:dyDescent="0.3">
      <c r="A2647" s="30" t="s">
        <v>509</v>
      </c>
      <c r="B2647" s="30" t="s">
        <v>510</v>
      </c>
      <c r="C2647" s="31"/>
      <c r="D2647" s="32" t="s">
        <v>511</v>
      </c>
      <c r="E2647" s="34" t="s">
        <v>512</v>
      </c>
    </row>
    <row r="2648" spans="1:5" x14ac:dyDescent="0.3">
      <c r="A2648" s="30" t="s">
        <v>5277</v>
      </c>
      <c r="B2648" s="30" t="s">
        <v>5278</v>
      </c>
      <c r="C2648" s="30" t="s">
        <v>5279</v>
      </c>
      <c r="D2648" s="32" t="s">
        <v>2698</v>
      </c>
      <c r="E2648" s="34" t="s">
        <v>2699</v>
      </c>
    </row>
    <row r="2649" spans="1:5" x14ac:dyDescent="0.3">
      <c r="A2649" s="30" t="s">
        <v>361</v>
      </c>
      <c r="B2649" s="30" t="s">
        <v>10326</v>
      </c>
      <c r="C2649" s="31"/>
      <c r="D2649" s="32" t="s">
        <v>135</v>
      </c>
      <c r="E2649" s="34" t="s">
        <v>10</v>
      </c>
    </row>
    <row r="2650" spans="1:5" x14ac:dyDescent="0.3">
      <c r="A2650" s="30" t="s">
        <v>2977</v>
      </c>
      <c r="B2650" s="30" t="s">
        <v>10327</v>
      </c>
      <c r="C2650" s="31"/>
      <c r="D2650" s="32"/>
      <c r="E2650" s="33"/>
    </row>
    <row r="2651" spans="1:5" x14ac:dyDescent="0.3">
      <c r="A2651" s="30" t="s">
        <v>1851</v>
      </c>
      <c r="B2651" s="30" t="s">
        <v>1852</v>
      </c>
      <c r="C2651" s="30" t="s">
        <v>1853</v>
      </c>
      <c r="D2651" s="32" t="s">
        <v>3736</v>
      </c>
      <c r="E2651" s="34" t="s">
        <v>1854</v>
      </c>
    </row>
    <row r="2652" spans="1:5" x14ac:dyDescent="0.3">
      <c r="A2652" s="30" t="s">
        <v>6346</v>
      </c>
      <c r="B2652" s="30" t="s">
        <v>10328</v>
      </c>
      <c r="C2652" s="31"/>
      <c r="D2652" s="32" t="s">
        <v>5948</v>
      </c>
      <c r="E2652" s="34" t="s">
        <v>5949</v>
      </c>
    </row>
    <row r="2653" spans="1:5" x14ac:dyDescent="0.3">
      <c r="A2653" s="30" t="s">
        <v>5854</v>
      </c>
      <c r="B2653" s="30" t="s">
        <v>5855</v>
      </c>
      <c r="C2653" s="30" t="s">
        <v>5856</v>
      </c>
      <c r="D2653" s="32" t="s">
        <v>5857</v>
      </c>
      <c r="E2653" s="34" t="s">
        <v>5858</v>
      </c>
    </row>
    <row r="2654" spans="1:5" x14ac:dyDescent="0.3">
      <c r="A2654" s="30" t="s">
        <v>2415</v>
      </c>
      <c r="B2654" s="30" t="s">
        <v>10329</v>
      </c>
      <c r="C2654" s="31"/>
      <c r="D2654" s="32"/>
      <c r="E2654" s="33"/>
    </row>
    <row r="2655" spans="1:5" x14ac:dyDescent="0.3">
      <c r="A2655" s="30" t="s">
        <v>3236</v>
      </c>
      <c r="B2655" s="30" t="s">
        <v>10330</v>
      </c>
      <c r="C2655" s="31"/>
      <c r="D2655" s="32" t="s">
        <v>11481</v>
      </c>
      <c r="E2655" s="34" t="s">
        <v>3237</v>
      </c>
    </row>
    <row r="2656" spans="1:5" x14ac:dyDescent="0.3">
      <c r="A2656" s="30" t="s">
        <v>5837</v>
      </c>
      <c r="B2656" s="30" t="s">
        <v>10331</v>
      </c>
      <c r="C2656" s="31"/>
      <c r="D2656" s="32" t="s">
        <v>5838</v>
      </c>
      <c r="E2656" s="33" t="s">
        <v>5839</v>
      </c>
    </row>
    <row r="2657" spans="1:5" x14ac:dyDescent="0.3">
      <c r="A2657" s="30" t="s">
        <v>4470</v>
      </c>
      <c r="B2657" s="30" t="s">
        <v>4471</v>
      </c>
      <c r="C2657" s="30" t="s">
        <v>4472</v>
      </c>
      <c r="D2657" s="32" t="s">
        <v>1165</v>
      </c>
      <c r="E2657" s="34" t="s">
        <v>10</v>
      </c>
    </row>
    <row r="2658" spans="1:5" x14ac:dyDescent="0.3">
      <c r="A2658" s="30" t="s">
        <v>4106</v>
      </c>
      <c r="B2658" s="30" t="s">
        <v>4107</v>
      </c>
      <c r="C2658" s="30" t="s">
        <v>4108</v>
      </c>
      <c r="D2658" s="32" t="s">
        <v>4109</v>
      </c>
      <c r="E2658" s="34" t="s">
        <v>4110</v>
      </c>
    </row>
    <row r="2659" spans="1:5" x14ac:dyDescent="0.3">
      <c r="A2659" s="30" t="s">
        <v>1608</v>
      </c>
      <c r="B2659" s="30" t="s">
        <v>10332</v>
      </c>
      <c r="C2659" s="30" t="s">
        <v>1609</v>
      </c>
      <c r="D2659" s="32" t="s">
        <v>1610</v>
      </c>
      <c r="E2659" s="34" t="s">
        <v>1611</v>
      </c>
    </row>
    <row r="2660" spans="1:5" x14ac:dyDescent="0.3">
      <c r="A2660" s="30" t="s">
        <v>6544</v>
      </c>
      <c r="B2660" s="30" t="s">
        <v>6545</v>
      </c>
      <c r="C2660" s="30" t="s">
        <v>6546</v>
      </c>
      <c r="D2660" s="32"/>
      <c r="E2660" s="33"/>
    </row>
    <row r="2661" spans="1:5" x14ac:dyDescent="0.3">
      <c r="A2661" s="30" t="s">
        <v>2732</v>
      </c>
      <c r="B2661" s="30" t="s">
        <v>10333</v>
      </c>
      <c r="C2661" s="31"/>
      <c r="D2661" s="32" t="s">
        <v>2733</v>
      </c>
      <c r="E2661" s="34" t="s">
        <v>2734</v>
      </c>
    </row>
    <row r="2662" spans="1:5" x14ac:dyDescent="0.3">
      <c r="A2662" s="30" t="s">
        <v>4696</v>
      </c>
      <c r="B2662" s="30" t="s">
        <v>4697</v>
      </c>
      <c r="C2662" s="30" t="s">
        <v>4698</v>
      </c>
      <c r="D2662" s="32"/>
      <c r="E2662" s="33"/>
    </row>
    <row r="2663" spans="1:5" x14ac:dyDescent="0.3">
      <c r="A2663" s="30" t="s">
        <v>3695</v>
      </c>
      <c r="B2663" s="30" t="s">
        <v>10931</v>
      </c>
      <c r="C2663" s="30" t="s">
        <v>3696</v>
      </c>
      <c r="D2663" s="32"/>
      <c r="E2663" s="33"/>
    </row>
    <row r="2664" spans="1:5" x14ac:dyDescent="0.3">
      <c r="A2664" s="30" t="s">
        <v>5790</v>
      </c>
      <c r="B2664" s="30" t="s">
        <v>10334</v>
      </c>
      <c r="C2664" s="31"/>
      <c r="D2664" s="32" t="s">
        <v>1188</v>
      </c>
      <c r="E2664" s="34" t="s">
        <v>1189</v>
      </c>
    </row>
    <row r="2665" spans="1:5" x14ac:dyDescent="0.3">
      <c r="A2665" s="30" t="s">
        <v>3522</v>
      </c>
      <c r="B2665" s="30" t="s">
        <v>10932</v>
      </c>
      <c r="C2665" s="30" t="s">
        <v>3523</v>
      </c>
      <c r="D2665" s="32" t="s">
        <v>3524</v>
      </c>
      <c r="E2665" s="34" t="s">
        <v>3525</v>
      </c>
    </row>
    <row r="2666" spans="1:5" x14ac:dyDescent="0.3">
      <c r="A2666" s="30" t="s">
        <v>3742</v>
      </c>
      <c r="B2666" s="30" t="s">
        <v>10335</v>
      </c>
      <c r="C2666" s="30" t="s">
        <v>3743</v>
      </c>
      <c r="D2666" s="32" t="s">
        <v>2218</v>
      </c>
      <c r="E2666" s="34" t="s">
        <v>10</v>
      </c>
    </row>
    <row r="2667" spans="1:5" x14ac:dyDescent="0.3">
      <c r="A2667" s="30" t="s">
        <v>5547</v>
      </c>
      <c r="B2667" s="30" t="s">
        <v>10336</v>
      </c>
      <c r="C2667" s="31"/>
      <c r="D2667" s="32"/>
      <c r="E2667" s="33"/>
    </row>
    <row r="2668" spans="1:5" x14ac:dyDescent="0.3">
      <c r="A2668" s="30" t="s">
        <v>3822</v>
      </c>
      <c r="B2668" s="30" t="s">
        <v>10337</v>
      </c>
      <c r="C2668" s="30" t="s">
        <v>3823</v>
      </c>
      <c r="D2668" s="32" t="s">
        <v>3824</v>
      </c>
      <c r="E2668" s="34" t="s">
        <v>3825</v>
      </c>
    </row>
    <row r="2669" spans="1:5" x14ac:dyDescent="0.3">
      <c r="A2669" s="30" t="s">
        <v>4735</v>
      </c>
      <c r="B2669" s="30" t="s">
        <v>10338</v>
      </c>
      <c r="C2669" s="31"/>
      <c r="D2669" s="32"/>
      <c r="E2669" s="33"/>
    </row>
    <row r="2670" spans="1:5" x14ac:dyDescent="0.3">
      <c r="A2670" s="30" t="s">
        <v>1209</v>
      </c>
      <c r="B2670" s="30" t="s">
        <v>10339</v>
      </c>
      <c r="C2670" s="31"/>
      <c r="D2670" s="32" t="s">
        <v>975</v>
      </c>
      <c r="E2670" s="34" t="s">
        <v>43</v>
      </c>
    </row>
    <row r="2671" spans="1:5" x14ac:dyDescent="0.3">
      <c r="A2671" s="30" t="s">
        <v>2025</v>
      </c>
      <c r="B2671" s="30" t="s">
        <v>10340</v>
      </c>
      <c r="C2671" s="31"/>
      <c r="D2671" s="32"/>
      <c r="E2671" s="33"/>
    </row>
    <row r="2672" spans="1:5" x14ac:dyDescent="0.3">
      <c r="A2672" s="30" t="s">
        <v>1306</v>
      </c>
      <c r="B2672" s="30" t="s">
        <v>1307</v>
      </c>
      <c r="C2672" s="31"/>
      <c r="D2672" s="32" t="s">
        <v>561</v>
      </c>
      <c r="E2672" s="34" t="s">
        <v>562</v>
      </c>
    </row>
    <row r="2673" spans="1:5" x14ac:dyDescent="0.3">
      <c r="A2673" s="30" t="s">
        <v>1563</v>
      </c>
      <c r="B2673" s="30" t="s">
        <v>10341</v>
      </c>
      <c r="C2673" s="30" t="s">
        <v>1564</v>
      </c>
      <c r="D2673" s="32" t="s">
        <v>1565</v>
      </c>
      <c r="E2673" s="34" t="s">
        <v>1566</v>
      </c>
    </row>
    <row r="2674" spans="1:5" x14ac:dyDescent="0.3">
      <c r="A2674" s="30" t="s">
        <v>6255</v>
      </c>
      <c r="B2674" s="30" t="s">
        <v>10342</v>
      </c>
      <c r="C2674" s="31"/>
      <c r="D2674" s="32"/>
      <c r="E2674" s="33"/>
    </row>
    <row r="2675" spans="1:5" x14ac:dyDescent="0.3">
      <c r="A2675" s="30" t="s">
        <v>2531</v>
      </c>
      <c r="B2675" s="30" t="s">
        <v>2532</v>
      </c>
      <c r="C2675" s="31" t="s">
        <v>2533</v>
      </c>
      <c r="D2675" s="32" t="s">
        <v>2534</v>
      </c>
      <c r="E2675" s="34" t="s">
        <v>2535</v>
      </c>
    </row>
    <row r="2676" spans="1:5" x14ac:dyDescent="0.3">
      <c r="A2676" s="30" t="s">
        <v>3931</v>
      </c>
      <c r="B2676" s="30" t="s">
        <v>10928</v>
      </c>
      <c r="C2676" s="30" t="s">
        <v>3932</v>
      </c>
      <c r="D2676" s="32" t="s">
        <v>3356</v>
      </c>
      <c r="E2676" s="34" t="s">
        <v>3142</v>
      </c>
    </row>
    <row r="2677" spans="1:5" x14ac:dyDescent="0.3">
      <c r="A2677" s="30" t="s">
        <v>4988</v>
      </c>
      <c r="B2677" s="30" t="s">
        <v>10343</v>
      </c>
      <c r="C2677" s="31"/>
      <c r="D2677" s="32"/>
      <c r="E2677" s="33"/>
    </row>
    <row r="2678" spans="1:5" x14ac:dyDescent="0.3">
      <c r="A2678" s="30" t="s">
        <v>6776</v>
      </c>
      <c r="B2678" s="30" t="s">
        <v>10344</v>
      </c>
      <c r="C2678" s="31"/>
      <c r="D2678" s="32"/>
      <c r="E2678" s="33"/>
    </row>
    <row r="2679" spans="1:5" x14ac:dyDescent="0.3">
      <c r="A2679" s="30" t="s">
        <v>5046</v>
      </c>
      <c r="B2679" s="30" t="s">
        <v>10345</v>
      </c>
      <c r="C2679" s="30" t="s">
        <v>5047</v>
      </c>
      <c r="D2679" s="32" t="s">
        <v>1268</v>
      </c>
      <c r="E2679" s="34" t="s">
        <v>1269</v>
      </c>
    </row>
    <row r="2680" spans="1:5" x14ac:dyDescent="0.3">
      <c r="A2680" s="30" t="s">
        <v>4493</v>
      </c>
      <c r="B2680" s="30" t="s">
        <v>10346</v>
      </c>
      <c r="C2680" s="31"/>
      <c r="D2680" s="32"/>
      <c r="E2680" s="33"/>
    </row>
    <row r="2681" spans="1:5" x14ac:dyDescent="0.3">
      <c r="A2681" s="30" t="s">
        <v>6838</v>
      </c>
      <c r="B2681" s="30" t="s">
        <v>10347</v>
      </c>
      <c r="C2681" s="31"/>
      <c r="D2681" s="32"/>
      <c r="E2681" s="33"/>
    </row>
    <row r="2682" spans="1:5" x14ac:dyDescent="0.3">
      <c r="A2682" s="30" t="s">
        <v>3165</v>
      </c>
      <c r="B2682" s="30" t="s">
        <v>10348</v>
      </c>
      <c r="C2682" s="31"/>
      <c r="D2682" s="32" t="s">
        <v>3166</v>
      </c>
      <c r="E2682" s="34" t="s">
        <v>3167</v>
      </c>
    </row>
    <row r="2683" spans="1:5" x14ac:dyDescent="0.3">
      <c r="A2683" s="30" t="s">
        <v>2935</v>
      </c>
      <c r="B2683" s="30" t="s">
        <v>10349</v>
      </c>
      <c r="C2683" s="31"/>
      <c r="D2683" s="32"/>
      <c r="E2683" s="33"/>
    </row>
    <row r="2684" spans="1:5" x14ac:dyDescent="0.3">
      <c r="A2684" s="30" t="s">
        <v>6118</v>
      </c>
      <c r="B2684" s="30" t="s">
        <v>10933</v>
      </c>
      <c r="C2684" s="31"/>
      <c r="D2684" s="32" t="s">
        <v>6119</v>
      </c>
      <c r="E2684" s="34" t="s">
        <v>6120</v>
      </c>
    </row>
    <row r="2685" spans="1:5" x14ac:dyDescent="0.3">
      <c r="A2685" s="30" t="s">
        <v>4608</v>
      </c>
      <c r="B2685" s="30" t="s">
        <v>4609</v>
      </c>
      <c r="C2685" s="31"/>
      <c r="D2685" s="32"/>
      <c r="E2685" s="33"/>
    </row>
    <row r="2686" spans="1:5" x14ac:dyDescent="0.3">
      <c r="A2686" s="30" t="s">
        <v>1955</v>
      </c>
      <c r="B2686" s="30" t="s">
        <v>10934</v>
      </c>
      <c r="C2686" s="31"/>
      <c r="D2686" s="32"/>
      <c r="E2686" s="33"/>
    </row>
    <row r="2687" spans="1:5" x14ac:dyDescent="0.3">
      <c r="A2687" s="30" t="s">
        <v>5150</v>
      </c>
      <c r="B2687" s="30" t="s">
        <v>10350</v>
      </c>
      <c r="C2687" s="31"/>
      <c r="D2687" s="32"/>
      <c r="E2687" s="33"/>
    </row>
    <row r="2688" spans="1:5" x14ac:dyDescent="0.3">
      <c r="A2688" s="30" t="s">
        <v>4762</v>
      </c>
      <c r="B2688" s="30" t="s">
        <v>10351</v>
      </c>
      <c r="C2688" s="31"/>
      <c r="D2688" s="32"/>
      <c r="E2688" s="33"/>
    </row>
    <row r="2689" spans="1:5" x14ac:dyDescent="0.3">
      <c r="A2689" s="30" t="s">
        <v>6397</v>
      </c>
      <c r="B2689" s="30" t="s">
        <v>10352</v>
      </c>
      <c r="C2689" s="31"/>
      <c r="D2689" s="32" t="s">
        <v>6398</v>
      </c>
      <c r="E2689" s="34" t="s">
        <v>6399</v>
      </c>
    </row>
    <row r="2690" spans="1:5" x14ac:dyDescent="0.3">
      <c r="A2690" s="30" t="s">
        <v>549</v>
      </c>
      <c r="B2690" s="30" t="s">
        <v>550</v>
      </c>
      <c r="C2690" s="31" t="s">
        <v>11547</v>
      </c>
      <c r="D2690" s="32" t="s">
        <v>551</v>
      </c>
      <c r="E2690" s="34" t="s">
        <v>552</v>
      </c>
    </row>
    <row r="2691" spans="1:5" x14ac:dyDescent="0.3">
      <c r="A2691" s="30" t="s">
        <v>4276</v>
      </c>
      <c r="B2691" s="30" t="s">
        <v>4277</v>
      </c>
      <c r="C2691" s="31"/>
      <c r="D2691" s="32"/>
      <c r="E2691" s="33"/>
    </row>
    <row r="2692" spans="1:5" x14ac:dyDescent="0.3">
      <c r="A2692" s="30" t="s">
        <v>958</v>
      </c>
      <c r="B2692" s="30" t="s">
        <v>10935</v>
      </c>
      <c r="C2692" s="31"/>
      <c r="D2692" s="32" t="s">
        <v>920</v>
      </c>
      <c r="E2692" s="34" t="s">
        <v>921</v>
      </c>
    </row>
    <row r="2693" spans="1:5" x14ac:dyDescent="0.3">
      <c r="A2693" s="30" t="s">
        <v>3878</v>
      </c>
      <c r="B2693" s="30" t="s">
        <v>10353</v>
      </c>
      <c r="C2693" s="31"/>
      <c r="D2693" s="32" t="s">
        <v>909</v>
      </c>
      <c r="E2693" s="34" t="s">
        <v>10</v>
      </c>
    </row>
    <row r="2694" spans="1:5" x14ac:dyDescent="0.3">
      <c r="A2694" s="30" t="s">
        <v>1624</v>
      </c>
      <c r="B2694" s="30" t="s">
        <v>10936</v>
      </c>
      <c r="C2694" s="30" t="s">
        <v>1625</v>
      </c>
      <c r="D2694" s="32" t="s">
        <v>505</v>
      </c>
      <c r="E2694" s="34" t="s">
        <v>10</v>
      </c>
    </row>
    <row r="2695" spans="1:5" x14ac:dyDescent="0.3">
      <c r="A2695" s="30" t="s">
        <v>5900</v>
      </c>
      <c r="B2695" s="30" t="s">
        <v>10354</v>
      </c>
      <c r="C2695" s="30" t="s">
        <v>5901</v>
      </c>
      <c r="D2695" s="32" t="s">
        <v>5902</v>
      </c>
      <c r="E2695" s="33" t="s">
        <v>5903</v>
      </c>
    </row>
    <row r="2696" spans="1:5" x14ac:dyDescent="0.3">
      <c r="A2696" s="30" t="s">
        <v>818</v>
      </c>
      <c r="B2696" s="30" t="s">
        <v>10937</v>
      </c>
      <c r="C2696" s="31"/>
      <c r="D2696" s="32" t="s">
        <v>462</v>
      </c>
      <c r="E2696" s="34" t="s">
        <v>43</v>
      </c>
    </row>
    <row r="2697" spans="1:5" x14ac:dyDescent="0.3">
      <c r="A2697" s="30" t="s">
        <v>4099</v>
      </c>
      <c r="B2697" s="30" t="s">
        <v>10355</v>
      </c>
      <c r="C2697" s="31"/>
      <c r="D2697" s="32" t="s">
        <v>4100</v>
      </c>
      <c r="E2697" s="34" t="s">
        <v>4101</v>
      </c>
    </row>
    <row r="2698" spans="1:5" x14ac:dyDescent="0.3">
      <c r="A2698" s="30" t="s">
        <v>3688</v>
      </c>
      <c r="B2698" s="30" t="s">
        <v>10938</v>
      </c>
      <c r="C2698" s="31"/>
      <c r="D2698" s="32" t="s">
        <v>11483</v>
      </c>
      <c r="E2698" s="34" t="s">
        <v>3689</v>
      </c>
    </row>
    <row r="2699" spans="1:5" x14ac:dyDescent="0.3">
      <c r="A2699" s="30" t="s">
        <v>3398</v>
      </c>
      <c r="B2699" s="30" t="s">
        <v>10356</v>
      </c>
      <c r="C2699" s="30" t="s">
        <v>3399</v>
      </c>
      <c r="D2699" s="32" t="s">
        <v>1165</v>
      </c>
      <c r="E2699" s="34" t="s">
        <v>10</v>
      </c>
    </row>
    <row r="2700" spans="1:5" x14ac:dyDescent="0.3">
      <c r="A2700" s="30" t="s">
        <v>312</v>
      </c>
      <c r="B2700" s="30" t="s">
        <v>313</v>
      </c>
      <c r="C2700" s="30" t="s">
        <v>314</v>
      </c>
      <c r="D2700" s="32" t="s">
        <v>315</v>
      </c>
      <c r="E2700" s="34" t="s">
        <v>316</v>
      </c>
    </row>
    <row r="2701" spans="1:5" x14ac:dyDescent="0.3">
      <c r="A2701" s="30" t="s">
        <v>2022</v>
      </c>
      <c r="B2701" s="30" t="s">
        <v>10357</v>
      </c>
      <c r="C2701" s="31"/>
      <c r="D2701" s="32" t="s">
        <v>2023</v>
      </c>
      <c r="E2701" s="34" t="s">
        <v>2024</v>
      </c>
    </row>
    <row r="2702" spans="1:5" x14ac:dyDescent="0.3">
      <c r="A2702" s="30" t="s">
        <v>1870</v>
      </c>
      <c r="B2702" s="30" t="s">
        <v>10358</v>
      </c>
      <c r="C2702" s="30" t="s">
        <v>1871</v>
      </c>
      <c r="D2702" s="32"/>
      <c r="E2702" s="33"/>
    </row>
    <row r="2703" spans="1:5" x14ac:dyDescent="0.3">
      <c r="A2703" s="30" t="s">
        <v>513</v>
      </c>
      <c r="B2703" s="30" t="s">
        <v>10359</v>
      </c>
      <c r="C2703" s="31"/>
      <c r="D2703" s="32" t="s">
        <v>514</v>
      </c>
      <c r="E2703" s="34" t="s">
        <v>515</v>
      </c>
    </row>
    <row r="2704" spans="1:5" x14ac:dyDescent="0.3">
      <c r="A2704" s="30" t="s">
        <v>154</v>
      </c>
      <c r="B2704" s="30" t="s">
        <v>10360</v>
      </c>
      <c r="C2704" s="31"/>
      <c r="D2704" s="32" t="s">
        <v>155</v>
      </c>
      <c r="E2704" s="34" t="s">
        <v>156</v>
      </c>
    </row>
    <row r="2705" spans="1:5" x14ac:dyDescent="0.3">
      <c r="A2705" s="30" t="s">
        <v>5006</v>
      </c>
      <c r="B2705" s="30" t="s">
        <v>10361</v>
      </c>
      <c r="C2705" s="30" t="s">
        <v>5007</v>
      </c>
      <c r="D2705" s="32" t="s">
        <v>2650</v>
      </c>
      <c r="E2705" s="34" t="s">
        <v>10</v>
      </c>
    </row>
    <row r="2706" spans="1:5" x14ac:dyDescent="0.3">
      <c r="A2706" s="30" t="s">
        <v>1145</v>
      </c>
      <c r="B2706" s="30" t="s">
        <v>10362</v>
      </c>
      <c r="C2706" s="31"/>
      <c r="D2706" s="32" t="s">
        <v>1146</v>
      </c>
      <c r="E2706" s="34" t="s">
        <v>1147</v>
      </c>
    </row>
    <row r="2707" spans="1:5" x14ac:dyDescent="0.3">
      <c r="A2707" s="30" t="s">
        <v>7054</v>
      </c>
      <c r="B2707" s="30" t="s">
        <v>7055</v>
      </c>
      <c r="C2707" s="31"/>
      <c r="D2707" s="32"/>
      <c r="E2707" s="33"/>
    </row>
    <row r="2708" spans="1:5" x14ac:dyDescent="0.3">
      <c r="A2708" s="30" t="s">
        <v>4603</v>
      </c>
      <c r="B2708" s="30" t="s">
        <v>10363</v>
      </c>
      <c r="C2708" s="31"/>
      <c r="D2708" s="32"/>
      <c r="E2708" s="33"/>
    </row>
    <row r="2709" spans="1:5" x14ac:dyDescent="0.3">
      <c r="A2709" s="30" t="s">
        <v>360</v>
      </c>
      <c r="B2709" s="30" t="s">
        <v>10364</v>
      </c>
      <c r="C2709" s="31"/>
      <c r="D2709" s="32" t="s">
        <v>42</v>
      </c>
      <c r="E2709" s="34" t="s">
        <v>43</v>
      </c>
    </row>
    <row r="2710" spans="1:5" x14ac:dyDescent="0.3">
      <c r="A2710" s="30" t="s">
        <v>3850</v>
      </c>
      <c r="B2710" s="30" t="s">
        <v>10365</v>
      </c>
      <c r="C2710" s="31"/>
      <c r="D2710" s="32"/>
      <c r="E2710" s="33"/>
    </row>
    <row r="2711" spans="1:5" x14ac:dyDescent="0.3">
      <c r="A2711" s="30" t="s">
        <v>1961</v>
      </c>
      <c r="B2711" s="30" t="s">
        <v>10366</v>
      </c>
      <c r="C2711" s="31"/>
      <c r="D2711" s="32"/>
      <c r="E2711" s="33"/>
    </row>
    <row r="2712" spans="1:5" x14ac:dyDescent="0.3">
      <c r="A2712" s="30" t="s">
        <v>5493</v>
      </c>
      <c r="B2712" s="30" t="s">
        <v>10367</v>
      </c>
      <c r="C2712" s="31"/>
      <c r="D2712" s="32"/>
      <c r="E2712" s="33"/>
    </row>
    <row r="2713" spans="1:5" x14ac:dyDescent="0.3">
      <c r="A2713" s="30" t="s">
        <v>1047</v>
      </c>
      <c r="B2713" s="30" t="s">
        <v>10368</v>
      </c>
      <c r="C2713" s="31"/>
      <c r="D2713" s="32" t="s">
        <v>597</v>
      </c>
      <c r="E2713" s="34" t="s">
        <v>10</v>
      </c>
    </row>
    <row r="2714" spans="1:5" x14ac:dyDescent="0.3">
      <c r="A2714" s="30" t="s">
        <v>3851</v>
      </c>
      <c r="B2714" s="30" t="s">
        <v>10939</v>
      </c>
      <c r="C2714" s="30" t="s">
        <v>3852</v>
      </c>
      <c r="D2714" s="32"/>
      <c r="E2714" s="33"/>
    </row>
    <row r="2715" spans="1:5" x14ac:dyDescent="0.3">
      <c r="A2715" s="30" t="s">
        <v>1882</v>
      </c>
      <c r="B2715" s="30" t="s">
        <v>10369</v>
      </c>
      <c r="C2715" s="31"/>
      <c r="D2715" s="32" t="s">
        <v>1883</v>
      </c>
      <c r="E2715" s="34" t="s">
        <v>1884</v>
      </c>
    </row>
    <row r="2716" spans="1:5" x14ac:dyDescent="0.3">
      <c r="A2716" s="30" t="s">
        <v>5958</v>
      </c>
      <c r="B2716" s="30" t="s">
        <v>10929</v>
      </c>
      <c r="C2716" s="30" t="s">
        <v>5959</v>
      </c>
      <c r="D2716" s="32"/>
      <c r="E2716" s="33"/>
    </row>
    <row r="2717" spans="1:5" x14ac:dyDescent="0.3">
      <c r="A2717" s="30" t="s">
        <v>50</v>
      </c>
      <c r="B2717" s="30" t="s">
        <v>51</v>
      </c>
      <c r="C2717" s="31"/>
      <c r="D2717" s="32" t="s">
        <v>52</v>
      </c>
      <c r="E2717" s="34" t="s">
        <v>53</v>
      </c>
    </row>
    <row r="2718" spans="1:5" x14ac:dyDescent="0.3">
      <c r="A2718" s="30" t="s">
        <v>6297</v>
      </c>
      <c r="B2718" s="30" t="s">
        <v>10370</v>
      </c>
      <c r="C2718" s="30" t="s">
        <v>6298</v>
      </c>
      <c r="D2718" s="32" t="s">
        <v>6299</v>
      </c>
      <c r="E2718" s="34" t="s">
        <v>6300</v>
      </c>
    </row>
    <row r="2719" spans="1:5" x14ac:dyDescent="0.3">
      <c r="A2719" s="30" t="s">
        <v>2991</v>
      </c>
      <c r="B2719" s="30" t="s">
        <v>10371</v>
      </c>
      <c r="C2719" s="30" t="s">
        <v>2992</v>
      </c>
      <c r="D2719" s="32" t="s">
        <v>131</v>
      </c>
      <c r="E2719" s="34" t="s">
        <v>132</v>
      </c>
    </row>
    <row r="2720" spans="1:5" x14ac:dyDescent="0.3">
      <c r="A2720" s="30" t="s">
        <v>5087</v>
      </c>
      <c r="B2720" s="30" t="s">
        <v>10372</v>
      </c>
      <c r="C2720" s="31"/>
      <c r="D2720" s="32"/>
      <c r="E2720" s="33"/>
    </row>
    <row r="2721" spans="1:5" x14ac:dyDescent="0.3">
      <c r="A2721" s="30" t="s">
        <v>1698</v>
      </c>
      <c r="B2721" s="30" t="s">
        <v>10373</v>
      </c>
      <c r="C2721" s="31"/>
      <c r="D2721" s="32" t="s">
        <v>1699</v>
      </c>
      <c r="E2721" s="34" t="s">
        <v>1700</v>
      </c>
    </row>
    <row r="2722" spans="1:5" x14ac:dyDescent="0.3">
      <c r="A2722" s="30" t="s">
        <v>4800</v>
      </c>
      <c r="B2722" s="30" t="s">
        <v>10374</v>
      </c>
      <c r="C2722" s="31"/>
      <c r="D2722" s="32"/>
      <c r="E2722" s="33"/>
    </row>
    <row r="2723" spans="1:5" x14ac:dyDescent="0.3">
      <c r="A2723" s="30" t="s">
        <v>4952</v>
      </c>
      <c r="B2723" s="30" t="s">
        <v>10375</v>
      </c>
      <c r="C2723" s="30" t="s">
        <v>4953</v>
      </c>
      <c r="D2723" s="32" t="s">
        <v>4954</v>
      </c>
      <c r="E2723" s="34" t="s">
        <v>4955</v>
      </c>
    </row>
    <row r="2724" spans="1:5" x14ac:dyDescent="0.3">
      <c r="A2724" s="30" t="s">
        <v>6503</v>
      </c>
      <c r="B2724" s="30" t="s">
        <v>10376</v>
      </c>
      <c r="C2724" s="31"/>
      <c r="D2724" s="32"/>
      <c r="E2724" s="33"/>
    </row>
    <row r="2725" spans="1:5" x14ac:dyDescent="0.3">
      <c r="A2725" s="30" t="s">
        <v>1701</v>
      </c>
      <c r="B2725" s="30" t="s">
        <v>10940</v>
      </c>
      <c r="C2725" s="31"/>
      <c r="D2725" s="32" t="s">
        <v>1702</v>
      </c>
      <c r="E2725" s="34" t="s">
        <v>1703</v>
      </c>
    </row>
    <row r="2726" spans="1:5" x14ac:dyDescent="0.3">
      <c r="A2726" s="30" t="s">
        <v>799</v>
      </c>
      <c r="B2726" s="30" t="s">
        <v>10377</v>
      </c>
      <c r="C2726" s="31"/>
      <c r="D2726" s="32" t="s">
        <v>800</v>
      </c>
      <c r="E2726" s="34" t="s">
        <v>801</v>
      </c>
    </row>
    <row r="2727" spans="1:5" x14ac:dyDescent="0.3">
      <c r="A2727" s="30" t="s">
        <v>3626</v>
      </c>
      <c r="B2727" s="30" t="s">
        <v>10930</v>
      </c>
      <c r="C2727" s="31"/>
      <c r="D2727" s="32" t="s">
        <v>3627</v>
      </c>
      <c r="E2727" s="34" t="s">
        <v>3628</v>
      </c>
    </row>
    <row r="2728" spans="1:5" x14ac:dyDescent="0.3">
      <c r="A2728" s="30" t="s">
        <v>5387</v>
      </c>
      <c r="B2728" s="30" t="s">
        <v>10378</v>
      </c>
      <c r="C2728" s="31"/>
      <c r="D2728" s="32"/>
      <c r="E2728" s="33"/>
    </row>
    <row r="2729" spans="1:5" x14ac:dyDescent="0.3">
      <c r="A2729" s="30" t="s">
        <v>873</v>
      </c>
      <c r="B2729" s="30" t="s">
        <v>10379</v>
      </c>
      <c r="C2729" s="31"/>
      <c r="D2729" s="32" t="s">
        <v>874</v>
      </c>
      <c r="E2729" s="34" t="s">
        <v>875</v>
      </c>
    </row>
    <row r="2730" spans="1:5" x14ac:dyDescent="0.3">
      <c r="A2730" s="30" t="s">
        <v>6198</v>
      </c>
      <c r="B2730" s="30" t="s">
        <v>10380</v>
      </c>
      <c r="C2730" s="31"/>
      <c r="D2730" s="32"/>
      <c r="E2730" s="33"/>
    </row>
    <row r="2731" spans="1:5" x14ac:dyDescent="0.3">
      <c r="A2731" s="30" t="s">
        <v>2745</v>
      </c>
      <c r="B2731" s="30" t="s">
        <v>10381</v>
      </c>
      <c r="C2731" s="30" t="s">
        <v>2746</v>
      </c>
      <c r="D2731" s="32" t="s">
        <v>1100</v>
      </c>
      <c r="E2731" s="34" t="s">
        <v>2747</v>
      </c>
    </row>
    <row r="2732" spans="1:5" x14ac:dyDescent="0.3">
      <c r="A2732" s="30" t="s">
        <v>756</v>
      </c>
      <c r="B2732" s="30" t="s">
        <v>757</v>
      </c>
      <c r="C2732" s="31"/>
      <c r="D2732" s="32" t="s">
        <v>758</v>
      </c>
      <c r="E2732" s="34" t="s">
        <v>759</v>
      </c>
    </row>
    <row r="2733" spans="1:5" x14ac:dyDescent="0.3">
      <c r="A2733" s="30" t="s">
        <v>5598</v>
      </c>
      <c r="B2733" s="30" t="s">
        <v>5599</v>
      </c>
      <c r="C2733" s="30" t="s">
        <v>5600</v>
      </c>
      <c r="D2733" s="32"/>
      <c r="E2733" s="33"/>
    </row>
    <row r="2734" spans="1:5" x14ac:dyDescent="0.3">
      <c r="A2734" s="30" t="s">
        <v>1784</v>
      </c>
      <c r="B2734" s="30" t="s">
        <v>1785</v>
      </c>
      <c r="C2734" s="31"/>
      <c r="D2734" s="32" t="s">
        <v>1786</v>
      </c>
      <c r="E2734" s="34" t="s">
        <v>1787</v>
      </c>
    </row>
    <row r="2735" spans="1:5" x14ac:dyDescent="0.3">
      <c r="A2735" s="30" t="s">
        <v>729</v>
      </c>
      <c r="B2735" s="30" t="s">
        <v>730</v>
      </c>
      <c r="C2735" s="31"/>
      <c r="D2735" s="32" t="s">
        <v>731</v>
      </c>
      <c r="E2735" s="34" t="s">
        <v>732</v>
      </c>
    </row>
    <row r="2736" spans="1:5" x14ac:dyDescent="0.3">
      <c r="A2736" s="30" t="s">
        <v>2450</v>
      </c>
      <c r="B2736" s="30" t="s">
        <v>10382</v>
      </c>
      <c r="C2736" s="31"/>
      <c r="D2736" s="32" t="s">
        <v>953</v>
      </c>
      <c r="E2736" s="34" t="s">
        <v>2451</v>
      </c>
    </row>
    <row r="2737" spans="1:5" x14ac:dyDescent="0.3">
      <c r="A2737" s="30" t="s">
        <v>4235</v>
      </c>
      <c r="B2737" s="30" t="s">
        <v>10941</v>
      </c>
      <c r="C2737" s="30" t="s">
        <v>4236</v>
      </c>
      <c r="D2737" s="32"/>
      <c r="E2737" s="33"/>
    </row>
    <row r="2738" spans="1:5" x14ac:dyDescent="0.3">
      <c r="A2738" s="30" t="s">
        <v>1948</v>
      </c>
      <c r="B2738" s="30" t="s">
        <v>1949</v>
      </c>
      <c r="C2738" s="31" t="s">
        <v>1950</v>
      </c>
      <c r="D2738" s="32" t="s">
        <v>1951</v>
      </c>
      <c r="E2738" s="33" t="s">
        <v>1952</v>
      </c>
    </row>
    <row r="2739" spans="1:5" x14ac:dyDescent="0.3">
      <c r="A2739" s="30" t="s">
        <v>2595</v>
      </c>
      <c r="B2739" s="30" t="s">
        <v>10383</v>
      </c>
      <c r="C2739" s="30" t="s">
        <v>11563</v>
      </c>
      <c r="D2739" s="32" t="s">
        <v>2596</v>
      </c>
      <c r="E2739" s="34" t="s">
        <v>1058</v>
      </c>
    </row>
    <row r="2740" spans="1:5" x14ac:dyDescent="0.3">
      <c r="A2740" s="30" t="s">
        <v>4415</v>
      </c>
      <c r="B2740" s="30" t="s">
        <v>10384</v>
      </c>
      <c r="C2740" s="30" t="s">
        <v>4416</v>
      </c>
      <c r="D2740" s="32" t="s">
        <v>4417</v>
      </c>
      <c r="E2740" s="34" t="s">
        <v>4418</v>
      </c>
    </row>
    <row r="2741" spans="1:5" x14ac:dyDescent="0.3">
      <c r="A2741" s="30" t="s">
        <v>6763</v>
      </c>
      <c r="B2741" s="30" t="s">
        <v>6764</v>
      </c>
      <c r="C2741" s="31"/>
      <c r="D2741" s="32"/>
      <c r="E2741" s="33"/>
    </row>
    <row r="2742" spans="1:5" x14ac:dyDescent="0.3">
      <c r="A2742" s="30" t="s">
        <v>3838</v>
      </c>
      <c r="B2742" s="30" t="s">
        <v>3839</v>
      </c>
      <c r="C2742" s="31"/>
      <c r="D2742" s="32" t="s">
        <v>3840</v>
      </c>
      <c r="E2742" s="34" t="s">
        <v>3841</v>
      </c>
    </row>
    <row r="2743" spans="1:5" x14ac:dyDescent="0.3">
      <c r="A2743" s="30" t="s">
        <v>4482</v>
      </c>
      <c r="B2743" s="30" t="s">
        <v>4483</v>
      </c>
      <c r="C2743" s="30" t="s">
        <v>4484</v>
      </c>
      <c r="D2743" s="32" t="s">
        <v>11425</v>
      </c>
      <c r="E2743" s="34" t="s">
        <v>4485</v>
      </c>
    </row>
    <row r="2744" spans="1:5" x14ac:dyDescent="0.3">
      <c r="A2744" s="30" t="s">
        <v>1775</v>
      </c>
      <c r="B2744" s="30" t="s">
        <v>10385</v>
      </c>
      <c r="C2744" s="31"/>
      <c r="D2744" s="32" t="s">
        <v>1776</v>
      </c>
      <c r="E2744" s="34" t="s">
        <v>1777</v>
      </c>
    </row>
    <row r="2745" spans="1:5" x14ac:dyDescent="0.3">
      <c r="A2745" s="30" t="s">
        <v>5252</v>
      </c>
      <c r="B2745" s="30" t="s">
        <v>10386</v>
      </c>
      <c r="C2745" s="31"/>
      <c r="D2745" s="32" t="s">
        <v>597</v>
      </c>
      <c r="E2745" s="34" t="s">
        <v>10</v>
      </c>
    </row>
    <row r="2746" spans="1:5" x14ac:dyDescent="0.3">
      <c r="A2746" s="30" t="s">
        <v>6005</v>
      </c>
      <c r="B2746" s="30" t="s">
        <v>6006</v>
      </c>
      <c r="C2746" s="30" t="s">
        <v>6007</v>
      </c>
      <c r="D2746" s="32" t="s">
        <v>2911</v>
      </c>
      <c r="E2746" s="34" t="s">
        <v>1101</v>
      </c>
    </row>
    <row r="2747" spans="1:5" x14ac:dyDescent="0.3">
      <c r="A2747" s="30" t="s">
        <v>5911</v>
      </c>
      <c r="B2747" s="30" t="s">
        <v>10942</v>
      </c>
      <c r="C2747" s="30" t="s">
        <v>5912</v>
      </c>
      <c r="D2747" s="32" t="s">
        <v>5913</v>
      </c>
      <c r="E2747" s="34" t="s">
        <v>5914</v>
      </c>
    </row>
    <row r="2748" spans="1:5" x14ac:dyDescent="0.3">
      <c r="A2748" s="30" t="s">
        <v>2408</v>
      </c>
      <c r="B2748" s="30" t="s">
        <v>2409</v>
      </c>
      <c r="C2748" s="31"/>
      <c r="D2748" s="32" t="s">
        <v>2410</v>
      </c>
      <c r="E2748" s="34" t="s">
        <v>53</v>
      </c>
    </row>
    <row r="2749" spans="1:5" x14ac:dyDescent="0.3">
      <c r="A2749" s="30" t="s">
        <v>4295</v>
      </c>
      <c r="B2749" s="30" t="s">
        <v>10387</v>
      </c>
      <c r="C2749" s="30" t="s">
        <v>4296</v>
      </c>
      <c r="D2749" s="32"/>
      <c r="E2749" s="33"/>
    </row>
    <row r="2750" spans="1:5" x14ac:dyDescent="0.3">
      <c r="A2750" s="30" t="s">
        <v>4720</v>
      </c>
      <c r="B2750" s="30" t="s">
        <v>10388</v>
      </c>
      <c r="C2750" s="31"/>
      <c r="D2750" s="32"/>
      <c r="E2750" s="33"/>
    </row>
    <row r="2751" spans="1:5" x14ac:dyDescent="0.3">
      <c r="A2751" s="30" t="s">
        <v>995</v>
      </c>
      <c r="B2751" s="30" t="s">
        <v>1078</v>
      </c>
      <c r="C2751" s="31" t="s">
        <v>9012</v>
      </c>
      <c r="D2751" s="32" t="s">
        <v>996</v>
      </c>
      <c r="E2751" s="34" t="s">
        <v>997</v>
      </c>
    </row>
    <row r="2752" spans="1:5" x14ac:dyDescent="0.3">
      <c r="A2752" s="30" t="s">
        <v>4560</v>
      </c>
      <c r="B2752" s="30" t="s">
        <v>10943</v>
      </c>
      <c r="C2752" s="31"/>
      <c r="D2752" s="32"/>
      <c r="E2752" s="33"/>
    </row>
    <row r="2753" spans="1:5" x14ac:dyDescent="0.3">
      <c r="A2753" s="30" t="s">
        <v>3444</v>
      </c>
      <c r="B2753" s="30" t="s">
        <v>10944</v>
      </c>
      <c r="C2753" s="30" t="s">
        <v>3445</v>
      </c>
      <c r="D2753" s="32" t="s">
        <v>3446</v>
      </c>
      <c r="E2753" s="34" t="s">
        <v>3447</v>
      </c>
    </row>
    <row r="2754" spans="1:5" x14ac:dyDescent="0.3">
      <c r="A2754" s="30" t="s">
        <v>2921</v>
      </c>
      <c r="B2754" s="30" t="s">
        <v>10389</v>
      </c>
      <c r="C2754" s="30" t="s">
        <v>2922</v>
      </c>
      <c r="D2754" s="32"/>
      <c r="E2754" s="33"/>
    </row>
    <row r="2755" spans="1:5" x14ac:dyDescent="0.3">
      <c r="A2755" s="30" t="s">
        <v>1351</v>
      </c>
      <c r="B2755" s="30" t="s">
        <v>1352</v>
      </c>
      <c r="C2755" s="31"/>
      <c r="D2755" s="32" t="s">
        <v>1353</v>
      </c>
      <c r="E2755" s="34" t="s">
        <v>1354</v>
      </c>
    </row>
    <row r="2756" spans="1:5" x14ac:dyDescent="0.3">
      <c r="A2756" s="30" t="s">
        <v>6843</v>
      </c>
      <c r="B2756" s="30" t="s">
        <v>10390</v>
      </c>
      <c r="C2756" s="30" t="s">
        <v>6844</v>
      </c>
      <c r="D2756" s="32"/>
      <c r="E2756" s="33"/>
    </row>
    <row r="2757" spans="1:5" x14ac:dyDescent="0.3">
      <c r="A2757" s="30" t="s">
        <v>5623</v>
      </c>
      <c r="B2757" s="30" t="s">
        <v>10391</v>
      </c>
      <c r="C2757" s="30" t="s">
        <v>5624</v>
      </c>
      <c r="D2757" s="32" t="s">
        <v>4451</v>
      </c>
      <c r="E2757" s="34" t="s">
        <v>4452</v>
      </c>
    </row>
    <row r="2758" spans="1:5" x14ac:dyDescent="0.3">
      <c r="A2758" s="30" t="s">
        <v>5895</v>
      </c>
      <c r="B2758" s="30" t="s">
        <v>10392</v>
      </c>
      <c r="C2758" s="30" t="s">
        <v>5896</v>
      </c>
      <c r="D2758" s="32" t="s">
        <v>2896</v>
      </c>
      <c r="E2758" s="34" t="s">
        <v>2897</v>
      </c>
    </row>
    <row r="2759" spans="1:5" x14ac:dyDescent="0.3">
      <c r="A2759" s="30" t="s">
        <v>2142</v>
      </c>
      <c r="B2759" s="30" t="s">
        <v>11280</v>
      </c>
      <c r="C2759" s="30" t="s">
        <v>2143</v>
      </c>
      <c r="D2759" s="32" t="s">
        <v>2144</v>
      </c>
      <c r="E2759" s="34" t="s">
        <v>2145</v>
      </c>
    </row>
    <row r="2760" spans="1:5" x14ac:dyDescent="0.3">
      <c r="A2760" s="30" t="s">
        <v>223</v>
      </c>
      <c r="B2760" s="30" t="s">
        <v>224</v>
      </c>
      <c r="C2760" s="30" t="s">
        <v>225</v>
      </c>
      <c r="D2760" s="32" t="s">
        <v>226</v>
      </c>
      <c r="E2760" s="34" t="s">
        <v>227</v>
      </c>
    </row>
    <row r="2761" spans="1:5" x14ac:dyDescent="0.3">
      <c r="A2761" s="30" t="s">
        <v>2771</v>
      </c>
      <c r="B2761" s="30" t="s">
        <v>10393</v>
      </c>
      <c r="C2761" s="30" t="s">
        <v>2772</v>
      </c>
      <c r="D2761" s="32" t="s">
        <v>2773</v>
      </c>
      <c r="E2761" s="34" t="s">
        <v>2774</v>
      </c>
    </row>
    <row r="2762" spans="1:5" x14ac:dyDescent="0.3">
      <c r="A2762" s="30" t="s">
        <v>1984</v>
      </c>
      <c r="B2762" s="30" t="s">
        <v>1985</v>
      </c>
      <c r="C2762" s="30" t="s">
        <v>1986</v>
      </c>
      <c r="D2762" s="32" t="s">
        <v>322</v>
      </c>
      <c r="E2762" s="33" t="s">
        <v>323</v>
      </c>
    </row>
    <row r="2763" spans="1:5" x14ac:dyDescent="0.3">
      <c r="A2763" s="30" t="s">
        <v>3543</v>
      </c>
      <c r="B2763" s="30" t="s">
        <v>10394</v>
      </c>
      <c r="C2763" s="31"/>
      <c r="D2763" s="32" t="s">
        <v>3544</v>
      </c>
      <c r="E2763" s="34" t="s">
        <v>3545</v>
      </c>
    </row>
    <row r="2764" spans="1:5" x14ac:dyDescent="0.3">
      <c r="A2764" s="30" t="s">
        <v>1897</v>
      </c>
      <c r="B2764" s="30" t="s">
        <v>1898</v>
      </c>
      <c r="C2764" s="30" t="s">
        <v>1899</v>
      </c>
      <c r="D2764" s="32" t="s">
        <v>1900</v>
      </c>
      <c r="E2764" s="34" t="s">
        <v>1901</v>
      </c>
    </row>
    <row r="2765" spans="1:5" x14ac:dyDescent="0.3">
      <c r="A2765" s="30" t="s">
        <v>4998</v>
      </c>
      <c r="B2765" s="30" t="s">
        <v>4999</v>
      </c>
      <c r="C2765" s="30" t="s">
        <v>5000</v>
      </c>
      <c r="D2765" s="32"/>
      <c r="E2765" s="33"/>
    </row>
    <row r="2766" spans="1:5" x14ac:dyDescent="0.3">
      <c r="A2766" s="30" t="s">
        <v>401</v>
      </c>
      <c r="B2766" s="30" t="s">
        <v>402</v>
      </c>
      <c r="C2766" s="30" t="s">
        <v>403</v>
      </c>
      <c r="D2766" s="32" t="s">
        <v>342</v>
      </c>
      <c r="E2766" s="34" t="s">
        <v>343</v>
      </c>
    </row>
    <row r="2767" spans="1:5" x14ac:dyDescent="0.3">
      <c r="A2767" s="30" t="s">
        <v>5872</v>
      </c>
      <c r="B2767" s="30" t="s">
        <v>10945</v>
      </c>
      <c r="C2767" s="31" t="s">
        <v>11535</v>
      </c>
      <c r="D2767" s="32" t="s">
        <v>2650</v>
      </c>
      <c r="E2767" s="34" t="s">
        <v>10</v>
      </c>
    </row>
    <row r="2768" spans="1:5" x14ac:dyDescent="0.3">
      <c r="A2768" s="30" t="s">
        <v>24</v>
      </c>
      <c r="B2768" s="30" t="s">
        <v>10395</v>
      </c>
      <c r="C2768" s="31"/>
      <c r="D2768" s="32" t="s">
        <v>25</v>
      </c>
      <c r="E2768" s="34" t="s">
        <v>26</v>
      </c>
    </row>
    <row r="2769" spans="1:5" x14ac:dyDescent="0.3">
      <c r="A2769" s="30" t="s">
        <v>7037</v>
      </c>
      <c r="B2769" s="30" t="s">
        <v>10396</v>
      </c>
      <c r="C2769" s="31"/>
      <c r="D2769" s="32"/>
      <c r="E2769" s="33"/>
    </row>
    <row r="2770" spans="1:5" x14ac:dyDescent="0.3">
      <c r="A2770" s="30" t="s">
        <v>3344</v>
      </c>
      <c r="B2770" s="30" t="s">
        <v>3345</v>
      </c>
      <c r="C2770" s="31" t="s">
        <v>3346</v>
      </c>
      <c r="D2770" s="32"/>
      <c r="E2770" s="33"/>
    </row>
    <row r="2771" spans="1:5" x14ac:dyDescent="0.3">
      <c r="A2771" s="30" t="s">
        <v>3944</v>
      </c>
      <c r="B2771" s="30" t="s">
        <v>10397</v>
      </c>
      <c r="C2771" s="31"/>
      <c r="D2771" s="32" t="s">
        <v>11467</v>
      </c>
      <c r="E2771" s="34" t="s">
        <v>3945</v>
      </c>
    </row>
    <row r="2772" spans="1:5" x14ac:dyDescent="0.3">
      <c r="A2772" s="30" t="s">
        <v>5554</v>
      </c>
      <c r="B2772" s="30" t="s">
        <v>10398</v>
      </c>
      <c r="C2772" s="31"/>
      <c r="D2772" s="32"/>
      <c r="E2772" s="33"/>
    </row>
    <row r="2773" spans="1:5" x14ac:dyDescent="0.3">
      <c r="A2773" s="30" t="s">
        <v>3702</v>
      </c>
      <c r="B2773" s="30" t="s">
        <v>10946</v>
      </c>
      <c r="C2773" s="31"/>
      <c r="D2773" s="32"/>
      <c r="E2773" s="33"/>
    </row>
    <row r="2774" spans="1:5" x14ac:dyDescent="0.3">
      <c r="A2774" s="30" t="s">
        <v>2938</v>
      </c>
      <c r="B2774" s="30" t="s">
        <v>10399</v>
      </c>
      <c r="C2774" s="31"/>
      <c r="D2774" s="32"/>
      <c r="E2774" s="33"/>
    </row>
    <row r="2775" spans="1:5" x14ac:dyDescent="0.3">
      <c r="A2775" s="30" t="s">
        <v>2635</v>
      </c>
      <c r="B2775" s="30" t="s">
        <v>10400</v>
      </c>
      <c r="C2775" s="31"/>
      <c r="D2775" s="32"/>
      <c r="E2775" s="33"/>
    </row>
    <row r="2776" spans="1:5" x14ac:dyDescent="0.3">
      <c r="A2776" s="30" t="s">
        <v>218</v>
      </c>
      <c r="B2776" s="30" t="s">
        <v>10401</v>
      </c>
      <c r="C2776" s="31"/>
      <c r="D2776" s="32" t="s">
        <v>219</v>
      </c>
      <c r="E2776" s="34" t="s">
        <v>10</v>
      </c>
    </row>
    <row r="2777" spans="1:5" x14ac:dyDescent="0.3">
      <c r="A2777" s="30" t="s">
        <v>6689</v>
      </c>
      <c r="B2777" s="30" t="s">
        <v>10402</v>
      </c>
      <c r="C2777" s="31"/>
      <c r="D2777" s="32" t="s">
        <v>6690</v>
      </c>
      <c r="E2777" s="34" t="s">
        <v>6691</v>
      </c>
    </row>
    <row r="2778" spans="1:5" x14ac:dyDescent="0.3">
      <c r="A2778" s="30" t="s">
        <v>6514</v>
      </c>
      <c r="B2778" s="30" t="s">
        <v>6515</v>
      </c>
      <c r="C2778" s="30" t="s">
        <v>6516</v>
      </c>
      <c r="D2778" s="32" t="s">
        <v>1165</v>
      </c>
      <c r="E2778" s="34" t="s">
        <v>10</v>
      </c>
    </row>
    <row r="2779" spans="1:5" x14ac:dyDescent="0.3">
      <c r="A2779" s="30" t="s">
        <v>2970</v>
      </c>
      <c r="B2779" s="30" t="s">
        <v>2971</v>
      </c>
      <c r="C2779" s="30" t="s">
        <v>2972</v>
      </c>
      <c r="D2779" s="32" t="s">
        <v>2973</v>
      </c>
      <c r="E2779" s="34" t="s">
        <v>2974</v>
      </c>
    </row>
    <row r="2780" spans="1:5" x14ac:dyDescent="0.3">
      <c r="A2780" s="30" t="s">
        <v>5001</v>
      </c>
      <c r="B2780" s="30" t="s">
        <v>10403</v>
      </c>
      <c r="C2780" s="31"/>
      <c r="D2780" s="32"/>
      <c r="E2780" s="33"/>
    </row>
    <row r="2781" spans="1:5" x14ac:dyDescent="0.3">
      <c r="A2781" s="30" t="s">
        <v>3752</v>
      </c>
      <c r="B2781" s="30" t="s">
        <v>10404</v>
      </c>
      <c r="C2781" s="31"/>
      <c r="D2781" s="32" t="s">
        <v>3753</v>
      </c>
      <c r="E2781" s="34" t="s">
        <v>3754</v>
      </c>
    </row>
    <row r="2782" spans="1:5" x14ac:dyDescent="0.3">
      <c r="A2782" s="30" t="s">
        <v>3180</v>
      </c>
      <c r="B2782" s="30" t="s">
        <v>10405</v>
      </c>
      <c r="C2782" s="30" t="s">
        <v>3181</v>
      </c>
      <c r="D2782" s="32" t="s">
        <v>3182</v>
      </c>
      <c r="E2782" s="34" t="s">
        <v>3183</v>
      </c>
    </row>
    <row r="2783" spans="1:5" x14ac:dyDescent="0.3">
      <c r="A2783" s="30" t="s">
        <v>2748</v>
      </c>
      <c r="B2783" s="30" t="s">
        <v>10406</v>
      </c>
      <c r="C2783" s="31"/>
      <c r="D2783" s="32"/>
      <c r="E2783" s="33"/>
    </row>
    <row r="2784" spans="1:5" x14ac:dyDescent="0.3">
      <c r="A2784" s="30" t="s">
        <v>5249</v>
      </c>
      <c r="B2784" s="30" t="s">
        <v>10407</v>
      </c>
      <c r="C2784" s="31"/>
      <c r="D2784" s="32"/>
      <c r="E2784" s="33"/>
    </row>
    <row r="2785" spans="1:5" x14ac:dyDescent="0.3">
      <c r="A2785" s="30" t="s">
        <v>7018</v>
      </c>
      <c r="B2785" s="30" t="s">
        <v>10947</v>
      </c>
      <c r="C2785" s="31"/>
      <c r="D2785" s="32"/>
      <c r="E2785" s="33"/>
    </row>
    <row r="2786" spans="1:5" x14ac:dyDescent="0.3">
      <c r="A2786" s="30" t="s">
        <v>3780</v>
      </c>
      <c r="B2786" s="30" t="s">
        <v>10408</v>
      </c>
      <c r="C2786" s="31"/>
      <c r="D2786" s="32"/>
      <c r="E2786" s="33"/>
    </row>
    <row r="2787" spans="1:5" x14ac:dyDescent="0.3">
      <c r="A2787" s="30" t="s">
        <v>811</v>
      </c>
      <c r="B2787" s="30" t="s">
        <v>10409</v>
      </c>
      <c r="C2787" s="30" t="s">
        <v>812</v>
      </c>
      <c r="D2787" s="32" t="s">
        <v>813</v>
      </c>
      <c r="E2787" s="34" t="s">
        <v>814</v>
      </c>
    </row>
    <row r="2788" spans="1:5" x14ac:dyDescent="0.3">
      <c r="A2788" s="30" t="s">
        <v>2841</v>
      </c>
      <c r="B2788" s="30" t="s">
        <v>2842</v>
      </c>
      <c r="C2788" s="31"/>
      <c r="D2788" s="32"/>
      <c r="E2788" s="33"/>
    </row>
    <row r="2789" spans="1:5" x14ac:dyDescent="0.3">
      <c r="A2789" s="30" t="s">
        <v>3782</v>
      </c>
      <c r="B2789" s="30" t="s">
        <v>10410</v>
      </c>
      <c r="C2789" s="31"/>
      <c r="D2789" s="32"/>
      <c r="E2789" s="33"/>
    </row>
    <row r="2790" spans="1:5" x14ac:dyDescent="0.3">
      <c r="A2790" s="30" t="s">
        <v>4419</v>
      </c>
      <c r="B2790" s="30" t="s">
        <v>10411</v>
      </c>
      <c r="C2790" s="31"/>
      <c r="D2790" s="32" t="s">
        <v>1179</v>
      </c>
      <c r="E2790" s="34" t="s">
        <v>4420</v>
      </c>
    </row>
    <row r="2791" spans="1:5" x14ac:dyDescent="0.3">
      <c r="A2791" s="30" t="s">
        <v>4396</v>
      </c>
      <c r="B2791" s="30" t="s">
        <v>4397</v>
      </c>
      <c r="C2791" s="31"/>
      <c r="D2791" s="32"/>
      <c r="E2791" s="33"/>
    </row>
    <row r="2792" spans="1:5" x14ac:dyDescent="0.3">
      <c r="A2792" s="30" t="s">
        <v>3307</v>
      </c>
      <c r="B2792" s="30" t="s">
        <v>10412</v>
      </c>
      <c r="C2792" s="30" t="s">
        <v>3308</v>
      </c>
      <c r="D2792" s="32" t="s">
        <v>245</v>
      </c>
      <c r="E2792" s="34" t="s">
        <v>923</v>
      </c>
    </row>
    <row r="2793" spans="1:5" x14ac:dyDescent="0.3">
      <c r="A2793" s="30" t="s">
        <v>3939</v>
      </c>
      <c r="B2793" s="30" t="s">
        <v>3940</v>
      </c>
      <c r="C2793" s="31"/>
      <c r="D2793" s="32" t="s">
        <v>3941</v>
      </c>
      <c r="E2793" s="34" t="s">
        <v>3942</v>
      </c>
    </row>
    <row r="2794" spans="1:5" x14ac:dyDescent="0.3">
      <c r="A2794" s="30" t="s">
        <v>3879</v>
      </c>
      <c r="B2794" s="30" t="s">
        <v>10414</v>
      </c>
      <c r="C2794" s="31"/>
      <c r="D2794" s="32" t="s">
        <v>604</v>
      </c>
      <c r="E2794" s="34" t="s">
        <v>10</v>
      </c>
    </row>
    <row r="2795" spans="1:5" x14ac:dyDescent="0.3">
      <c r="A2795" s="30" t="s">
        <v>6678</v>
      </c>
      <c r="B2795" s="30" t="s">
        <v>10415</v>
      </c>
      <c r="C2795" s="31"/>
      <c r="D2795" s="32"/>
      <c r="E2795" s="33"/>
    </row>
    <row r="2796" spans="1:5" x14ac:dyDescent="0.3">
      <c r="A2796" s="30" t="s">
        <v>943</v>
      </c>
      <c r="B2796" s="30" t="s">
        <v>10416</v>
      </c>
      <c r="C2796" s="31"/>
      <c r="D2796" s="32" t="s">
        <v>944</v>
      </c>
      <c r="E2796" s="34" t="s">
        <v>945</v>
      </c>
    </row>
    <row r="2797" spans="1:5" x14ac:dyDescent="0.3">
      <c r="A2797" s="30" t="s">
        <v>4072</v>
      </c>
      <c r="B2797" s="30" t="s">
        <v>4073</v>
      </c>
      <c r="C2797" s="31"/>
      <c r="D2797" s="32"/>
      <c r="E2797" s="33"/>
    </row>
    <row r="2798" spans="1:5" x14ac:dyDescent="0.3">
      <c r="A2798" s="30" t="s">
        <v>1187</v>
      </c>
      <c r="B2798" s="30" t="s">
        <v>10417</v>
      </c>
      <c r="C2798" s="31"/>
      <c r="D2798" s="32" t="s">
        <v>1188</v>
      </c>
      <c r="E2798" s="34" t="s">
        <v>1189</v>
      </c>
    </row>
    <row r="2799" spans="1:5" x14ac:dyDescent="0.3">
      <c r="A2799" s="30" t="s">
        <v>2962</v>
      </c>
      <c r="B2799" s="30" t="s">
        <v>10418</v>
      </c>
      <c r="C2799" s="31"/>
      <c r="D2799" s="32"/>
      <c r="E2799" s="33"/>
    </row>
    <row r="2800" spans="1:5" x14ac:dyDescent="0.3">
      <c r="A2800" s="30" t="s">
        <v>37</v>
      </c>
      <c r="B2800" s="30" t="s">
        <v>10419</v>
      </c>
      <c r="C2800" s="31"/>
      <c r="D2800" s="32" t="s">
        <v>38</v>
      </c>
      <c r="E2800" s="34" t="s">
        <v>39</v>
      </c>
    </row>
    <row r="2801" spans="1:5" x14ac:dyDescent="0.3">
      <c r="A2801" s="30" t="s">
        <v>2281</v>
      </c>
      <c r="B2801" s="30" t="s">
        <v>10420</v>
      </c>
      <c r="C2801" s="31"/>
      <c r="D2801" s="32"/>
      <c r="E2801" s="33"/>
    </row>
    <row r="2802" spans="1:5" x14ac:dyDescent="0.3">
      <c r="A2802" s="30" t="s">
        <v>536</v>
      </c>
      <c r="B2802" s="30" t="s">
        <v>537</v>
      </c>
      <c r="C2802" s="31"/>
      <c r="D2802" s="32" t="s">
        <v>538</v>
      </c>
      <c r="E2802" s="34" t="s">
        <v>539</v>
      </c>
    </row>
    <row r="2803" spans="1:5" x14ac:dyDescent="0.3">
      <c r="A2803" s="30" t="s">
        <v>2263</v>
      </c>
      <c r="B2803" s="30" t="s">
        <v>10948</v>
      </c>
      <c r="C2803" s="30" t="s">
        <v>2264</v>
      </c>
      <c r="D2803" s="32" t="s">
        <v>2265</v>
      </c>
      <c r="E2803" s="34" t="s">
        <v>2266</v>
      </c>
    </row>
    <row r="2804" spans="1:5" x14ac:dyDescent="0.3">
      <c r="A2804" s="30" t="s">
        <v>3192</v>
      </c>
      <c r="B2804" s="30" t="s">
        <v>3193</v>
      </c>
      <c r="C2804" s="30" t="s">
        <v>3194</v>
      </c>
      <c r="D2804" s="32" t="s">
        <v>3195</v>
      </c>
      <c r="E2804" s="34" t="s">
        <v>3196</v>
      </c>
    </row>
    <row r="2805" spans="1:5" x14ac:dyDescent="0.3">
      <c r="A2805" s="30" t="s">
        <v>2396</v>
      </c>
      <c r="B2805" s="30" t="s">
        <v>10421</v>
      </c>
      <c r="C2805" s="30" t="s">
        <v>2397</v>
      </c>
      <c r="D2805" s="32" t="s">
        <v>1771</v>
      </c>
      <c r="E2805" s="34" t="s">
        <v>1058</v>
      </c>
    </row>
    <row r="2806" spans="1:5" x14ac:dyDescent="0.3">
      <c r="A2806" s="30" t="s">
        <v>2171</v>
      </c>
      <c r="B2806" s="30" t="s">
        <v>2172</v>
      </c>
      <c r="C2806" s="30" t="s">
        <v>2173</v>
      </c>
      <c r="D2806" s="32" t="s">
        <v>2174</v>
      </c>
      <c r="E2806" s="34" t="s">
        <v>2175</v>
      </c>
    </row>
    <row r="2807" spans="1:5" x14ac:dyDescent="0.3">
      <c r="A2807" s="30" t="s">
        <v>6662</v>
      </c>
      <c r="B2807" s="30" t="s">
        <v>10949</v>
      </c>
      <c r="C2807" s="31" t="s">
        <v>175</v>
      </c>
      <c r="D2807" s="32" t="s">
        <v>6663</v>
      </c>
      <c r="E2807" s="34" t="s">
        <v>6664</v>
      </c>
    </row>
    <row r="2808" spans="1:5" x14ac:dyDescent="0.3">
      <c r="A2808" s="30" t="s">
        <v>4528</v>
      </c>
      <c r="B2808" s="30" t="s">
        <v>10422</v>
      </c>
      <c r="C2808" s="30" t="s">
        <v>4529</v>
      </c>
      <c r="D2808" s="32" t="s">
        <v>4530</v>
      </c>
      <c r="E2808" s="34" t="s">
        <v>4531</v>
      </c>
    </row>
    <row r="2809" spans="1:5" x14ac:dyDescent="0.3">
      <c r="A2809" s="30" t="s">
        <v>5740</v>
      </c>
      <c r="B2809" s="30" t="s">
        <v>10423</v>
      </c>
      <c r="C2809" s="31"/>
      <c r="D2809" s="32"/>
      <c r="E2809" s="33"/>
    </row>
    <row r="2810" spans="1:5" x14ac:dyDescent="0.3">
      <c r="A2810" s="30" t="s">
        <v>5934</v>
      </c>
      <c r="B2810" s="30" t="s">
        <v>5935</v>
      </c>
      <c r="C2810" s="31"/>
      <c r="D2810" s="32" t="s">
        <v>909</v>
      </c>
      <c r="E2810" s="34" t="s">
        <v>10</v>
      </c>
    </row>
    <row r="2811" spans="1:5" x14ac:dyDescent="0.3">
      <c r="A2811" s="30" t="s">
        <v>5685</v>
      </c>
      <c r="B2811" s="30" t="s">
        <v>10424</v>
      </c>
      <c r="C2811" s="31"/>
      <c r="D2811" s="32"/>
      <c r="E2811" s="33"/>
    </row>
    <row r="2812" spans="1:5" x14ac:dyDescent="0.3">
      <c r="A2812" s="30" t="s">
        <v>2341</v>
      </c>
      <c r="B2812" s="30" t="s">
        <v>10425</v>
      </c>
      <c r="C2812" s="31"/>
      <c r="D2812" s="32" t="s">
        <v>2342</v>
      </c>
      <c r="E2812" s="34" t="s">
        <v>2343</v>
      </c>
    </row>
    <row r="2813" spans="1:5" x14ac:dyDescent="0.3">
      <c r="A2813" s="30" t="s">
        <v>2215</v>
      </c>
      <c r="B2813" s="30" t="s">
        <v>10426</v>
      </c>
      <c r="C2813" s="30" t="s">
        <v>2216</v>
      </c>
      <c r="D2813" s="32" t="s">
        <v>11478</v>
      </c>
      <c r="E2813" s="34" t="s">
        <v>11281</v>
      </c>
    </row>
    <row r="2814" spans="1:5" x14ac:dyDescent="0.3">
      <c r="A2814" s="30" t="s">
        <v>7003</v>
      </c>
      <c r="B2814" s="30" t="s">
        <v>10427</v>
      </c>
      <c r="C2814" s="30" t="s">
        <v>7004</v>
      </c>
      <c r="D2814" s="32" t="s">
        <v>7005</v>
      </c>
      <c r="E2814" s="34" t="s">
        <v>7006</v>
      </c>
    </row>
    <row r="2815" spans="1:5" x14ac:dyDescent="0.3">
      <c r="A2815" s="30" t="s">
        <v>5612</v>
      </c>
      <c r="B2815" s="30" t="s">
        <v>10428</v>
      </c>
      <c r="C2815" s="31"/>
      <c r="D2815" s="32"/>
      <c r="E2815" s="33"/>
    </row>
    <row r="2816" spans="1:5" x14ac:dyDescent="0.3">
      <c r="A2816" s="30" t="s">
        <v>3842</v>
      </c>
      <c r="B2816" s="30" t="s">
        <v>3843</v>
      </c>
      <c r="C2816" s="31"/>
      <c r="D2816" s="32"/>
      <c r="E2816" s="33"/>
    </row>
    <row r="2817" spans="1:5" x14ac:dyDescent="0.3">
      <c r="A2817" s="30" t="s">
        <v>1012</v>
      </c>
      <c r="B2817" s="30" t="s">
        <v>10429</v>
      </c>
      <c r="C2817" s="31"/>
      <c r="D2817" s="32" t="s">
        <v>1013</v>
      </c>
      <c r="E2817" s="34" t="s">
        <v>1014</v>
      </c>
    </row>
    <row r="2818" spans="1:5" x14ac:dyDescent="0.3">
      <c r="A2818" s="30" t="s">
        <v>4349</v>
      </c>
      <c r="B2818" s="30" t="s">
        <v>4350</v>
      </c>
      <c r="C2818" s="30" t="s">
        <v>4351</v>
      </c>
      <c r="D2818" s="32" t="s">
        <v>4352</v>
      </c>
      <c r="E2818" s="34" t="s">
        <v>4353</v>
      </c>
    </row>
    <row r="2819" spans="1:5" x14ac:dyDescent="0.3">
      <c r="A2819" s="30" t="s">
        <v>4618</v>
      </c>
      <c r="B2819" s="30" t="s">
        <v>10430</v>
      </c>
      <c r="C2819" s="31"/>
      <c r="D2819" s="32"/>
      <c r="E2819" s="33"/>
    </row>
    <row r="2820" spans="1:5" x14ac:dyDescent="0.3">
      <c r="A2820" s="30" t="s">
        <v>3711</v>
      </c>
      <c r="B2820" s="30" t="s">
        <v>10431</v>
      </c>
      <c r="C2820" s="31"/>
      <c r="D2820" s="32" t="s">
        <v>3712</v>
      </c>
      <c r="E2820" s="34" t="s">
        <v>3713</v>
      </c>
    </row>
    <row r="2821" spans="1:5" x14ac:dyDescent="0.3">
      <c r="A2821" s="30" t="s">
        <v>5170</v>
      </c>
      <c r="B2821" s="30" t="s">
        <v>10432</v>
      </c>
      <c r="C2821" s="30" t="s">
        <v>5171</v>
      </c>
      <c r="D2821" s="32" t="s">
        <v>982</v>
      </c>
      <c r="E2821" s="34" t="s">
        <v>983</v>
      </c>
    </row>
    <row r="2822" spans="1:5" x14ac:dyDescent="0.3">
      <c r="A2822" s="30" t="s">
        <v>6500</v>
      </c>
      <c r="B2822" s="30" t="s">
        <v>6501</v>
      </c>
      <c r="C2822" s="30" t="s">
        <v>6502</v>
      </c>
      <c r="D2822" s="32" t="s">
        <v>3848</v>
      </c>
      <c r="E2822" s="34" t="s">
        <v>3849</v>
      </c>
    </row>
    <row r="2823" spans="1:5" x14ac:dyDescent="0.3">
      <c r="A2823" s="30" t="s">
        <v>94</v>
      </c>
      <c r="B2823" s="30" t="s">
        <v>95</v>
      </c>
      <c r="C2823" s="31"/>
      <c r="D2823" s="32" t="s">
        <v>96</v>
      </c>
      <c r="E2823" s="34" t="s">
        <v>97</v>
      </c>
    </row>
    <row r="2824" spans="1:5" x14ac:dyDescent="0.3">
      <c r="A2824" s="30" t="s">
        <v>4730</v>
      </c>
      <c r="B2824" s="30" t="s">
        <v>4731</v>
      </c>
      <c r="C2824" s="30" t="s">
        <v>4732</v>
      </c>
      <c r="D2824" s="32" t="s">
        <v>11468</v>
      </c>
      <c r="E2824" s="34" t="s">
        <v>11020</v>
      </c>
    </row>
    <row r="2825" spans="1:5" x14ac:dyDescent="0.3">
      <c r="A2825" s="30" t="s">
        <v>520</v>
      </c>
      <c r="B2825" s="30" t="s">
        <v>10951</v>
      </c>
      <c r="C2825" s="31"/>
      <c r="D2825" s="32" t="s">
        <v>521</v>
      </c>
      <c r="E2825" s="34" t="s">
        <v>522</v>
      </c>
    </row>
    <row r="2826" spans="1:5" x14ac:dyDescent="0.3">
      <c r="A2826" s="30" t="s">
        <v>5104</v>
      </c>
      <c r="B2826" s="30" t="s">
        <v>10952</v>
      </c>
      <c r="C2826" s="31"/>
      <c r="D2826" s="32" t="s">
        <v>5105</v>
      </c>
      <c r="E2826" s="34" t="s">
        <v>5106</v>
      </c>
    </row>
    <row r="2827" spans="1:5" x14ac:dyDescent="0.3">
      <c r="A2827" s="30" t="s">
        <v>6819</v>
      </c>
      <c r="B2827" s="30" t="s">
        <v>10433</v>
      </c>
      <c r="C2827" s="30" t="s">
        <v>6820</v>
      </c>
      <c r="D2827" s="32"/>
      <c r="E2827" s="33"/>
    </row>
    <row r="2828" spans="1:5" x14ac:dyDescent="0.3">
      <c r="A2828" s="30" t="s">
        <v>6250</v>
      </c>
      <c r="B2828" s="30" t="s">
        <v>10953</v>
      </c>
      <c r="C2828" s="30" t="s">
        <v>6251</v>
      </c>
      <c r="D2828" s="32" t="s">
        <v>1274</v>
      </c>
      <c r="E2828" s="34" t="s">
        <v>4846</v>
      </c>
    </row>
    <row r="2829" spans="1:5" x14ac:dyDescent="0.3">
      <c r="A2829" s="30" t="s">
        <v>1321</v>
      </c>
      <c r="B2829" s="30" t="s">
        <v>10950</v>
      </c>
      <c r="C2829" s="31"/>
      <c r="D2829" s="32" t="s">
        <v>190</v>
      </c>
      <c r="E2829" s="34" t="s">
        <v>10</v>
      </c>
    </row>
    <row r="2830" spans="1:5" x14ac:dyDescent="0.3">
      <c r="A2830" s="30" t="s">
        <v>6469</v>
      </c>
      <c r="B2830" s="30" t="s">
        <v>10954</v>
      </c>
      <c r="C2830" s="30" t="s">
        <v>6470</v>
      </c>
      <c r="D2830" s="32" t="s">
        <v>6471</v>
      </c>
      <c r="E2830" s="34" t="s">
        <v>6472</v>
      </c>
    </row>
    <row r="2831" spans="1:5" x14ac:dyDescent="0.3">
      <c r="A2831" s="30" t="s">
        <v>5876</v>
      </c>
      <c r="B2831" s="30" t="s">
        <v>5877</v>
      </c>
      <c r="C2831" s="31"/>
      <c r="D2831" s="32" t="s">
        <v>5878</v>
      </c>
      <c r="E2831" s="34" t="s">
        <v>5879</v>
      </c>
    </row>
    <row r="2832" spans="1:5" x14ac:dyDescent="0.3">
      <c r="A2832" s="30" t="s">
        <v>1417</v>
      </c>
      <c r="B2832" s="30" t="s">
        <v>10955</v>
      </c>
      <c r="C2832" s="31"/>
      <c r="D2832" s="32" t="s">
        <v>11108</v>
      </c>
      <c r="E2832" s="34" t="s">
        <v>1418</v>
      </c>
    </row>
    <row r="2833" spans="1:5" x14ac:dyDescent="0.3">
      <c r="A2833" s="30" t="s">
        <v>461</v>
      </c>
      <c r="B2833" s="30" t="s">
        <v>11282</v>
      </c>
      <c r="C2833" s="31"/>
      <c r="D2833" s="32" t="s">
        <v>462</v>
      </c>
      <c r="E2833" s="34" t="s">
        <v>43</v>
      </c>
    </row>
    <row r="2834" spans="1:5" x14ac:dyDescent="0.3">
      <c r="A2834" s="30" t="s">
        <v>2472</v>
      </c>
      <c r="B2834" s="30" t="s">
        <v>10956</v>
      </c>
      <c r="C2834" s="31"/>
      <c r="D2834" s="32" t="s">
        <v>956</v>
      </c>
      <c r="E2834" s="34" t="s">
        <v>957</v>
      </c>
    </row>
    <row r="2835" spans="1:5" x14ac:dyDescent="0.3">
      <c r="A2835" s="30" t="s">
        <v>4704</v>
      </c>
      <c r="B2835" s="30" t="s">
        <v>10434</v>
      </c>
      <c r="C2835" s="31"/>
      <c r="D2835" s="32"/>
      <c r="E2835" s="33"/>
    </row>
    <row r="2836" spans="1:5" x14ac:dyDescent="0.3">
      <c r="A2836" s="30" t="s">
        <v>3929</v>
      </c>
      <c r="B2836" s="30" t="s">
        <v>10435</v>
      </c>
      <c r="C2836" s="31"/>
      <c r="D2836" s="32"/>
      <c r="E2836" s="33"/>
    </row>
    <row r="2837" spans="1:5" x14ac:dyDescent="0.3">
      <c r="A2837" s="30" t="s">
        <v>6703</v>
      </c>
      <c r="B2837" s="30" t="s">
        <v>10436</v>
      </c>
      <c r="C2837" s="31"/>
      <c r="D2837" s="32"/>
      <c r="E2837" s="33"/>
    </row>
    <row r="2838" spans="1:5" x14ac:dyDescent="0.3">
      <c r="A2838" s="30" t="s">
        <v>5724</v>
      </c>
      <c r="B2838" s="30" t="s">
        <v>10437</v>
      </c>
      <c r="C2838" s="30" t="s">
        <v>5725</v>
      </c>
      <c r="D2838" s="32"/>
      <c r="E2838" s="33"/>
    </row>
    <row r="2839" spans="1:5" x14ac:dyDescent="0.3">
      <c r="A2839" s="30" t="s">
        <v>6589</v>
      </c>
      <c r="B2839" s="30" t="s">
        <v>10438</v>
      </c>
      <c r="C2839" s="31"/>
      <c r="D2839" s="32"/>
      <c r="E2839" s="33"/>
    </row>
    <row r="2840" spans="1:5" x14ac:dyDescent="0.3">
      <c r="A2840" s="30" t="s">
        <v>4826</v>
      </c>
      <c r="B2840" s="30" t="s">
        <v>10439</v>
      </c>
      <c r="C2840" s="30" t="s">
        <v>4827</v>
      </c>
      <c r="D2840" s="32" t="s">
        <v>1711</v>
      </c>
      <c r="E2840" s="34" t="s">
        <v>316</v>
      </c>
    </row>
    <row r="2841" spans="1:5" x14ac:dyDescent="0.3">
      <c r="A2841" s="30" t="s">
        <v>5875</v>
      </c>
      <c r="B2841" s="30" t="s">
        <v>10440</v>
      </c>
      <c r="C2841" s="31"/>
      <c r="D2841" s="32" t="s">
        <v>891</v>
      </c>
      <c r="E2841" s="34" t="s">
        <v>892</v>
      </c>
    </row>
    <row r="2842" spans="1:5" x14ac:dyDescent="0.3">
      <c r="A2842" s="30" t="s">
        <v>6549</v>
      </c>
      <c r="B2842" s="30" t="s">
        <v>10957</v>
      </c>
      <c r="C2842" s="31"/>
      <c r="D2842" s="32" t="s">
        <v>1480</v>
      </c>
      <c r="E2842" s="34" t="s">
        <v>10</v>
      </c>
    </row>
    <row r="2843" spans="1:5" x14ac:dyDescent="0.3">
      <c r="A2843" s="30" t="s">
        <v>325</v>
      </c>
      <c r="B2843" s="30" t="s">
        <v>326</v>
      </c>
      <c r="C2843" s="31"/>
      <c r="D2843" s="32" t="s">
        <v>327</v>
      </c>
      <c r="E2843" s="34" t="s">
        <v>328</v>
      </c>
    </row>
    <row r="2844" spans="1:5" x14ac:dyDescent="0.3">
      <c r="A2844" s="30" t="s">
        <v>3562</v>
      </c>
      <c r="B2844" s="30" t="s">
        <v>10441</v>
      </c>
      <c r="C2844" s="30" t="s">
        <v>3563</v>
      </c>
      <c r="D2844" s="32" t="s">
        <v>1982</v>
      </c>
      <c r="E2844" s="34" t="s">
        <v>10</v>
      </c>
    </row>
    <row r="2845" spans="1:5" x14ac:dyDescent="0.3">
      <c r="A2845" s="30" t="s">
        <v>2189</v>
      </c>
      <c r="B2845" s="30" t="s">
        <v>10442</v>
      </c>
      <c r="C2845" s="31"/>
      <c r="D2845" s="32"/>
      <c r="E2845" s="33"/>
    </row>
    <row r="2846" spans="1:5" x14ac:dyDescent="0.3">
      <c r="A2846" s="30" t="s">
        <v>5416</v>
      </c>
      <c r="B2846" s="30" t="s">
        <v>10443</v>
      </c>
      <c r="C2846" s="30" t="s">
        <v>5417</v>
      </c>
      <c r="D2846" s="32"/>
      <c r="E2846" s="33"/>
    </row>
    <row r="2847" spans="1:5" x14ac:dyDescent="0.3">
      <c r="A2847" s="30" t="s">
        <v>6802</v>
      </c>
      <c r="B2847" s="30" t="s">
        <v>10444</v>
      </c>
      <c r="C2847" s="31"/>
      <c r="D2847" s="32" t="s">
        <v>462</v>
      </c>
      <c r="E2847" s="34" t="s">
        <v>6803</v>
      </c>
    </row>
    <row r="2848" spans="1:5" x14ac:dyDescent="0.3">
      <c r="A2848" s="30" t="s">
        <v>6632</v>
      </c>
      <c r="B2848" s="30" t="s">
        <v>6633</v>
      </c>
      <c r="C2848" s="30" t="s">
        <v>6634</v>
      </c>
      <c r="D2848" s="32"/>
      <c r="E2848" s="33"/>
    </row>
    <row r="2849" spans="1:5" x14ac:dyDescent="0.3">
      <c r="A2849" s="30" t="s">
        <v>1664</v>
      </c>
      <c r="B2849" s="30" t="s">
        <v>10445</v>
      </c>
      <c r="C2849" s="31"/>
      <c r="D2849" s="32" t="s">
        <v>716</v>
      </c>
      <c r="E2849" s="34" t="s">
        <v>717</v>
      </c>
    </row>
    <row r="2850" spans="1:5" x14ac:dyDescent="0.3">
      <c r="A2850" s="30" t="s">
        <v>565</v>
      </c>
      <c r="B2850" s="30" t="s">
        <v>566</v>
      </c>
      <c r="C2850" s="30" t="s">
        <v>567</v>
      </c>
      <c r="D2850" s="32" t="s">
        <v>568</v>
      </c>
      <c r="E2850" s="34" t="s">
        <v>569</v>
      </c>
    </row>
    <row r="2851" spans="1:5" x14ac:dyDescent="0.3">
      <c r="A2851" s="30" t="s">
        <v>2926</v>
      </c>
      <c r="B2851" s="30" t="s">
        <v>10446</v>
      </c>
      <c r="C2851" s="30" t="s">
        <v>2927</v>
      </c>
      <c r="D2851" s="32" t="s">
        <v>1163</v>
      </c>
      <c r="E2851" s="34" t="s">
        <v>316</v>
      </c>
    </row>
    <row r="2852" spans="1:5" x14ac:dyDescent="0.3">
      <c r="A2852" s="30" t="s">
        <v>5786</v>
      </c>
      <c r="B2852" s="30" t="s">
        <v>10959</v>
      </c>
      <c r="C2852" s="31"/>
      <c r="D2852" s="32"/>
      <c r="E2852" s="33"/>
    </row>
    <row r="2853" spans="1:5" x14ac:dyDescent="0.3">
      <c r="A2853" s="30" t="s">
        <v>911</v>
      </c>
      <c r="B2853" s="30" t="s">
        <v>10447</v>
      </c>
      <c r="C2853" s="31"/>
      <c r="D2853" s="32" t="s">
        <v>912</v>
      </c>
      <c r="E2853" s="34" t="s">
        <v>913</v>
      </c>
    </row>
    <row r="2854" spans="1:5" x14ac:dyDescent="0.3">
      <c r="A2854" s="30" t="s">
        <v>434</v>
      </c>
      <c r="B2854" s="30" t="s">
        <v>435</v>
      </c>
      <c r="C2854" s="31"/>
      <c r="D2854" s="32" t="s">
        <v>436</v>
      </c>
      <c r="E2854" s="34" t="s">
        <v>437</v>
      </c>
    </row>
    <row r="2855" spans="1:5" x14ac:dyDescent="0.3">
      <c r="A2855" s="30" t="s">
        <v>2835</v>
      </c>
      <c r="B2855" s="30" t="s">
        <v>10958</v>
      </c>
      <c r="C2855" s="30" t="s">
        <v>2836</v>
      </c>
      <c r="D2855" s="32" t="s">
        <v>2192</v>
      </c>
      <c r="E2855" s="34" t="s">
        <v>2193</v>
      </c>
    </row>
    <row r="2856" spans="1:5" x14ac:dyDescent="0.3">
      <c r="A2856" s="30" t="s">
        <v>932</v>
      </c>
      <c r="B2856" s="30" t="s">
        <v>10960</v>
      </c>
      <c r="C2856" s="31" t="s">
        <v>11548</v>
      </c>
      <c r="D2856" s="32" t="s">
        <v>584</v>
      </c>
      <c r="E2856" s="34" t="s">
        <v>585</v>
      </c>
    </row>
    <row r="2857" spans="1:5" x14ac:dyDescent="0.3">
      <c r="A2857" s="30" t="s">
        <v>6394</v>
      </c>
      <c r="B2857" s="30" t="s">
        <v>10961</v>
      </c>
      <c r="C2857" s="30" t="s">
        <v>6395</v>
      </c>
      <c r="D2857" s="32" t="s">
        <v>2650</v>
      </c>
      <c r="E2857" s="34" t="s">
        <v>910</v>
      </c>
    </row>
    <row r="2858" spans="1:5" x14ac:dyDescent="0.3">
      <c r="A2858" s="30" t="s">
        <v>1576</v>
      </c>
      <c r="B2858" s="30" t="s">
        <v>10448</v>
      </c>
      <c r="C2858" s="31"/>
      <c r="D2858" s="32" t="s">
        <v>1577</v>
      </c>
      <c r="E2858" s="34" t="s">
        <v>1578</v>
      </c>
    </row>
    <row r="2859" spans="1:5" x14ac:dyDescent="0.3">
      <c r="A2859" s="30" t="s">
        <v>5282</v>
      </c>
      <c r="B2859" s="30" t="s">
        <v>10449</v>
      </c>
      <c r="C2859" s="31"/>
      <c r="D2859" s="32" t="s">
        <v>5283</v>
      </c>
      <c r="E2859" s="34" t="s">
        <v>5284</v>
      </c>
    </row>
    <row r="2860" spans="1:5" x14ac:dyDescent="0.3">
      <c r="A2860" s="30" t="s">
        <v>783</v>
      </c>
      <c r="B2860" s="30" t="s">
        <v>10450</v>
      </c>
      <c r="C2860" s="31"/>
      <c r="D2860" s="32" t="s">
        <v>784</v>
      </c>
      <c r="E2860" s="34" t="s">
        <v>785</v>
      </c>
    </row>
    <row r="2861" spans="1:5" x14ac:dyDescent="0.3">
      <c r="A2861" s="30" t="s">
        <v>4611</v>
      </c>
      <c r="B2861" s="30" t="s">
        <v>10962</v>
      </c>
      <c r="C2861" s="30" t="s">
        <v>4612</v>
      </c>
      <c r="D2861" s="32" t="s">
        <v>4613</v>
      </c>
      <c r="E2861" s="34" t="s">
        <v>4614</v>
      </c>
    </row>
    <row r="2862" spans="1:5" x14ac:dyDescent="0.3">
      <c r="A2862" s="30" t="s">
        <v>6468</v>
      </c>
      <c r="B2862" s="30" t="s">
        <v>10451</v>
      </c>
      <c r="C2862" s="31"/>
      <c r="D2862" s="32"/>
      <c r="E2862" s="33"/>
    </row>
    <row r="2863" spans="1:5" x14ac:dyDescent="0.3">
      <c r="A2863" s="30" t="s">
        <v>2756</v>
      </c>
      <c r="B2863" s="30" t="s">
        <v>10452</v>
      </c>
      <c r="C2863" s="31"/>
      <c r="D2863" s="32"/>
      <c r="E2863" s="33"/>
    </row>
    <row r="2864" spans="1:5" x14ac:dyDescent="0.3">
      <c r="A2864" s="30" t="s">
        <v>3178</v>
      </c>
      <c r="B2864" s="30" t="s">
        <v>10453</v>
      </c>
      <c r="C2864" s="31"/>
      <c r="D2864" s="32"/>
      <c r="E2864" s="33"/>
    </row>
    <row r="2865" spans="1:5" x14ac:dyDescent="0.3">
      <c r="A2865" s="30" t="s">
        <v>6053</v>
      </c>
      <c r="B2865" s="30" t="s">
        <v>10454</v>
      </c>
      <c r="C2865" s="31"/>
      <c r="D2865" s="32"/>
      <c r="E2865" s="33"/>
    </row>
    <row r="2866" spans="1:5" x14ac:dyDescent="0.3">
      <c r="A2866" s="31"/>
      <c r="B2866" s="31"/>
      <c r="C2866" s="31"/>
      <c r="D2866" s="32"/>
      <c r="E2866" s="31"/>
    </row>
    <row r="2867" spans="1:5" ht="14.4" x14ac:dyDescent="0.3">
      <c r="A2867"/>
      <c r="B2867"/>
      <c r="C2867"/>
      <c r="D2867"/>
      <c r="E2867"/>
    </row>
    <row r="2868" spans="1:5" ht="14.4" x14ac:dyDescent="0.3">
      <c r="A2868"/>
      <c r="B2868"/>
      <c r="C2868"/>
      <c r="D2868"/>
      <c r="E2868"/>
    </row>
    <row r="2869" spans="1:5" ht="14.4" x14ac:dyDescent="0.3">
      <c r="A2869"/>
      <c r="B2869"/>
      <c r="C2869"/>
      <c r="D2869"/>
      <c r="E2869"/>
    </row>
    <row r="2870" spans="1:5" ht="14.4" x14ac:dyDescent="0.3">
      <c r="A2870"/>
      <c r="B2870"/>
      <c r="C2870"/>
      <c r="D2870"/>
      <c r="E2870"/>
    </row>
    <row r="2871" spans="1:5" ht="14.4" x14ac:dyDescent="0.3">
      <c r="A2871"/>
      <c r="B2871"/>
      <c r="C2871"/>
      <c r="D2871"/>
      <c r="E2871"/>
    </row>
    <row r="2872" spans="1:5" ht="14.4" x14ac:dyDescent="0.3">
      <c r="A2872"/>
      <c r="B2872"/>
      <c r="C2872"/>
      <c r="D2872"/>
      <c r="E2872"/>
    </row>
    <row r="2873" spans="1:5" ht="14.4" x14ac:dyDescent="0.3">
      <c r="A2873"/>
      <c r="B2873"/>
      <c r="C2873"/>
      <c r="D2873"/>
      <c r="E2873"/>
    </row>
    <row r="2874" spans="1:5" ht="14.4" x14ac:dyDescent="0.3">
      <c r="A2874"/>
      <c r="B2874"/>
      <c r="C2874"/>
      <c r="D2874"/>
      <c r="E2874"/>
    </row>
    <row r="2875" spans="1:5" ht="14.4" x14ac:dyDescent="0.3">
      <c r="A2875"/>
      <c r="B2875"/>
      <c r="C2875"/>
      <c r="D2875"/>
      <c r="E2875"/>
    </row>
    <row r="2876" spans="1:5" ht="14.4" x14ac:dyDescent="0.3">
      <c r="A2876"/>
      <c r="B2876"/>
      <c r="C2876"/>
      <c r="D2876"/>
      <c r="E2876"/>
    </row>
    <row r="2877" spans="1:5" ht="14.4" x14ac:dyDescent="0.3">
      <c r="A2877"/>
      <c r="B2877"/>
      <c r="C2877"/>
      <c r="D2877"/>
      <c r="E2877"/>
    </row>
    <row r="2878" spans="1:5" ht="14.4" x14ac:dyDescent="0.3">
      <c r="A2878"/>
      <c r="B2878"/>
      <c r="C2878"/>
      <c r="D2878"/>
      <c r="E2878"/>
    </row>
    <row r="2879" spans="1:5" ht="14.4" x14ac:dyDescent="0.3">
      <c r="A2879"/>
      <c r="B2879"/>
      <c r="C2879"/>
      <c r="D2879"/>
      <c r="E2879"/>
    </row>
    <row r="2880" spans="1:5" ht="14.4" x14ac:dyDescent="0.3">
      <c r="A2880"/>
      <c r="B2880"/>
      <c r="C2880"/>
      <c r="D2880"/>
      <c r="E2880"/>
    </row>
    <row r="2881" spans="1:5" ht="14.4" x14ac:dyDescent="0.3">
      <c r="A2881"/>
      <c r="B2881"/>
      <c r="C2881"/>
      <c r="D2881"/>
      <c r="E2881"/>
    </row>
    <row r="2882" spans="1:5" ht="14.4" x14ac:dyDescent="0.3">
      <c r="A2882"/>
      <c r="B2882"/>
      <c r="C2882"/>
      <c r="D2882"/>
      <c r="E2882"/>
    </row>
    <row r="2883" spans="1:5" ht="14.4" x14ac:dyDescent="0.3">
      <c r="A2883"/>
      <c r="B2883"/>
      <c r="C2883"/>
      <c r="D2883"/>
      <c r="E2883"/>
    </row>
    <row r="2884" spans="1:5" ht="14.4" x14ac:dyDescent="0.3">
      <c r="A2884"/>
      <c r="B2884"/>
      <c r="C2884"/>
      <c r="D2884"/>
      <c r="E2884"/>
    </row>
    <row r="2885" spans="1:5" ht="14.4" x14ac:dyDescent="0.3">
      <c r="A2885"/>
      <c r="B2885"/>
      <c r="C2885"/>
      <c r="D2885"/>
      <c r="E2885"/>
    </row>
    <row r="2886" spans="1:5" ht="14.4" x14ac:dyDescent="0.3">
      <c r="A2886"/>
      <c r="B2886"/>
      <c r="C2886"/>
      <c r="D2886"/>
      <c r="E2886"/>
    </row>
    <row r="2887" spans="1:5" ht="14.4" x14ac:dyDescent="0.3">
      <c r="A2887"/>
      <c r="B2887"/>
      <c r="C2887"/>
      <c r="D2887"/>
      <c r="E2887"/>
    </row>
    <row r="2888" spans="1:5" ht="14.4" x14ac:dyDescent="0.3">
      <c r="A2888"/>
      <c r="B2888"/>
      <c r="C2888"/>
      <c r="D2888"/>
      <c r="E2888"/>
    </row>
    <row r="2889" spans="1:5" ht="14.4" x14ac:dyDescent="0.3">
      <c r="A2889"/>
      <c r="B2889"/>
      <c r="C2889"/>
      <c r="D2889"/>
      <c r="E2889"/>
    </row>
    <row r="2890" spans="1:5" ht="14.4" x14ac:dyDescent="0.3">
      <c r="A2890"/>
      <c r="B2890"/>
      <c r="C2890"/>
      <c r="D2890"/>
      <c r="E2890"/>
    </row>
    <row r="2891" spans="1:5" ht="14.4" x14ac:dyDescent="0.3">
      <c r="A2891"/>
      <c r="B2891"/>
      <c r="C2891"/>
      <c r="D2891"/>
      <c r="E2891"/>
    </row>
    <row r="2892" spans="1:5" ht="14.4" x14ac:dyDescent="0.3">
      <c r="A2892"/>
      <c r="B2892"/>
      <c r="C2892"/>
      <c r="D2892"/>
      <c r="E2892"/>
    </row>
    <row r="2893" spans="1:5" ht="14.4" x14ac:dyDescent="0.3">
      <c r="A2893"/>
      <c r="B2893"/>
      <c r="C2893"/>
      <c r="D2893"/>
      <c r="E2893"/>
    </row>
    <row r="2894" spans="1:5" ht="14.4" x14ac:dyDescent="0.3">
      <c r="A2894"/>
      <c r="B2894"/>
      <c r="C2894"/>
      <c r="D2894"/>
      <c r="E2894"/>
    </row>
    <row r="2895" spans="1:5" ht="14.4" x14ac:dyDescent="0.3">
      <c r="A2895"/>
      <c r="B2895"/>
      <c r="C2895"/>
      <c r="D2895"/>
      <c r="E2895"/>
    </row>
    <row r="2896" spans="1:5" ht="14.4" x14ac:dyDescent="0.3">
      <c r="A2896"/>
      <c r="B2896"/>
      <c r="C2896"/>
      <c r="D2896"/>
      <c r="E2896"/>
    </row>
    <row r="2897" spans="1:5" ht="14.4" x14ac:dyDescent="0.3">
      <c r="A2897"/>
      <c r="B2897"/>
      <c r="C2897"/>
      <c r="D2897"/>
      <c r="E2897"/>
    </row>
    <row r="2898" spans="1:5" ht="14.4" x14ac:dyDescent="0.3">
      <c r="A2898"/>
      <c r="B2898"/>
      <c r="C2898"/>
      <c r="D2898"/>
      <c r="E2898"/>
    </row>
    <row r="2899" spans="1:5" ht="14.4" x14ac:dyDescent="0.3">
      <c r="A2899"/>
      <c r="B2899"/>
      <c r="C2899"/>
      <c r="D2899"/>
      <c r="E2899"/>
    </row>
    <row r="2900" spans="1:5" ht="14.4" x14ac:dyDescent="0.3">
      <c r="A2900"/>
      <c r="B2900"/>
      <c r="C2900"/>
      <c r="D2900"/>
      <c r="E2900"/>
    </row>
    <row r="2901" spans="1:5" ht="14.4" x14ac:dyDescent="0.3">
      <c r="A2901"/>
      <c r="B2901"/>
      <c r="C2901"/>
      <c r="D2901"/>
      <c r="E2901"/>
    </row>
    <row r="2902" spans="1:5" ht="14.4" x14ac:dyDescent="0.3">
      <c r="A2902"/>
      <c r="B2902"/>
      <c r="C2902"/>
      <c r="D2902"/>
      <c r="E2902"/>
    </row>
    <row r="2903" spans="1:5" ht="14.4" x14ac:dyDescent="0.3">
      <c r="A2903"/>
      <c r="B2903"/>
      <c r="C2903"/>
      <c r="D2903"/>
      <c r="E2903"/>
    </row>
    <row r="2904" spans="1:5" ht="14.4" x14ac:dyDescent="0.3">
      <c r="A2904"/>
      <c r="B2904"/>
      <c r="C2904"/>
      <c r="D2904"/>
      <c r="E2904"/>
    </row>
    <row r="2905" spans="1:5" ht="14.4" x14ac:dyDescent="0.3">
      <c r="A2905"/>
      <c r="B2905"/>
      <c r="C2905"/>
      <c r="D2905"/>
      <c r="E2905"/>
    </row>
    <row r="2906" spans="1:5" ht="14.4" x14ac:dyDescent="0.3">
      <c r="A2906"/>
      <c r="B2906"/>
      <c r="C2906"/>
      <c r="D2906"/>
      <c r="E2906"/>
    </row>
    <row r="2907" spans="1:5" ht="14.4" x14ac:dyDescent="0.3">
      <c r="A2907"/>
      <c r="B2907"/>
      <c r="C2907"/>
      <c r="D2907"/>
      <c r="E2907"/>
    </row>
    <row r="2908" spans="1:5" ht="14.4" x14ac:dyDescent="0.3">
      <c r="A2908"/>
      <c r="B2908"/>
      <c r="C2908"/>
      <c r="D2908"/>
      <c r="E2908"/>
    </row>
    <row r="2909" spans="1:5" ht="14.4" x14ac:dyDescent="0.3">
      <c r="A2909"/>
      <c r="B2909"/>
      <c r="C2909"/>
      <c r="D2909"/>
      <c r="E2909"/>
    </row>
    <row r="2910" spans="1:5" ht="14.4" x14ac:dyDescent="0.3">
      <c r="A2910"/>
      <c r="B2910"/>
      <c r="C2910"/>
      <c r="D2910"/>
      <c r="E2910"/>
    </row>
    <row r="2911" spans="1:5" ht="14.4" x14ac:dyDescent="0.3">
      <c r="A2911"/>
      <c r="B2911"/>
      <c r="C2911"/>
      <c r="D2911"/>
      <c r="E2911"/>
    </row>
    <row r="2912" spans="1:5" ht="14.4" x14ac:dyDescent="0.3">
      <c r="A2912"/>
      <c r="B2912"/>
      <c r="C2912"/>
      <c r="D2912"/>
      <c r="E2912"/>
    </row>
    <row r="2913" spans="1:5" ht="14.4" x14ac:dyDescent="0.3">
      <c r="A2913"/>
      <c r="B2913"/>
      <c r="C2913"/>
      <c r="D2913"/>
      <c r="E2913"/>
    </row>
    <row r="2914" spans="1:5" ht="14.4" x14ac:dyDescent="0.3">
      <c r="A2914"/>
      <c r="B2914"/>
      <c r="C2914"/>
      <c r="D2914"/>
      <c r="E2914"/>
    </row>
    <row r="2915" spans="1:5" ht="14.4" x14ac:dyDescent="0.3">
      <c r="A2915"/>
      <c r="B2915"/>
      <c r="C2915"/>
      <c r="D2915"/>
      <c r="E2915"/>
    </row>
    <row r="2916" spans="1:5" ht="14.4" x14ac:dyDescent="0.3">
      <c r="A2916"/>
      <c r="B2916"/>
      <c r="C2916"/>
      <c r="D2916"/>
      <c r="E2916"/>
    </row>
    <row r="2917" spans="1:5" ht="14.4" x14ac:dyDescent="0.3">
      <c r="A2917"/>
      <c r="B2917"/>
      <c r="C2917"/>
      <c r="D2917"/>
      <c r="E2917"/>
    </row>
    <row r="2918" spans="1:5" ht="14.4" x14ac:dyDescent="0.3">
      <c r="A2918"/>
      <c r="B2918"/>
      <c r="C2918"/>
      <c r="D2918"/>
      <c r="E2918"/>
    </row>
    <row r="2919" spans="1:5" ht="14.4" x14ac:dyDescent="0.3">
      <c r="A2919"/>
      <c r="B2919"/>
      <c r="C2919"/>
      <c r="D2919"/>
      <c r="E2919"/>
    </row>
    <row r="2920" spans="1:5" ht="14.4" x14ac:dyDescent="0.3">
      <c r="A2920"/>
      <c r="B2920"/>
      <c r="C2920"/>
      <c r="D2920"/>
      <c r="E2920"/>
    </row>
    <row r="2921" spans="1:5" ht="14.4" x14ac:dyDescent="0.3">
      <c r="A2921"/>
      <c r="B2921"/>
      <c r="C2921"/>
      <c r="D2921"/>
      <c r="E2921"/>
    </row>
    <row r="2922" spans="1:5" ht="14.4" x14ac:dyDescent="0.3">
      <c r="A2922"/>
      <c r="B2922"/>
      <c r="C2922"/>
      <c r="D2922"/>
      <c r="E2922"/>
    </row>
    <row r="2923" spans="1:5" ht="14.4" x14ac:dyDescent="0.3">
      <c r="A2923"/>
      <c r="B2923"/>
      <c r="C2923"/>
      <c r="D2923"/>
      <c r="E2923"/>
    </row>
    <row r="2924" spans="1:5" ht="14.4" x14ac:dyDescent="0.3">
      <c r="A2924"/>
      <c r="B2924"/>
      <c r="C2924"/>
      <c r="D2924"/>
      <c r="E2924"/>
    </row>
    <row r="2925" spans="1:5" ht="14.4" x14ac:dyDescent="0.3">
      <c r="A2925"/>
      <c r="B2925"/>
      <c r="C2925"/>
      <c r="D2925"/>
      <c r="E2925"/>
    </row>
    <row r="2926" spans="1:5" ht="14.4" x14ac:dyDescent="0.3">
      <c r="A2926"/>
      <c r="B2926"/>
      <c r="C2926"/>
      <c r="D2926"/>
      <c r="E2926"/>
    </row>
    <row r="2927" spans="1:5" ht="14.4" x14ac:dyDescent="0.3">
      <c r="A2927"/>
      <c r="B2927"/>
      <c r="C2927"/>
      <c r="D2927"/>
      <c r="E2927"/>
    </row>
    <row r="2928" spans="1:5" ht="14.4" x14ac:dyDescent="0.3">
      <c r="A2928"/>
      <c r="B2928"/>
      <c r="C2928"/>
      <c r="D2928"/>
      <c r="E2928"/>
    </row>
    <row r="2929" spans="1:5" ht="14.4" x14ac:dyDescent="0.3">
      <c r="A2929"/>
      <c r="B2929"/>
      <c r="C2929"/>
      <c r="D2929"/>
      <c r="E2929"/>
    </row>
    <row r="2930" spans="1:5" ht="14.4" x14ac:dyDescent="0.3">
      <c r="A2930"/>
      <c r="B2930"/>
      <c r="C2930"/>
      <c r="D2930"/>
      <c r="E2930"/>
    </row>
    <row r="2931" spans="1:5" ht="14.4" x14ac:dyDescent="0.3">
      <c r="A2931"/>
      <c r="B2931"/>
      <c r="C2931"/>
      <c r="D2931"/>
      <c r="E2931"/>
    </row>
    <row r="2932" spans="1:5" ht="14.4" x14ac:dyDescent="0.3">
      <c r="A2932"/>
      <c r="B2932"/>
      <c r="C2932"/>
      <c r="D2932"/>
      <c r="E2932"/>
    </row>
    <row r="2933" spans="1:5" ht="14.4" x14ac:dyDescent="0.3">
      <c r="A2933"/>
      <c r="B2933"/>
      <c r="C2933"/>
      <c r="D2933"/>
      <c r="E2933"/>
    </row>
    <row r="2934" spans="1:5" ht="14.4" x14ac:dyDescent="0.3">
      <c r="A2934"/>
      <c r="B2934"/>
      <c r="C2934"/>
      <c r="D2934"/>
      <c r="E2934"/>
    </row>
    <row r="2935" spans="1:5" ht="14.4" x14ac:dyDescent="0.3">
      <c r="A2935"/>
      <c r="B2935"/>
      <c r="C2935"/>
      <c r="D2935"/>
      <c r="E2935"/>
    </row>
    <row r="2936" spans="1:5" ht="14.4" x14ac:dyDescent="0.3">
      <c r="A2936"/>
      <c r="B2936"/>
      <c r="C2936"/>
      <c r="D2936"/>
      <c r="E2936"/>
    </row>
    <row r="2937" spans="1:5" ht="14.4" x14ac:dyDescent="0.3">
      <c r="A2937"/>
      <c r="B2937"/>
      <c r="C2937"/>
      <c r="D2937"/>
      <c r="E2937"/>
    </row>
    <row r="2938" spans="1:5" ht="14.4" x14ac:dyDescent="0.3">
      <c r="A2938"/>
      <c r="B2938"/>
      <c r="C2938"/>
      <c r="D2938"/>
      <c r="E2938"/>
    </row>
    <row r="2939" spans="1:5" ht="14.4" x14ac:dyDescent="0.3">
      <c r="A2939"/>
      <c r="B2939"/>
      <c r="C2939"/>
      <c r="D2939"/>
      <c r="E2939"/>
    </row>
    <row r="2940" spans="1:5" ht="14.4" x14ac:dyDescent="0.3">
      <c r="A2940"/>
      <c r="B2940"/>
      <c r="C2940"/>
      <c r="D2940"/>
      <c r="E2940"/>
    </row>
    <row r="2941" spans="1:5" ht="14.4" x14ac:dyDescent="0.3">
      <c r="A2941"/>
      <c r="B2941"/>
      <c r="C2941"/>
      <c r="D2941"/>
      <c r="E2941"/>
    </row>
    <row r="2942" spans="1:5" ht="14.4" x14ac:dyDescent="0.3">
      <c r="A2942"/>
      <c r="B2942"/>
      <c r="C2942"/>
      <c r="D2942"/>
      <c r="E2942"/>
    </row>
    <row r="2943" spans="1:5" ht="14.4" x14ac:dyDescent="0.3">
      <c r="A2943"/>
      <c r="B2943"/>
      <c r="C2943"/>
      <c r="D2943"/>
      <c r="E2943"/>
    </row>
    <row r="2944" spans="1:5" ht="14.4" x14ac:dyDescent="0.3">
      <c r="A2944"/>
      <c r="B2944"/>
      <c r="C2944"/>
      <c r="D2944"/>
      <c r="E2944"/>
    </row>
    <row r="2945" spans="1:5" ht="14.4" x14ac:dyDescent="0.3">
      <c r="A2945"/>
      <c r="B2945"/>
      <c r="C2945"/>
      <c r="D2945"/>
      <c r="E2945"/>
    </row>
    <row r="2946" spans="1:5" ht="14.4" x14ac:dyDescent="0.3">
      <c r="A2946"/>
      <c r="B2946"/>
      <c r="C2946"/>
      <c r="D2946"/>
      <c r="E2946"/>
    </row>
    <row r="2947" spans="1:5" ht="14.4" x14ac:dyDescent="0.3">
      <c r="A2947"/>
      <c r="B2947"/>
      <c r="C2947"/>
      <c r="D2947"/>
      <c r="E2947"/>
    </row>
    <row r="2948" spans="1:5" ht="14.4" x14ac:dyDescent="0.3">
      <c r="A2948"/>
      <c r="B2948"/>
      <c r="C2948"/>
      <c r="D2948"/>
      <c r="E2948"/>
    </row>
    <row r="2949" spans="1:5" ht="14.4" x14ac:dyDescent="0.3">
      <c r="A2949"/>
      <c r="B2949"/>
      <c r="C2949"/>
      <c r="D2949"/>
      <c r="E2949"/>
    </row>
    <row r="2950" spans="1:5" ht="14.4" x14ac:dyDescent="0.3">
      <c r="A2950"/>
      <c r="B2950"/>
      <c r="C2950"/>
      <c r="D2950"/>
      <c r="E2950"/>
    </row>
    <row r="2951" spans="1:5" ht="14.4" x14ac:dyDescent="0.3">
      <c r="A2951"/>
      <c r="B2951"/>
      <c r="C2951"/>
      <c r="D2951"/>
      <c r="E2951"/>
    </row>
    <row r="2952" spans="1:5" ht="14.4" x14ac:dyDescent="0.3">
      <c r="A2952"/>
      <c r="B2952"/>
      <c r="C2952"/>
      <c r="D2952"/>
      <c r="E2952"/>
    </row>
    <row r="2953" spans="1:5" ht="14.4" x14ac:dyDescent="0.3">
      <c r="A2953"/>
      <c r="B2953"/>
      <c r="C2953"/>
      <c r="D2953"/>
      <c r="E2953"/>
    </row>
    <row r="2954" spans="1:5" ht="14.4" x14ac:dyDescent="0.3">
      <c r="A2954"/>
      <c r="B2954"/>
      <c r="C2954"/>
      <c r="D2954"/>
      <c r="E2954"/>
    </row>
    <row r="2955" spans="1:5" ht="14.4" x14ac:dyDescent="0.3">
      <c r="A2955"/>
      <c r="B2955"/>
      <c r="C2955"/>
      <c r="D2955"/>
      <c r="E2955"/>
    </row>
    <row r="2956" spans="1:5" ht="14.4" x14ac:dyDescent="0.3">
      <c r="A2956"/>
      <c r="B2956"/>
      <c r="C2956"/>
      <c r="D2956"/>
      <c r="E2956"/>
    </row>
    <row r="2957" spans="1:5" ht="14.4" x14ac:dyDescent="0.3">
      <c r="A2957"/>
      <c r="B2957"/>
      <c r="C2957"/>
      <c r="D2957"/>
      <c r="E2957"/>
    </row>
    <row r="2958" spans="1:5" ht="14.4" x14ac:dyDescent="0.3">
      <c r="A2958"/>
      <c r="B2958"/>
      <c r="C2958"/>
      <c r="D2958"/>
      <c r="E2958"/>
    </row>
    <row r="2959" spans="1:5" ht="14.4" x14ac:dyDescent="0.3">
      <c r="A2959"/>
      <c r="B2959"/>
      <c r="C2959"/>
      <c r="D2959"/>
      <c r="E2959"/>
    </row>
    <row r="2960" spans="1:5" ht="14.4" x14ac:dyDescent="0.3">
      <c r="A2960"/>
      <c r="B2960"/>
      <c r="C2960"/>
      <c r="D2960"/>
      <c r="E2960"/>
    </row>
    <row r="2961" spans="1:5" ht="14.4" x14ac:dyDescent="0.3">
      <c r="A2961"/>
      <c r="B2961"/>
      <c r="C2961"/>
      <c r="D2961"/>
      <c r="E2961"/>
    </row>
    <row r="2962" spans="1:5" ht="14.4" x14ac:dyDescent="0.3">
      <c r="A2962"/>
      <c r="B2962"/>
      <c r="C2962"/>
      <c r="D2962"/>
      <c r="E2962"/>
    </row>
    <row r="2963" spans="1:5" ht="14.4" x14ac:dyDescent="0.3">
      <c r="A2963"/>
      <c r="B2963"/>
      <c r="C2963"/>
      <c r="D2963"/>
      <c r="E2963"/>
    </row>
    <row r="2964" spans="1:5" ht="14.4" x14ac:dyDescent="0.3">
      <c r="A2964"/>
      <c r="B2964"/>
      <c r="C2964"/>
      <c r="D2964"/>
      <c r="E2964"/>
    </row>
    <row r="2965" spans="1:5" ht="14.4" x14ac:dyDescent="0.3">
      <c r="A2965"/>
      <c r="B2965"/>
      <c r="C2965"/>
      <c r="D2965"/>
      <c r="E2965"/>
    </row>
    <row r="2966" spans="1:5" ht="14.4" x14ac:dyDescent="0.3">
      <c r="A2966"/>
      <c r="B2966"/>
      <c r="C2966"/>
      <c r="D2966"/>
      <c r="E2966"/>
    </row>
    <row r="2967" spans="1:5" ht="14.4" x14ac:dyDescent="0.3">
      <c r="A2967"/>
      <c r="B2967"/>
      <c r="C2967"/>
      <c r="D2967"/>
      <c r="E2967"/>
    </row>
    <row r="2968" spans="1:5" ht="14.4" x14ac:dyDescent="0.3">
      <c r="A2968"/>
      <c r="B2968"/>
      <c r="C2968"/>
      <c r="D2968"/>
      <c r="E2968"/>
    </row>
    <row r="2969" spans="1:5" ht="14.4" x14ac:dyDescent="0.3">
      <c r="A2969"/>
      <c r="B2969"/>
      <c r="C2969"/>
      <c r="D2969"/>
      <c r="E2969"/>
    </row>
    <row r="2970" spans="1:5" ht="14.4" x14ac:dyDescent="0.3">
      <c r="A2970"/>
      <c r="B2970"/>
      <c r="C2970"/>
      <c r="D2970"/>
      <c r="E2970"/>
    </row>
    <row r="2971" spans="1:5" ht="14.4" x14ac:dyDescent="0.3">
      <c r="A2971"/>
      <c r="B2971"/>
      <c r="C2971"/>
      <c r="D2971"/>
      <c r="E2971"/>
    </row>
    <row r="2972" spans="1:5" ht="14.4" x14ac:dyDescent="0.3">
      <c r="A2972"/>
      <c r="B2972"/>
      <c r="C2972"/>
      <c r="D2972"/>
      <c r="E2972"/>
    </row>
    <row r="2973" spans="1:5" ht="14.4" x14ac:dyDescent="0.3">
      <c r="A2973"/>
      <c r="B2973"/>
      <c r="C2973"/>
      <c r="D2973"/>
      <c r="E2973"/>
    </row>
    <row r="2974" spans="1:5" ht="14.4" x14ac:dyDescent="0.3">
      <c r="A2974"/>
      <c r="B2974"/>
      <c r="C2974"/>
      <c r="D2974"/>
      <c r="E2974"/>
    </row>
    <row r="2975" spans="1:5" ht="14.4" x14ac:dyDescent="0.3">
      <c r="A2975"/>
      <c r="B2975"/>
      <c r="C2975"/>
      <c r="D2975"/>
      <c r="E2975"/>
    </row>
    <row r="2976" spans="1:5" ht="14.4" x14ac:dyDescent="0.3">
      <c r="A2976"/>
      <c r="B2976"/>
      <c r="C2976"/>
      <c r="D2976"/>
      <c r="E2976"/>
    </row>
    <row r="2977" spans="1:5" ht="14.4" x14ac:dyDescent="0.3">
      <c r="A2977"/>
      <c r="B2977"/>
      <c r="C2977"/>
      <c r="D2977"/>
      <c r="E2977"/>
    </row>
    <row r="2978" spans="1:5" ht="14.4" x14ac:dyDescent="0.3">
      <c r="A2978"/>
      <c r="B2978"/>
      <c r="C2978"/>
      <c r="D2978"/>
      <c r="E2978"/>
    </row>
    <row r="2979" spans="1:5" ht="14.4" x14ac:dyDescent="0.3">
      <c r="A2979"/>
      <c r="B2979"/>
      <c r="C2979"/>
      <c r="D2979"/>
      <c r="E2979"/>
    </row>
    <row r="2980" spans="1:5" ht="14.4" x14ac:dyDescent="0.3">
      <c r="A2980"/>
      <c r="B2980"/>
      <c r="C2980"/>
      <c r="D2980"/>
      <c r="E2980"/>
    </row>
    <row r="2981" spans="1:5" ht="14.4" x14ac:dyDescent="0.3">
      <c r="A2981"/>
      <c r="B2981"/>
      <c r="C2981"/>
      <c r="D2981"/>
      <c r="E2981"/>
    </row>
    <row r="2982" spans="1:5" ht="14.4" x14ac:dyDescent="0.3">
      <c r="A2982"/>
      <c r="B2982"/>
      <c r="C2982"/>
      <c r="D2982"/>
      <c r="E2982"/>
    </row>
    <row r="2983" spans="1:5" ht="14.4" x14ac:dyDescent="0.3">
      <c r="A2983"/>
      <c r="B2983"/>
      <c r="C2983"/>
      <c r="D2983"/>
      <c r="E2983"/>
    </row>
    <row r="2984" spans="1:5" ht="14.4" x14ac:dyDescent="0.3">
      <c r="A2984"/>
      <c r="B2984"/>
      <c r="C2984"/>
      <c r="D2984"/>
      <c r="E2984"/>
    </row>
    <row r="2985" spans="1:5" ht="14.4" x14ac:dyDescent="0.3">
      <c r="A2985"/>
      <c r="B2985"/>
      <c r="C2985"/>
      <c r="D2985"/>
      <c r="E2985"/>
    </row>
    <row r="2986" spans="1:5" ht="14.4" x14ac:dyDescent="0.3">
      <c r="A2986"/>
      <c r="B2986"/>
      <c r="C2986"/>
      <c r="D2986"/>
      <c r="E2986"/>
    </row>
    <row r="2987" spans="1:5" ht="14.4" x14ac:dyDescent="0.3">
      <c r="A2987"/>
      <c r="B2987"/>
      <c r="C2987"/>
      <c r="D2987"/>
      <c r="E2987"/>
    </row>
    <row r="2988" spans="1:5" ht="14.4" x14ac:dyDescent="0.3">
      <c r="A2988"/>
      <c r="B2988"/>
      <c r="C2988"/>
      <c r="D2988"/>
      <c r="E2988"/>
    </row>
    <row r="2989" spans="1:5" ht="14.4" x14ac:dyDescent="0.3">
      <c r="A2989"/>
      <c r="B2989"/>
      <c r="C2989"/>
      <c r="D2989"/>
      <c r="E2989"/>
    </row>
    <row r="2990" spans="1:5" ht="14.4" x14ac:dyDescent="0.3">
      <c r="A2990"/>
      <c r="B2990"/>
      <c r="C2990"/>
      <c r="D2990"/>
      <c r="E2990"/>
    </row>
    <row r="2991" spans="1:5" ht="14.4" x14ac:dyDescent="0.3">
      <c r="A2991"/>
      <c r="B2991"/>
      <c r="C2991"/>
      <c r="D2991"/>
      <c r="E2991"/>
    </row>
    <row r="2992" spans="1:5" ht="14.4" x14ac:dyDescent="0.3">
      <c r="A2992"/>
      <c r="B2992"/>
      <c r="C2992"/>
      <c r="D2992"/>
      <c r="E2992"/>
    </row>
    <row r="2993" spans="1:5" ht="14.4" x14ac:dyDescent="0.3">
      <c r="A2993"/>
      <c r="B2993"/>
      <c r="C2993"/>
      <c r="D2993"/>
      <c r="E2993"/>
    </row>
    <row r="2994" spans="1:5" ht="14.4" x14ac:dyDescent="0.3">
      <c r="A2994"/>
      <c r="B2994"/>
      <c r="C2994"/>
      <c r="D2994"/>
      <c r="E2994"/>
    </row>
    <row r="2995" spans="1:5" ht="14.4" x14ac:dyDescent="0.3">
      <c r="A2995"/>
      <c r="B2995"/>
      <c r="C2995"/>
      <c r="D2995"/>
      <c r="E2995"/>
    </row>
    <row r="2996" spans="1:5" ht="14.4" x14ac:dyDescent="0.3">
      <c r="A2996"/>
      <c r="B2996"/>
      <c r="C2996"/>
      <c r="D2996"/>
      <c r="E2996"/>
    </row>
    <row r="2997" spans="1:5" ht="14.4" x14ac:dyDescent="0.3">
      <c r="A2997"/>
      <c r="B2997"/>
      <c r="C2997"/>
      <c r="D2997"/>
      <c r="E2997"/>
    </row>
    <row r="2998" spans="1:5" ht="14.4" x14ac:dyDescent="0.3">
      <c r="A2998"/>
      <c r="B2998"/>
      <c r="C2998"/>
      <c r="D2998"/>
      <c r="E2998"/>
    </row>
    <row r="2999" spans="1:5" ht="14.4" x14ac:dyDescent="0.3">
      <c r="A2999"/>
      <c r="B2999"/>
      <c r="C2999"/>
      <c r="D2999"/>
      <c r="E2999"/>
    </row>
    <row r="3000" spans="1:5" ht="14.4" x14ac:dyDescent="0.3">
      <c r="A3000"/>
      <c r="B3000"/>
      <c r="C3000"/>
      <c r="D3000"/>
      <c r="E3000"/>
    </row>
    <row r="3001" spans="1:5" ht="14.4" x14ac:dyDescent="0.3">
      <c r="A3001"/>
      <c r="B3001"/>
      <c r="C3001"/>
      <c r="D3001"/>
      <c r="E3001"/>
    </row>
    <row r="3002" spans="1:5" ht="14.4" x14ac:dyDescent="0.3">
      <c r="A3002"/>
      <c r="B3002"/>
      <c r="C3002"/>
      <c r="D3002"/>
      <c r="E3002"/>
    </row>
    <row r="3003" spans="1:5" ht="14.4" x14ac:dyDescent="0.3">
      <c r="A3003"/>
      <c r="B3003"/>
      <c r="C3003"/>
      <c r="D3003"/>
      <c r="E3003"/>
    </row>
    <row r="3004" spans="1:5" ht="14.4" x14ac:dyDescent="0.3">
      <c r="A3004"/>
      <c r="B3004"/>
      <c r="C3004"/>
      <c r="D3004"/>
      <c r="E3004"/>
    </row>
    <row r="3005" spans="1:5" ht="14.4" x14ac:dyDescent="0.3">
      <c r="A3005"/>
      <c r="B3005"/>
      <c r="C3005"/>
      <c r="D3005"/>
      <c r="E3005"/>
    </row>
    <row r="3006" spans="1:5" ht="14.4" x14ac:dyDescent="0.3">
      <c r="A3006"/>
      <c r="B3006"/>
      <c r="C3006"/>
      <c r="D3006"/>
      <c r="E3006"/>
    </row>
    <row r="3007" spans="1:5" ht="14.4" x14ac:dyDescent="0.3">
      <c r="A3007"/>
      <c r="B3007"/>
      <c r="C3007"/>
      <c r="D3007"/>
      <c r="E3007"/>
    </row>
    <row r="3008" spans="1:5" ht="14.4" x14ac:dyDescent="0.3">
      <c r="A3008"/>
      <c r="B3008"/>
      <c r="C3008"/>
      <c r="D3008"/>
      <c r="E3008"/>
    </row>
    <row r="3009" spans="1:5" ht="14.4" x14ac:dyDescent="0.3">
      <c r="A3009"/>
      <c r="B3009"/>
      <c r="C3009"/>
      <c r="D3009"/>
      <c r="E3009"/>
    </row>
    <row r="3010" spans="1:5" ht="14.4" x14ac:dyDescent="0.3">
      <c r="A3010"/>
      <c r="B3010"/>
      <c r="C3010"/>
      <c r="D3010"/>
      <c r="E3010"/>
    </row>
    <row r="3011" spans="1:5" ht="14.4" x14ac:dyDescent="0.3">
      <c r="A3011"/>
      <c r="B3011"/>
      <c r="C3011"/>
      <c r="D3011"/>
      <c r="E3011"/>
    </row>
    <row r="3012" spans="1:5" ht="14.4" x14ac:dyDescent="0.3">
      <c r="A3012"/>
      <c r="B3012"/>
      <c r="C3012"/>
      <c r="D3012"/>
      <c r="E3012"/>
    </row>
    <row r="3013" spans="1:5" ht="14.4" x14ac:dyDescent="0.3">
      <c r="A3013"/>
      <c r="B3013"/>
      <c r="C3013"/>
      <c r="D3013"/>
      <c r="E3013"/>
    </row>
    <row r="3014" spans="1:5" ht="14.4" x14ac:dyDescent="0.3">
      <c r="A3014"/>
      <c r="B3014"/>
      <c r="C3014"/>
      <c r="D3014"/>
      <c r="E3014"/>
    </row>
    <row r="3015" spans="1:5" ht="14.4" x14ac:dyDescent="0.3">
      <c r="A3015"/>
      <c r="B3015"/>
      <c r="C3015"/>
      <c r="D3015"/>
      <c r="E3015"/>
    </row>
    <row r="3016" spans="1:5" ht="14.4" x14ac:dyDescent="0.3">
      <c r="A3016"/>
      <c r="B3016"/>
      <c r="C3016"/>
      <c r="D3016"/>
      <c r="E3016"/>
    </row>
    <row r="3017" spans="1:5" ht="14.4" x14ac:dyDescent="0.3">
      <c r="A3017"/>
      <c r="B3017"/>
      <c r="C3017"/>
      <c r="D3017"/>
      <c r="E3017"/>
    </row>
    <row r="3018" spans="1:5" ht="14.4" x14ac:dyDescent="0.3">
      <c r="A3018"/>
      <c r="B3018"/>
      <c r="C3018"/>
      <c r="D3018"/>
      <c r="E3018"/>
    </row>
    <row r="3019" spans="1:5" ht="14.4" x14ac:dyDescent="0.3">
      <c r="A3019"/>
      <c r="B3019"/>
      <c r="C3019"/>
      <c r="D3019"/>
      <c r="E3019"/>
    </row>
    <row r="3020" spans="1:5" ht="14.4" x14ac:dyDescent="0.3">
      <c r="A3020"/>
      <c r="B3020"/>
      <c r="C3020"/>
      <c r="D3020"/>
      <c r="E3020"/>
    </row>
    <row r="3021" spans="1:5" ht="14.4" x14ac:dyDescent="0.3">
      <c r="A3021"/>
      <c r="B3021"/>
      <c r="C3021"/>
      <c r="D3021"/>
      <c r="E3021"/>
    </row>
    <row r="3022" spans="1:5" ht="14.4" x14ac:dyDescent="0.3">
      <c r="A3022"/>
      <c r="B3022"/>
      <c r="C3022"/>
      <c r="D3022"/>
      <c r="E3022"/>
    </row>
    <row r="3023" spans="1:5" ht="14.4" x14ac:dyDescent="0.3">
      <c r="A3023"/>
      <c r="B3023"/>
      <c r="C3023"/>
      <c r="D3023"/>
      <c r="E3023"/>
    </row>
    <row r="3024" spans="1:5" ht="14.4" x14ac:dyDescent="0.3">
      <c r="A3024"/>
      <c r="B3024"/>
      <c r="C3024"/>
      <c r="D3024"/>
      <c r="E3024"/>
    </row>
    <row r="3025" spans="1:5" ht="14.4" x14ac:dyDescent="0.3">
      <c r="A3025"/>
      <c r="B3025"/>
      <c r="C3025"/>
      <c r="D3025"/>
      <c r="E3025"/>
    </row>
    <row r="3026" spans="1:5" ht="14.4" x14ac:dyDescent="0.3">
      <c r="A3026"/>
      <c r="B3026"/>
      <c r="C3026"/>
      <c r="D3026"/>
      <c r="E3026"/>
    </row>
    <row r="3027" spans="1:5" ht="14.4" x14ac:dyDescent="0.3">
      <c r="A3027"/>
      <c r="B3027"/>
      <c r="C3027"/>
      <c r="D3027"/>
      <c r="E3027"/>
    </row>
    <row r="3028" spans="1:5" ht="14.4" x14ac:dyDescent="0.3">
      <c r="A3028"/>
      <c r="B3028"/>
      <c r="C3028"/>
      <c r="D3028"/>
      <c r="E3028"/>
    </row>
    <row r="3029" spans="1:5" ht="14.4" x14ac:dyDescent="0.3">
      <c r="A3029"/>
      <c r="B3029"/>
      <c r="C3029"/>
      <c r="D3029"/>
      <c r="E3029"/>
    </row>
    <row r="3030" spans="1:5" ht="14.4" x14ac:dyDescent="0.3">
      <c r="A3030"/>
      <c r="B3030"/>
      <c r="C3030"/>
      <c r="D3030"/>
      <c r="E3030"/>
    </row>
    <row r="3031" spans="1:5" ht="14.4" x14ac:dyDescent="0.3">
      <c r="A3031"/>
      <c r="B3031"/>
      <c r="C3031"/>
      <c r="D3031"/>
      <c r="E3031"/>
    </row>
    <row r="3032" spans="1:5" ht="14.4" x14ac:dyDescent="0.3">
      <c r="A3032"/>
      <c r="B3032"/>
      <c r="C3032"/>
      <c r="D3032"/>
      <c r="E3032"/>
    </row>
    <row r="3033" spans="1:5" ht="14.4" x14ac:dyDescent="0.3">
      <c r="A3033"/>
      <c r="B3033"/>
      <c r="C3033"/>
      <c r="D3033"/>
      <c r="E3033"/>
    </row>
    <row r="3034" spans="1:5" ht="14.4" x14ac:dyDescent="0.3">
      <c r="A3034"/>
      <c r="B3034"/>
      <c r="C3034"/>
      <c r="D3034"/>
      <c r="E3034"/>
    </row>
    <row r="3035" spans="1:5" ht="14.4" x14ac:dyDescent="0.3">
      <c r="A3035"/>
      <c r="B3035"/>
      <c r="C3035"/>
      <c r="D3035"/>
      <c r="E3035"/>
    </row>
    <row r="3036" spans="1:5" ht="14.4" x14ac:dyDescent="0.3">
      <c r="A3036"/>
      <c r="B3036"/>
      <c r="C3036"/>
      <c r="D3036"/>
      <c r="E3036"/>
    </row>
  </sheetData>
  <sortState ref="A2:E3036">
    <sortCondition ref="B2:B3036"/>
  </sortState>
  <conditionalFormatting sqref="A3037:A1048576 A1:A2866">
    <cfRule type="duplicateValues" dxfId="30" priority="11"/>
  </conditionalFormatting>
  <conditionalFormatting sqref="B3037:B1048576 B2151:B2797 B2799:B2866 B1:B2149">
    <cfRule type="duplicateValues" dxfId="29" priority="10"/>
  </conditionalFormatting>
  <conditionalFormatting sqref="C27">
    <cfRule type="duplicateValues" dxfId="28" priority="9"/>
  </conditionalFormatting>
  <conditionalFormatting sqref="C3037:C1048576 C1286:C1427 C1017:C1145 C1147:C1271 C1007:C1015 C1273:C1284 C896:C1005 C735:C894 C1:C733">
    <cfRule type="duplicateValues" dxfId="27" priority="12"/>
  </conditionalFormatting>
  <conditionalFormatting sqref="C2550">
    <cfRule type="duplicateValues" dxfId="26" priority="8"/>
  </conditionalFormatting>
  <conditionalFormatting sqref="B230:B231">
    <cfRule type="duplicateValues" dxfId="25" priority="7"/>
  </conditionalFormatting>
  <conditionalFormatting sqref="B1091">
    <cfRule type="duplicateValues" dxfId="24" priority="6"/>
  </conditionalFormatting>
  <conditionalFormatting sqref="C1091">
    <cfRule type="duplicateValues" dxfId="23" priority="5"/>
  </conditionalFormatting>
  <conditionalFormatting sqref="C442">
    <cfRule type="duplicateValues" dxfId="22" priority="4"/>
  </conditionalFormatting>
  <conditionalFormatting sqref="B1673">
    <cfRule type="duplicateValues" dxfId="21" priority="3"/>
  </conditionalFormatting>
  <conditionalFormatting sqref="C2150">
    <cfRule type="duplicateValues" dxfId="20" priority="2"/>
  </conditionalFormatting>
  <conditionalFormatting sqref="C754">
    <cfRule type="duplicateValues" dxfId="1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14</xdr:col>
                <xdr:colOff>541020</xdr:colOff>
                <xdr:row>1</xdr:row>
                <xdr:rowOff>144780</xdr:rowOff>
              </from>
              <to>
                <xdr:col>17</xdr:col>
                <xdr:colOff>701040</xdr:colOff>
                <xdr:row>4</xdr:row>
                <xdr:rowOff>99060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0">
    <tabColor rgb="FFFFC000"/>
  </sheetPr>
  <dimension ref="A1:F687"/>
  <sheetViews>
    <sheetView workbookViewId="0">
      <selection activeCell="N3" sqref="N3"/>
    </sheetView>
  </sheetViews>
  <sheetFormatPr baseColWidth="10" defaultRowHeight="14.4" x14ac:dyDescent="0.3"/>
  <cols>
    <col min="2" max="2" width="55.44140625" customWidth="1"/>
    <col min="3" max="3" width="36.6640625" customWidth="1"/>
    <col min="4" max="4" width="12" bestFit="1" customWidth="1"/>
    <col min="5" max="5" width="28.6640625" bestFit="1" customWidth="1"/>
    <col min="6" max="6" width="13.5546875" bestFit="1" customWidth="1"/>
  </cols>
  <sheetData>
    <row r="1" spans="1:6" x14ac:dyDescent="0.3">
      <c r="A1" s="25" t="s">
        <v>8759</v>
      </c>
      <c r="B1" s="25" t="s">
        <v>10963</v>
      </c>
      <c r="C1" s="25" t="s">
        <v>0</v>
      </c>
      <c r="D1" s="25" t="s">
        <v>10964</v>
      </c>
      <c r="E1" s="25" t="s">
        <v>2</v>
      </c>
      <c r="F1" s="25" t="s">
        <v>10965</v>
      </c>
    </row>
    <row r="2" spans="1:6" x14ac:dyDescent="0.3">
      <c r="A2" s="23" t="s">
        <v>98</v>
      </c>
      <c r="B2" s="23" t="s">
        <v>99</v>
      </c>
      <c r="C2" s="23"/>
      <c r="D2" s="23" t="s">
        <v>100</v>
      </c>
      <c r="E2" s="23" t="s">
        <v>101</v>
      </c>
      <c r="F2" s="24">
        <v>1127.5</v>
      </c>
    </row>
    <row r="3" spans="1:6" x14ac:dyDescent="0.3">
      <c r="A3" s="23" t="s">
        <v>546</v>
      </c>
      <c r="B3" s="23" t="s">
        <v>11273</v>
      </c>
      <c r="C3" s="23"/>
      <c r="D3" s="23" t="s">
        <v>547</v>
      </c>
      <c r="E3" s="23" t="s">
        <v>548</v>
      </c>
      <c r="F3" s="24">
        <v>1547</v>
      </c>
    </row>
    <row r="4" spans="1:6" x14ac:dyDescent="0.3">
      <c r="A4" s="23" t="s">
        <v>873</v>
      </c>
      <c r="B4" s="23" t="s">
        <v>10379</v>
      </c>
      <c r="C4" s="23"/>
      <c r="D4" s="23" t="s">
        <v>874</v>
      </c>
      <c r="E4" s="23" t="s">
        <v>875</v>
      </c>
      <c r="F4" s="24">
        <v>283</v>
      </c>
    </row>
    <row r="5" spans="1:6" x14ac:dyDescent="0.3">
      <c r="A5" s="23" t="s">
        <v>1030</v>
      </c>
      <c r="B5" s="23" t="s">
        <v>8895</v>
      </c>
      <c r="C5" s="23" t="s">
        <v>1031</v>
      </c>
      <c r="D5" s="23" t="s">
        <v>1032</v>
      </c>
      <c r="E5" s="23" t="s">
        <v>1033</v>
      </c>
      <c r="F5" s="24">
        <v>210</v>
      </c>
    </row>
    <row r="6" spans="1:6" x14ac:dyDescent="0.3">
      <c r="A6" s="23" t="s">
        <v>1214</v>
      </c>
      <c r="B6" s="23" t="s">
        <v>9309</v>
      </c>
      <c r="C6" s="23"/>
      <c r="D6" s="23" t="s">
        <v>1215</v>
      </c>
      <c r="E6" s="23" t="s">
        <v>1216</v>
      </c>
      <c r="F6" s="24">
        <v>707.5</v>
      </c>
    </row>
    <row r="7" spans="1:6" x14ac:dyDescent="0.3">
      <c r="A7" s="23" t="s">
        <v>1376</v>
      </c>
      <c r="B7" s="23" t="s">
        <v>9740</v>
      </c>
      <c r="C7" s="23"/>
      <c r="D7" s="23" t="s">
        <v>630</v>
      </c>
      <c r="E7" s="23" t="s">
        <v>631</v>
      </c>
      <c r="F7" s="24">
        <v>253</v>
      </c>
    </row>
    <row r="8" spans="1:6" x14ac:dyDescent="0.3">
      <c r="A8" s="23" t="s">
        <v>1423</v>
      </c>
      <c r="B8" s="23" t="s">
        <v>9886</v>
      </c>
      <c r="C8" s="23"/>
      <c r="D8" s="23" t="s">
        <v>116</v>
      </c>
      <c r="E8" s="23" t="s">
        <v>117</v>
      </c>
      <c r="F8" s="24">
        <v>810</v>
      </c>
    </row>
    <row r="9" spans="1:6" x14ac:dyDescent="0.3">
      <c r="A9" s="23" t="s">
        <v>1652</v>
      </c>
      <c r="B9" s="23" t="s">
        <v>9647</v>
      </c>
      <c r="C9" s="23"/>
      <c r="D9" s="23" t="s">
        <v>1653</v>
      </c>
      <c r="E9" s="23" t="s">
        <v>1654</v>
      </c>
      <c r="F9" s="24">
        <v>1290</v>
      </c>
    </row>
    <row r="10" spans="1:6" x14ac:dyDescent="0.3">
      <c r="A10" s="23" t="s">
        <v>1658</v>
      </c>
      <c r="B10" s="23" t="s">
        <v>9875</v>
      </c>
      <c r="C10" s="23" t="s">
        <v>1659</v>
      </c>
      <c r="D10" s="23" t="s">
        <v>912</v>
      </c>
      <c r="E10" s="23" t="s">
        <v>913</v>
      </c>
      <c r="F10" s="24">
        <v>163</v>
      </c>
    </row>
    <row r="11" spans="1:6" x14ac:dyDescent="0.3">
      <c r="A11" s="23" t="s">
        <v>1802</v>
      </c>
      <c r="B11" s="23" t="s">
        <v>10772</v>
      </c>
      <c r="C11" s="23" t="s">
        <v>10970</v>
      </c>
      <c r="D11" s="23" t="s">
        <v>1804</v>
      </c>
      <c r="E11" s="23" t="s">
        <v>1805</v>
      </c>
      <c r="F11" s="24">
        <v>228</v>
      </c>
    </row>
    <row r="12" spans="1:6" x14ac:dyDescent="0.3">
      <c r="A12" s="23" t="s">
        <v>1846</v>
      </c>
      <c r="B12" s="23" t="s">
        <v>1847</v>
      </c>
      <c r="C12" s="23"/>
      <c r="D12" s="23" t="s">
        <v>1848</v>
      </c>
      <c r="E12" s="23" t="s">
        <v>1819</v>
      </c>
      <c r="F12" s="24">
        <v>4161</v>
      </c>
    </row>
    <row r="13" spans="1:6" x14ac:dyDescent="0.3">
      <c r="A13" s="23" t="s">
        <v>1849</v>
      </c>
      <c r="B13" s="23" t="s">
        <v>8840</v>
      </c>
      <c r="C13" s="23" t="s">
        <v>1850</v>
      </c>
      <c r="D13" s="23" t="s">
        <v>231</v>
      </c>
      <c r="E13" s="23" t="s">
        <v>232</v>
      </c>
      <c r="F13" s="24">
        <v>122.5</v>
      </c>
    </row>
    <row r="14" spans="1:6" x14ac:dyDescent="0.3">
      <c r="A14" s="23" t="s">
        <v>1882</v>
      </c>
      <c r="B14" s="23" t="s">
        <v>10369</v>
      </c>
      <c r="C14" s="23"/>
      <c r="D14" s="23" t="s">
        <v>1883</v>
      </c>
      <c r="E14" s="23" t="s">
        <v>1884</v>
      </c>
      <c r="F14" s="24">
        <v>322</v>
      </c>
    </row>
    <row r="15" spans="1:6" x14ac:dyDescent="0.3">
      <c r="A15" s="23" t="s">
        <v>1932</v>
      </c>
      <c r="B15" s="23" t="s">
        <v>1933</v>
      </c>
      <c r="C15" s="23"/>
      <c r="D15" s="23"/>
      <c r="E15" s="23"/>
      <c r="F15" s="24">
        <v>3590</v>
      </c>
    </row>
    <row r="16" spans="1:6" x14ac:dyDescent="0.3">
      <c r="A16" s="23" t="s">
        <v>2073</v>
      </c>
      <c r="B16" s="23" t="s">
        <v>9625</v>
      </c>
      <c r="C16" s="23"/>
      <c r="D16" s="23" t="s">
        <v>2074</v>
      </c>
      <c r="E16" s="23" t="s">
        <v>2075</v>
      </c>
      <c r="F16" s="24">
        <v>921</v>
      </c>
    </row>
    <row r="17" spans="1:6" x14ac:dyDescent="0.3">
      <c r="A17" s="23" t="s">
        <v>2217</v>
      </c>
      <c r="B17" s="23" t="s">
        <v>10216</v>
      </c>
      <c r="C17" s="23"/>
      <c r="D17" s="23" t="s">
        <v>2218</v>
      </c>
      <c r="E17" s="23" t="s">
        <v>10</v>
      </c>
      <c r="F17" s="24">
        <v>7207</v>
      </c>
    </row>
    <row r="18" spans="1:6" x14ac:dyDescent="0.3">
      <c r="A18" s="23" t="s">
        <v>2483</v>
      </c>
      <c r="B18" s="23" t="s">
        <v>9455</v>
      </c>
      <c r="C18" s="23" t="s">
        <v>2484</v>
      </c>
      <c r="D18" s="23" t="s">
        <v>2485</v>
      </c>
      <c r="E18" s="23" t="s">
        <v>2486</v>
      </c>
      <c r="F18" s="24">
        <v>1194</v>
      </c>
    </row>
    <row r="19" spans="1:6" x14ac:dyDescent="0.3">
      <c r="A19" s="23" t="s">
        <v>2686</v>
      </c>
      <c r="B19" s="23" t="s">
        <v>8799</v>
      </c>
      <c r="C19" s="23"/>
      <c r="D19" s="23" t="s">
        <v>2687</v>
      </c>
      <c r="E19" s="23" t="s">
        <v>2688</v>
      </c>
      <c r="F19" s="24">
        <v>206</v>
      </c>
    </row>
    <row r="20" spans="1:6" x14ac:dyDescent="0.3">
      <c r="A20" s="23" t="s">
        <v>2709</v>
      </c>
      <c r="B20" s="23" t="s">
        <v>10111</v>
      </c>
      <c r="C20" s="23"/>
      <c r="D20" s="23" t="s">
        <v>6602</v>
      </c>
      <c r="E20" s="23" t="s">
        <v>6603</v>
      </c>
      <c r="F20" s="24">
        <v>675</v>
      </c>
    </row>
    <row r="21" spans="1:6" x14ac:dyDescent="0.3">
      <c r="A21" s="23" t="s">
        <v>2787</v>
      </c>
      <c r="B21" s="23" t="s">
        <v>2788</v>
      </c>
      <c r="C21" s="23" t="s">
        <v>2789</v>
      </c>
      <c r="D21" s="23" t="s">
        <v>2790</v>
      </c>
      <c r="E21" s="23" t="s">
        <v>2791</v>
      </c>
      <c r="F21" s="24">
        <v>484</v>
      </c>
    </row>
    <row r="22" spans="1:6" x14ac:dyDescent="0.3">
      <c r="A22" s="23" t="s">
        <v>2876</v>
      </c>
      <c r="B22" s="23" t="s">
        <v>2877</v>
      </c>
      <c r="C22" s="23"/>
      <c r="D22" s="23"/>
      <c r="E22" s="23"/>
      <c r="F22" s="24">
        <v>1000</v>
      </c>
    </row>
    <row r="23" spans="1:6" x14ac:dyDescent="0.3">
      <c r="A23" s="23" t="s">
        <v>2878</v>
      </c>
      <c r="B23" s="23" t="s">
        <v>9203</v>
      </c>
      <c r="C23" s="23" t="s">
        <v>10977</v>
      </c>
      <c r="D23" s="23"/>
      <c r="E23" s="23"/>
      <c r="F23" s="24">
        <v>327.5</v>
      </c>
    </row>
    <row r="24" spans="1:6" x14ac:dyDescent="0.3">
      <c r="A24" s="23" t="s">
        <v>2936</v>
      </c>
      <c r="B24" s="23" t="s">
        <v>9597</v>
      </c>
      <c r="C24" s="23"/>
      <c r="D24" s="23" t="s">
        <v>505</v>
      </c>
      <c r="E24" s="23" t="s">
        <v>10</v>
      </c>
      <c r="F24" s="24">
        <v>276</v>
      </c>
    </row>
    <row r="25" spans="1:6" x14ac:dyDescent="0.3">
      <c r="A25" s="23" t="s">
        <v>2956</v>
      </c>
      <c r="B25" s="23" t="s">
        <v>9707</v>
      </c>
      <c r="C25" s="23"/>
      <c r="D25" s="23" t="s">
        <v>2957</v>
      </c>
      <c r="E25" s="23" t="s">
        <v>197</v>
      </c>
      <c r="F25" s="24">
        <v>137.5</v>
      </c>
    </row>
    <row r="26" spans="1:6" x14ac:dyDescent="0.3">
      <c r="A26" s="23" t="s">
        <v>2963</v>
      </c>
      <c r="B26" s="23" t="s">
        <v>9286</v>
      </c>
      <c r="C26" s="23"/>
      <c r="D26" s="23" t="s">
        <v>11446</v>
      </c>
      <c r="E26" s="23" t="s">
        <v>2964</v>
      </c>
      <c r="F26" s="24">
        <v>282</v>
      </c>
    </row>
    <row r="27" spans="1:6" x14ac:dyDescent="0.3">
      <c r="A27" s="23" t="s">
        <v>3213</v>
      </c>
      <c r="B27" s="23" t="s">
        <v>9255</v>
      </c>
      <c r="C27" s="23"/>
      <c r="D27" s="23" t="s">
        <v>3214</v>
      </c>
      <c r="E27" s="23" t="s">
        <v>3215</v>
      </c>
      <c r="F27" s="24">
        <v>977</v>
      </c>
    </row>
    <row r="28" spans="1:6" x14ac:dyDescent="0.3">
      <c r="A28" s="23" t="s">
        <v>3236</v>
      </c>
      <c r="B28" s="23" t="s">
        <v>10330</v>
      </c>
      <c r="C28" s="23"/>
      <c r="D28" s="23" t="s">
        <v>11481</v>
      </c>
      <c r="E28" s="23" t="s">
        <v>3237</v>
      </c>
      <c r="F28" s="24">
        <v>530</v>
      </c>
    </row>
    <row r="29" spans="1:6" x14ac:dyDescent="0.3">
      <c r="A29" s="23" t="s">
        <v>3503</v>
      </c>
      <c r="B29" s="23" t="s">
        <v>10079</v>
      </c>
      <c r="C29" s="23"/>
      <c r="D29" s="23" t="s">
        <v>3504</v>
      </c>
      <c r="E29" s="23" t="s">
        <v>3505</v>
      </c>
      <c r="F29" s="24">
        <v>424</v>
      </c>
    </row>
    <row r="30" spans="1:6" x14ac:dyDescent="0.3">
      <c r="A30" s="23" t="s">
        <v>3542</v>
      </c>
      <c r="B30" s="23" t="s">
        <v>9986</v>
      </c>
      <c r="C30" s="23"/>
      <c r="D30" s="23"/>
      <c r="E30" s="23"/>
      <c r="F30" s="24">
        <v>288</v>
      </c>
    </row>
    <row r="31" spans="1:6" x14ac:dyDescent="0.3">
      <c r="A31" s="23" t="s">
        <v>3543</v>
      </c>
      <c r="B31" s="23" t="s">
        <v>10394</v>
      </c>
      <c r="C31" s="23"/>
      <c r="D31" s="23" t="s">
        <v>3544</v>
      </c>
      <c r="E31" s="23" t="s">
        <v>3545</v>
      </c>
      <c r="F31" s="24">
        <v>1707</v>
      </c>
    </row>
    <row r="32" spans="1:6" x14ac:dyDescent="0.3">
      <c r="A32" s="23" t="s">
        <v>3679</v>
      </c>
      <c r="B32" s="23" t="s">
        <v>9105</v>
      </c>
      <c r="C32" s="23"/>
      <c r="D32" s="23" t="s">
        <v>3680</v>
      </c>
      <c r="E32" s="23" t="s">
        <v>3681</v>
      </c>
      <c r="F32" s="24">
        <v>676</v>
      </c>
    </row>
    <row r="33" spans="1:6" x14ac:dyDescent="0.3">
      <c r="A33" s="23" t="s">
        <v>3994</v>
      </c>
      <c r="B33" s="23" t="s">
        <v>3995</v>
      </c>
      <c r="C33" s="23" t="s">
        <v>3996</v>
      </c>
      <c r="D33" s="23" t="s">
        <v>310</v>
      </c>
      <c r="E33" s="23" t="s">
        <v>311</v>
      </c>
      <c r="F33" s="24">
        <v>1086</v>
      </c>
    </row>
    <row r="34" spans="1:6" x14ac:dyDescent="0.3">
      <c r="A34" s="23" t="s">
        <v>4028</v>
      </c>
      <c r="B34" s="23" t="s">
        <v>9213</v>
      </c>
      <c r="C34" s="23" t="s">
        <v>4029</v>
      </c>
      <c r="D34" s="23"/>
      <c r="E34" s="23"/>
      <c r="F34" s="24">
        <v>181</v>
      </c>
    </row>
    <row r="35" spans="1:6" x14ac:dyDescent="0.3">
      <c r="A35" s="23" t="s">
        <v>4066</v>
      </c>
      <c r="B35" s="23" t="s">
        <v>9326</v>
      </c>
      <c r="C35" s="23"/>
      <c r="D35" s="23"/>
      <c r="E35" s="23"/>
      <c r="F35" s="24">
        <v>768</v>
      </c>
    </row>
    <row r="36" spans="1:6" x14ac:dyDescent="0.3">
      <c r="A36" s="23" t="s">
        <v>4114</v>
      </c>
      <c r="B36" s="23" t="s">
        <v>10769</v>
      </c>
      <c r="C36" s="23"/>
      <c r="D36" s="23" t="s">
        <v>2578</v>
      </c>
      <c r="E36" s="23" t="s">
        <v>2579</v>
      </c>
      <c r="F36" s="24">
        <v>685</v>
      </c>
    </row>
    <row r="37" spans="1:6" x14ac:dyDescent="0.3">
      <c r="A37" s="23" t="s">
        <v>4134</v>
      </c>
      <c r="B37" s="23" t="s">
        <v>10541</v>
      </c>
      <c r="C37" s="23" t="s">
        <v>10983</v>
      </c>
      <c r="D37" s="23" t="s">
        <v>4136</v>
      </c>
      <c r="E37" s="23" t="s">
        <v>4137</v>
      </c>
      <c r="F37" s="24">
        <v>1789</v>
      </c>
    </row>
    <row r="38" spans="1:6" x14ac:dyDescent="0.3">
      <c r="A38" s="23" t="s">
        <v>4150</v>
      </c>
      <c r="B38" s="23" t="s">
        <v>9627</v>
      </c>
      <c r="C38" s="23"/>
      <c r="D38" s="23" t="s">
        <v>3334</v>
      </c>
      <c r="E38" s="23" t="s">
        <v>4151</v>
      </c>
      <c r="F38" s="24">
        <v>427</v>
      </c>
    </row>
    <row r="39" spans="1:6" x14ac:dyDescent="0.3">
      <c r="A39" s="23" t="s">
        <v>4186</v>
      </c>
      <c r="B39" s="23" t="s">
        <v>10214</v>
      </c>
      <c r="C39" s="23"/>
      <c r="D39" s="23" t="s">
        <v>4187</v>
      </c>
      <c r="E39" s="23" t="s">
        <v>4188</v>
      </c>
      <c r="F39" s="24">
        <v>228</v>
      </c>
    </row>
    <row r="40" spans="1:6" x14ac:dyDescent="0.3">
      <c r="A40" s="23" t="s">
        <v>4205</v>
      </c>
      <c r="B40" s="23" t="s">
        <v>4206</v>
      </c>
      <c r="C40" s="23" t="s">
        <v>4207</v>
      </c>
      <c r="D40" s="23" t="s">
        <v>3680</v>
      </c>
      <c r="E40" s="23" t="s">
        <v>3681</v>
      </c>
      <c r="F40" s="24">
        <v>1275</v>
      </c>
    </row>
    <row r="41" spans="1:6" x14ac:dyDescent="0.3">
      <c r="A41" s="23" t="s">
        <v>4212</v>
      </c>
      <c r="B41" s="23" t="s">
        <v>10591</v>
      </c>
      <c r="C41" s="23" t="s">
        <v>4213</v>
      </c>
      <c r="D41" s="23" t="s">
        <v>854</v>
      </c>
      <c r="E41" s="23" t="s">
        <v>855</v>
      </c>
      <c r="F41" s="24">
        <v>319.5</v>
      </c>
    </row>
    <row r="42" spans="1:6" x14ac:dyDescent="0.3">
      <c r="A42" s="23" t="s">
        <v>4287</v>
      </c>
      <c r="B42" s="23" t="s">
        <v>10302</v>
      </c>
      <c r="C42" s="23"/>
      <c r="D42" s="23"/>
      <c r="E42" s="23"/>
      <c r="F42" s="24">
        <v>571.25</v>
      </c>
    </row>
    <row r="43" spans="1:6" x14ac:dyDescent="0.3">
      <c r="A43" s="23" t="s">
        <v>4300</v>
      </c>
      <c r="B43" s="23" t="s">
        <v>10179</v>
      </c>
      <c r="C43" s="23"/>
      <c r="D43" s="23"/>
      <c r="E43" s="23"/>
      <c r="F43" s="24">
        <v>137.5</v>
      </c>
    </row>
    <row r="44" spans="1:6" x14ac:dyDescent="0.3">
      <c r="A44" s="23" t="s">
        <v>4301</v>
      </c>
      <c r="B44" s="23" t="s">
        <v>10987</v>
      </c>
      <c r="C44" s="23"/>
      <c r="D44" s="23"/>
      <c r="E44" s="23"/>
      <c r="F44" s="24">
        <v>859.5</v>
      </c>
    </row>
    <row r="45" spans="1:6" x14ac:dyDescent="0.3">
      <c r="A45" s="23" t="s">
        <v>4306</v>
      </c>
      <c r="B45" s="23" t="s">
        <v>10033</v>
      </c>
      <c r="C45" s="23"/>
      <c r="D45" s="23"/>
      <c r="E45" s="23"/>
      <c r="F45" s="24">
        <v>420.5</v>
      </c>
    </row>
    <row r="46" spans="1:6" x14ac:dyDescent="0.3">
      <c r="A46" s="23" t="s">
        <v>4315</v>
      </c>
      <c r="B46" s="23" t="s">
        <v>10619</v>
      </c>
      <c r="C46" s="23"/>
      <c r="D46" s="23" t="s">
        <v>42</v>
      </c>
      <c r="E46" s="23" t="s">
        <v>43</v>
      </c>
      <c r="F46" s="24">
        <v>665</v>
      </c>
    </row>
    <row r="47" spans="1:6" x14ac:dyDescent="0.3">
      <c r="A47" s="23" t="s">
        <v>4316</v>
      </c>
      <c r="B47" s="23" t="s">
        <v>9612</v>
      </c>
      <c r="C47" s="23" t="s">
        <v>4317</v>
      </c>
      <c r="D47" s="23"/>
      <c r="E47" s="23"/>
      <c r="F47" s="24">
        <v>972</v>
      </c>
    </row>
    <row r="48" spans="1:6" x14ac:dyDescent="0.3">
      <c r="A48" s="23" t="s">
        <v>4318</v>
      </c>
      <c r="B48" s="23" t="s">
        <v>10115</v>
      </c>
      <c r="C48" s="23" t="s">
        <v>4319</v>
      </c>
      <c r="D48" s="23"/>
      <c r="E48" s="23"/>
      <c r="F48" s="24">
        <v>812</v>
      </c>
    </row>
    <row r="49" spans="1:6" x14ac:dyDescent="0.3">
      <c r="A49" s="23" t="s">
        <v>4332</v>
      </c>
      <c r="B49" s="23" t="s">
        <v>9059</v>
      </c>
      <c r="C49" s="23"/>
      <c r="D49" s="23"/>
      <c r="E49" s="23"/>
      <c r="F49" s="24">
        <v>193</v>
      </c>
    </row>
    <row r="50" spans="1:6" x14ac:dyDescent="0.3">
      <c r="A50" s="23" t="s">
        <v>4333</v>
      </c>
      <c r="B50" s="23" t="s">
        <v>10264</v>
      </c>
      <c r="C50" s="23"/>
      <c r="D50" s="23"/>
      <c r="E50" s="23"/>
      <c r="F50" s="24">
        <v>336</v>
      </c>
    </row>
    <row r="51" spans="1:6" x14ac:dyDescent="0.3">
      <c r="A51" s="23" t="s">
        <v>4338</v>
      </c>
      <c r="B51" s="23" t="s">
        <v>9909</v>
      </c>
      <c r="C51" s="23" t="s">
        <v>10992</v>
      </c>
      <c r="D51" s="23"/>
      <c r="E51" s="23"/>
      <c r="F51" s="24">
        <v>596</v>
      </c>
    </row>
    <row r="52" spans="1:6" x14ac:dyDescent="0.3">
      <c r="A52" s="23" t="s">
        <v>4344</v>
      </c>
      <c r="B52" s="23" t="s">
        <v>9687</v>
      </c>
      <c r="C52" s="23" t="s">
        <v>4345</v>
      </c>
      <c r="D52" s="23" t="s">
        <v>4346</v>
      </c>
      <c r="E52" s="23" t="s">
        <v>4347</v>
      </c>
      <c r="F52" s="24">
        <v>750</v>
      </c>
    </row>
    <row r="53" spans="1:6" x14ac:dyDescent="0.3">
      <c r="A53" s="23" t="s">
        <v>4354</v>
      </c>
      <c r="B53" s="23" t="s">
        <v>8863</v>
      </c>
      <c r="C53" s="23"/>
      <c r="D53" s="23"/>
      <c r="E53" s="23"/>
      <c r="F53" s="24">
        <v>2185</v>
      </c>
    </row>
    <row r="54" spans="1:6" x14ac:dyDescent="0.3">
      <c r="A54" s="23" t="s">
        <v>4355</v>
      </c>
      <c r="B54" s="23" t="s">
        <v>9436</v>
      </c>
      <c r="C54" s="23"/>
      <c r="D54" s="23"/>
      <c r="E54" s="23"/>
      <c r="F54" s="24">
        <v>920</v>
      </c>
    </row>
    <row r="55" spans="1:6" x14ac:dyDescent="0.3">
      <c r="A55" s="23" t="s">
        <v>4360</v>
      </c>
      <c r="B55" s="23" t="s">
        <v>8990</v>
      </c>
      <c r="C55" s="23"/>
      <c r="D55" s="23"/>
      <c r="E55" s="23"/>
      <c r="F55" s="24">
        <v>692.5</v>
      </c>
    </row>
    <row r="56" spans="1:6" x14ac:dyDescent="0.3">
      <c r="A56" s="23" t="s">
        <v>4361</v>
      </c>
      <c r="B56" s="23" t="s">
        <v>9605</v>
      </c>
      <c r="C56" s="23" t="s">
        <v>3653</v>
      </c>
      <c r="D56" s="23" t="s">
        <v>3654</v>
      </c>
      <c r="E56" s="23" t="s">
        <v>3655</v>
      </c>
      <c r="F56" s="24">
        <v>1236.2</v>
      </c>
    </row>
    <row r="57" spans="1:6" x14ac:dyDescent="0.3">
      <c r="A57" s="23" t="s">
        <v>4375</v>
      </c>
      <c r="B57" s="23" t="s">
        <v>10993</v>
      </c>
      <c r="C57" s="23"/>
      <c r="D57" s="23"/>
      <c r="E57" s="23"/>
      <c r="F57" s="24">
        <v>197.5</v>
      </c>
    </row>
    <row r="58" spans="1:6" x14ac:dyDescent="0.3">
      <c r="A58" s="23" t="s">
        <v>4376</v>
      </c>
      <c r="B58" s="23" t="s">
        <v>10311</v>
      </c>
      <c r="C58" s="23"/>
      <c r="D58" s="23"/>
      <c r="E58" s="23"/>
      <c r="F58" s="24">
        <v>306</v>
      </c>
    </row>
    <row r="59" spans="1:6" x14ac:dyDescent="0.3">
      <c r="A59" s="23" t="s">
        <v>4379</v>
      </c>
      <c r="B59" s="23" t="s">
        <v>9833</v>
      </c>
      <c r="C59" s="23"/>
      <c r="D59" s="23"/>
      <c r="E59" s="23"/>
      <c r="F59" s="24">
        <v>171</v>
      </c>
    </row>
    <row r="60" spans="1:6" x14ac:dyDescent="0.3">
      <c r="A60" s="23" t="s">
        <v>4380</v>
      </c>
      <c r="B60" s="23" t="s">
        <v>8991</v>
      </c>
      <c r="C60" s="23"/>
      <c r="D60" s="23"/>
      <c r="E60" s="23"/>
      <c r="F60" s="24">
        <v>464</v>
      </c>
    </row>
    <row r="61" spans="1:6" x14ac:dyDescent="0.3">
      <c r="A61" s="23" t="s">
        <v>4381</v>
      </c>
      <c r="B61" s="23" t="s">
        <v>4382</v>
      </c>
      <c r="C61" s="23" t="s">
        <v>4383</v>
      </c>
      <c r="D61" s="23"/>
      <c r="E61" s="23"/>
      <c r="F61" s="24">
        <v>285</v>
      </c>
    </row>
    <row r="62" spans="1:6" x14ac:dyDescent="0.3">
      <c r="A62" s="23" t="s">
        <v>4384</v>
      </c>
      <c r="B62" s="23" t="s">
        <v>8778</v>
      </c>
      <c r="C62" s="23" t="s">
        <v>4385</v>
      </c>
      <c r="D62" s="23"/>
      <c r="E62" s="23"/>
      <c r="F62" s="24">
        <v>216</v>
      </c>
    </row>
    <row r="63" spans="1:6" x14ac:dyDescent="0.3">
      <c r="A63" s="23" t="s">
        <v>4395</v>
      </c>
      <c r="B63" s="23" t="s">
        <v>10994</v>
      </c>
      <c r="C63" s="23"/>
      <c r="D63" s="23"/>
      <c r="E63" s="23"/>
      <c r="F63" s="24">
        <v>689.72</v>
      </c>
    </row>
    <row r="64" spans="1:6" x14ac:dyDescent="0.3">
      <c r="A64" s="23" t="s">
        <v>4414</v>
      </c>
      <c r="B64" s="23" t="s">
        <v>10996</v>
      </c>
      <c r="C64" s="23"/>
      <c r="D64" s="23"/>
      <c r="E64" s="23"/>
      <c r="F64" s="24">
        <v>320</v>
      </c>
    </row>
    <row r="65" spans="1:6" x14ac:dyDescent="0.3">
      <c r="A65" s="23" t="s">
        <v>4421</v>
      </c>
      <c r="B65" s="23" t="s">
        <v>8809</v>
      </c>
      <c r="C65" s="23"/>
      <c r="D65" s="23"/>
      <c r="E65" s="23"/>
      <c r="F65" s="24">
        <v>395.5</v>
      </c>
    </row>
    <row r="66" spans="1:6" x14ac:dyDescent="0.3">
      <c r="A66" s="23" t="s">
        <v>4422</v>
      </c>
      <c r="B66" s="23" t="s">
        <v>9549</v>
      </c>
      <c r="C66" s="23" t="s">
        <v>4423</v>
      </c>
      <c r="D66" s="23" t="s">
        <v>4424</v>
      </c>
      <c r="E66" s="23" t="s">
        <v>4425</v>
      </c>
      <c r="F66" s="24">
        <v>285</v>
      </c>
    </row>
    <row r="67" spans="1:6" x14ac:dyDescent="0.3">
      <c r="A67" s="23" t="s">
        <v>4429</v>
      </c>
      <c r="B67" s="23" t="s">
        <v>11239</v>
      </c>
      <c r="C67" s="23" t="s">
        <v>4430</v>
      </c>
      <c r="D67" s="23" t="s">
        <v>830</v>
      </c>
      <c r="E67" s="23" t="s">
        <v>831</v>
      </c>
      <c r="F67" s="24">
        <v>590</v>
      </c>
    </row>
    <row r="68" spans="1:6" x14ac:dyDescent="0.3">
      <c r="A68" s="23" t="s">
        <v>4431</v>
      </c>
      <c r="B68" s="23" t="s">
        <v>10545</v>
      </c>
      <c r="C68" s="23"/>
      <c r="D68" s="23"/>
      <c r="E68" s="23"/>
      <c r="F68" s="24">
        <v>2496</v>
      </c>
    </row>
    <row r="69" spans="1:6" x14ac:dyDescent="0.3">
      <c r="A69" s="23" t="s">
        <v>4432</v>
      </c>
      <c r="B69" s="23" t="s">
        <v>9042</v>
      </c>
      <c r="C69" s="23"/>
      <c r="D69" s="23"/>
      <c r="E69" s="23"/>
      <c r="F69" s="24">
        <v>248</v>
      </c>
    </row>
    <row r="70" spans="1:6" x14ac:dyDescent="0.3">
      <c r="A70" s="23" t="s">
        <v>4433</v>
      </c>
      <c r="B70" s="23" t="s">
        <v>9092</v>
      </c>
      <c r="C70" s="23"/>
      <c r="D70" s="23"/>
      <c r="E70" s="23"/>
      <c r="F70" s="24">
        <v>341.5</v>
      </c>
    </row>
    <row r="71" spans="1:6" x14ac:dyDescent="0.3">
      <c r="A71" s="23" t="s">
        <v>4434</v>
      </c>
      <c r="B71" s="23" t="s">
        <v>8955</v>
      </c>
      <c r="C71" s="23" t="s">
        <v>4435</v>
      </c>
      <c r="D71" s="23" t="s">
        <v>4436</v>
      </c>
      <c r="E71" s="23" t="s">
        <v>4437</v>
      </c>
      <c r="F71" s="24">
        <v>342.5</v>
      </c>
    </row>
    <row r="72" spans="1:6" x14ac:dyDescent="0.3">
      <c r="A72" s="23" t="s">
        <v>4438</v>
      </c>
      <c r="B72" s="23" t="s">
        <v>10999</v>
      </c>
      <c r="C72" s="23"/>
      <c r="D72" s="23"/>
      <c r="E72" s="23"/>
      <c r="F72" s="24">
        <v>246</v>
      </c>
    </row>
    <row r="73" spans="1:6" x14ac:dyDescent="0.3">
      <c r="A73" s="23" t="s">
        <v>4439</v>
      </c>
      <c r="B73" s="23" t="s">
        <v>11000</v>
      </c>
      <c r="C73" s="23" t="s">
        <v>11001</v>
      </c>
      <c r="D73" s="23" t="s">
        <v>4441</v>
      </c>
      <c r="E73" s="23" t="s">
        <v>386</v>
      </c>
      <c r="F73" s="24">
        <v>329</v>
      </c>
    </row>
    <row r="74" spans="1:6" x14ac:dyDescent="0.3">
      <c r="A74" s="23" t="s">
        <v>4449</v>
      </c>
      <c r="B74" s="23" t="s">
        <v>9431</v>
      </c>
      <c r="C74" s="23" t="s">
        <v>4450</v>
      </c>
      <c r="D74" s="23" t="s">
        <v>4451</v>
      </c>
      <c r="E74" s="23" t="s">
        <v>4452</v>
      </c>
      <c r="F74" s="24">
        <v>325.48</v>
      </c>
    </row>
    <row r="75" spans="1:6" x14ac:dyDescent="0.3">
      <c r="A75" s="23" t="s">
        <v>4454</v>
      </c>
      <c r="B75" s="23" t="s">
        <v>9148</v>
      </c>
      <c r="C75" s="23"/>
      <c r="D75" s="23"/>
      <c r="E75" s="23"/>
      <c r="F75" s="24">
        <v>446.5</v>
      </c>
    </row>
    <row r="76" spans="1:6" x14ac:dyDescent="0.3">
      <c r="A76" s="23" t="s">
        <v>4455</v>
      </c>
      <c r="B76" s="23" t="s">
        <v>10576</v>
      </c>
      <c r="C76" s="23" t="s">
        <v>4456</v>
      </c>
      <c r="D76" s="23" t="s">
        <v>682</v>
      </c>
      <c r="E76" s="23" t="s">
        <v>683</v>
      </c>
      <c r="F76" s="24">
        <v>503</v>
      </c>
    </row>
    <row r="77" spans="1:6" x14ac:dyDescent="0.3">
      <c r="A77" s="23" t="s">
        <v>4464</v>
      </c>
      <c r="B77" s="23" t="s">
        <v>10148</v>
      </c>
      <c r="C77" s="23"/>
      <c r="D77" s="23"/>
      <c r="E77" s="23"/>
      <c r="F77" s="24">
        <v>172</v>
      </c>
    </row>
    <row r="78" spans="1:6" x14ac:dyDescent="0.3">
      <c r="A78" s="23" t="s">
        <v>4468</v>
      </c>
      <c r="B78" s="23" t="s">
        <v>10817</v>
      </c>
      <c r="C78" s="23" t="s">
        <v>4469</v>
      </c>
      <c r="D78" s="23"/>
      <c r="E78" s="23"/>
      <c r="F78" s="24">
        <v>632</v>
      </c>
    </row>
    <row r="79" spans="1:6" x14ac:dyDescent="0.3">
      <c r="A79" s="23" t="s">
        <v>4470</v>
      </c>
      <c r="B79" s="23" t="s">
        <v>4471</v>
      </c>
      <c r="C79" s="23" t="s">
        <v>4472</v>
      </c>
      <c r="D79" s="23" t="s">
        <v>1165</v>
      </c>
      <c r="E79" s="23" t="s">
        <v>10</v>
      </c>
      <c r="F79" s="24">
        <v>49800</v>
      </c>
    </row>
    <row r="80" spans="1:6" x14ac:dyDescent="0.3">
      <c r="A80" s="23" t="s">
        <v>4473</v>
      </c>
      <c r="B80" s="23" t="s">
        <v>10459</v>
      </c>
      <c r="C80" s="23" t="s">
        <v>4474</v>
      </c>
      <c r="D80" s="23" t="s">
        <v>1277</v>
      </c>
      <c r="E80" s="23" t="s">
        <v>1278</v>
      </c>
      <c r="F80" s="24">
        <v>4117.5</v>
      </c>
    </row>
    <row r="81" spans="1:6" x14ac:dyDescent="0.3">
      <c r="A81" s="23" t="s">
        <v>4479</v>
      </c>
      <c r="B81" s="23" t="s">
        <v>10711</v>
      </c>
      <c r="C81" s="23"/>
      <c r="D81" s="23"/>
      <c r="E81" s="23"/>
      <c r="F81" s="24">
        <v>624</v>
      </c>
    </row>
    <row r="82" spans="1:6" x14ac:dyDescent="0.3">
      <c r="A82" s="23" t="s">
        <v>4480</v>
      </c>
      <c r="B82" s="23" t="s">
        <v>9953</v>
      </c>
      <c r="C82" s="23"/>
      <c r="D82" s="23"/>
      <c r="E82" s="23"/>
      <c r="F82" s="24">
        <v>382.5</v>
      </c>
    </row>
    <row r="83" spans="1:6" x14ac:dyDescent="0.3">
      <c r="A83" s="23" t="s">
        <v>4481</v>
      </c>
      <c r="B83" s="23" t="s">
        <v>10701</v>
      </c>
      <c r="C83" s="23"/>
      <c r="D83" s="23"/>
      <c r="E83" s="23"/>
      <c r="F83" s="24">
        <v>135</v>
      </c>
    </row>
    <row r="84" spans="1:6" x14ac:dyDescent="0.3">
      <c r="A84" s="23" t="s">
        <v>4494</v>
      </c>
      <c r="B84" s="23" t="s">
        <v>10476</v>
      </c>
      <c r="C84" s="23" t="s">
        <v>4495</v>
      </c>
      <c r="D84" s="23"/>
      <c r="E84" s="23"/>
      <c r="F84" s="24">
        <v>195</v>
      </c>
    </row>
    <row r="85" spans="1:6" x14ac:dyDescent="0.3">
      <c r="A85" s="23" t="s">
        <v>4506</v>
      </c>
      <c r="B85" s="23" t="s">
        <v>10685</v>
      </c>
      <c r="C85" s="23" t="s">
        <v>4507</v>
      </c>
      <c r="D85" s="23" t="s">
        <v>315</v>
      </c>
      <c r="E85" s="23" t="s">
        <v>316</v>
      </c>
      <c r="F85" s="24">
        <v>866</v>
      </c>
    </row>
    <row r="86" spans="1:6" x14ac:dyDescent="0.3">
      <c r="A86" s="23" t="s">
        <v>4508</v>
      </c>
      <c r="B86" s="23" t="s">
        <v>11269</v>
      </c>
      <c r="C86" s="23" t="s">
        <v>4509</v>
      </c>
      <c r="D86" s="23" t="s">
        <v>848</v>
      </c>
      <c r="E86" s="23" t="s">
        <v>10</v>
      </c>
      <c r="F86" s="24">
        <v>329</v>
      </c>
    </row>
    <row r="87" spans="1:6" x14ac:dyDescent="0.3">
      <c r="A87" s="23" t="s">
        <v>4511</v>
      </c>
      <c r="B87" s="23" t="s">
        <v>10103</v>
      </c>
      <c r="C87" s="23"/>
      <c r="D87" s="23"/>
      <c r="E87" s="23"/>
      <c r="F87" s="24">
        <v>243</v>
      </c>
    </row>
    <row r="88" spans="1:6" x14ac:dyDescent="0.3">
      <c r="A88" s="23" t="s">
        <v>4518</v>
      </c>
      <c r="B88" s="23" t="s">
        <v>11007</v>
      </c>
      <c r="C88" s="23"/>
      <c r="D88" s="23"/>
      <c r="E88" s="23"/>
      <c r="F88" s="24">
        <v>731</v>
      </c>
    </row>
    <row r="89" spans="1:6" x14ac:dyDescent="0.3">
      <c r="A89" s="23" t="s">
        <v>4519</v>
      </c>
      <c r="B89" s="23" t="s">
        <v>10623</v>
      </c>
      <c r="C89" s="23" t="s">
        <v>4520</v>
      </c>
      <c r="D89" s="23"/>
      <c r="E89" s="23"/>
      <c r="F89" s="24">
        <v>5100</v>
      </c>
    </row>
    <row r="90" spans="1:6" x14ac:dyDescent="0.3">
      <c r="A90" s="23" t="s">
        <v>4522</v>
      </c>
      <c r="B90" s="23" t="s">
        <v>4523</v>
      </c>
      <c r="C90" s="23" t="s">
        <v>4524</v>
      </c>
      <c r="D90" s="23" t="s">
        <v>778</v>
      </c>
      <c r="E90" s="23" t="s">
        <v>71</v>
      </c>
      <c r="F90" s="24">
        <v>692.75</v>
      </c>
    </row>
    <row r="91" spans="1:6" x14ac:dyDescent="0.3">
      <c r="A91" s="23" t="s">
        <v>4525</v>
      </c>
      <c r="B91" s="23" t="s">
        <v>11008</v>
      </c>
      <c r="C91" s="23"/>
      <c r="D91" s="23"/>
      <c r="E91" s="23"/>
      <c r="F91" s="24">
        <v>6133.4</v>
      </c>
    </row>
    <row r="92" spans="1:6" x14ac:dyDescent="0.3">
      <c r="A92" s="23" t="s">
        <v>4526</v>
      </c>
      <c r="B92" s="23" t="s">
        <v>10234</v>
      </c>
      <c r="C92" s="23" t="s">
        <v>11009</v>
      </c>
      <c r="D92" s="23"/>
      <c r="E92" s="23"/>
      <c r="F92" s="24">
        <v>645</v>
      </c>
    </row>
    <row r="93" spans="1:6" x14ac:dyDescent="0.3">
      <c r="A93" s="23" t="s">
        <v>4537</v>
      </c>
      <c r="B93" s="23" t="s">
        <v>9815</v>
      </c>
      <c r="C93" s="23"/>
      <c r="D93" s="23"/>
      <c r="E93" s="23"/>
      <c r="F93" s="24">
        <v>190</v>
      </c>
    </row>
    <row r="94" spans="1:6" x14ac:dyDescent="0.3">
      <c r="A94" s="23" t="s">
        <v>4539</v>
      </c>
      <c r="B94" s="23" t="s">
        <v>9570</v>
      </c>
      <c r="C94" s="23"/>
      <c r="D94" s="23"/>
      <c r="E94" s="23"/>
      <c r="F94" s="24">
        <v>536</v>
      </c>
    </row>
    <row r="95" spans="1:6" x14ac:dyDescent="0.3">
      <c r="A95" s="23" t="s">
        <v>4540</v>
      </c>
      <c r="B95" s="23" t="s">
        <v>9849</v>
      </c>
      <c r="C95" s="23"/>
      <c r="D95" s="23"/>
      <c r="E95" s="23"/>
      <c r="F95" s="24">
        <v>273</v>
      </c>
    </row>
    <row r="96" spans="1:6" x14ac:dyDescent="0.3">
      <c r="A96" s="23" t="s">
        <v>4545</v>
      </c>
      <c r="B96" s="23" t="s">
        <v>4546</v>
      </c>
      <c r="C96" s="23" t="s">
        <v>4547</v>
      </c>
      <c r="D96" s="23" t="s">
        <v>2907</v>
      </c>
      <c r="E96" s="23" t="s">
        <v>2908</v>
      </c>
      <c r="F96" s="24">
        <v>304</v>
      </c>
    </row>
    <row r="97" spans="1:6" x14ac:dyDescent="0.3">
      <c r="A97" s="23" t="s">
        <v>4553</v>
      </c>
      <c r="B97" s="23" t="s">
        <v>9494</v>
      </c>
      <c r="C97" s="23"/>
      <c r="D97" s="23"/>
      <c r="E97" s="23"/>
      <c r="F97" s="24">
        <v>1649</v>
      </c>
    </row>
    <row r="98" spans="1:6" x14ac:dyDescent="0.3">
      <c r="A98" s="23" t="s">
        <v>4556</v>
      </c>
      <c r="B98" s="23" t="s">
        <v>9565</v>
      </c>
      <c r="C98" s="23" t="s">
        <v>11011</v>
      </c>
      <c r="D98" s="23"/>
      <c r="E98" s="23"/>
      <c r="F98" s="24">
        <v>407.7</v>
      </c>
    </row>
    <row r="99" spans="1:6" x14ac:dyDescent="0.3">
      <c r="A99" s="23" t="s">
        <v>4559</v>
      </c>
      <c r="B99" s="23" t="s">
        <v>9669</v>
      </c>
      <c r="C99" s="23"/>
      <c r="D99" s="23"/>
      <c r="E99" s="23"/>
      <c r="F99" s="24">
        <v>161</v>
      </c>
    </row>
    <row r="100" spans="1:6" x14ac:dyDescent="0.3">
      <c r="A100" s="23" t="s">
        <v>4560</v>
      </c>
      <c r="B100" s="23" t="s">
        <v>10943</v>
      </c>
      <c r="C100" s="23"/>
      <c r="D100" s="23"/>
      <c r="E100" s="23"/>
      <c r="F100" s="24">
        <v>331.75</v>
      </c>
    </row>
    <row r="101" spans="1:6" x14ac:dyDescent="0.3">
      <c r="A101" s="23" t="s">
        <v>4566</v>
      </c>
      <c r="B101" s="23" t="s">
        <v>4567</v>
      </c>
      <c r="C101" s="23"/>
      <c r="D101" s="23"/>
      <c r="E101" s="23"/>
      <c r="F101" s="24">
        <v>322</v>
      </c>
    </row>
    <row r="102" spans="1:6" x14ac:dyDescent="0.3">
      <c r="A102" s="23" t="s">
        <v>4575</v>
      </c>
      <c r="B102" s="23" t="s">
        <v>11013</v>
      </c>
      <c r="C102" s="23"/>
      <c r="D102" s="23"/>
      <c r="E102" s="23"/>
      <c r="F102" s="24">
        <v>149</v>
      </c>
    </row>
    <row r="103" spans="1:6" x14ac:dyDescent="0.3">
      <c r="A103" s="23" t="s">
        <v>4577</v>
      </c>
      <c r="B103" s="23" t="s">
        <v>4578</v>
      </c>
      <c r="C103" s="23" t="s">
        <v>11572</v>
      </c>
      <c r="D103" s="23" t="s">
        <v>6929</v>
      </c>
      <c r="E103" s="23" t="s">
        <v>4579</v>
      </c>
      <c r="F103" s="24">
        <v>524</v>
      </c>
    </row>
    <row r="104" spans="1:6" x14ac:dyDescent="0.3">
      <c r="A104" s="23" t="s">
        <v>4586</v>
      </c>
      <c r="B104" s="23" t="s">
        <v>8765</v>
      </c>
      <c r="C104" s="23"/>
      <c r="D104" s="23"/>
      <c r="E104" s="23"/>
      <c r="F104" s="24">
        <v>190.5</v>
      </c>
    </row>
    <row r="105" spans="1:6" x14ac:dyDescent="0.3">
      <c r="A105" s="23" t="s">
        <v>4587</v>
      </c>
      <c r="B105" s="23" t="s">
        <v>9250</v>
      </c>
      <c r="C105" s="23"/>
      <c r="D105" s="23"/>
      <c r="E105" s="23"/>
      <c r="F105" s="24">
        <v>195</v>
      </c>
    </row>
    <row r="106" spans="1:6" x14ac:dyDescent="0.3">
      <c r="A106" s="23" t="s">
        <v>4588</v>
      </c>
      <c r="B106" s="23" t="s">
        <v>10161</v>
      </c>
      <c r="C106" s="23"/>
      <c r="D106" s="23"/>
      <c r="E106" s="23"/>
      <c r="F106" s="24">
        <v>160</v>
      </c>
    </row>
    <row r="107" spans="1:6" x14ac:dyDescent="0.3">
      <c r="A107" s="23" t="s">
        <v>4590</v>
      </c>
      <c r="B107" s="23" t="s">
        <v>10049</v>
      </c>
      <c r="C107" s="23"/>
      <c r="D107" s="23"/>
      <c r="E107" s="23"/>
      <c r="F107" s="24">
        <v>386</v>
      </c>
    </row>
    <row r="108" spans="1:6" x14ac:dyDescent="0.3">
      <c r="A108" s="23" t="s">
        <v>4593</v>
      </c>
      <c r="B108" s="23" t="s">
        <v>11206</v>
      </c>
      <c r="C108" s="23" t="s">
        <v>4594</v>
      </c>
      <c r="D108" s="23" t="s">
        <v>4595</v>
      </c>
      <c r="E108" s="23" t="s">
        <v>4596</v>
      </c>
      <c r="F108" s="24">
        <v>477</v>
      </c>
    </row>
    <row r="109" spans="1:6" x14ac:dyDescent="0.3">
      <c r="A109" s="23" t="s">
        <v>4602</v>
      </c>
      <c r="B109" s="23" t="s">
        <v>9737</v>
      </c>
      <c r="C109" s="23"/>
      <c r="D109" s="23"/>
      <c r="E109" s="23"/>
      <c r="F109" s="24">
        <v>648.5</v>
      </c>
    </row>
    <row r="110" spans="1:6" x14ac:dyDescent="0.3">
      <c r="A110" s="23" t="s">
        <v>4608</v>
      </c>
      <c r="B110" s="23" t="s">
        <v>4609</v>
      </c>
      <c r="C110" s="23"/>
      <c r="D110" s="23"/>
      <c r="E110" s="23"/>
      <c r="F110" s="24">
        <v>960</v>
      </c>
    </row>
    <row r="111" spans="1:6" x14ac:dyDescent="0.3">
      <c r="A111" s="23" t="s">
        <v>4610</v>
      </c>
      <c r="B111" s="23" t="s">
        <v>9608</v>
      </c>
      <c r="C111" s="23"/>
      <c r="D111" s="23"/>
      <c r="E111" s="23"/>
      <c r="F111" s="24">
        <v>187.5</v>
      </c>
    </row>
    <row r="112" spans="1:6" x14ac:dyDescent="0.3">
      <c r="A112" s="23" t="s">
        <v>4611</v>
      </c>
      <c r="B112" s="23" t="s">
        <v>10962</v>
      </c>
      <c r="C112" s="23" t="s">
        <v>4612</v>
      </c>
      <c r="D112" s="23" t="s">
        <v>4613</v>
      </c>
      <c r="E112" s="23" t="s">
        <v>4614</v>
      </c>
      <c r="F112" s="24">
        <v>4260</v>
      </c>
    </row>
    <row r="113" spans="1:6" x14ac:dyDescent="0.3">
      <c r="A113" s="23" t="s">
        <v>4615</v>
      </c>
      <c r="B113" s="23" t="s">
        <v>9183</v>
      </c>
      <c r="C113" s="23"/>
      <c r="D113" s="23"/>
      <c r="E113" s="23"/>
      <c r="F113" s="24">
        <v>260</v>
      </c>
    </row>
    <row r="114" spans="1:6" x14ac:dyDescent="0.3">
      <c r="A114" s="23" t="s">
        <v>4622</v>
      </c>
      <c r="B114" s="23" t="s">
        <v>10118</v>
      </c>
      <c r="C114" s="23"/>
      <c r="D114" s="23"/>
      <c r="E114" s="23"/>
      <c r="F114" s="24">
        <v>207.5</v>
      </c>
    </row>
    <row r="115" spans="1:6" x14ac:dyDescent="0.3">
      <c r="A115" s="23" t="s">
        <v>4627</v>
      </c>
      <c r="B115" s="23" t="s">
        <v>10566</v>
      </c>
      <c r="C115" s="23"/>
      <c r="D115" s="23"/>
      <c r="E115" s="23"/>
      <c r="F115" s="24">
        <v>544</v>
      </c>
    </row>
    <row r="116" spans="1:6" x14ac:dyDescent="0.3">
      <c r="A116" s="23" t="s">
        <v>4632</v>
      </c>
      <c r="B116" s="23" t="s">
        <v>4633</v>
      </c>
      <c r="C116" s="23" t="s">
        <v>4634</v>
      </c>
      <c r="D116" s="23" t="s">
        <v>4635</v>
      </c>
      <c r="E116" s="23" t="s">
        <v>4636</v>
      </c>
      <c r="F116" s="24">
        <v>1680</v>
      </c>
    </row>
    <row r="117" spans="1:6" x14ac:dyDescent="0.3">
      <c r="A117" s="23" t="s">
        <v>4637</v>
      </c>
      <c r="B117" s="23" t="s">
        <v>4638</v>
      </c>
      <c r="C117" s="23" t="s">
        <v>4639</v>
      </c>
      <c r="D117" s="23"/>
      <c r="E117" s="23"/>
      <c r="F117" s="24">
        <v>429.5</v>
      </c>
    </row>
    <row r="118" spans="1:6" x14ac:dyDescent="0.3">
      <c r="A118" s="23" t="s">
        <v>4649</v>
      </c>
      <c r="B118" s="23" t="s">
        <v>10135</v>
      </c>
      <c r="C118" s="23"/>
      <c r="D118" s="23"/>
      <c r="E118" s="23"/>
      <c r="F118" s="24">
        <v>95.5</v>
      </c>
    </row>
    <row r="119" spans="1:6" x14ac:dyDescent="0.3">
      <c r="A119" s="23" t="s">
        <v>4650</v>
      </c>
      <c r="B119" s="23" t="s">
        <v>9988</v>
      </c>
      <c r="C119" s="23"/>
      <c r="D119" s="23"/>
      <c r="E119" s="23"/>
      <c r="F119" s="24">
        <v>142.5</v>
      </c>
    </row>
    <row r="120" spans="1:6" x14ac:dyDescent="0.3">
      <c r="A120" s="23" t="s">
        <v>4654</v>
      </c>
      <c r="B120" s="23" t="s">
        <v>9117</v>
      </c>
      <c r="C120" s="23"/>
      <c r="D120" s="23"/>
      <c r="E120" s="23"/>
      <c r="F120" s="24">
        <v>132</v>
      </c>
    </row>
    <row r="121" spans="1:6" x14ac:dyDescent="0.3">
      <c r="A121" s="23" t="s">
        <v>4659</v>
      </c>
      <c r="B121" s="23" t="s">
        <v>9566</v>
      </c>
      <c r="C121" s="23" t="s">
        <v>11573</v>
      </c>
      <c r="D121" s="23" t="s">
        <v>4660</v>
      </c>
      <c r="E121" s="23" t="s">
        <v>4661</v>
      </c>
      <c r="F121" s="24">
        <v>452.5</v>
      </c>
    </row>
    <row r="122" spans="1:6" x14ac:dyDescent="0.3">
      <c r="A122" s="23" t="s">
        <v>4669</v>
      </c>
      <c r="B122" s="23" t="s">
        <v>9888</v>
      </c>
      <c r="C122" s="23"/>
      <c r="D122" s="23"/>
      <c r="E122" s="23"/>
      <c r="F122" s="24">
        <v>209</v>
      </c>
    </row>
    <row r="123" spans="1:6" x14ac:dyDescent="0.3">
      <c r="A123" s="23" t="s">
        <v>4670</v>
      </c>
      <c r="B123" s="23" t="s">
        <v>4671</v>
      </c>
      <c r="C123" s="23"/>
      <c r="D123" s="23"/>
      <c r="E123" s="23"/>
      <c r="F123" s="24">
        <v>283</v>
      </c>
    </row>
    <row r="124" spans="1:6" x14ac:dyDescent="0.3">
      <c r="A124" s="23" t="s">
        <v>4678</v>
      </c>
      <c r="B124" s="23" t="s">
        <v>4679</v>
      </c>
      <c r="C124" s="23" t="s">
        <v>4680</v>
      </c>
      <c r="D124" s="23"/>
      <c r="E124" s="23"/>
      <c r="F124" s="24">
        <v>1585</v>
      </c>
    </row>
    <row r="125" spans="1:6" x14ac:dyDescent="0.3">
      <c r="A125" s="23" t="s">
        <v>4691</v>
      </c>
      <c r="B125" s="23" t="s">
        <v>10626</v>
      </c>
      <c r="C125" s="23" t="s">
        <v>4692</v>
      </c>
      <c r="D125" s="23" t="s">
        <v>4693</v>
      </c>
      <c r="E125" s="23" t="s">
        <v>4694</v>
      </c>
      <c r="F125" s="24">
        <v>414</v>
      </c>
    </row>
    <row r="126" spans="1:6" x14ac:dyDescent="0.3">
      <c r="A126" s="23" t="s">
        <v>4696</v>
      </c>
      <c r="B126" s="23" t="s">
        <v>4697</v>
      </c>
      <c r="C126" s="23" t="s">
        <v>4698</v>
      </c>
      <c r="D126" s="23"/>
      <c r="E126" s="23"/>
      <c r="F126" s="24">
        <v>7180</v>
      </c>
    </row>
    <row r="127" spans="1:6" x14ac:dyDescent="0.3">
      <c r="A127" s="23" t="s">
        <v>4702</v>
      </c>
      <c r="B127" s="23" t="s">
        <v>10747</v>
      </c>
      <c r="C127" s="23"/>
      <c r="D127" s="23"/>
      <c r="E127" s="23"/>
      <c r="F127" s="24">
        <v>5880</v>
      </c>
    </row>
    <row r="128" spans="1:6" x14ac:dyDescent="0.3">
      <c r="A128" s="23" t="s">
        <v>4703</v>
      </c>
      <c r="B128" s="23" t="s">
        <v>10531</v>
      </c>
      <c r="C128" s="23"/>
      <c r="D128" s="23"/>
      <c r="E128" s="23"/>
      <c r="F128" s="24">
        <v>323.5</v>
      </c>
    </row>
    <row r="129" spans="1:6" x14ac:dyDescent="0.3">
      <c r="A129" s="23" t="s">
        <v>4704</v>
      </c>
      <c r="B129" s="23" t="s">
        <v>10434</v>
      </c>
      <c r="C129" s="23"/>
      <c r="D129" s="23"/>
      <c r="E129" s="23"/>
      <c r="F129" s="24">
        <v>407</v>
      </c>
    </row>
    <row r="130" spans="1:6" x14ac:dyDescent="0.3">
      <c r="A130" s="23" t="s">
        <v>4705</v>
      </c>
      <c r="B130" s="23" t="s">
        <v>9490</v>
      </c>
      <c r="C130" s="23"/>
      <c r="D130" s="23" t="s">
        <v>1089</v>
      </c>
      <c r="E130" s="23" t="s">
        <v>1090</v>
      </c>
      <c r="F130" s="24">
        <v>141</v>
      </c>
    </row>
    <row r="131" spans="1:6" x14ac:dyDescent="0.3">
      <c r="A131" s="23" t="s">
        <v>4706</v>
      </c>
      <c r="B131" s="23" t="s">
        <v>10134</v>
      </c>
      <c r="C131" s="23"/>
      <c r="D131" s="23"/>
      <c r="E131" s="23"/>
      <c r="F131" s="24">
        <v>302.5</v>
      </c>
    </row>
    <row r="132" spans="1:6" x14ac:dyDescent="0.3">
      <c r="A132" s="23" t="s">
        <v>4711</v>
      </c>
      <c r="B132" s="23" t="s">
        <v>10057</v>
      </c>
      <c r="C132" s="23" t="s">
        <v>11017</v>
      </c>
      <c r="D132" s="23" t="s">
        <v>4713</v>
      </c>
      <c r="E132" s="23" t="s">
        <v>4714</v>
      </c>
      <c r="F132" s="24">
        <v>511</v>
      </c>
    </row>
    <row r="133" spans="1:6" x14ac:dyDescent="0.3">
      <c r="A133" s="23" t="s">
        <v>4720</v>
      </c>
      <c r="B133" s="23" t="s">
        <v>10388</v>
      </c>
      <c r="C133" s="23"/>
      <c r="D133" s="23"/>
      <c r="E133" s="23"/>
      <c r="F133" s="24">
        <v>447</v>
      </c>
    </row>
    <row r="134" spans="1:6" x14ac:dyDescent="0.3">
      <c r="A134" s="23" t="s">
        <v>4721</v>
      </c>
      <c r="B134" s="23" t="s">
        <v>9285</v>
      </c>
      <c r="C134" s="23"/>
      <c r="D134" s="23"/>
      <c r="E134" s="23"/>
      <c r="F134" s="24">
        <v>1650</v>
      </c>
    </row>
    <row r="135" spans="1:6" x14ac:dyDescent="0.3">
      <c r="A135" s="23" t="s">
        <v>4729</v>
      </c>
      <c r="B135" s="23" t="s">
        <v>10106</v>
      </c>
      <c r="C135" s="23"/>
      <c r="D135" s="23"/>
      <c r="E135" s="23"/>
      <c r="F135" s="24">
        <v>301</v>
      </c>
    </row>
    <row r="136" spans="1:6" x14ac:dyDescent="0.3">
      <c r="A136" s="23" t="s">
        <v>4730</v>
      </c>
      <c r="B136" s="23" t="s">
        <v>11019</v>
      </c>
      <c r="C136" s="23" t="s">
        <v>4732</v>
      </c>
      <c r="D136" s="23" t="s">
        <v>11468</v>
      </c>
      <c r="E136" s="23" t="s">
        <v>11020</v>
      </c>
      <c r="F136" s="24">
        <v>576.25</v>
      </c>
    </row>
    <row r="137" spans="1:6" x14ac:dyDescent="0.3">
      <c r="A137" s="23" t="s">
        <v>4733</v>
      </c>
      <c r="B137" s="23" t="s">
        <v>9567</v>
      </c>
      <c r="C137" s="23"/>
      <c r="D137" s="23"/>
      <c r="E137" s="23"/>
      <c r="F137" s="24">
        <v>338</v>
      </c>
    </row>
    <row r="138" spans="1:6" x14ac:dyDescent="0.3">
      <c r="A138" s="23" t="s">
        <v>4734</v>
      </c>
      <c r="B138" s="23" t="s">
        <v>9486</v>
      </c>
      <c r="C138" s="23"/>
      <c r="D138" s="23"/>
      <c r="E138" s="23"/>
      <c r="F138" s="24">
        <v>226.2</v>
      </c>
    </row>
    <row r="139" spans="1:6" x14ac:dyDescent="0.3">
      <c r="A139" s="23" t="s">
        <v>4735</v>
      </c>
      <c r="B139" s="23" t="s">
        <v>10338</v>
      </c>
      <c r="C139" s="23"/>
      <c r="D139" s="23"/>
      <c r="E139" s="23"/>
      <c r="F139" s="24">
        <v>800.5</v>
      </c>
    </row>
    <row r="140" spans="1:6" x14ac:dyDescent="0.3">
      <c r="A140" s="23" t="s">
        <v>4738</v>
      </c>
      <c r="B140" s="23" t="s">
        <v>9251</v>
      </c>
      <c r="C140" s="23"/>
      <c r="D140" s="23"/>
      <c r="E140" s="23"/>
      <c r="F140" s="24">
        <v>860</v>
      </c>
    </row>
    <row r="141" spans="1:6" x14ac:dyDescent="0.3">
      <c r="A141" s="23" t="s">
        <v>4748</v>
      </c>
      <c r="B141" s="23" t="s">
        <v>10129</v>
      </c>
      <c r="C141" s="23"/>
      <c r="D141" s="23"/>
      <c r="E141" s="23"/>
      <c r="F141" s="24">
        <v>548</v>
      </c>
    </row>
    <row r="142" spans="1:6" x14ac:dyDescent="0.3">
      <c r="A142" s="23" t="s">
        <v>4757</v>
      </c>
      <c r="B142" s="23" t="s">
        <v>9617</v>
      </c>
      <c r="C142" s="23" t="s">
        <v>4758</v>
      </c>
      <c r="D142" s="23"/>
      <c r="E142" s="23"/>
      <c r="F142" s="24">
        <v>146.5</v>
      </c>
    </row>
    <row r="143" spans="1:6" x14ac:dyDescent="0.3">
      <c r="A143" s="23" t="s">
        <v>4762</v>
      </c>
      <c r="B143" s="23" t="s">
        <v>10351</v>
      </c>
      <c r="C143" s="23"/>
      <c r="D143" s="23"/>
      <c r="E143" s="23"/>
      <c r="F143" s="24">
        <v>418.5</v>
      </c>
    </row>
    <row r="144" spans="1:6" x14ac:dyDescent="0.3">
      <c r="A144" s="23" t="s">
        <v>4763</v>
      </c>
      <c r="B144" s="23" t="s">
        <v>8880</v>
      </c>
      <c r="C144" s="23"/>
      <c r="D144" s="23"/>
      <c r="E144" s="23"/>
      <c r="F144" s="24">
        <v>399</v>
      </c>
    </row>
    <row r="145" spans="1:6" x14ac:dyDescent="0.3">
      <c r="A145" s="23" t="s">
        <v>4764</v>
      </c>
      <c r="B145" s="23" t="s">
        <v>9153</v>
      </c>
      <c r="C145" s="23" t="s">
        <v>4765</v>
      </c>
      <c r="D145" s="23"/>
      <c r="E145" s="23"/>
      <c r="F145" s="24">
        <v>2170</v>
      </c>
    </row>
    <row r="146" spans="1:6" x14ac:dyDescent="0.3">
      <c r="A146" s="23" t="s">
        <v>4766</v>
      </c>
      <c r="B146" s="23" t="s">
        <v>9033</v>
      </c>
      <c r="C146" s="23" t="s">
        <v>4767</v>
      </c>
      <c r="D146" s="23" t="s">
        <v>462</v>
      </c>
      <c r="E146" s="23" t="s">
        <v>43</v>
      </c>
      <c r="F146" s="24">
        <v>567</v>
      </c>
    </row>
    <row r="147" spans="1:6" x14ac:dyDescent="0.3">
      <c r="A147" s="23" t="s">
        <v>4771</v>
      </c>
      <c r="B147" s="23" t="s">
        <v>11540</v>
      </c>
      <c r="C147" s="23" t="s">
        <v>4772</v>
      </c>
      <c r="D147" s="23" t="s">
        <v>4182</v>
      </c>
      <c r="E147" s="23" t="s">
        <v>11541</v>
      </c>
      <c r="F147" s="24">
        <v>5858.5</v>
      </c>
    </row>
    <row r="148" spans="1:6" x14ac:dyDescent="0.3">
      <c r="A148" s="23" t="s">
        <v>4773</v>
      </c>
      <c r="B148" s="23" t="s">
        <v>8784</v>
      </c>
      <c r="C148" s="23" t="s">
        <v>4774</v>
      </c>
      <c r="D148" s="23"/>
      <c r="E148" s="23"/>
      <c r="F148" s="24">
        <v>482.5</v>
      </c>
    </row>
    <row r="149" spans="1:6" x14ac:dyDescent="0.3">
      <c r="A149" s="23" t="s">
        <v>4785</v>
      </c>
      <c r="B149" s="23" t="s">
        <v>9547</v>
      </c>
      <c r="C149" s="23"/>
      <c r="D149" s="23"/>
      <c r="E149" s="23"/>
      <c r="F149" s="24">
        <v>214</v>
      </c>
    </row>
    <row r="150" spans="1:6" x14ac:dyDescent="0.3">
      <c r="A150" s="23" t="s">
        <v>4790</v>
      </c>
      <c r="B150" s="23" t="s">
        <v>10002</v>
      </c>
      <c r="C150" s="23" t="s">
        <v>4791</v>
      </c>
      <c r="D150" s="23" t="s">
        <v>11025</v>
      </c>
      <c r="E150" s="23" t="s">
        <v>4792</v>
      </c>
      <c r="F150" s="24">
        <v>182.5</v>
      </c>
    </row>
    <row r="151" spans="1:6" x14ac:dyDescent="0.3">
      <c r="A151" s="23" t="s">
        <v>4799</v>
      </c>
      <c r="B151" s="23" t="s">
        <v>10536</v>
      </c>
      <c r="C151" s="23"/>
      <c r="D151" s="23"/>
      <c r="E151" s="23"/>
      <c r="F151" s="24">
        <v>308</v>
      </c>
    </row>
    <row r="152" spans="1:6" x14ac:dyDescent="0.3">
      <c r="A152" s="23" t="s">
        <v>4800</v>
      </c>
      <c r="B152" s="23" t="s">
        <v>10374</v>
      </c>
      <c r="C152" s="23"/>
      <c r="D152" s="23"/>
      <c r="E152" s="23"/>
      <c r="F152" s="24">
        <v>480.5</v>
      </c>
    </row>
    <row r="153" spans="1:6" x14ac:dyDescent="0.3">
      <c r="A153" s="23" t="s">
        <v>4801</v>
      </c>
      <c r="B153" s="23" t="s">
        <v>9709</v>
      </c>
      <c r="C153" s="23"/>
      <c r="D153" s="23"/>
      <c r="E153" s="23"/>
      <c r="F153" s="24">
        <v>196.5</v>
      </c>
    </row>
    <row r="154" spans="1:6" x14ac:dyDescent="0.3">
      <c r="A154" s="23" t="s">
        <v>4805</v>
      </c>
      <c r="B154" s="23" t="s">
        <v>10913</v>
      </c>
      <c r="C154" s="23"/>
      <c r="D154" s="23"/>
      <c r="E154" s="23"/>
      <c r="F154" s="24">
        <v>188.5</v>
      </c>
    </row>
    <row r="155" spans="1:6" x14ac:dyDescent="0.3">
      <c r="A155" s="23" t="s">
        <v>4806</v>
      </c>
      <c r="B155" s="23" t="s">
        <v>8964</v>
      </c>
      <c r="C155" s="23"/>
      <c r="D155" s="23"/>
      <c r="E155" s="23"/>
      <c r="F155" s="24">
        <v>329.5</v>
      </c>
    </row>
    <row r="156" spans="1:6" x14ac:dyDescent="0.3">
      <c r="A156" s="23" t="s">
        <v>4810</v>
      </c>
      <c r="B156" s="23" t="s">
        <v>9983</v>
      </c>
      <c r="C156" s="23" t="s">
        <v>4811</v>
      </c>
      <c r="D156" s="23" t="s">
        <v>1280</v>
      </c>
      <c r="E156" s="23" t="s">
        <v>10</v>
      </c>
      <c r="F156" s="24">
        <v>126</v>
      </c>
    </row>
    <row r="157" spans="1:6" x14ac:dyDescent="0.3">
      <c r="A157" s="23" t="s">
        <v>4812</v>
      </c>
      <c r="B157" s="23" t="s">
        <v>9610</v>
      </c>
      <c r="C157" s="23"/>
      <c r="D157" s="23"/>
      <c r="E157" s="23"/>
      <c r="F157" s="24">
        <v>147.5</v>
      </c>
    </row>
    <row r="158" spans="1:6" x14ac:dyDescent="0.3">
      <c r="A158" s="23" t="s">
        <v>4814</v>
      </c>
      <c r="B158" s="23" t="s">
        <v>9131</v>
      </c>
      <c r="C158" s="23"/>
      <c r="D158" s="23"/>
      <c r="E158" s="23"/>
      <c r="F158" s="24">
        <v>663</v>
      </c>
    </row>
    <row r="159" spans="1:6" x14ac:dyDescent="0.3">
      <c r="A159" s="23" t="s">
        <v>4818</v>
      </c>
      <c r="B159" s="23" t="s">
        <v>10681</v>
      </c>
      <c r="C159" s="23" t="s">
        <v>4819</v>
      </c>
      <c r="D159" s="23" t="s">
        <v>4820</v>
      </c>
      <c r="E159" s="23" t="s">
        <v>10</v>
      </c>
      <c r="F159" s="24">
        <v>340</v>
      </c>
    </row>
    <row r="160" spans="1:6" x14ac:dyDescent="0.3">
      <c r="A160" s="23" t="s">
        <v>4821</v>
      </c>
      <c r="B160" s="23" t="s">
        <v>10007</v>
      </c>
      <c r="C160" s="23"/>
      <c r="D160" s="23"/>
      <c r="E160" s="23"/>
      <c r="F160" s="24">
        <v>316</v>
      </c>
    </row>
    <row r="161" spans="1:6" x14ac:dyDescent="0.3">
      <c r="A161" s="23" t="s">
        <v>4824</v>
      </c>
      <c r="B161" s="23" t="s">
        <v>9169</v>
      </c>
      <c r="C161" s="23" t="s">
        <v>4825</v>
      </c>
      <c r="D161" s="23"/>
      <c r="E161" s="23"/>
      <c r="F161" s="24">
        <v>405</v>
      </c>
    </row>
    <row r="162" spans="1:6" x14ac:dyDescent="0.3">
      <c r="A162" s="23" t="s">
        <v>4826</v>
      </c>
      <c r="B162" s="23" t="s">
        <v>10439</v>
      </c>
      <c r="C162" s="23" t="s">
        <v>4827</v>
      </c>
      <c r="D162" s="23" t="s">
        <v>1711</v>
      </c>
      <c r="E162" s="23" t="s">
        <v>316</v>
      </c>
      <c r="F162" s="24">
        <v>388</v>
      </c>
    </row>
    <row r="163" spans="1:6" x14ac:dyDescent="0.3">
      <c r="A163" s="23" t="s">
        <v>4828</v>
      </c>
      <c r="B163" s="23" t="s">
        <v>10666</v>
      </c>
      <c r="C163" s="23" t="s">
        <v>4829</v>
      </c>
      <c r="D163" s="23"/>
      <c r="E163" s="23"/>
      <c r="F163" s="24">
        <v>215</v>
      </c>
    </row>
    <row r="164" spans="1:6" x14ac:dyDescent="0.3">
      <c r="A164" s="23" t="s">
        <v>4830</v>
      </c>
      <c r="B164" s="23" t="s">
        <v>10649</v>
      </c>
      <c r="C164" s="23"/>
      <c r="D164" s="23" t="s">
        <v>4820</v>
      </c>
      <c r="E164" s="23" t="s">
        <v>10</v>
      </c>
      <c r="F164" s="24">
        <v>143.5</v>
      </c>
    </row>
    <row r="165" spans="1:6" x14ac:dyDescent="0.3">
      <c r="A165" s="23" t="s">
        <v>4833</v>
      </c>
      <c r="B165" s="23" t="s">
        <v>9167</v>
      </c>
      <c r="C165" s="23" t="s">
        <v>11028</v>
      </c>
      <c r="D165" s="23"/>
      <c r="E165" s="23"/>
      <c r="F165" s="24">
        <v>148.5</v>
      </c>
    </row>
    <row r="166" spans="1:6" x14ac:dyDescent="0.3">
      <c r="A166" s="23" t="s">
        <v>4836</v>
      </c>
      <c r="B166" s="23" t="s">
        <v>9975</v>
      </c>
      <c r="C166" s="23"/>
      <c r="D166" s="23"/>
      <c r="E166" s="23"/>
      <c r="F166" s="24">
        <v>148.5</v>
      </c>
    </row>
    <row r="167" spans="1:6" x14ac:dyDescent="0.3">
      <c r="A167" s="23" t="s">
        <v>4841</v>
      </c>
      <c r="B167" s="23" t="s">
        <v>9887</v>
      </c>
      <c r="C167" s="23"/>
      <c r="D167" s="23"/>
      <c r="E167" s="23"/>
      <c r="F167" s="24">
        <v>546</v>
      </c>
    </row>
    <row r="168" spans="1:6" x14ac:dyDescent="0.3">
      <c r="A168" s="23" t="s">
        <v>4842</v>
      </c>
      <c r="B168" s="23" t="s">
        <v>10183</v>
      </c>
      <c r="C168" s="23" t="s">
        <v>4843</v>
      </c>
      <c r="D168" s="23"/>
      <c r="E168" s="23"/>
      <c r="F168" s="24">
        <v>3135</v>
      </c>
    </row>
    <row r="169" spans="1:6" x14ac:dyDescent="0.3">
      <c r="A169" s="23" t="s">
        <v>4844</v>
      </c>
      <c r="B169" s="23" t="s">
        <v>9179</v>
      </c>
      <c r="C169" s="23"/>
      <c r="D169" s="23"/>
      <c r="E169" s="23"/>
      <c r="F169" s="24">
        <v>522</v>
      </c>
    </row>
    <row r="170" spans="1:6" x14ac:dyDescent="0.3">
      <c r="A170" s="23" t="s">
        <v>4847</v>
      </c>
      <c r="B170" s="23" t="s">
        <v>9324</v>
      </c>
      <c r="C170" s="23"/>
      <c r="D170" s="23"/>
      <c r="E170" s="23"/>
      <c r="F170" s="24">
        <v>83.5</v>
      </c>
    </row>
    <row r="171" spans="1:6" x14ac:dyDescent="0.3">
      <c r="A171" s="23" t="s">
        <v>4860</v>
      </c>
      <c r="B171" s="23" t="s">
        <v>9304</v>
      </c>
      <c r="C171" s="23"/>
      <c r="D171" s="23"/>
      <c r="E171" s="23"/>
      <c r="F171" s="24">
        <v>3480</v>
      </c>
    </row>
    <row r="172" spans="1:6" x14ac:dyDescent="0.3">
      <c r="A172" s="23" t="s">
        <v>4863</v>
      </c>
      <c r="B172" s="23" t="s">
        <v>9327</v>
      </c>
      <c r="C172" s="23"/>
      <c r="D172" s="23"/>
      <c r="E172" s="23"/>
      <c r="F172" s="24">
        <v>175.5</v>
      </c>
    </row>
    <row r="173" spans="1:6" x14ac:dyDescent="0.3">
      <c r="A173" s="23" t="s">
        <v>4864</v>
      </c>
      <c r="B173" s="23" t="s">
        <v>10138</v>
      </c>
      <c r="C173" s="23"/>
      <c r="D173" s="23"/>
      <c r="E173" s="23"/>
      <c r="F173" s="24">
        <v>216</v>
      </c>
    </row>
    <row r="174" spans="1:6" x14ac:dyDescent="0.3">
      <c r="A174" s="23" t="s">
        <v>4870</v>
      </c>
      <c r="B174" s="23" t="s">
        <v>10096</v>
      </c>
      <c r="C174" s="23" t="s">
        <v>4871</v>
      </c>
      <c r="D174" s="23" t="s">
        <v>1237</v>
      </c>
      <c r="E174" s="23" t="s">
        <v>1238</v>
      </c>
      <c r="F174" s="24">
        <v>737.5</v>
      </c>
    </row>
    <row r="175" spans="1:6" x14ac:dyDescent="0.3">
      <c r="A175" s="23" t="s">
        <v>4883</v>
      </c>
      <c r="B175" s="23" t="s">
        <v>4884</v>
      </c>
      <c r="C175" s="23" t="s">
        <v>4885</v>
      </c>
      <c r="D175" s="23"/>
      <c r="E175" s="23"/>
      <c r="F175" s="24">
        <v>160</v>
      </c>
    </row>
    <row r="176" spans="1:6" x14ac:dyDescent="0.3">
      <c r="A176" s="23" t="s">
        <v>4886</v>
      </c>
      <c r="B176" s="23" t="s">
        <v>4887</v>
      </c>
      <c r="C176" s="23" t="s">
        <v>4888</v>
      </c>
      <c r="D176" s="23"/>
      <c r="E176" s="23"/>
      <c r="F176" s="24">
        <v>166</v>
      </c>
    </row>
    <row r="177" spans="1:6" x14ac:dyDescent="0.3">
      <c r="A177" s="23" t="s">
        <v>4892</v>
      </c>
      <c r="B177" s="23" t="s">
        <v>9872</v>
      </c>
      <c r="C177" s="23"/>
      <c r="D177" s="23"/>
      <c r="E177" s="23"/>
      <c r="F177" s="24">
        <v>2220</v>
      </c>
    </row>
    <row r="178" spans="1:6" x14ac:dyDescent="0.3">
      <c r="A178" s="23" t="s">
        <v>4901</v>
      </c>
      <c r="B178" s="23" t="s">
        <v>4902</v>
      </c>
      <c r="C178" s="23"/>
      <c r="D178" s="23"/>
      <c r="E178" s="23"/>
      <c r="F178" s="24">
        <v>378</v>
      </c>
    </row>
    <row r="179" spans="1:6" x14ac:dyDescent="0.3">
      <c r="A179" s="23" t="s">
        <v>4906</v>
      </c>
      <c r="B179" s="23" t="s">
        <v>4907</v>
      </c>
      <c r="C179" s="23" t="s">
        <v>4908</v>
      </c>
      <c r="D179" s="23"/>
      <c r="E179" s="23"/>
      <c r="F179" s="24">
        <v>286</v>
      </c>
    </row>
    <row r="180" spans="1:6" x14ac:dyDescent="0.3">
      <c r="A180" s="23" t="s">
        <v>4909</v>
      </c>
      <c r="B180" s="23" t="s">
        <v>9201</v>
      </c>
      <c r="C180" s="23"/>
      <c r="D180" s="23"/>
      <c r="E180" s="23"/>
      <c r="F180" s="24">
        <v>326.5</v>
      </c>
    </row>
    <row r="181" spans="1:6" x14ac:dyDescent="0.3">
      <c r="A181" s="23" t="s">
        <v>4910</v>
      </c>
      <c r="B181" s="23" t="s">
        <v>4911</v>
      </c>
      <c r="C181" s="23" t="s">
        <v>4912</v>
      </c>
      <c r="D181" s="23"/>
      <c r="E181" s="23"/>
      <c r="F181" s="24">
        <v>152</v>
      </c>
    </row>
    <row r="182" spans="1:6" x14ac:dyDescent="0.3">
      <c r="A182" s="23" t="s">
        <v>4920</v>
      </c>
      <c r="B182" s="23" t="s">
        <v>10202</v>
      </c>
      <c r="C182" s="23"/>
      <c r="D182" s="23"/>
      <c r="E182" s="23"/>
      <c r="F182" s="24">
        <v>820</v>
      </c>
    </row>
    <row r="183" spans="1:6" x14ac:dyDescent="0.3">
      <c r="A183" s="23" t="s">
        <v>4925</v>
      </c>
      <c r="B183" s="23" t="s">
        <v>9553</v>
      </c>
      <c r="C183" s="23"/>
      <c r="D183" s="23"/>
      <c r="E183" s="23"/>
      <c r="F183" s="24">
        <v>430</v>
      </c>
    </row>
    <row r="184" spans="1:6" x14ac:dyDescent="0.3">
      <c r="A184" s="23" t="s">
        <v>4926</v>
      </c>
      <c r="B184" s="23" t="s">
        <v>10492</v>
      </c>
      <c r="C184" s="23" t="s">
        <v>4927</v>
      </c>
      <c r="D184" s="23"/>
      <c r="E184" s="23"/>
      <c r="F184" s="24">
        <v>427.5</v>
      </c>
    </row>
    <row r="185" spans="1:6" x14ac:dyDescent="0.3">
      <c r="A185" s="23" t="s">
        <v>4931</v>
      </c>
      <c r="B185" s="23" t="s">
        <v>9497</v>
      </c>
      <c r="C185" s="23"/>
      <c r="D185" s="23"/>
      <c r="E185" s="23"/>
      <c r="F185" s="24">
        <v>197.5</v>
      </c>
    </row>
    <row r="186" spans="1:6" x14ac:dyDescent="0.3">
      <c r="A186" s="23" t="s">
        <v>4932</v>
      </c>
      <c r="B186" s="23" t="s">
        <v>4933</v>
      </c>
      <c r="C186" s="23" t="s">
        <v>4934</v>
      </c>
      <c r="D186" s="23" t="s">
        <v>909</v>
      </c>
      <c r="E186" s="23" t="s">
        <v>10</v>
      </c>
      <c r="F186" s="24">
        <v>930</v>
      </c>
    </row>
    <row r="187" spans="1:6" x14ac:dyDescent="0.3">
      <c r="A187" s="23" t="s">
        <v>4940</v>
      </c>
      <c r="B187" s="23" t="s">
        <v>10927</v>
      </c>
      <c r="C187" s="23"/>
      <c r="D187" s="23"/>
      <c r="E187" s="23"/>
      <c r="F187" s="24">
        <v>190</v>
      </c>
    </row>
    <row r="188" spans="1:6" x14ac:dyDescent="0.3">
      <c r="A188" s="23" t="s">
        <v>4956</v>
      </c>
      <c r="B188" s="23" t="s">
        <v>9364</v>
      </c>
      <c r="C188" s="23" t="s">
        <v>4957</v>
      </c>
      <c r="D188" s="23"/>
      <c r="E188" s="23"/>
      <c r="F188" s="24">
        <v>237</v>
      </c>
    </row>
    <row r="189" spans="1:6" x14ac:dyDescent="0.3">
      <c r="A189" s="23" t="s">
        <v>4958</v>
      </c>
      <c r="B189" s="23" t="s">
        <v>9706</v>
      </c>
      <c r="C189" s="23"/>
      <c r="D189" s="23"/>
      <c r="E189" s="23"/>
      <c r="F189" s="24">
        <v>312.5</v>
      </c>
    </row>
    <row r="190" spans="1:6" x14ac:dyDescent="0.3">
      <c r="A190" s="23" t="s">
        <v>4961</v>
      </c>
      <c r="B190" s="23" t="s">
        <v>10750</v>
      </c>
      <c r="C190" s="23" t="s">
        <v>4962</v>
      </c>
      <c r="D190" s="23"/>
      <c r="E190" s="23"/>
      <c r="F190" s="24">
        <v>421.5</v>
      </c>
    </row>
    <row r="191" spans="1:6" x14ac:dyDescent="0.3">
      <c r="A191" s="23" t="s">
        <v>4963</v>
      </c>
      <c r="B191" s="23" t="s">
        <v>10725</v>
      </c>
      <c r="C191" s="23" t="s">
        <v>11031</v>
      </c>
      <c r="D191" s="23" t="s">
        <v>4965</v>
      </c>
      <c r="E191" s="23" t="s">
        <v>4966</v>
      </c>
      <c r="F191" s="24">
        <v>255</v>
      </c>
    </row>
    <row r="192" spans="1:6" x14ac:dyDescent="0.3">
      <c r="A192" s="23" t="s">
        <v>4967</v>
      </c>
      <c r="B192" s="23" t="s">
        <v>10217</v>
      </c>
      <c r="C192" s="23" t="s">
        <v>4968</v>
      </c>
      <c r="D192" s="23"/>
      <c r="E192" s="23"/>
      <c r="F192" s="24">
        <v>365</v>
      </c>
    </row>
    <row r="193" spans="1:6" x14ac:dyDescent="0.3">
      <c r="A193" s="23" t="s">
        <v>4969</v>
      </c>
      <c r="B193" s="23" t="s">
        <v>10224</v>
      </c>
      <c r="C193" s="23"/>
      <c r="D193" s="23"/>
      <c r="E193" s="23"/>
      <c r="F193" s="24">
        <v>435</v>
      </c>
    </row>
    <row r="194" spans="1:6" x14ac:dyDescent="0.3">
      <c r="A194" s="23" t="s">
        <v>4972</v>
      </c>
      <c r="B194" s="23" t="s">
        <v>10899</v>
      </c>
      <c r="C194" s="23" t="s">
        <v>4973</v>
      </c>
      <c r="D194" s="23"/>
      <c r="E194" s="23"/>
      <c r="F194" s="24">
        <v>740</v>
      </c>
    </row>
    <row r="195" spans="1:6" x14ac:dyDescent="0.3">
      <c r="A195" s="23" t="s">
        <v>4974</v>
      </c>
      <c r="B195" s="23" t="s">
        <v>8780</v>
      </c>
      <c r="C195" s="23" t="s">
        <v>4975</v>
      </c>
      <c r="D195" s="23"/>
      <c r="E195" s="23"/>
      <c r="F195" s="24">
        <v>652.79999999999995</v>
      </c>
    </row>
    <row r="196" spans="1:6" x14ac:dyDescent="0.3">
      <c r="A196" s="23" t="s">
        <v>4976</v>
      </c>
      <c r="B196" s="23" t="s">
        <v>10236</v>
      </c>
      <c r="C196" s="23" t="s">
        <v>4977</v>
      </c>
      <c r="D196" s="23"/>
      <c r="E196" s="23"/>
      <c r="F196" s="24">
        <v>442</v>
      </c>
    </row>
    <row r="197" spans="1:6" x14ac:dyDescent="0.3">
      <c r="A197" s="23" t="s">
        <v>4978</v>
      </c>
      <c r="B197" s="23" t="s">
        <v>9369</v>
      </c>
      <c r="C197" s="23"/>
      <c r="D197" s="23"/>
      <c r="E197" s="23"/>
      <c r="F197" s="24">
        <v>196.5</v>
      </c>
    </row>
    <row r="198" spans="1:6" x14ac:dyDescent="0.3">
      <c r="A198" s="23" t="s">
        <v>4979</v>
      </c>
      <c r="B198" s="23" t="s">
        <v>9892</v>
      </c>
      <c r="C198" s="23"/>
      <c r="D198" s="23"/>
      <c r="E198" s="23"/>
      <c r="F198" s="24">
        <v>1180</v>
      </c>
    </row>
    <row r="199" spans="1:6" x14ac:dyDescent="0.3">
      <c r="A199" s="23" t="s">
        <v>4985</v>
      </c>
      <c r="B199" s="23" t="s">
        <v>4986</v>
      </c>
      <c r="C199" s="23" t="s">
        <v>4987</v>
      </c>
      <c r="D199" s="23" t="s">
        <v>3654</v>
      </c>
      <c r="E199" s="23" t="s">
        <v>4168</v>
      </c>
      <c r="F199" s="24">
        <v>958</v>
      </c>
    </row>
    <row r="200" spans="1:6" x14ac:dyDescent="0.3">
      <c r="A200" s="23" t="s">
        <v>4988</v>
      </c>
      <c r="B200" s="23" t="s">
        <v>10343</v>
      </c>
      <c r="C200" s="23"/>
      <c r="D200" s="23"/>
      <c r="E200" s="23"/>
      <c r="F200" s="24">
        <v>338</v>
      </c>
    </row>
    <row r="201" spans="1:6" x14ac:dyDescent="0.3">
      <c r="A201" s="23" t="s">
        <v>4993</v>
      </c>
      <c r="B201" s="23" t="s">
        <v>9796</v>
      </c>
      <c r="C201" s="23"/>
      <c r="D201" s="23" t="s">
        <v>4994</v>
      </c>
      <c r="E201" s="23" t="s">
        <v>4995</v>
      </c>
      <c r="F201" s="24">
        <v>190</v>
      </c>
    </row>
    <row r="202" spans="1:6" x14ac:dyDescent="0.3">
      <c r="A202" s="23" t="s">
        <v>4996</v>
      </c>
      <c r="B202" s="23" t="s">
        <v>10639</v>
      </c>
      <c r="C202" s="23"/>
      <c r="D202" s="23"/>
      <c r="E202" s="23"/>
      <c r="F202" s="24">
        <v>860</v>
      </c>
    </row>
    <row r="203" spans="1:6" x14ac:dyDescent="0.3">
      <c r="A203" s="23" t="s">
        <v>4997</v>
      </c>
      <c r="B203" s="23" t="s">
        <v>8815</v>
      </c>
      <c r="C203" s="23"/>
      <c r="D203" s="23"/>
      <c r="E203" s="23"/>
      <c r="F203" s="24">
        <v>506</v>
      </c>
    </row>
    <row r="204" spans="1:6" x14ac:dyDescent="0.3">
      <c r="A204" s="23" t="s">
        <v>4998</v>
      </c>
      <c r="B204" s="23" t="s">
        <v>4999</v>
      </c>
      <c r="C204" s="23" t="s">
        <v>5000</v>
      </c>
      <c r="D204" s="23"/>
      <c r="E204" s="23"/>
      <c r="F204" s="24">
        <v>523</v>
      </c>
    </row>
    <row r="205" spans="1:6" x14ac:dyDescent="0.3">
      <c r="A205" s="23" t="s">
        <v>5001</v>
      </c>
      <c r="B205" s="23" t="s">
        <v>10403</v>
      </c>
      <c r="C205" s="23"/>
      <c r="D205" s="23"/>
      <c r="E205" s="23"/>
      <c r="F205" s="24">
        <v>2297.6</v>
      </c>
    </row>
    <row r="206" spans="1:6" x14ac:dyDescent="0.3">
      <c r="A206" s="23" t="s">
        <v>5002</v>
      </c>
      <c r="B206" s="23" t="s">
        <v>10733</v>
      </c>
      <c r="C206" s="23"/>
      <c r="D206" s="23"/>
      <c r="E206" s="23"/>
      <c r="F206" s="24">
        <v>1940</v>
      </c>
    </row>
    <row r="207" spans="1:6" x14ac:dyDescent="0.3">
      <c r="A207" s="23" t="s">
        <v>5005</v>
      </c>
      <c r="B207" s="23" t="s">
        <v>9745</v>
      </c>
      <c r="C207" s="23"/>
      <c r="D207" s="23"/>
      <c r="E207" s="23"/>
      <c r="F207" s="24">
        <v>2135</v>
      </c>
    </row>
    <row r="208" spans="1:6" x14ac:dyDescent="0.3">
      <c r="A208" s="23" t="s">
        <v>5008</v>
      </c>
      <c r="B208" s="23" t="s">
        <v>9090</v>
      </c>
      <c r="C208" s="23" t="s">
        <v>5009</v>
      </c>
      <c r="D208" s="23"/>
      <c r="E208" s="23"/>
      <c r="F208" s="24">
        <v>412</v>
      </c>
    </row>
    <row r="209" spans="1:6" x14ac:dyDescent="0.3">
      <c r="A209" s="23" t="s">
        <v>5010</v>
      </c>
      <c r="B209" s="23" t="s">
        <v>10188</v>
      </c>
      <c r="C209" s="23" t="s">
        <v>5011</v>
      </c>
      <c r="D209" s="23"/>
      <c r="E209" s="23"/>
      <c r="F209" s="24">
        <v>440</v>
      </c>
    </row>
    <row r="210" spans="1:6" x14ac:dyDescent="0.3">
      <c r="A210" s="23" t="s">
        <v>5012</v>
      </c>
      <c r="B210" s="23" t="s">
        <v>10199</v>
      </c>
      <c r="C210" s="23"/>
      <c r="D210" s="23"/>
      <c r="E210" s="23"/>
      <c r="F210" s="24">
        <v>95.5</v>
      </c>
    </row>
    <row r="211" spans="1:6" x14ac:dyDescent="0.3">
      <c r="A211" s="23" t="s">
        <v>5013</v>
      </c>
      <c r="B211" s="23" t="s">
        <v>8968</v>
      </c>
      <c r="C211" s="23"/>
      <c r="D211" s="23" t="s">
        <v>5014</v>
      </c>
      <c r="E211" s="23" t="s">
        <v>5015</v>
      </c>
      <c r="F211" s="24">
        <v>318</v>
      </c>
    </row>
    <row r="212" spans="1:6" x14ac:dyDescent="0.3">
      <c r="A212" s="23" t="s">
        <v>5021</v>
      </c>
      <c r="B212" s="23" t="s">
        <v>9321</v>
      </c>
      <c r="C212" s="23"/>
      <c r="D212" s="23"/>
      <c r="E212" s="23"/>
      <c r="F212" s="24">
        <v>3288.5</v>
      </c>
    </row>
    <row r="213" spans="1:6" x14ac:dyDescent="0.3">
      <c r="A213" s="23" t="s">
        <v>5022</v>
      </c>
      <c r="B213" s="23" t="s">
        <v>9613</v>
      </c>
      <c r="C213" s="23" t="s">
        <v>5023</v>
      </c>
      <c r="D213" s="23"/>
      <c r="E213" s="23"/>
      <c r="F213" s="24">
        <v>3700.05</v>
      </c>
    </row>
    <row r="214" spans="1:6" x14ac:dyDescent="0.3">
      <c r="A214" s="23" t="s">
        <v>5031</v>
      </c>
      <c r="B214" s="23" t="s">
        <v>8772</v>
      </c>
      <c r="C214" s="23" t="s">
        <v>11574</v>
      </c>
      <c r="D214" s="23"/>
      <c r="E214" s="23"/>
      <c r="F214" s="24">
        <v>442</v>
      </c>
    </row>
    <row r="215" spans="1:6" x14ac:dyDescent="0.3">
      <c r="A215" s="23" t="s">
        <v>5034</v>
      </c>
      <c r="B215" s="23" t="s">
        <v>9239</v>
      </c>
      <c r="C215" s="23" t="s">
        <v>5035</v>
      </c>
      <c r="D215" s="23"/>
      <c r="E215" s="23"/>
      <c r="F215" s="24">
        <v>1621.5</v>
      </c>
    </row>
    <row r="216" spans="1:6" x14ac:dyDescent="0.3">
      <c r="A216" s="23" t="s">
        <v>5040</v>
      </c>
      <c r="B216" s="23" t="s">
        <v>9561</v>
      </c>
      <c r="C216" s="23" t="s">
        <v>5041</v>
      </c>
      <c r="D216" s="23"/>
      <c r="E216" s="23"/>
      <c r="F216" s="24">
        <v>170</v>
      </c>
    </row>
    <row r="217" spans="1:6" x14ac:dyDescent="0.3">
      <c r="A217" s="23" t="s">
        <v>5042</v>
      </c>
      <c r="B217" s="23" t="s">
        <v>10851</v>
      </c>
      <c r="C217" s="23" t="s">
        <v>5043</v>
      </c>
      <c r="D217" s="23"/>
      <c r="E217" s="23"/>
      <c r="F217" s="24">
        <v>155</v>
      </c>
    </row>
    <row r="218" spans="1:6" x14ac:dyDescent="0.3">
      <c r="A218" s="23" t="s">
        <v>5044</v>
      </c>
      <c r="B218" s="23" t="s">
        <v>10164</v>
      </c>
      <c r="C218" s="23" t="s">
        <v>5045</v>
      </c>
      <c r="D218" s="23"/>
      <c r="E218" s="23"/>
      <c r="F218" s="24">
        <v>489</v>
      </c>
    </row>
    <row r="219" spans="1:6" x14ac:dyDescent="0.3">
      <c r="A219" s="23" t="s">
        <v>5048</v>
      </c>
      <c r="B219" s="23" t="s">
        <v>10194</v>
      </c>
      <c r="C219" s="23"/>
      <c r="D219" s="23"/>
      <c r="E219" s="23"/>
      <c r="F219" s="24">
        <v>1154.5</v>
      </c>
    </row>
    <row r="220" spans="1:6" x14ac:dyDescent="0.3">
      <c r="A220" s="23" t="s">
        <v>5049</v>
      </c>
      <c r="B220" s="23" t="s">
        <v>10050</v>
      </c>
      <c r="C220" s="23"/>
      <c r="D220" s="23"/>
      <c r="E220" s="23"/>
      <c r="F220" s="24">
        <v>910.6</v>
      </c>
    </row>
    <row r="221" spans="1:6" x14ac:dyDescent="0.3">
      <c r="A221" s="23" t="s">
        <v>5061</v>
      </c>
      <c r="B221" s="23" t="s">
        <v>8783</v>
      </c>
      <c r="C221" s="23" t="s">
        <v>5062</v>
      </c>
      <c r="D221" s="23"/>
      <c r="E221" s="23"/>
      <c r="F221" s="24">
        <v>544</v>
      </c>
    </row>
    <row r="222" spans="1:6" x14ac:dyDescent="0.3">
      <c r="A222" s="23" t="s">
        <v>5066</v>
      </c>
      <c r="B222" s="23" t="s">
        <v>10597</v>
      </c>
      <c r="C222" s="23"/>
      <c r="D222" s="23"/>
      <c r="E222" s="23"/>
      <c r="F222" s="24">
        <v>1526</v>
      </c>
    </row>
    <row r="223" spans="1:6" x14ac:dyDescent="0.3">
      <c r="A223" s="23" t="s">
        <v>5078</v>
      </c>
      <c r="B223" s="23" t="s">
        <v>9400</v>
      </c>
      <c r="C223" s="23" t="s">
        <v>5079</v>
      </c>
      <c r="D223" s="23" t="s">
        <v>5080</v>
      </c>
      <c r="E223" s="23" t="s">
        <v>5081</v>
      </c>
      <c r="F223" s="24">
        <v>489</v>
      </c>
    </row>
    <row r="224" spans="1:6" x14ac:dyDescent="0.3">
      <c r="A224" s="23" t="s">
        <v>5087</v>
      </c>
      <c r="B224" s="23" t="s">
        <v>10372</v>
      </c>
      <c r="C224" s="23"/>
      <c r="D224" s="23"/>
      <c r="E224" s="23"/>
      <c r="F224" s="24">
        <v>310</v>
      </c>
    </row>
    <row r="225" spans="1:6" x14ac:dyDescent="0.3">
      <c r="A225" s="23" t="s">
        <v>5100</v>
      </c>
      <c r="B225" s="23" t="s">
        <v>9736</v>
      </c>
      <c r="C225" s="23"/>
      <c r="D225" s="23"/>
      <c r="E225" s="23"/>
      <c r="F225" s="24">
        <v>4307.3999999999996</v>
      </c>
    </row>
    <row r="226" spans="1:6" x14ac:dyDescent="0.3">
      <c r="A226" s="23" t="s">
        <v>5109</v>
      </c>
      <c r="B226" s="23" t="s">
        <v>9831</v>
      </c>
      <c r="C226" s="23"/>
      <c r="D226" s="23"/>
      <c r="E226" s="23"/>
      <c r="F226" s="24">
        <v>146.5</v>
      </c>
    </row>
    <row r="227" spans="1:6" x14ac:dyDescent="0.3">
      <c r="A227" s="23" t="s">
        <v>5110</v>
      </c>
      <c r="B227" s="23" t="s">
        <v>9339</v>
      </c>
      <c r="C227" s="23" t="s">
        <v>5111</v>
      </c>
      <c r="D227" s="23"/>
      <c r="E227" s="23"/>
      <c r="F227" s="24">
        <v>6060</v>
      </c>
    </row>
    <row r="228" spans="1:6" x14ac:dyDescent="0.3">
      <c r="A228" s="23" t="s">
        <v>5115</v>
      </c>
      <c r="B228" s="23" t="s">
        <v>9743</v>
      </c>
      <c r="C228" s="23"/>
      <c r="D228" s="23" t="s">
        <v>4938</v>
      </c>
      <c r="E228" s="23" t="s">
        <v>4939</v>
      </c>
      <c r="F228" s="24">
        <v>1182</v>
      </c>
    </row>
    <row r="229" spans="1:6" x14ac:dyDescent="0.3">
      <c r="A229" s="23" t="s">
        <v>5116</v>
      </c>
      <c r="B229" s="23" t="s">
        <v>9841</v>
      </c>
      <c r="C229" s="23"/>
      <c r="D229" s="23"/>
      <c r="E229" s="23"/>
      <c r="F229" s="24">
        <v>709</v>
      </c>
    </row>
    <row r="230" spans="1:6" x14ac:dyDescent="0.3">
      <c r="A230" s="23" t="s">
        <v>5117</v>
      </c>
      <c r="B230" s="23" t="s">
        <v>10018</v>
      </c>
      <c r="C230" s="23" t="s">
        <v>5118</v>
      </c>
      <c r="D230" s="23"/>
      <c r="E230" s="23"/>
      <c r="F230" s="24">
        <v>197</v>
      </c>
    </row>
    <row r="231" spans="1:6" x14ac:dyDescent="0.3">
      <c r="A231" s="23" t="s">
        <v>5124</v>
      </c>
      <c r="B231" s="23" t="s">
        <v>10097</v>
      </c>
      <c r="C231" s="23"/>
      <c r="D231" s="23"/>
      <c r="E231" s="23"/>
      <c r="F231" s="24">
        <v>227</v>
      </c>
    </row>
    <row r="232" spans="1:6" x14ac:dyDescent="0.3">
      <c r="A232" s="23" t="s">
        <v>5127</v>
      </c>
      <c r="B232" s="23" t="s">
        <v>9733</v>
      </c>
      <c r="C232" s="23"/>
      <c r="D232" s="23"/>
      <c r="E232" s="23"/>
      <c r="F232" s="24">
        <v>453.5</v>
      </c>
    </row>
    <row r="233" spans="1:6" x14ac:dyDescent="0.3">
      <c r="A233" s="23" t="s">
        <v>5134</v>
      </c>
      <c r="B233" s="23" t="s">
        <v>9095</v>
      </c>
      <c r="C233" s="23" t="s">
        <v>5135</v>
      </c>
      <c r="D233" s="23"/>
      <c r="E233" s="23"/>
      <c r="F233" s="24">
        <v>447</v>
      </c>
    </row>
    <row r="234" spans="1:6" x14ac:dyDescent="0.3">
      <c r="A234" s="23" t="s">
        <v>5136</v>
      </c>
      <c r="B234" s="23" t="s">
        <v>5137</v>
      </c>
      <c r="C234" s="23" t="s">
        <v>5138</v>
      </c>
      <c r="D234" s="23"/>
      <c r="E234" s="23"/>
      <c r="F234" s="24">
        <v>388</v>
      </c>
    </row>
    <row r="235" spans="1:6" x14ac:dyDescent="0.3">
      <c r="A235" s="23" t="s">
        <v>5139</v>
      </c>
      <c r="B235" s="23" t="s">
        <v>5140</v>
      </c>
      <c r="C235" s="23" t="s">
        <v>5141</v>
      </c>
      <c r="D235" s="23"/>
      <c r="E235" s="23"/>
      <c r="F235" s="24">
        <v>407.5</v>
      </c>
    </row>
    <row r="236" spans="1:6" x14ac:dyDescent="0.3">
      <c r="A236" s="23" t="s">
        <v>5142</v>
      </c>
      <c r="B236" s="23" t="s">
        <v>10509</v>
      </c>
      <c r="C236" s="23" t="s">
        <v>11397</v>
      </c>
      <c r="D236" s="23"/>
      <c r="E236" s="23"/>
      <c r="F236" s="24">
        <v>205</v>
      </c>
    </row>
    <row r="237" spans="1:6" x14ac:dyDescent="0.3">
      <c r="A237" s="23" t="s">
        <v>5143</v>
      </c>
      <c r="B237" s="23" t="s">
        <v>10923</v>
      </c>
      <c r="C237" s="23" t="s">
        <v>5144</v>
      </c>
      <c r="D237" s="23"/>
      <c r="E237" s="23"/>
      <c r="F237" s="24">
        <v>245.6</v>
      </c>
    </row>
    <row r="238" spans="1:6" x14ac:dyDescent="0.3">
      <c r="A238" s="23" t="s">
        <v>5147</v>
      </c>
      <c r="B238" s="23" t="s">
        <v>9695</v>
      </c>
      <c r="C238" s="23" t="s">
        <v>5148</v>
      </c>
      <c r="D238" s="23"/>
      <c r="E238" s="23"/>
      <c r="F238" s="24">
        <v>346</v>
      </c>
    </row>
    <row r="239" spans="1:6" x14ac:dyDescent="0.3">
      <c r="A239" s="23" t="s">
        <v>5149</v>
      </c>
      <c r="B239" s="23" t="s">
        <v>8865</v>
      </c>
      <c r="C239" s="23"/>
      <c r="D239" s="23"/>
      <c r="E239" s="23"/>
      <c r="F239" s="24">
        <v>214</v>
      </c>
    </row>
    <row r="240" spans="1:6" x14ac:dyDescent="0.3">
      <c r="A240" s="23" t="s">
        <v>5150</v>
      </c>
      <c r="B240" s="23" t="s">
        <v>10350</v>
      </c>
      <c r="C240" s="23"/>
      <c r="D240" s="23"/>
      <c r="E240" s="23"/>
      <c r="F240" s="24">
        <v>251</v>
      </c>
    </row>
    <row r="241" spans="1:6" x14ac:dyDescent="0.3">
      <c r="A241" s="23" t="s">
        <v>5155</v>
      </c>
      <c r="B241" s="23" t="s">
        <v>5156</v>
      </c>
      <c r="C241" s="23" t="s">
        <v>5157</v>
      </c>
      <c r="D241" s="23"/>
      <c r="E241" s="23"/>
      <c r="F241" s="24">
        <v>1275</v>
      </c>
    </row>
    <row r="242" spans="1:6" x14ac:dyDescent="0.3">
      <c r="A242" s="23" t="s">
        <v>5158</v>
      </c>
      <c r="B242" s="23" t="s">
        <v>10159</v>
      </c>
      <c r="C242" s="23"/>
      <c r="D242" s="23"/>
      <c r="E242" s="23"/>
      <c r="F242" s="24">
        <v>207</v>
      </c>
    </row>
    <row r="243" spans="1:6" x14ac:dyDescent="0.3">
      <c r="A243" s="23" t="s">
        <v>5161</v>
      </c>
      <c r="B243" s="23" t="s">
        <v>10051</v>
      </c>
      <c r="C243" s="23"/>
      <c r="D243" s="23"/>
      <c r="E243" s="23"/>
      <c r="F243" s="24">
        <v>273.5</v>
      </c>
    </row>
    <row r="244" spans="1:6" x14ac:dyDescent="0.3">
      <c r="A244" s="23" t="s">
        <v>5166</v>
      </c>
      <c r="B244" s="23" t="s">
        <v>10299</v>
      </c>
      <c r="C244" s="23"/>
      <c r="D244" s="23"/>
      <c r="E244" s="23"/>
      <c r="F244" s="24">
        <v>1298</v>
      </c>
    </row>
    <row r="245" spans="1:6" x14ac:dyDescent="0.3">
      <c r="A245" s="23" t="s">
        <v>5167</v>
      </c>
      <c r="B245" s="23" t="s">
        <v>5168</v>
      </c>
      <c r="C245" s="23" t="s">
        <v>5169</v>
      </c>
      <c r="D245" s="23"/>
      <c r="E245" s="23"/>
      <c r="F245" s="24">
        <v>131.5</v>
      </c>
    </row>
    <row r="246" spans="1:6" x14ac:dyDescent="0.3">
      <c r="A246" s="23" t="s">
        <v>5180</v>
      </c>
      <c r="B246" s="23" t="s">
        <v>10176</v>
      </c>
      <c r="C246" s="23"/>
      <c r="D246" s="23"/>
      <c r="E246" s="23"/>
      <c r="F246" s="24">
        <v>196.5</v>
      </c>
    </row>
    <row r="247" spans="1:6" x14ac:dyDescent="0.3">
      <c r="A247" s="23" t="s">
        <v>5189</v>
      </c>
      <c r="B247" s="23" t="s">
        <v>11033</v>
      </c>
      <c r="C247" s="23"/>
      <c r="D247" s="23" t="s">
        <v>11460</v>
      </c>
      <c r="E247" s="23" t="s">
        <v>5190</v>
      </c>
      <c r="F247" s="24">
        <v>8172.5</v>
      </c>
    </row>
    <row r="248" spans="1:6" x14ac:dyDescent="0.3">
      <c r="A248" s="23" t="s">
        <v>5195</v>
      </c>
      <c r="B248" s="23" t="s">
        <v>9361</v>
      </c>
      <c r="C248" s="23" t="s">
        <v>5196</v>
      </c>
      <c r="D248" s="23"/>
      <c r="E248" s="23"/>
      <c r="F248" s="24">
        <v>1365</v>
      </c>
    </row>
    <row r="249" spans="1:6" x14ac:dyDescent="0.3">
      <c r="A249" s="23" t="s">
        <v>5197</v>
      </c>
      <c r="B249" s="23" t="s">
        <v>10737</v>
      </c>
      <c r="C249" s="23"/>
      <c r="D249" s="23"/>
      <c r="E249" s="23"/>
      <c r="F249" s="24">
        <v>405.5</v>
      </c>
    </row>
    <row r="250" spans="1:6" x14ac:dyDescent="0.3">
      <c r="A250" s="23" t="s">
        <v>5198</v>
      </c>
      <c r="B250" s="23" t="s">
        <v>9488</v>
      </c>
      <c r="C250" s="23" t="s">
        <v>5199</v>
      </c>
      <c r="D250" s="23"/>
      <c r="E250" s="23"/>
      <c r="F250" s="24">
        <v>550.5</v>
      </c>
    </row>
    <row r="251" spans="1:6" x14ac:dyDescent="0.3">
      <c r="A251" s="23" t="s">
        <v>5200</v>
      </c>
      <c r="B251" s="23" t="s">
        <v>10291</v>
      </c>
      <c r="C251" s="23"/>
      <c r="D251" s="23"/>
      <c r="E251" s="23"/>
      <c r="F251" s="24">
        <v>457.5</v>
      </c>
    </row>
    <row r="252" spans="1:6" x14ac:dyDescent="0.3">
      <c r="A252" s="23" t="s">
        <v>5201</v>
      </c>
      <c r="B252" s="23" t="s">
        <v>10082</v>
      </c>
      <c r="C252" s="23" t="s">
        <v>2412</v>
      </c>
      <c r="D252" s="23"/>
      <c r="E252" s="23"/>
      <c r="F252" s="24">
        <v>231</v>
      </c>
    </row>
    <row r="253" spans="1:6" x14ac:dyDescent="0.3">
      <c r="A253" s="23" t="s">
        <v>5202</v>
      </c>
      <c r="B253" s="23" t="s">
        <v>10795</v>
      </c>
      <c r="C253" s="23" t="s">
        <v>5203</v>
      </c>
      <c r="D253" s="23"/>
      <c r="E253" s="23"/>
      <c r="F253" s="24">
        <v>1714</v>
      </c>
    </row>
    <row r="254" spans="1:6" x14ac:dyDescent="0.3">
      <c r="A254" s="23" t="s">
        <v>5211</v>
      </c>
      <c r="B254" s="23" t="s">
        <v>9437</v>
      </c>
      <c r="C254" s="23"/>
      <c r="D254" s="23"/>
      <c r="E254" s="23"/>
      <c r="F254" s="24">
        <v>864</v>
      </c>
    </row>
    <row r="255" spans="1:6" x14ac:dyDescent="0.3">
      <c r="A255" s="23" t="s">
        <v>5217</v>
      </c>
      <c r="B255" s="23" t="s">
        <v>9005</v>
      </c>
      <c r="C255" s="23" t="s">
        <v>5218</v>
      </c>
      <c r="D255" s="23"/>
      <c r="E255" s="23"/>
      <c r="F255" s="24">
        <v>336</v>
      </c>
    </row>
    <row r="256" spans="1:6" x14ac:dyDescent="0.3">
      <c r="A256" s="23" t="s">
        <v>5231</v>
      </c>
      <c r="B256" s="23" t="s">
        <v>9509</v>
      </c>
      <c r="C256" s="23"/>
      <c r="D256" s="23"/>
      <c r="E256" s="23"/>
      <c r="F256" s="24">
        <v>215</v>
      </c>
    </row>
    <row r="257" spans="1:6" x14ac:dyDescent="0.3">
      <c r="A257" s="23" t="s">
        <v>5232</v>
      </c>
      <c r="B257" s="23" t="s">
        <v>11227</v>
      </c>
      <c r="C257" s="23" t="s">
        <v>5233</v>
      </c>
      <c r="D257" s="23"/>
      <c r="E257" s="23"/>
      <c r="F257" s="24">
        <v>396</v>
      </c>
    </row>
    <row r="258" spans="1:6" x14ac:dyDescent="0.3">
      <c r="A258" s="23" t="s">
        <v>5234</v>
      </c>
      <c r="B258" s="23" t="s">
        <v>9118</v>
      </c>
      <c r="C258" s="23" t="s">
        <v>5235</v>
      </c>
      <c r="D258" s="23"/>
      <c r="E258" s="23"/>
      <c r="F258" s="24">
        <v>237</v>
      </c>
    </row>
    <row r="259" spans="1:6" x14ac:dyDescent="0.3">
      <c r="A259" s="23" t="s">
        <v>5238</v>
      </c>
      <c r="B259" s="23" t="s">
        <v>9723</v>
      </c>
      <c r="C259" s="23" t="s">
        <v>5239</v>
      </c>
      <c r="D259" s="23"/>
      <c r="E259" s="23"/>
      <c r="F259" s="24">
        <v>480.5</v>
      </c>
    </row>
    <row r="260" spans="1:6" x14ac:dyDescent="0.3">
      <c r="A260" s="23" t="s">
        <v>5243</v>
      </c>
      <c r="B260" s="23" t="s">
        <v>9865</v>
      </c>
      <c r="C260" s="23"/>
      <c r="D260" s="23"/>
      <c r="E260" s="23"/>
      <c r="F260" s="24">
        <v>1727</v>
      </c>
    </row>
    <row r="261" spans="1:6" x14ac:dyDescent="0.3">
      <c r="A261" s="23" t="s">
        <v>5244</v>
      </c>
      <c r="B261" s="23" t="s">
        <v>9814</v>
      </c>
      <c r="C261" s="23"/>
      <c r="D261" s="23"/>
      <c r="E261" s="23"/>
      <c r="F261" s="24">
        <v>164</v>
      </c>
    </row>
    <row r="262" spans="1:6" x14ac:dyDescent="0.3">
      <c r="A262" s="23" t="s">
        <v>5245</v>
      </c>
      <c r="B262" s="23" t="s">
        <v>11034</v>
      </c>
      <c r="C262" s="23"/>
      <c r="D262" s="23"/>
      <c r="E262" s="23"/>
      <c r="F262" s="24">
        <v>1022</v>
      </c>
    </row>
    <row r="263" spans="1:6" x14ac:dyDescent="0.3">
      <c r="A263" s="23" t="s">
        <v>5249</v>
      </c>
      <c r="B263" s="23" t="s">
        <v>10407</v>
      </c>
      <c r="C263" s="23"/>
      <c r="D263" s="23"/>
      <c r="E263" s="23"/>
      <c r="F263" s="24">
        <v>128</v>
      </c>
    </row>
    <row r="264" spans="1:6" x14ac:dyDescent="0.3">
      <c r="A264" s="23" t="s">
        <v>5250</v>
      </c>
      <c r="B264" s="23" t="s">
        <v>9030</v>
      </c>
      <c r="C264" s="23"/>
      <c r="D264" s="23"/>
      <c r="E264" s="23"/>
      <c r="F264" s="24">
        <v>290</v>
      </c>
    </row>
    <row r="265" spans="1:6" x14ac:dyDescent="0.3">
      <c r="A265" s="23" t="s">
        <v>5251</v>
      </c>
      <c r="B265" s="23" t="s">
        <v>9697</v>
      </c>
      <c r="C265" s="23"/>
      <c r="D265" s="23"/>
      <c r="E265" s="23"/>
      <c r="F265" s="24">
        <v>323.5</v>
      </c>
    </row>
    <row r="266" spans="1:6" x14ac:dyDescent="0.3">
      <c r="A266" s="23" t="s">
        <v>5252</v>
      </c>
      <c r="B266" s="23" t="s">
        <v>10386</v>
      </c>
      <c r="C266" s="23"/>
      <c r="D266" s="23" t="s">
        <v>597</v>
      </c>
      <c r="E266" s="23" t="s">
        <v>10</v>
      </c>
      <c r="F266" s="24">
        <v>75200</v>
      </c>
    </row>
    <row r="267" spans="1:6" x14ac:dyDescent="0.3">
      <c r="A267" s="23" t="s">
        <v>5259</v>
      </c>
      <c r="B267" s="23" t="s">
        <v>11035</v>
      </c>
      <c r="C267" s="23" t="s">
        <v>5260</v>
      </c>
      <c r="D267" s="23" t="s">
        <v>5261</v>
      </c>
      <c r="E267" s="23" t="s">
        <v>5262</v>
      </c>
      <c r="F267" s="24">
        <v>780</v>
      </c>
    </row>
    <row r="268" spans="1:6" x14ac:dyDescent="0.3">
      <c r="A268" s="23" t="s">
        <v>5271</v>
      </c>
      <c r="B268" s="23" t="s">
        <v>9045</v>
      </c>
      <c r="C268" s="23"/>
      <c r="D268" s="23"/>
      <c r="E268" s="23"/>
      <c r="F268" s="24">
        <v>290</v>
      </c>
    </row>
    <row r="269" spans="1:6" x14ac:dyDescent="0.3">
      <c r="A269" s="23" t="s">
        <v>5276</v>
      </c>
      <c r="B269" s="23" t="s">
        <v>10219</v>
      </c>
      <c r="C269" s="23"/>
      <c r="D269" s="23"/>
      <c r="E269" s="23"/>
      <c r="F269" s="24">
        <v>1110</v>
      </c>
    </row>
    <row r="270" spans="1:6" x14ac:dyDescent="0.3">
      <c r="A270" s="23" t="s">
        <v>5280</v>
      </c>
      <c r="B270" s="23" t="s">
        <v>10318</v>
      </c>
      <c r="C270" s="23" t="s">
        <v>5281</v>
      </c>
      <c r="D270" s="23"/>
      <c r="E270" s="23"/>
      <c r="F270" s="24">
        <v>402.5</v>
      </c>
    </row>
    <row r="271" spans="1:6" x14ac:dyDescent="0.3">
      <c r="A271" s="23" t="s">
        <v>5285</v>
      </c>
      <c r="B271" s="23" t="s">
        <v>9040</v>
      </c>
      <c r="C271" s="23"/>
      <c r="D271" s="23"/>
      <c r="E271" s="23"/>
      <c r="F271" s="24">
        <v>181</v>
      </c>
    </row>
    <row r="272" spans="1:6" x14ac:dyDescent="0.3">
      <c r="A272" s="23" t="s">
        <v>5286</v>
      </c>
      <c r="B272" s="23" t="s">
        <v>9853</v>
      </c>
      <c r="C272" s="23"/>
      <c r="D272" s="23"/>
      <c r="E272" s="23"/>
      <c r="F272" s="24">
        <v>929</v>
      </c>
    </row>
    <row r="273" spans="1:6" x14ac:dyDescent="0.3">
      <c r="A273" s="23" t="s">
        <v>5287</v>
      </c>
      <c r="B273" s="23" t="s">
        <v>5288</v>
      </c>
      <c r="C273" s="23" t="s">
        <v>5289</v>
      </c>
      <c r="D273" s="23"/>
      <c r="E273" s="23"/>
      <c r="F273" s="24">
        <v>214</v>
      </c>
    </row>
    <row r="274" spans="1:6" x14ac:dyDescent="0.3">
      <c r="A274" s="23" t="s">
        <v>5290</v>
      </c>
      <c r="B274" s="23" t="s">
        <v>10651</v>
      </c>
      <c r="C274" s="23" t="s">
        <v>5291</v>
      </c>
      <c r="D274" s="23"/>
      <c r="E274" s="23"/>
      <c r="F274" s="24">
        <v>235</v>
      </c>
    </row>
    <row r="275" spans="1:6" x14ac:dyDescent="0.3">
      <c r="A275" s="23" t="s">
        <v>5296</v>
      </c>
      <c r="B275" s="23" t="s">
        <v>9429</v>
      </c>
      <c r="C275" s="23"/>
      <c r="D275" s="23"/>
      <c r="E275" s="23"/>
      <c r="F275" s="24">
        <v>935</v>
      </c>
    </row>
    <row r="276" spans="1:6" x14ac:dyDescent="0.3">
      <c r="A276" s="23" t="s">
        <v>5301</v>
      </c>
      <c r="B276" s="23" t="s">
        <v>9442</v>
      </c>
      <c r="C276" s="23" t="s">
        <v>5302</v>
      </c>
      <c r="D276" s="23"/>
      <c r="E276" s="23"/>
      <c r="F276" s="24">
        <v>158</v>
      </c>
    </row>
    <row r="277" spans="1:6" x14ac:dyDescent="0.3">
      <c r="A277" s="23" t="s">
        <v>5303</v>
      </c>
      <c r="B277" s="23" t="s">
        <v>9662</v>
      </c>
      <c r="C277" s="23"/>
      <c r="D277" s="23"/>
      <c r="E277" s="23"/>
      <c r="F277" s="24">
        <v>314.5</v>
      </c>
    </row>
    <row r="278" spans="1:6" x14ac:dyDescent="0.3">
      <c r="A278" s="23" t="s">
        <v>5304</v>
      </c>
      <c r="B278" s="23" t="s">
        <v>8817</v>
      </c>
      <c r="C278" s="23"/>
      <c r="D278" s="23"/>
      <c r="E278" s="23"/>
      <c r="F278" s="24">
        <v>2098</v>
      </c>
    </row>
    <row r="279" spans="1:6" x14ac:dyDescent="0.3">
      <c r="A279" s="23" t="s">
        <v>5314</v>
      </c>
      <c r="B279" s="23" t="s">
        <v>9193</v>
      </c>
      <c r="C279" s="23"/>
      <c r="D279" s="23"/>
      <c r="E279" s="23"/>
      <c r="F279" s="24">
        <v>1495</v>
      </c>
    </row>
    <row r="280" spans="1:6" x14ac:dyDescent="0.3">
      <c r="A280" s="23" t="s">
        <v>5315</v>
      </c>
      <c r="B280" s="23" t="s">
        <v>9825</v>
      </c>
      <c r="C280" s="23" t="s">
        <v>11579</v>
      </c>
      <c r="D280" s="23" t="s">
        <v>5316</v>
      </c>
      <c r="E280" s="23" t="s">
        <v>5317</v>
      </c>
      <c r="F280" s="24">
        <v>1200</v>
      </c>
    </row>
    <row r="281" spans="1:6" x14ac:dyDescent="0.3">
      <c r="A281" s="23" t="s">
        <v>5320</v>
      </c>
      <c r="B281" s="23" t="s">
        <v>9103</v>
      </c>
      <c r="C281" s="23"/>
      <c r="D281" s="23"/>
      <c r="E281" s="23"/>
      <c r="F281" s="24">
        <v>510</v>
      </c>
    </row>
    <row r="282" spans="1:6" x14ac:dyDescent="0.3">
      <c r="A282" s="23" t="s">
        <v>5321</v>
      </c>
      <c r="B282" s="23" t="s">
        <v>8962</v>
      </c>
      <c r="C282" s="23" t="s">
        <v>5322</v>
      </c>
      <c r="D282" s="23"/>
      <c r="E282" s="23"/>
      <c r="F282" s="24">
        <v>1320</v>
      </c>
    </row>
    <row r="283" spans="1:6" x14ac:dyDescent="0.3">
      <c r="A283" s="23" t="s">
        <v>5334</v>
      </c>
      <c r="B283" s="23" t="s">
        <v>9675</v>
      </c>
      <c r="C283" s="23" t="s">
        <v>5335</v>
      </c>
      <c r="D283" s="23"/>
      <c r="E283" s="23"/>
      <c r="F283" s="24">
        <v>247</v>
      </c>
    </row>
    <row r="284" spans="1:6" x14ac:dyDescent="0.3">
      <c r="A284" s="23" t="s">
        <v>5336</v>
      </c>
      <c r="B284" s="23" t="s">
        <v>8807</v>
      </c>
      <c r="C284" s="23"/>
      <c r="D284" s="23"/>
      <c r="E284" s="23"/>
      <c r="F284" s="24">
        <v>773.5</v>
      </c>
    </row>
    <row r="285" spans="1:6" x14ac:dyDescent="0.3">
      <c r="A285" s="23" t="s">
        <v>5337</v>
      </c>
      <c r="B285" s="23" t="s">
        <v>5338</v>
      </c>
      <c r="C285" s="23" t="s">
        <v>5339</v>
      </c>
      <c r="D285" s="23" t="s">
        <v>1065</v>
      </c>
      <c r="E285" s="23" t="s">
        <v>1066</v>
      </c>
      <c r="F285" s="24">
        <v>250</v>
      </c>
    </row>
    <row r="286" spans="1:6" x14ac:dyDescent="0.3">
      <c r="A286" s="23" t="s">
        <v>5340</v>
      </c>
      <c r="B286" s="23" t="s">
        <v>9595</v>
      </c>
      <c r="C286" s="23"/>
      <c r="D286" s="23"/>
      <c r="E286" s="23"/>
      <c r="F286" s="24">
        <v>216</v>
      </c>
    </row>
    <row r="287" spans="1:6" x14ac:dyDescent="0.3">
      <c r="A287" s="23" t="s">
        <v>5341</v>
      </c>
      <c r="B287" s="23" t="s">
        <v>10622</v>
      </c>
      <c r="C287" s="23" t="s">
        <v>5342</v>
      </c>
      <c r="D287" s="23"/>
      <c r="E287" s="23"/>
      <c r="F287" s="24">
        <v>519</v>
      </c>
    </row>
    <row r="288" spans="1:6" x14ac:dyDescent="0.3">
      <c r="A288" s="23" t="s">
        <v>5350</v>
      </c>
      <c r="B288" s="23" t="s">
        <v>9758</v>
      </c>
      <c r="C288" s="23"/>
      <c r="D288" s="23"/>
      <c r="E288" s="23"/>
      <c r="F288" s="24">
        <v>422</v>
      </c>
    </row>
    <row r="289" spans="1:6" x14ac:dyDescent="0.3">
      <c r="A289" s="23" t="s">
        <v>5351</v>
      </c>
      <c r="B289" s="23" t="s">
        <v>10208</v>
      </c>
      <c r="C289" s="23"/>
      <c r="D289" s="23"/>
      <c r="E289" s="23"/>
      <c r="F289" s="24">
        <v>461</v>
      </c>
    </row>
    <row r="290" spans="1:6" x14ac:dyDescent="0.3">
      <c r="A290" s="23" t="s">
        <v>5352</v>
      </c>
      <c r="B290" s="23" t="s">
        <v>9231</v>
      </c>
      <c r="C290" s="23" t="s">
        <v>5353</v>
      </c>
      <c r="D290" s="23"/>
      <c r="E290" s="23"/>
      <c r="F290" s="24">
        <v>496.5</v>
      </c>
    </row>
    <row r="291" spans="1:6" x14ac:dyDescent="0.3">
      <c r="A291" s="23" t="s">
        <v>5357</v>
      </c>
      <c r="B291" s="23" t="s">
        <v>11037</v>
      </c>
      <c r="C291" s="23"/>
      <c r="D291" s="23"/>
      <c r="E291" s="23"/>
      <c r="F291" s="24">
        <v>274.5</v>
      </c>
    </row>
    <row r="292" spans="1:6" x14ac:dyDescent="0.3">
      <c r="A292" s="23" t="s">
        <v>5360</v>
      </c>
      <c r="B292" s="23" t="s">
        <v>9555</v>
      </c>
      <c r="C292" s="23"/>
      <c r="D292" s="23"/>
      <c r="E292" s="23"/>
      <c r="F292" s="24">
        <v>589</v>
      </c>
    </row>
    <row r="293" spans="1:6" x14ac:dyDescent="0.3">
      <c r="A293" s="23" t="s">
        <v>5361</v>
      </c>
      <c r="B293" s="23" t="s">
        <v>9468</v>
      </c>
      <c r="C293" s="23"/>
      <c r="D293" s="23" t="s">
        <v>806</v>
      </c>
      <c r="E293" s="23" t="s">
        <v>807</v>
      </c>
      <c r="F293" s="24">
        <v>960</v>
      </c>
    </row>
    <row r="294" spans="1:6" x14ac:dyDescent="0.3">
      <c r="A294" s="23" t="s">
        <v>5365</v>
      </c>
      <c r="B294" s="23" t="s">
        <v>5366</v>
      </c>
      <c r="C294" s="23"/>
      <c r="D294" s="23"/>
      <c r="E294" s="23"/>
      <c r="F294" s="24">
        <v>242</v>
      </c>
    </row>
    <row r="295" spans="1:6" x14ac:dyDescent="0.3">
      <c r="A295" s="23" t="s">
        <v>5367</v>
      </c>
      <c r="B295" s="23" t="s">
        <v>5368</v>
      </c>
      <c r="C295" s="23" t="s">
        <v>5369</v>
      </c>
      <c r="D295" s="23" t="s">
        <v>5370</v>
      </c>
      <c r="E295" s="23" t="s">
        <v>5371</v>
      </c>
      <c r="F295" s="24">
        <v>1664</v>
      </c>
    </row>
    <row r="296" spans="1:6" x14ac:dyDescent="0.3">
      <c r="A296" s="23" t="s">
        <v>5375</v>
      </c>
      <c r="B296" s="23" t="s">
        <v>9927</v>
      </c>
      <c r="C296" s="23"/>
      <c r="D296" s="23"/>
      <c r="E296" s="23"/>
      <c r="F296" s="24">
        <v>2667</v>
      </c>
    </row>
    <row r="297" spans="1:6" x14ac:dyDescent="0.3">
      <c r="A297" s="23" t="s">
        <v>5376</v>
      </c>
      <c r="B297" s="23" t="s">
        <v>9139</v>
      </c>
      <c r="C297" s="23" t="s">
        <v>5377</v>
      </c>
      <c r="D297" s="23"/>
      <c r="E297" s="23"/>
      <c r="F297" s="24">
        <v>340</v>
      </c>
    </row>
    <row r="298" spans="1:6" x14ac:dyDescent="0.3">
      <c r="A298" s="23" t="s">
        <v>5380</v>
      </c>
      <c r="B298" s="23" t="s">
        <v>9592</v>
      </c>
      <c r="C298" s="23"/>
      <c r="D298" s="23"/>
      <c r="E298" s="23"/>
      <c r="F298" s="24">
        <v>285</v>
      </c>
    </row>
    <row r="299" spans="1:6" x14ac:dyDescent="0.3">
      <c r="A299" s="23" t="s">
        <v>5384</v>
      </c>
      <c r="B299" s="23" t="s">
        <v>5385</v>
      </c>
      <c r="C299" s="23" t="s">
        <v>5386</v>
      </c>
      <c r="D299" s="23"/>
      <c r="E299" s="23"/>
      <c r="F299" s="24">
        <v>172.5</v>
      </c>
    </row>
    <row r="300" spans="1:6" x14ac:dyDescent="0.3">
      <c r="A300" s="23" t="s">
        <v>5387</v>
      </c>
      <c r="B300" s="23" t="s">
        <v>10378</v>
      </c>
      <c r="C300" s="23"/>
      <c r="D300" s="23"/>
      <c r="E300" s="23"/>
      <c r="F300" s="24">
        <v>275</v>
      </c>
    </row>
    <row r="301" spans="1:6" x14ac:dyDescent="0.3">
      <c r="A301" s="23" t="s">
        <v>5391</v>
      </c>
      <c r="B301" s="23" t="s">
        <v>9845</v>
      </c>
      <c r="C301" s="23" t="s">
        <v>5392</v>
      </c>
      <c r="D301" s="23"/>
      <c r="E301" s="23"/>
      <c r="F301" s="24">
        <v>3374</v>
      </c>
    </row>
    <row r="302" spans="1:6" x14ac:dyDescent="0.3">
      <c r="A302" s="23" t="s">
        <v>5393</v>
      </c>
      <c r="B302" s="23" t="s">
        <v>5394</v>
      </c>
      <c r="C302" s="23" t="s">
        <v>11245</v>
      </c>
      <c r="D302" s="23"/>
      <c r="E302" s="23"/>
      <c r="F302" s="24">
        <v>438</v>
      </c>
    </row>
    <row r="303" spans="1:6" x14ac:dyDescent="0.3">
      <c r="A303" s="23" t="s">
        <v>5395</v>
      </c>
      <c r="B303" s="23" t="s">
        <v>10112</v>
      </c>
      <c r="C303" s="23" t="s">
        <v>5396</v>
      </c>
      <c r="D303" s="23"/>
      <c r="E303" s="23"/>
      <c r="F303" s="24">
        <v>474</v>
      </c>
    </row>
    <row r="304" spans="1:6" x14ac:dyDescent="0.3">
      <c r="A304" s="23" t="s">
        <v>5405</v>
      </c>
      <c r="B304" s="23" t="s">
        <v>10031</v>
      </c>
      <c r="C304" s="23"/>
      <c r="D304" s="23"/>
      <c r="E304" s="23"/>
      <c r="F304" s="24">
        <v>462.5</v>
      </c>
    </row>
    <row r="305" spans="1:6" x14ac:dyDescent="0.3">
      <c r="A305" s="23" t="s">
        <v>5406</v>
      </c>
      <c r="B305" s="23" t="s">
        <v>9580</v>
      </c>
      <c r="C305" s="23"/>
      <c r="D305" s="23"/>
      <c r="E305" s="23"/>
      <c r="F305" s="24">
        <v>356.5</v>
      </c>
    </row>
    <row r="306" spans="1:6" x14ac:dyDescent="0.3">
      <c r="A306" s="23" t="s">
        <v>5410</v>
      </c>
      <c r="B306" s="23" t="s">
        <v>10786</v>
      </c>
      <c r="C306" s="23"/>
      <c r="D306" s="23"/>
      <c r="E306" s="23"/>
      <c r="F306" s="24">
        <v>1517.5</v>
      </c>
    </row>
    <row r="307" spans="1:6" x14ac:dyDescent="0.3">
      <c r="A307" s="23" t="s">
        <v>5413</v>
      </c>
      <c r="B307" s="23" t="s">
        <v>9756</v>
      </c>
      <c r="C307" s="23"/>
      <c r="D307" s="23"/>
      <c r="E307" s="23"/>
      <c r="F307" s="24">
        <v>161</v>
      </c>
    </row>
    <row r="308" spans="1:6" x14ac:dyDescent="0.3">
      <c r="A308" s="23" t="s">
        <v>5416</v>
      </c>
      <c r="B308" s="23" t="s">
        <v>10443</v>
      </c>
      <c r="C308" s="23" t="s">
        <v>5417</v>
      </c>
      <c r="D308" s="23"/>
      <c r="E308" s="23"/>
      <c r="F308" s="24">
        <v>431.8</v>
      </c>
    </row>
    <row r="309" spans="1:6" x14ac:dyDescent="0.3">
      <c r="A309" s="23" t="s">
        <v>5419</v>
      </c>
      <c r="B309" s="23" t="s">
        <v>11297</v>
      </c>
      <c r="C309" s="23" t="s">
        <v>5420</v>
      </c>
      <c r="D309" s="23" t="s">
        <v>547</v>
      </c>
      <c r="E309" s="23" t="s">
        <v>548</v>
      </c>
      <c r="F309" s="24">
        <v>432</v>
      </c>
    </row>
    <row r="310" spans="1:6" x14ac:dyDescent="0.3">
      <c r="A310" s="23" t="s">
        <v>5421</v>
      </c>
      <c r="B310" s="23" t="s">
        <v>10130</v>
      </c>
      <c r="C310" s="23"/>
      <c r="D310" s="23"/>
      <c r="E310" s="23"/>
      <c r="F310" s="24">
        <v>326</v>
      </c>
    </row>
    <row r="311" spans="1:6" x14ac:dyDescent="0.3">
      <c r="A311" s="23" t="s">
        <v>5422</v>
      </c>
      <c r="B311" s="23" t="s">
        <v>10751</v>
      </c>
      <c r="C311" s="23"/>
      <c r="D311" s="23"/>
      <c r="E311" s="23"/>
      <c r="F311" s="24">
        <v>215</v>
      </c>
    </row>
    <row r="312" spans="1:6" x14ac:dyDescent="0.3">
      <c r="A312" s="23" t="s">
        <v>5435</v>
      </c>
      <c r="B312" s="23" t="s">
        <v>5436</v>
      </c>
      <c r="C312" s="23"/>
      <c r="D312" s="23" t="s">
        <v>5437</v>
      </c>
      <c r="E312" s="23" t="s">
        <v>5438</v>
      </c>
      <c r="F312" s="24">
        <v>1104</v>
      </c>
    </row>
    <row r="313" spans="1:6" x14ac:dyDescent="0.3">
      <c r="A313" s="23" t="s">
        <v>5439</v>
      </c>
      <c r="B313" s="23" t="s">
        <v>9447</v>
      </c>
      <c r="C313" s="23" t="s">
        <v>11038</v>
      </c>
      <c r="D313" s="23"/>
      <c r="E313" s="23"/>
      <c r="F313" s="24">
        <v>750</v>
      </c>
    </row>
    <row r="314" spans="1:6" x14ac:dyDescent="0.3">
      <c r="A314" s="23" t="s">
        <v>5447</v>
      </c>
      <c r="B314" s="23" t="s">
        <v>9157</v>
      </c>
      <c r="C314" s="23" t="s">
        <v>5448</v>
      </c>
      <c r="D314" s="23"/>
      <c r="E314" s="23"/>
      <c r="F314" s="24">
        <v>1148.5</v>
      </c>
    </row>
    <row r="315" spans="1:6" x14ac:dyDescent="0.3">
      <c r="A315" s="23" t="s">
        <v>5462</v>
      </c>
      <c r="B315" s="23" t="s">
        <v>10609</v>
      </c>
      <c r="C315" s="23" t="s">
        <v>5463</v>
      </c>
      <c r="D315" s="23" t="s">
        <v>4898</v>
      </c>
      <c r="E315" s="23" t="s">
        <v>4899</v>
      </c>
      <c r="F315" s="24">
        <v>5460</v>
      </c>
    </row>
    <row r="316" spans="1:6" x14ac:dyDescent="0.3">
      <c r="A316" s="23" t="s">
        <v>5464</v>
      </c>
      <c r="B316" s="23" t="s">
        <v>9700</v>
      </c>
      <c r="C316" s="23" t="s">
        <v>5465</v>
      </c>
      <c r="D316" s="23"/>
      <c r="E316" s="23"/>
      <c r="F316" s="24">
        <v>465</v>
      </c>
    </row>
    <row r="317" spans="1:6" x14ac:dyDescent="0.3">
      <c r="A317" s="23" t="s">
        <v>5466</v>
      </c>
      <c r="B317" s="23" t="s">
        <v>9024</v>
      </c>
      <c r="C317" s="23"/>
      <c r="D317" s="23"/>
      <c r="E317" s="23"/>
      <c r="F317" s="24">
        <v>662</v>
      </c>
    </row>
    <row r="318" spans="1:6" x14ac:dyDescent="0.3">
      <c r="A318" s="23" t="s">
        <v>5471</v>
      </c>
      <c r="B318" s="23" t="s">
        <v>10773</v>
      </c>
      <c r="C318" s="23"/>
      <c r="D318" s="23"/>
      <c r="E318" s="23"/>
      <c r="F318" s="24">
        <v>4550</v>
      </c>
    </row>
    <row r="319" spans="1:6" x14ac:dyDescent="0.3">
      <c r="A319" s="23" t="s">
        <v>5472</v>
      </c>
      <c r="B319" s="23" t="s">
        <v>10020</v>
      </c>
      <c r="C319" s="23"/>
      <c r="D319" s="23"/>
      <c r="E319" s="23"/>
      <c r="F319" s="24">
        <v>133</v>
      </c>
    </row>
    <row r="320" spans="1:6" x14ac:dyDescent="0.3">
      <c r="A320" s="23" t="s">
        <v>5474</v>
      </c>
      <c r="B320" s="23" t="s">
        <v>9848</v>
      </c>
      <c r="C320" s="23"/>
      <c r="D320" s="23"/>
      <c r="E320" s="23"/>
      <c r="F320" s="24">
        <v>361</v>
      </c>
    </row>
    <row r="321" spans="1:6" x14ac:dyDescent="0.3">
      <c r="A321" s="23" t="s">
        <v>5475</v>
      </c>
      <c r="B321" s="23" t="s">
        <v>9656</v>
      </c>
      <c r="C321" s="23"/>
      <c r="D321" s="23"/>
      <c r="E321" s="23"/>
      <c r="F321" s="24">
        <v>149</v>
      </c>
    </row>
    <row r="322" spans="1:6" x14ac:dyDescent="0.3">
      <c r="A322" s="23" t="s">
        <v>5480</v>
      </c>
      <c r="B322" s="23" t="s">
        <v>11040</v>
      </c>
      <c r="C322" s="23"/>
      <c r="D322" s="23"/>
      <c r="E322" s="23"/>
      <c r="F322" s="24">
        <v>350</v>
      </c>
    </row>
    <row r="323" spans="1:6" x14ac:dyDescent="0.3">
      <c r="A323" s="23" t="s">
        <v>5493</v>
      </c>
      <c r="B323" s="23" t="s">
        <v>10367</v>
      </c>
      <c r="C323" s="23"/>
      <c r="D323" s="23"/>
      <c r="E323" s="23"/>
      <c r="F323" s="24">
        <v>439</v>
      </c>
    </row>
    <row r="324" spans="1:6" x14ac:dyDescent="0.3">
      <c r="A324" s="23" t="s">
        <v>5498</v>
      </c>
      <c r="B324" s="23" t="s">
        <v>9404</v>
      </c>
      <c r="C324" s="23" t="s">
        <v>5499</v>
      </c>
      <c r="D324" s="23" t="s">
        <v>2429</v>
      </c>
      <c r="E324" s="23" t="s">
        <v>5500</v>
      </c>
      <c r="F324" s="24">
        <v>678</v>
      </c>
    </row>
    <row r="325" spans="1:6" x14ac:dyDescent="0.3">
      <c r="A325" s="23" t="s">
        <v>5501</v>
      </c>
      <c r="B325" s="23" t="s">
        <v>11041</v>
      </c>
      <c r="C325" s="23"/>
      <c r="D325" s="23"/>
      <c r="E325" s="23"/>
      <c r="F325" s="24">
        <v>3460</v>
      </c>
    </row>
    <row r="326" spans="1:6" x14ac:dyDescent="0.3">
      <c r="A326" s="23" t="s">
        <v>5516</v>
      </c>
      <c r="B326" s="23" t="s">
        <v>10582</v>
      </c>
      <c r="C326" s="23" t="s">
        <v>5517</v>
      </c>
      <c r="D326" s="23" t="s">
        <v>5434</v>
      </c>
      <c r="E326" s="23" t="s">
        <v>5518</v>
      </c>
      <c r="F326" s="24">
        <v>1141.5</v>
      </c>
    </row>
    <row r="327" spans="1:6" x14ac:dyDescent="0.3">
      <c r="A327" s="23" t="s">
        <v>5519</v>
      </c>
      <c r="B327" s="23" t="s">
        <v>10592</v>
      </c>
      <c r="C327" s="23" t="s">
        <v>5520</v>
      </c>
      <c r="D327" s="23" t="s">
        <v>163</v>
      </c>
      <c r="E327" s="23" t="s">
        <v>5521</v>
      </c>
      <c r="F327" s="24">
        <v>352</v>
      </c>
    </row>
    <row r="328" spans="1:6" x14ac:dyDescent="0.3">
      <c r="A328" s="23" t="s">
        <v>5528</v>
      </c>
      <c r="B328" s="23" t="s">
        <v>10926</v>
      </c>
      <c r="C328" s="23"/>
      <c r="D328" s="23" t="s">
        <v>571</v>
      </c>
      <c r="E328" s="23" t="s">
        <v>572</v>
      </c>
      <c r="F328" s="24">
        <v>480</v>
      </c>
    </row>
    <row r="329" spans="1:6" x14ac:dyDescent="0.3">
      <c r="A329" s="23" t="s">
        <v>5534</v>
      </c>
      <c r="B329" s="23" t="s">
        <v>9349</v>
      </c>
      <c r="C329" s="23"/>
      <c r="D329" s="23"/>
      <c r="E329" s="23"/>
      <c r="F329" s="24">
        <v>878.5</v>
      </c>
    </row>
    <row r="330" spans="1:6" x14ac:dyDescent="0.3">
      <c r="A330" s="23" t="s">
        <v>5543</v>
      </c>
      <c r="B330" s="23" t="s">
        <v>9079</v>
      </c>
      <c r="C330" s="23"/>
      <c r="D330" s="23"/>
      <c r="E330" s="23"/>
      <c r="F330" s="24">
        <v>353</v>
      </c>
    </row>
    <row r="331" spans="1:6" x14ac:dyDescent="0.3">
      <c r="A331" s="23" t="s">
        <v>5544</v>
      </c>
      <c r="B331" s="23" t="s">
        <v>9498</v>
      </c>
      <c r="C331" s="23"/>
      <c r="D331" s="23"/>
      <c r="E331" s="23"/>
      <c r="F331" s="24">
        <v>643</v>
      </c>
    </row>
    <row r="332" spans="1:6" x14ac:dyDescent="0.3">
      <c r="A332" s="23" t="s">
        <v>5546</v>
      </c>
      <c r="B332" s="23" t="s">
        <v>9738</v>
      </c>
      <c r="C332" s="23"/>
      <c r="D332" s="23"/>
      <c r="E332" s="23"/>
      <c r="F332" s="24">
        <v>1154</v>
      </c>
    </row>
    <row r="333" spans="1:6" x14ac:dyDescent="0.3">
      <c r="A333" s="23" t="s">
        <v>5547</v>
      </c>
      <c r="B333" s="23" t="s">
        <v>10336</v>
      </c>
      <c r="C333" s="23"/>
      <c r="D333" s="23"/>
      <c r="E333" s="23"/>
      <c r="F333" s="24">
        <v>480</v>
      </c>
    </row>
    <row r="334" spans="1:6" x14ac:dyDescent="0.3">
      <c r="A334" s="23" t="s">
        <v>5548</v>
      </c>
      <c r="B334" s="23" t="s">
        <v>5549</v>
      </c>
      <c r="C334" s="23" t="s">
        <v>5550</v>
      </c>
      <c r="D334" s="23"/>
      <c r="E334" s="23"/>
      <c r="F334" s="24">
        <v>252</v>
      </c>
    </row>
    <row r="335" spans="1:6" x14ac:dyDescent="0.3">
      <c r="A335" s="23" t="s">
        <v>5551</v>
      </c>
      <c r="B335" s="23" t="s">
        <v>10043</v>
      </c>
      <c r="C335" s="23"/>
      <c r="D335" s="23"/>
      <c r="E335" s="23"/>
      <c r="F335" s="24">
        <v>333.5</v>
      </c>
    </row>
    <row r="336" spans="1:6" x14ac:dyDescent="0.3">
      <c r="A336" s="23" t="s">
        <v>5552</v>
      </c>
      <c r="B336" s="23" t="s">
        <v>10752</v>
      </c>
      <c r="C336" s="23" t="s">
        <v>5553</v>
      </c>
      <c r="D336" s="23"/>
      <c r="E336" s="23"/>
      <c r="F336" s="24">
        <v>734</v>
      </c>
    </row>
    <row r="337" spans="1:6" x14ac:dyDescent="0.3">
      <c r="A337" s="23" t="s">
        <v>5554</v>
      </c>
      <c r="B337" s="23" t="s">
        <v>10398</v>
      </c>
      <c r="C337" s="23"/>
      <c r="D337" s="23"/>
      <c r="E337" s="23"/>
      <c r="F337" s="24">
        <v>247</v>
      </c>
    </row>
    <row r="338" spans="1:6" x14ac:dyDescent="0.3">
      <c r="A338" s="23" t="s">
        <v>5555</v>
      </c>
      <c r="B338" s="23" t="s">
        <v>9703</v>
      </c>
      <c r="C338" s="23" t="s">
        <v>5556</v>
      </c>
      <c r="D338" s="23" t="s">
        <v>11482</v>
      </c>
      <c r="E338" s="23" t="s">
        <v>735</v>
      </c>
      <c r="F338" s="24">
        <v>687.4</v>
      </c>
    </row>
    <row r="339" spans="1:6" x14ac:dyDescent="0.3">
      <c r="A339" s="23" t="s">
        <v>5564</v>
      </c>
      <c r="B339" s="23" t="s">
        <v>9938</v>
      </c>
      <c r="C339" s="23" t="s">
        <v>5565</v>
      </c>
      <c r="D339" s="23"/>
      <c r="E339" s="23"/>
      <c r="F339" s="24">
        <v>579</v>
      </c>
    </row>
    <row r="340" spans="1:6" x14ac:dyDescent="0.3">
      <c r="A340" s="23" t="s">
        <v>5566</v>
      </c>
      <c r="B340" s="23" t="s">
        <v>10230</v>
      </c>
      <c r="C340" s="23" t="s">
        <v>5567</v>
      </c>
      <c r="D340" s="23" t="s">
        <v>116</v>
      </c>
      <c r="E340" s="23" t="s">
        <v>117</v>
      </c>
      <c r="F340" s="24">
        <v>161</v>
      </c>
    </row>
    <row r="341" spans="1:6" x14ac:dyDescent="0.3">
      <c r="A341" s="23" t="s">
        <v>5570</v>
      </c>
      <c r="B341" s="23" t="s">
        <v>5571</v>
      </c>
      <c r="C341" s="23" t="s">
        <v>5572</v>
      </c>
      <c r="D341" s="23"/>
      <c r="E341" s="23"/>
      <c r="F341" s="24">
        <v>141</v>
      </c>
    </row>
    <row r="342" spans="1:6" x14ac:dyDescent="0.3">
      <c r="A342" s="23" t="s">
        <v>5578</v>
      </c>
      <c r="B342" s="23" t="s">
        <v>10709</v>
      </c>
      <c r="C342" s="23"/>
      <c r="D342" s="23" t="s">
        <v>5579</v>
      </c>
      <c r="E342" s="23" t="s">
        <v>5580</v>
      </c>
      <c r="F342" s="24">
        <v>450</v>
      </c>
    </row>
    <row r="343" spans="1:6" x14ac:dyDescent="0.3">
      <c r="A343" s="23" t="s">
        <v>5581</v>
      </c>
      <c r="B343" s="23" t="s">
        <v>10321</v>
      </c>
      <c r="C343" s="23" t="s">
        <v>5582</v>
      </c>
      <c r="D343" s="23"/>
      <c r="E343" s="23"/>
      <c r="F343" s="24">
        <v>279</v>
      </c>
    </row>
    <row r="344" spans="1:6" x14ac:dyDescent="0.3">
      <c r="A344" s="23" t="s">
        <v>5583</v>
      </c>
      <c r="B344" s="23" t="s">
        <v>5584</v>
      </c>
      <c r="C344" s="23" t="s">
        <v>5585</v>
      </c>
      <c r="D344" s="23"/>
      <c r="E344" s="23"/>
      <c r="F344" s="24">
        <v>1925</v>
      </c>
    </row>
    <row r="345" spans="1:6" x14ac:dyDescent="0.3">
      <c r="A345" s="23" t="s">
        <v>5593</v>
      </c>
      <c r="B345" s="23" t="s">
        <v>10729</v>
      </c>
      <c r="C345" s="23"/>
      <c r="D345" s="23"/>
      <c r="E345" s="23"/>
      <c r="F345" s="24">
        <v>215</v>
      </c>
    </row>
    <row r="346" spans="1:6" x14ac:dyDescent="0.3">
      <c r="A346" s="23" t="s">
        <v>5594</v>
      </c>
      <c r="B346" s="23" t="s">
        <v>8785</v>
      </c>
      <c r="C346" s="23" t="s">
        <v>5595</v>
      </c>
      <c r="D346" s="23" t="s">
        <v>5596</v>
      </c>
      <c r="E346" s="23" t="s">
        <v>5597</v>
      </c>
      <c r="F346" s="24">
        <v>4720</v>
      </c>
    </row>
    <row r="347" spans="1:6" x14ac:dyDescent="0.3">
      <c r="A347" s="23" t="s">
        <v>5598</v>
      </c>
      <c r="B347" s="23" t="s">
        <v>5599</v>
      </c>
      <c r="C347" s="23" t="s">
        <v>5600</v>
      </c>
      <c r="D347" s="23"/>
      <c r="E347" s="23"/>
      <c r="F347" s="24">
        <v>161</v>
      </c>
    </row>
    <row r="348" spans="1:6" x14ac:dyDescent="0.3">
      <c r="A348" s="23" t="s">
        <v>5601</v>
      </c>
      <c r="B348" s="23" t="s">
        <v>5602</v>
      </c>
      <c r="C348" s="23" t="s">
        <v>5603</v>
      </c>
      <c r="D348" s="23" t="s">
        <v>597</v>
      </c>
      <c r="E348" s="23" t="s">
        <v>10</v>
      </c>
      <c r="F348" s="24">
        <v>1326.5</v>
      </c>
    </row>
    <row r="349" spans="1:6" x14ac:dyDescent="0.3">
      <c r="A349" s="23" t="s">
        <v>5607</v>
      </c>
      <c r="B349" s="23" t="s">
        <v>10770</v>
      </c>
      <c r="C349" s="23"/>
      <c r="D349" s="23"/>
      <c r="E349" s="23"/>
      <c r="F349" s="24">
        <v>247</v>
      </c>
    </row>
    <row r="350" spans="1:6" x14ac:dyDescent="0.3">
      <c r="A350" s="23" t="s">
        <v>5608</v>
      </c>
      <c r="B350" s="23" t="s">
        <v>9348</v>
      </c>
      <c r="C350" s="23"/>
      <c r="D350" s="23"/>
      <c r="E350" s="23"/>
      <c r="F350" s="24">
        <v>195</v>
      </c>
    </row>
    <row r="351" spans="1:6" x14ac:dyDescent="0.3">
      <c r="A351" s="23" t="s">
        <v>5612</v>
      </c>
      <c r="B351" s="23" t="s">
        <v>10428</v>
      </c>
      <c r="C351" s="23"/>
      <c r="D351" s="23"/>
      <c r="E351" s="23"/>
      <c r="F351" s="24">
        <v>987</v>
      </c>
    </row>
    <row r="352" spans="1:6" x14ac:dyDescent="0.3">
      <c r="A352" s="23" t="s">
        <v>5617</v>
      </c>
      <c r="B352" s="23" t="s">
        <v>9312</v>
      </c>
      <c r="C352" s="23"/>
      <c r="D352" s="23"/>
      <c r="E352" s="23"/>
      <c r="F352" s="24">
        <v>232</v>
      </c>
    </row>
    <row r="353" spans="1:6" x14ac:dyDescent="0.3">
      <c r="A353" s="23" t="s">
        <v>5619</v>
      </c>
      <c r="B353" s="23" t="s">
        <v>9866</v>
      </c>
      <c r="C353" s="23"/>
      <c r="D353" s="23"/>
      <c r="E353" s="23"/>
      <c r="F353" s="24">
        <v>485</v>
      </c>
    </row>
    <row r="354" spans="1:6" x14ac:dyDescent="0.3">
      <c r="A354" s="23" t="s">
        <v>5623</v>
      </c>
      <c r="B354" s="23" t="s">
        <v>10391</v>
      </c>
      <c r="C354" s="23" t="s">
        <v>5624</v>
      </c>
      <c r="D354" s="23" t="s">
        <v>4451</v>
      </c>
      <c r="E354" s="23" t="s">
        <v>4452</v>
      </c>
      <c r="F354" s="24">
        <v>1620</v>
      </c>
    </row>
    <row r="355" spans="1:6" x14ac:dyDescent="0.3">
      <c r="A355" s="23" t="s">
        <v>5630</v>
      </c>
      <c r="B355" s="23" t="s">
        <v>10271</v>
      </c>
      <c r="C355" s="23" t="s">
        <v>5631</v>
      </c>
      <c r="D355" s="23"/>
      <c r="E355" s="23"/>
      <c r="F355" s="24">
        <v>153</v>
      </c>
    </row>
    <row r="356" spans="1:6" x14ac:dyDescent="0.3">
      <c r="A356" s="23" t="s">
        <v>5632</v>
      </c>
      <c r="B356" s="23" t="s">
        <v>8859</v>
      </c>
      <c r="C356" s="23" t="s">
        <v>11044</v>
      </c>
      <c r="D356" s="23"/>
      <c r="E356" s="23"/>
      <c r="F356" s="24">
        <v>520</v>
      </c>
    </row>
    <row r="357" spans="1:6" x14ac:dyDescent="0.3">
      <c r="A357" s="23" t="s">
        <v>5634</v>
      </c>
      <c r="B357" s="23" t="s">
        <v>8774</v>
      </c>
      <c r="C357" s="23"/>
      <c r="D357" s="23" t="s">
        <v>5635</v>
      </c>
      <c r="E357" s="23" t="s">
        <v>5636</v>
      </c>
      <c r="F357" s="24">
        <v>401.5</v>
      </c>
    </row>
    <row r="358" spans="1:6" x14ac:dyDescent="0.3">
      <c r="A358" s="23" t="s">
        <v>5637</v>
      </c>
      <c r="B358" s="23" t="s">
        <v>5638</v>
      </c>
      <c r="C358" s="23" t="s">
        <v>5639</v>
      </c>
      <c r="D358" s="23" t="s">
        <v>5640</v>
      </c>
      <c r="E358" s="23" t="s">
        <v>5641</v>
      </c>
      <c r="F358" s="24">
        <v>645</v>
      </c>
    </row>
    <row r="359" spans="1:6" x14ac:dyDescent="0.3">
      <c r="A359" s="23" t="s">
        <v>5642</v>
      </c>
      <c r="B359" s="23" t="s">
        <v>9066</v>
      </c>
      <c r="C359" s="23"/>
      <c r="D359" s="23"/>
      <c r="E359" s="23"/>
      <c r="F359" s="24">
        <v>508</v>
      </c>
    </row>
    <row r="360" spans="1:6" x14ac:dyDescent="0.3">
      <c r="A360" s="23" t="s">
        <v>5653</v>
      </c>
      <c r="B360" s="23" t="s">
        <v>9310</v>
      </c>
      <c r="C360" s="23"/>
      <c r="D360" s="23"/>
      <c r="E360" s="23"/>
      <c r="F360" s="24">
        <v>229</v>
      </c>
    </row>
    <row r="361" spans="1:6" x14ac:dyDescent="0.3">
      <c r="A361" s="23" t="s">
        <v>5654</v>
      </c>
      <c r="B361" s="23" t="s">
        <v>9056</v>
      </c>
      <c r="C361" s="23"/>
      <c r="D361" s="23"/>
      <c r="E361" s="23"/>
      <c r="F361" s="24">
        <v>469.5</v>
      </c>
    </row>
    <row r="362" spans="1:6" x14ac:dyDescent="0.3">
      <c r="A362" s="23" t="s">
        <v>5658</v>
      </c>
      <c r="B362" s="23" t="s">
        <v>9046</v>
      </c>
      <c r="C362" s="23"/>
      <c r="D362" s="23"/>
      <c r="E362" s="23"/>
      <c r="F362" s="24">
        <v>359</v>
      </c>
    </row>
    <row r="363" spans="1:6" x14ac:dyDescent="0.3">
      <c r="A363" s="23" t="s">
        <v>5666</v>
      </c>
      <c r="B363" s="23" t="s">
        <v>9653</v>
      </c>
      <c r="C363" s="23"/>
      <c r="D363" s="23"/>
      <c r="E363" s="23"/>
      <c r="F363" s="24">
        <v>622.5</v>
      </c>
    </row>
    <row r="364" spans="1:6" x14ac:dyDescent="0.3">
      <c r="A364" s="23" t="s">
        <v>5672</v>
      </c>
      <c r="B364" s="23" t="s">
        <v>9623</v>
      </c>
      <c r="C364" s="23"/>
      <c r="D364" s="23"/>
      <c r="E364" s="23"/>
      <c r="F364" s="24">
        <v>462.5</v>
      </c>
    </row>
    <row r="365" spans="1:6" x14ac:dyDescent="0.3">
      <c r="A365" s="23" t="s">
        <v>5676</v>
      </c>
      <c r="B365" s="23" t="s">
        <v>10458</v>
      </c>
      <c r="C365" s="23" t="s">
        <v>5677</v>
      </c>
      <c r="D365" s="23"/>
      <c r="E365" s="23"/>
      <c r="F365" s="24">
        <v>216</v>
      </c>
    </row>
    <row r="366" spans="1:6" x14ac:dyDescent="0.3">
      <c r="A366" s="23" t="s">
        <v>5685</v>
      </c>
      <c r="B366" s="23" t="s">
        <v>10424</v>
      </c>
      <c r="C366" s="23"/>
      <c r="D366" s="23"/>
      <c r="E366" s="23"/>
      <c r="F366" s="24">
        <v>857</v>
      </c>
    </row>
    <row r="367" spans="1:6" x14ac:dyDescent="0.3">
      <c r="A367" s="23" t="s">
        <v>5689</v>
      </c>
      <c r="B367" s="23" t="s">
        <v>10562</v>
      </c>
      <c r="C367" s="23"/>
      <c r="D367" s="23"/>
      <c r="E367" s="23"/>
      <c r="F367" s="24">
        <v>312</v>
      </c>
    </row>
    <row r="368" spans="1:6" x14ac:dyDescent="0.3">
      <c r="A368" s="23" t="s">
        <v>5690</v>
      </c>
      <c r="B368" s="23" t="s">
        <v>9575</v>
      </c>
      <c r="C368" s="23"/>
      <c r="D368" s="23"/>
      <c r="E368" s="23"/>
      <c r="F368" s="24">
        <v>502.5</v>
      </c>
    </row>
    <row r="369" spans="1:6" x14ac:dyDescent="0.3">
      <c r="A369" s="23" t="s">
        <v>5694</v>
      </c>
      <c r="B369" s="23" t="s">
        <v>9550</v>
      </c>
      <c r="C369" s="23"/>
      <c r="D369" s="23" t="s">
        <v>2624</v>
      </c>
      <c r="E369" s="23" t="s">
        <v>2625</v>
      </c>
      <c r="F369" s="24">
        <v>399.5</v>
      </c>
    </row>
    <row r="370" spans="1:6" x14ac:dyDescent="0.3">
      <c r="A370" s="23" t="s">
        <v>5695</v>
      </c>
      <c r="B370" s="23" t="s">
        <v>9644</v>
      </c>
      <c r="C370" s="23"/>
      <c r="D370" s="23" t="s">
        <v>5696</v>
      </c>
      <c r="E370" s="23" t="s">
        <v>5697</v>
      </c>
      <c r="F370" s="24">
        <v>1165</v>
      </c>
    </row>
    <row r="371" spans="1:6" x14ac:dyDescent="0.3">
      <c r="A371" s="23" t="s">
        <v>5700</v>
      </c>
      <c r="B371" s="23" t="s">
        <v>10261</v>
      </c>
      <c r="C371" s="23"/>
      <c r="D371" s="23"/>
      <c r="E371" s="23"/>
      <c r="F371" s="24">
        <v>379</v>
      </c>
    </row>
    <row r="372" spans="1:6" x14ac:dyDescent="0.3">
      <c r="A372" s="23" t="s">
        <v>5701</v>
      </c>
      <c r="B372" s="23" t="s">
        <v>5702</v>
      </c>
      <c r="C372" s="23"/>
      <c r="D372" s="23" t="s">
        <v>5703</v>
      </c>
      <c r="E372" s="23" t="s">
        <v>5704</v>
      </c>
      <c r="F372" s="24">
        <v>217</v>
      </c>
    </row>
    <row r="373" spans="1:6" x14ac:dyDescent="0.3">
      <c r="A373" s="23" t="s">
        <v>5705</v>
      </c>
      <c r="B373" s="23" t="s">
        <v>8997</v>
      </c>
      <c r="C373" s="23" t="s">
        <v>5706</v>
      </c>
      <c r="D373" s="23"/>
      <c r="E373" s="23"/>
      <c r="F373" s="24">
        <v>1150</v>
      </c>
    </row>
    <row r="374" spans="1:6" x14ac:dyDescent="0.3">
      <c r="A374" s="23" t="s">
        <v>5721</v>
      </c>
      <c r="B374" s="23" t="s">
        <v>10072</v>
      </c>
      <c r="C374" s="23"/>
      <c r="D374" s="23"/>
      <c r="E374" s="23"/>
      <c r="F374" s="24">
        <v>1237.5</v>
      </c>
    </row>
    <row r="375" spans="1:6" x14ac:dyDescent="0.3">
      <c r="A375" s="23" t="s">
        <v>5722</v>
      </c>
      <c r="B375" s="23" t="s">
        <v>9427</v>
      </c>
      <c r="C375" s="23" t="s">
        <v>5723</v>
      </c>
      <c r="D375" s="23"/>
      <c r="E375" s="23"/>
      <c r="F375" s="24">
        <v>1687</v>
      </c>
    </row>
    <row r="376" spans="1:6" x14ac:dyDescent="0.3">
      <c r="A376" s="23" t="s">
        <v>5724</v>
      </c>
      <c r="B376" s="23" t="s">
        <v>10437</v>
      </c>
      <c r="C376" s="23" t="s">
        <v>5725</v>
      </c>
      <c r="D376" s="23"/>
      <c r="E376" s="23"/>
      <c r="F376" s="24">
        <v>105.5</v>
      </c>
    </row>
    <row r="377" spans="1:6" x14ac:dyDescent="0.3">
      <c r="A377" s="23" t="s">
        <v>5726</v>
      </c>
      <c r="B377" s="23" t="s">
        <v>10309</v>
      </c>
      <c r="C377" s="23"/>
      <c r="D377" s="23"/>
      <c r="E377" s="23"/>
      <c r="F377" s="24">
        <v>843.5</v>
      </c>
    </row>
    <row r="378" spans="1:6" x14ac:dyDescent="0.3">
      <c r="A378" s="23" t="s">
        <v>5728</v>
      </c>
      <c r="B378" s="23" t="s">
        <v>9319</v>
      </c>
      <c r="C378" s="23"/>
      <c r="D378" s="23" t="s">
        <v>4629</v>
      </c>
      <c r="E378" s="23" t="s">
        <v>5729</v>
      </c>
      <c r="F378" s="24">
        <v>294</v>
      </c>
    </row>
    <row r="379" spans="1:6" x14ac:dyDescent="0.3">
      <c r="A379" s="23" t="s">
        <v>5730</v>
      </c>
      <c r="B379" s="23" t="s">
        <v>10543</v>
      </c>
      <c r="C379" s="23"/>
      <c r="D379" s="23" t="s">
        <v>5731</v>
      </c>
      <c r="E379" s="23" t="s">
        <v>5732</v>
      </c>
      <c r="F379" s="24">
        <v>819.25</v>
      </c>
    </row>
    <row r="380" spans="1:6" x14ac:dyDescent="0.3">
      <c r="A380" s="23" t="s">
        <v>5733</v>
      </c>
      <c r="B380" s="23" t="s">
        <v>9939</v>
      </c>
      <c r="C380" s="23"/>
      <c r="D380" s="23" t="s">
        <v>1280</v>
      </c>
      <c r="E380" s="23" t="s">
        <v>10</v>
      </c>
      <c r="F380" s="24">
        <v>3313</v>
      </c>
    </row>
    <row r="381" spans="1:6" x14ac:dyDescent="0.3">
      <c r="A381" s="23" t="s">
        <v>5740</v>
      </c>
      <c r="B381" s="23" t="s">
        <v>10423</v>
      </c>
      <c r="C381" s="23"/>
      <c r="D381" s="23"/>
      <c r="E381" s="23"/>
      <c r="F381" s="24">
        <v>422.5</v>
      </c>
    </row>
    <row r="382" spans="1:6" x14ac:dyDescent="0.3">
      <c r="A382" s="23" t="s">
        <v>5743</v>
      </c>
      <c r="B382" s="23" t="s">
        <v>9797</v>
      </c>
      <c r="C382" s="23" t="s">
        <v>5744</v>
      </c>
      <c r="D382" s="23" t="s">
        <v>5745</v>
      </c>
      <c r="E382" s="23" t="s">
        <v>5746</v>
      </c>
      <c r="F382" s="24">
        <v>310</v>
      </c>
    </row>
    <row r="383" spans="1:6" x14ac:dyDescent="0.3">
      <c r="A383" s="23" t="s">
        <v>5747</v>
      </c>
      <c r="B383" s="23" t="s">
        <v>10068</v>
      </c>
      <c r="C383" s="23"/>
      <c r="D383" s="23"/>
      <c r="E383" s="23"/>
      <c r="F383" s="24">
        <v>825</v>
      </c>
    </row>
    <row r="384" spans="1:6" x14ac:dyDescent="0.3">
      <c r="A384" s="23" t="s">
        <v>5753</v>
      </c>
      <c r="B384" s="23" t="s">
        <v>5754</v>
      </c>
      <c r="C384" s="23" t="s">
        <v>5755</v>
      </c>
      <c r="D384" s="23"/>
      <c r="E384" s="23"/>
      <c r="F384" s="24">
        <v>944.75</v>
      </c>
    </row>
    <row r="385" spans="1:6" x14ac:dyDescent="0.3">
      <c r="A385" s="23" t="s">
        <v>5756</v>
      </c>
      <c r="B385" s="23" t="s">
        <v>9034</v>
      </c>
      <c r="C385" s="23"/>
      <c r="D385" s="23"/>
      <c r="E385" s="23"/>
      <c r="F385" s="24">
        <v>521</v>
      </c>
    </row>
    <row r="386" spans="1:6" x14ac:dyDescent="0.3">
      <c r="A386" s="23" t="s">
        <v>5759</v>
      </c>
      <c r="B386" s="23" t="s">
        <v>10892</v>
      </c>
      <c r="C386" s="23"/>
      <c r="D386" s="23" t="s">
        <v>5760</v>
      </c>
      <c r="E386" s="23" t="s">
        <v>5761</v>
      </c>
      <c r="F386" s="24">
        <v>222</v>
      </c>
    </row>
    <row r="387" spans="1:6" x14ac:dyDescent="0.3">
      <c r="A387" s="23" t="s">
        <v>5762</v>
      </c>
      <c r="B387" s="23" t="s">
        <v>9531</v>
      </c>
      <c r="C387" s="23"/>
      <c r="D387" s="23"/>
      <c r="E387" s="23"/>
      <c r="F387" s="24">
        <v>1370</v>
      </c>
    </row>
    <row r="388" spans="1:6" x14ac:dyDescent="0.3">
      <c r="A388" s="23" t="s">
        <v>5763</v>
      </c>
      <c r="B388" s="23" t="s">
        <v>10190</v>
      </c>
      <c r="C388" s="23"/>
      <c r="D388" s="23"/>
      <c r="E388" s="23"/>
      <c r="F388" s="24">
        <v>100</v>
      </c>
    </row>
    <row r="389" spans="1:6" x14ac:dyDescent="0.3">
      <c r="A389" s="23" t="s">
        <v>5764</v>
      </c>
      <c r="B389" s="23" t="s">
        <v>10746</v>
      </c>
      <c r="C389" s="23" t="s">
        <v>5765</v>
      </c>
      <c r="D389" s="23"/>
      <c r="E389" s="23"/>
      <c r="F389" s="24">
        <v>1391</v>
      </c>
    </row>
    <row r="390" spans="1:6" x14ac:dyDescent="0.3">
      <c r="A390" s="23" t="s">
        <v>5770</v>
      </c>
      <c r="B390" s="23" t="s">
        <v>9073</v>
      </c>
      <c r="C390" s="23"/>
      <c r="D390" s="23"/>
      <c r="E390" s="23"/>
      <c r="F390" s="24">
        <v>555</v>
      </c>
    </row>
    <row r="391" spans="1:6" x14ac:dyDescent="0.3">
      <c r="A391" s="23" t="s">
        <v>5776</v>
      </c>
      <c r="B391" s="23" t="s">
        <v>10905</v>
      </c>
      <c r="C391" s="23"/>
      <c r="D391" s="23"/>
      <c r="E391" s="23"/>
      <c r="F391" s="24">
        <v>290</v>
      </c>
    </row>
    <row r="392" spans="1:6" x14ac:dyDescent="0.3">
      <c r="A392" s="23" t="s">
        <v>5777</v>
      </c>
      <c r="B392" s="23" t="s">
        <v>10126</v>
      </c>
      <c r="C392" s="23"/>
      <c r="D392" s="23"/>
      <c r="E392" s="23"/>
      <c r="F392" s="24">
        <v>701</v>
      </c>
    </row>
    <row r="393" spans="1:6" x14ac:dyDescent="0.3">
      <c r="A393" s="23" t="s">
        <v>5782</v>
      </c>
      <c r="B393" s="23" t="s">
        <v>10102</v>
      </c>
      <c r="C393" s="23"/>
      <c r="D393" s="23"/>
      <c r="E393" s="23"/>
      <c r="F393" s="24">
        <v>782.5</v>
      </c>
    </row>
    <row r="394" spans="1:6" x14ac:dyDescent="0.3">
      <c r="A394" s="23" t="s">
        <v>5785</v>
      </c>
      <c r="B394" s="23" t="s">
        <v>9911</v>
      </c>
      <c r="C394" s="23"/>
      <c r="D394" s="23"/>
      <c r="E394" s="23"/>
      <c r="F394" s="24">
        <v>348</v>
      </c>
    </row>
    <row r="395" spans="1:6" x14ac:dyDescent="0.3">
      <c r="A395" s="23" t="s">
        <v>5786</v>
      </c>
      <c r="B395" s="23" t="s">
        <v>10959</v>
      </c>
      <c r="C395" s="23"/>
      <c r="D395" s="23"/>
      <c r="E395" s="23"/>
      <c r="F395" s="24">
        <v>160.5</v>
      </c>
    </row>
    <row r="396" spans="1:6" x14ac:dyDescent="0.3">
      <c r="A396" s="23" t="s">
        <v>5791</v>
      </c>
      <c r="B396" s="23" t="s">
        <v>5792</v>
      </c>
      <c r="C396" s="23" t="s">
        <v>5793</v>
      </c>
      <c r="D396" s="23" t="s">
        <v>5794</v>
      </c>
      <c r="E396" s="23" t="s">
        <v>5795</v>
      </c>
      <c r="F396" s="24">
        <v>348</v>
      </c>
    </row>
    <row r="397" spans="1:6" x14ac:dyDescent="0.3">
      <c r="A397" s="23" t="s">
        <v>5796</v>
      </c>
      <c r="B397" s="23" t="s">
        <v>9510</v>
      </c>
      <c r="C397" s="23"/>
      <c r="D397" s="23"/>
      <c r="E397" s="23"/>
      <c r="F397" s="24">
        <v>245.5</v>
      </c>
    </row>
    <row r="398" spans="1:6" x14ac:dyDescent="0.3">
      <c r="A398" s="23" t="s">
        <v>5802</v>
      </c>
      <c r="B398" s="23" t="s">
        <v>9803</v>
      </c>
      <c r="C398" s="23" t="s">
        <v>5803</v>
      </c>
      <c r="D398" s="23" t="s">
        <v>1433</v>
      </c>
      <c r="E398" s="23" t="s">
        <v>892</v>
      </c>
      <c r="F398" s="24">
        <v>576</v>
      </c>
    </row>
    <row r="399" spans="1:6" x14ac:dyDescent="0.3">
      <c r="A399" s="23" t="s">
        <v>5810</v>
      </c>
      <c r="B399" s="23" t="s">
        <v>9421</v>
      </c>
      <c r="C399" s="23" t="s">
        <v>5811</v>
      </c>
      <c r="D399" s="23" t="s">
        <v>5812</v>
      </c>
      <c r="E399" s="23" t="s">
        <v>5813</v>
      </c>
      <c r="F399" s="24">
        <v>903</v>
      </c>
    </row>
    <row r="400" spans="1:6" x14ac:dyDescent="0.3">
      <c r="A400" s="23" t="s">
        <v>5823</v>
      </c>
      <c r="B400" s="23" t="s">
        <v>10716</v>
      </c>
      <c r="C400" s="23"/>
      <c r="D400" s="23"/>
      <c r="E400" s="23"/>
      <c r="F400" s="24">
        <v>1180</v>
      </c>
    </row>
    <row r="401" spans="1:6" x14ac:dyDescent="0.3">
      <c r="A401" s="23" t="s">
        <v>5825</v>
      </c>
      <c r="B401" s="23" t="s">
        <v>5826</v>
      </c>
      <c r="C401" s="23" t="s">
        <v>5827</v>
      </c>
      <c r="D401" s="23"/>
      <c r="E401" s="23"/>
      <c r="F401" s="24">
        <v>327.5</v>
      </c>
    </row>
    <row r="402" spans="1:6" x14ac:dyDescent="0.3">
      <c r="A402" s="23" t="s">
        <v>5828</v>
      </c>
      <c r="B402" s="23" t="s">
        <v>8984</v>
      </c>
      <c r="C402" s="23"/>
      <c r="D402" s="23"/>
      <c r="E402" s="23"/>
      <c r="F402" s="24">
        <v>185</v>
      </c>
    </row>
    <row r="403" spans="1:6" x14ac:dyDescent="0.3">
      <c r="A403" s="23" t="s">
        <v>5837</v>
      </c>
      <c r="B403" s="23" t="s">
        <v>10331</v>
      </c>
      <c r="C403" s="23"/>
      <c r="D403" s="23" t="s">
        <v>5838</v>
      </c>
      <c r="E403" s="23" t="s">
        <v>5839</v>
      </c>
      <c r="F403" s="24">
        <v>594</v>
      </c>
    </row>
    <row r="404" spans="1:6" x14ac:dyDescent="0.3">
      <c r="A404" s="23" t="s">
        <v>5840</v>
      </c>
      <c r="B404" s="23" t="s">
        <v>9482</v>
      </c>
      <c r="C404" s="23"/>
      <c r="D404" s="23"/>
      <c r="E404" s="23"/>
      <c r="F404" s="24">
        <v>240</v>
      </c>
    </row>
    <row r="405" spans="1:6" x14ac:dyDescent="0.3">
      <c r="A405" s="23" t="s">
        <v>5844</v>
      </c>
      <c r="B405" s="23" t="s">
        <v>10761</v>
      </c>
      <c r="C405" s="23" t="s">
        <v>5845</v>
      </c>
      <c r="D405" s="23" t="s">
        <v>5846</v>
      </c>
      <c r="E405" s="23" t="s">
        <v>5847</v>
      </c>
      <c r="F405" s="24">
        <v>243</v>
      </c>
    </row>
    <row r="406" spans="1:6" x14ac:dyDescent="0.3">
      <c r="A406" s="23" t="s">
        <v>5849</v>
      </c>
      <c r="B406" s="23" t="s">
        <v>5850</v>
      </c>
      <c r="C406" s="23" t="s">
        <v>5851</v>
      </c>
      <c r="D406" s="23" t="s">
        <v>5852</v>
      </c>
      <c r="E406" s="23" t="s">
        <v>11050</v>
      </c>
      <c r="F406" s="24">
        <v>1509</v>
      </c>
    </row>
    <row r="407" spans="1:6" x14ac:dyDescent="0.3">
      <c r="A407" s="23" t="s">
        <v>5860</v>
      </c>
      <c r="B407" s="23" t="s">
        <v>10589</v>
      </c>
      <c r="C407" s="23" t="s">
        <v>5861</v>
      </c>
      <c r="D407" s="23" t="s">
        <v>5862</v>
      </c>
      <c r="E407" s="23" t="s">
        <v>5863</v>
      </c>
      <c r="F407" s="24">
        <v>526</v>
      </c>
    </row>
    <row r="408" spans="1:6" x14ac:dyDescent="0.3">
      <c r="A408" s="23" t="s">
        <v>5864</v>
      </c>
      <c r="B408" s="23" t="s">
        <v>9413</v>
      </c>
      <c r="C408" s="23"/>
      <c r="D408" s="23" t="s">
        <v>2881</v>
      </c>
      <c r="E408" s="23" t="s">
        <v>5865</v>
      </c>
      <c r="F408" s="24">
        <v>243</v>
      </c>
    </row>
    <row r="409" spans="1:6" x14ac:dyDescent="0.3">
      <c r="A409" s="23" t="s">
        <v>5866</v>
      </c>
      <c r="B409" s="23" t="s">
        <v>9985</v>
      </c>
      <c r="C409" s="23" t="s">
        <v>5867</v>
      </c>
      <c r="D409" s="23" t="s">
        <v>25</v>
      </c>
      <c r="E409" s="23" t="s">
        <v>26</v>
      </c>
      <c r="F409" s="24">
        <v>607</v>
      </c>
    </row>
    <row r="410" spans="1:6" x14ac:dyDescent="0.3">
      <c r="A410" s="23" t="s">
        <v>5871</v>
      </c>
      <c r="B410" s="23" t="s">
        <v>9064</v>
      </c>
      <c r="C410" s="23"/>
      <c r="D410" s="23"/>
      <c r="E410" s="23"/>
      <c r="F410" s="24">
        <v>191</v>
      </c>
    </row>
    <row r="411" spans="1:6" x14ac:dyDescent="0.3">
      <c r="A411" s="23" t="s">
        <v>5883</v>
      </c>
      <c r="B411" s="23" t="s">
        <v>9271</v>
      </c>
      <c r="C411" s="23"/>
      <c r="D411" s="23"/>
      <c r="E411" s="23"/>
      <c r="F411" s="24">
        <v>462.5</v>
      </c>
    </row>
    <row r="412" spans="1:6" x14ac:dyDescent="0.3">
      <c r="A412" s="23" t="s">
        <v>5892</v>
      </c>
      <c r="B412" s="23" t="s">
        <v>9878</v>
      </c>
      <c r="C412" s="23"/>
      <c r="D412" s="23"/>
      <c r="E412" s="23"/>
      <c r="F412" s="24">
        <v>325</v>
      </c>
    </row>
    <row r="413" spans="1:6" x14ac:dyDescent="0.3">
      <c r="A413" s="23" t="s">
        <v>5893</v>
      </c>
      <c r="B413" s="23" t="s">
        <v>9626</v>
      </c>
      <c r="C413" s="23"/>
      <c r="D413" s="23"/>
      <c r="E413" s="23"/>
      <c r="F413" s="24">
        <v>315</v>
      </c>
    </row>
    <row r="414" spans="1:6" x14ac:dyDescent="0.3">
      <c r="A414" s="23" t="s">
        <v>5900</v>
      </c>
      <c r="B414" s="23" t="s">
        <v>10354</v>
      </c>
      <c r="C414" s="23" t="s">
        <v>5901</v>
      </c>
      <c r="D414" s="23" t="s">
        <v>5902</v>
      </c>
      <c r="E414" s="23" t="s">
        <v>5903</v>
      </c>
      <c r="F414" s="24">
        <v>377.75</v>
      </c>
    </row>
    <row r="415" spans="1:6" x14ac:dyDescent="0.3">
      <c r="A415" s="23" t="s">
        <v>5916</v>
      </c>
      <c r="B415" s="23" t="s">
        <v>9272</v>
      </c>
      <c r="C415" s="23"/>
      <c r="D415" s="23"/>
      <c r="E415" s="23"/>
      <c r="F415" s="24">
        <v>237</v>
      </c>
    </row>
    <row r="416" spans="1:6" x14ac:dyDescent="0.3">
      <c r="A416" s="23" t="s">
        <v>5919</v>
      </c>
      <c r="B416" s="23" t="s">
        <v>11056</v>
      </c>
      <c r="C416" s="23"/>
      <c r="D416" s="23"/>
      <c r="E416" s="23"/>
      <c r="F416" s="24">
        <v>205</v>
      </c>
    </row>
    <row r="417" spans="1:6" x14ac:dyDescent="0.3">
      <c r="A417" s="23" t="s">
        <v>5921</v>
      </c>
      <c r="B417" s="23" t="s">
        <v>9076</v>
      </c>
      <c r="C417" s="23"/>
      <c r="D417" s="23"/>
      <c r="E417" s="23"/>
      <c r="F417" s="24">
        <v>192</v>
      </c>
    </row>
    <row r="418" spans="1:6" x14ac:dyDescent="0.3">
      <c r="A418" s="23" t="s">
        <v>5925</v>
      </c>
      <c r="B418" s="23" t="s">
        <v>9989</v>
      </c>
      <c r="C418" s="23" t="s">
        <v>5926</v>
      </c>
      <c r="D418" s="23"/>
      <c r="E418" s="23"/>
      <c r="F418" s="24">
        <v>297</v>
      </c>
    </row>
    <row r="419" spans="1:6" x14ac:dyDescent="0.3">
      <c r="A419" s="23" t="s">
        <v>5927</v>
      </c>
      <c r="B419" s="23" t="s">
        <v>10029</v>
      </c>
      <c r="C419" s="23"/>
      <c r="D419" s="23"/>
      <c r="E419" s="23"/>
      <c r="F419" s="24">
        <v>808</v>
      </c>
    </row>
    <row r="420" spans="1:6" x14ac:dyDescent="0.3">
      <c r="A420" s="23" t="s">
        <v>5928</v>
      </c>
      <c r="B420" s="23" t="s">
        <v>5929</v>
      </c>
      <c r="C420" s="23" t="s">
        <v>11584</v>
      </c>
      <c r="D420" s="23" t="s">
        <v>5869</v>
      </c>
      <c r="E420" s="23" t="s">
        <v>5870</v>
      </c>
      <c r="F420" s="24">
        <v>543</v>
      </c>
    </row>
    <row r="421" spans="1:6" x14ac:dyDescent="0.3">
      <c r="A421" s="23" t="s">
        <v>5936</v>
      </c>
      <c r="B421" s="23" t="s">
        <v>9689</v>
      </c>
      <c r="C421" s="23"/>
      <c r="D421" s="23" t="s">
        <v>5937</v>
      </c>
      <c r="E421" s="23" t="s">
        <v>5938</v>
      </c>
      <c r="F421" s="24">
        <v>561</v>
      </c>
    </row>
    <row r="422" spans="1:6" x14ac:dyDescent="0.3">
      <c r="A422" s="23" t="s">
        <v>5939</v>
      </c>
      <c r="B422" s="23" t="s">
        <v>9087</v>
      </c>
      <c r="C422" s="23"/>
      <c r="D422" s="23"/>
      <c r="E422" s="23"/>
      <c r="F422" s="24">
        <v>171</v>
      </c>
    </row>
    <row r="423" spans="1:6" x14ac:dyDescent="0.3">
      <c r="A423" s="23" t="s">
        <v>5951</v>
      </c>
      <c r="B423" s="23" t="s">
        <v>9450</v>
      </c>
      <c r="C423" s="23"/>
      <c r="D423" s="23"/>
      <c r="E423" s="23"/>
      <c r="F423" s="24">
        <v>203</v>
      </c>
    </row>
    <row r="424" spans="1:6" x14ac:dyDescent="0.3">
      <c r="A424" s="23" t="s">
        <v>5952</v>
      </c>
      <c r="B424" s="23" t="s">
        <v>10177</v>
      </c>
      <c r="C424" s="23"/>
      <c r="D424" s="23"/>
      <c r="E424" s="23"/>
      <c r="F424" s="24">
        <v>370</v>
      </c>
    </row>
    <row r="425" spans="1:6" x14ac:dyDescent="0.3">
      <c r="A425" s="23" t="s">
        <v>5954</v>
      </c>
      <c r="B425" s="23" t="s">
        <v>10162</v>
      </c>
      <c r="C425" s="23"/>
      <c r="D425" s="23"/>
      <c r="E425" s="23"/>
      <c r="F425" s="24">
        <v>1950</v>
      </c>
    </row>
    <row r="426" spans="1:6" x14ac:dyDescent="0.3">
      <c r="A426" s="23" t="s">
        <v>5955</v>
      </c>
      <c r="B426" s="23" t="s">
        <v>9459</v>
      </c>
      <c r="C426" s="23"/>
      <c r="D426" s="23"/>
      <c r="E426" s="23"/>
      <c r="F426" s="24">
        <v>292.5</v>
      </c>
    </row>
    <row r="427" spans="1:6" x14ac:dyDescent="0.3">
      <c r="A427" s="23" t="s">
        <v>5956</v>
      </c>
      <c r="B427" s="23" t="s">
        <v>9548</v>
      </c>
      <c r="C427" s="23"/>
      <c r="D427" s="23"/>
      <c r="E427" s="23"/>
      <c r="F427" s="24">
        <v>702.25</v>
      </c>
    </row>
    <row r="428" spans="1:6" x14ac:dyDescent="0.3">
      <c r="A428" s="23" t="s">
        <v>5960</v>
      </c>
      <c r="B428" s="23" t="s">
        <v>9898</v>
      </c>
      <c r="C428" s="23"/>
      <c r="D428" s="23"/>
      <c r="E428" s="23"/>
      <c r="F428" s="24">
        <v>442</v>
      </c>
    </row>
    <row r="429" spans="1:6" x14ac:dyDescent="0.3">
      <c r="A429" s="23" t="s">
        <v>5962</v>
      </c>
      <c r="B429" s="23" t="s">
        <v>10632</v>
      </c>
      <c r="C429" s="23"/>
      <c r="D429" s="23"/>
      <c r="E429" s="23"/>
      <c r="F429" s="24">
        <v>161</v>
      </c>
    </row>
    <row r="430" spans="1:6" x14ac:dyDescent="0.3">
      <c r="A430" s="23" t="s">
        <v>5974</v>
      </c>
      <c r="B430" s="23" t="s">
        <v>8969</v>
      </c>
      <c r="C430" s="23"/>
      <c r="D430" s="23"/>
      <c r="E430" s="23"/>
      <c r="F430" s="24">
        <v>402</v>
      </c>
    </row>
    <row r="431" spans="1:6" x14ac:dyDescent="0.3">
      <c r="A431" s="23" t="s">
        <v>5975</v>
      </c>
      <c r="B431" s="23" t="s">
        <v>10618</v>
      </c>
      <c r="C431" s="23"/>
      <c r="D431" s="23"/>
      <c r="E431" s="23"/>
      <c r="F431" s="24">
        <v>542</v>
      </c>
    </row>
    <row r="432" spans="1:6" x14ac:dyDescent="0.3">
      <c r="A432" s="23" t="s">
        <v>5976</v>
      </c>
      <c r="B432" s="23" t="s">
        <v>5977</v>
      </c>
      <c r="C432" s="23" t="s">
        <v>5978</v>
      </c>
      <c r="D432" s="23" t="s">
        <v>5979</v>
      </c>
      <c r="E432" s="23" t="s">
        <v>5980</v>
      </c>
      <c r="F432" s="24">
        <v>552.64</v>
      </c>
    </row>
    <row r="433" spans="1:6" x14ac:dyDescent="0.3">
      <c r="A433" s="23" t="s">
        <v>5983</v>
      </c>
      <c r="B433" s="23" t="s">
        <v>9221</v>
      </c>
      <c r="C433" s="23" t="s">
        <v>5984</v>
      </c>
      <c r="D433" s="23" t="s">
        <v>148</v>
      </c>
      <c r="E433" s="23" t="s">
        <v>5985</v>
      </c>
      <c r="F433" s="24">
        <v>502</v>
      </c>
    </row>
    <row r="434" spans="1:6" x14ac:dyDescent="0.3">
      <c r="A434" s="23" t="s">
        <v>5986</v>
      </c>
      <c r="B434" s="23" t="s">
        <v>10204</v>
      </c>
      <c r="C434" s="23"/>
      <c r="D434" s="23"/>
      <c r="E434" s="23"/>
      <c r="F434" s="24">
        <v>157.5</v>
      </c>
    </row>
    <row r="435" spans="1:6" x14ac:dyDescent="0.3">
      <c r="A435" s="23" t="s">
        <v>5987</v>
      </c>
      <c r="B435" s="23" t="s">
        <v>9428</v>
      </c>
      <c r="C435" s="23"/>
      <c r="D435" s="23" t="s">
        <v>5988</v>
      </c>
      <c r="E435" s="23" t="s">
        <v>5989</v>
      </c>
      <c r="F435" s="24">
        <v>724</v>
      </c>
    </row>
    <row r="436" spans="1:6" x14ac:dyDescent="0.3">
      <c r="A436" s="23" t="s">
        <v>5990</v>
      </c>
      <c r="B436" s="23" t="s">
        <v>9499</v>
      </c>
      <c r="C436" s="23"/>
      <c r="D436" s="23"/>
      <c r="E436" s="23"/>
      <c r="F436" s="24">
        <v>775</v>
      </c>
    </row>
    <row r="437" spans="1:6" x14ac:dyDescent="0.3">
      <c r="A437" s="23" t="s">
        <v>6000</v>
      </c>
      <c r="B437" s="23" t="s">
        <v>10314</v>
      </c>
      <c r="C437" s="23"/>
      <c r="D437" s="23"/>
      <c r="E437" s="23"/>
      <c r="F437" s="24">
        <v>497</v>
      </c>
    </row>
    <row r="438" spans="1:6" x14ac:dyDescent="0.3">
      <c r="A438" s="23" t="s">
        <v>6001</v>
      </c>
      <c r="B438" s="23" t="s">
        <v>9972</v>
      </c>
      <c r="C438" s="23"/>
      <c r="D438" s="23"/>
      <c r="E438" s="23"/>
      <c r="F438" s="24">
        <v>347.5</v>
      </c>
    </row>
    <row r="439" spans="1:6" x14ac:dyDescent="0.3">
      <c r="A439" s="23" t="s">
        <v>6003</v>
      </c>
      <c r="B439" s="23" t="s">
        <v>8779</v>
      </c>
      <c r="C439" s="23" t="s">
        <v>6004</v>
      </c>
      <c r="D439" s="23"/>
      <c r="E439" s="23"/>
      <c r="F439" s="24">
        <v>7116.2</v>
      </c>
    </row>
    <row r="440" spans="1:6" x14ac:dyDescent="0.3">
      <c r="A440" s="23" t="s">
        <v>6011</v>
      </c>
      <c r="B440" s="23" t="s">
        <v>11268</v>
      </c>
      <c r="C440" s="23" t="s">
        <v>6012</v>
      </c>
      <c r="D440" s="23" t="s">
        <v>6013</v>
      </c>
      <c r="E440" s="23" t="s">
        <v>6014</v>
      </c>
      <c r="F440" s="24">
        <v>604.5</v>
      </c>
    </row>
    <row r="441" spans="1:6" x14ac:dyDescent="0.3">
      <c r="A441" s="23" t="s">
        <v>6015</v>
      </c>
      <c r="B441" s="23" t="s">
        <v>11057</v>
      </c>
      <c r="C441" s="23" t="s">
        <v>6016</v>
      </c>
      <c r="D441" s="23" t="s">
        <v>3734</v>
      </c>
      <c r="E441" s="23" t="s">
        <v>2494</v>
      </c>
      <c r="F441" s="24">
        <v>765</v>
      </c>
    </row>
    <row r="442" spans="1:6" x14ac:dyDescent="0.3">
      <c r="A442" s="23" t="s">
        <v>6019</v>
      </c>
      <c r="B442" s="23" t="s">
        <v>9781</v>
      </c>
      <c r="C442" s="23"/>
      <c r="D442" s="23"/>
      <c r="E442" s="23"/>
      <c r="F442" s="24">
        <v>512</v>
      </c>
    </row>
    <row r="443" spans="1:6" x14ac:dyDescent="0.3">
      <c r="A443" s="23" t="s">
        <v>6024</v>
      </c>
      <c r="B443" s="23" t="s">
        <v>9318</v>
      </c>
      <c r="C443" s="23"/>
      <c r="D443" s="23"/>
      <c r="E443" s="23"/>
      <c r="F443" s="24">
        <v>2044</v>
      </c>
    </row>
    <row r="444" spans="1:6" x14ac:dyDescent="0.3">
      <c r="A444" s="23" t="s">
        <v>6026</v>
      </c>
      <c r="B444" s="23" t="s">
        <v>9793</v>
      </c>
      <c r="C444" s="23"/>
      <c r="D444" s="23"/>
      <c r="E444" s="23"/>
      <c r="F444" s="24">
        <v>1511.5</v>
      </c>
    </row>
    <row r="445" spans="1:6" x14ac:dyDescent="0.3">
      <c r="A445" s="23" t="s">
        <v>6029</v>
      </c>
      <c r="B445" s="23" t="s">
        <v>9094</v>
      </c>
      <c r="C445" s="23" t="s">
        <v>6030</v>
      </c>
      <c r="D445" s="23"/>
      <c r="E445" s="23"/>
      <c r="F445" s="24">
        <v>290</v>
      </c>
    </row>
    <row r="446" spans="1:6" x14ac:dyDescent="0.3">
      <c r="A446" s="23" t="s">
        <v>6032</v>
      </c>
      <c r="B446" s="23" t="s">
        <v>9254</v>
      </c>
      <c r="C446" s="23"/>
      <c r="D446" s="23"/>
      <c r="E446" s="23"/>
      <c r="F446" s="24">
        <v>176.5</v>
      </c>
    </row>
    <row r="447" spans="1:6" x14ac:dyDescent="0.3">
      <c r="A447" s="23" t="s">
        <v>6042</v>
      </c>
      <c r="B447" s="23" t="s">
        <v>6043</v>
      </c>
      <c r="C447" s="23" t="s">
        <v>6044</v>
      </c>
      <c r="D447" s="23"/>
      <c r="E447" s="23"/>
      <c r="F447" s="24">
        <v>1190</v>
      </c>
    </row>
    <row r="448" spans="1:6" x14ac:dyDescent="0.3">
      <c r="A448" s="23" t="s">
        <v>6045</v>
      </c>
      <c r="B448" s="23" t="s">
        <v>11208</v>
      </c>
      <c r="C448" s="23" t="s">
        <v>6046</v>
      </c>
      <c r="D448" s="23" t="s">
        <v>2218</v>
      </c>
      <c r="E448" s="23" t="s">
        <v>10</v>
      </c>
      <c r="F448" s="24">
        <v>341.2</v>
      </c>
    </row>
    <row r="449" spans="1:6" x14ac:dyDescent="0.3">
      <c r="A449" s="23" t="s">
        <v>6053</v>
      </c>
      <c r="B449" s="23" t="s">
        <v>10454</v>
      </c>
      <c r="C449" s="23"/>
      <c r="D449" s="23"/>
      <c r="E449" s="23"/>
      <c r="F449" s="24">
        <v>250</v>
      </c>
    </row>
    <row r="450" spans="1:6" x14ac:dyDescent="0.3">
      <c r="A450" s="23" t="s">
        <v>6054</v>
      </c>
      <c r="B450" s="23" t="s">
        <v>8908</v>
      </c>
      <c r="C450" s="23"/>
      <c r="D450" s="23" t="s">
        <v>11436</v>
      </c>
      <c r="E450" s="23" t="s">
        <v>11200</v>
      </c>
      <c r="F450" s="24">
        <v>248</v>
      </c>
    </row>
    <row r="451" spans="1:6" x14ac:dyDescent="0.3">
      <c r="A451" s="23" t="s">
        <v>6056</v>
      </c>
      <c r="B451" s="23" t="s">
        <v>10704</v>
      </c>
      <c r="C451" s="23"/>
      <c r="D451" s="23" t="s">
        <v>1280</v>
      </c>
      <c r="E451" s="23" t="s">
        <v>10</v>
      </c>
      <c r="F451" s="24">
        <v>99818.36</v>
      </c>
    </row>
    <row r="452" spans="1:6" x14ac:dyDescent="0.3">
      <c r="A452" s="23" t="s">
        <v>6060</v>
      </c>
      <c r="B452" s="23" t="s">
        <v>11058</v>
      </c>
      <c r="C452" s="23"/>
      <c r="D452" s="23" t="s">
        <v>6061</v>
      </c>
      <c r="E452" s="23" t="s">
        <v>6062</v>
      </c>
      <c r="F452" s="24">
        <v>486</v>
      </c>
    </row>
    <row r="453" spans="1:6" x14ac:dyDescent="0.3">
      <c r="A453" s="23" t="s">
        <v>6063</v>
      </c>
      <c r="B453" s="23" t="s">
        <v>8892</v>
      </c>
      <c r="C453" s="23"/>
      <c r="D453" s="23"/>
      <c r="E453" s="23"/>
      <c r="F453" s="24">
        <v>422</v>
      </c>
    </row>
    <row r="454" spans="1:6" x14ac:dyDescent="0.3">
      <c r="A454" s="23" t="s">
        <v>6069</v>
      </c>
      <c r="B454" s="23" t="s">
        <v>10075</v>
      </c>
      <c r="C454" s="23"/>
      <c r="D454" s="23"/>
      <c r="E454" s="23"/>
      <c r="F454" s="24">
        <v>4690</v>
      </c>
    </row>
    <row r="455" spans="1:6" x14ac:dyDescent="0.3">
      <c r="A455" s="23" t="s">
        <v>6071</v>
      </c>
      <c r="B455" s="23" t="s">
        <v>10677</v>
      </c>
      <c r="C455" s="23"/>
      <c r="D455" s="23" t="s">
        <v>6072</v>
      </c>
      <c r="E455" s="23" t="s">
        <v>6073</v>
      </c>
      <c r="F455" s="24">
        <v>167</v>
      </c>
    </row>
    <row r="456" spans="1:6" x14ac:dyDescent="0.3">
      <c r="A456" s="23" t="s">
        <v>6074</v>
      </c>
      <c r="B456" s="23" t="s">
        <v>10903</v>
      </c>
      <c r="C456" s="23"/>
      <c r="D456" s="23"/>
      <c r="E456" s="23"/>
      <c r="F456" s="24">
        <v>201</v>
      </c>
    </row>
    <row r="457" spans="1:6" x14ac:dyDescent="0.3">
      <c r="A457" s="23" t="s">
        <v>6075</v>
      </c>
      <c r="B457" s="23" t="s">
        <v>10825</v>
      </c>
      <c r="C457" s="23"/>
      <c r="D457" s="23"/>
      <c r="E457" s="23"/>
      <c r="F457" s="24">
        <v>216</v>
      </c>
    </row>
    <row r="458" spans="1:6" x14ac:dyDescent="0.3">
      <c r="A458" s="23" t="s">
        <v>6088</v>
      </c>
      <c r="B458" s="23" t="s">
        <v>8967</v>
      </c>
      <c r="C458" s="23"/>
      <c r="D458" s="23"/>
      <c r="E458" s="23"/>
      <c r="F458" s="24">
        <v>457</v>
      </c>
    </row>
    <row r="459" spans="1:6" x14ac:dyDescent="0.3">
      <c r="A459" s="23" t="s">
        <v>6089</v>
      </c>
      <c r="B459" s="23" t="s">
        <v>8921</v>
      </c>
      <c r="C459" s="23" t="s">
        <v>11059</v>
      </c>
      <c r="D459" s="23" t="s">
        <v>4820</v>
      </c>
      <c r="E459" s="23" t="s">
        <v>10</v>
      </c>
      <c r="F459" s="24">
        <v>352</v>
      </c>
    </row>
    <row r="460" spans="1:6" x14ac:dyDescent="0.3">
      <c r="A460" s="23" t="s">
        <v>6094</v>
      </c>
      <c r="B460" s="23" t="s">
        <v>6095</v>
      </c>
      <c r="C460" s="23" t="s">
        <v>6096</v>
      </c>
      <c r="D460" s="23" t="s">
        <v>445</v>
      </c>
      <c r="E460" s="23" t="s">
        <v>2770</v>
      </c>
      <c r="F460" s="24">
        <v>216</v>
      </c>
    </row>
    <row r="461" spans="1:6" x14ac:dyDescent="0.3">
      <c r="A461" s="23" t="s">
        <v>6102</v>
      </c>
      <c r="B461" s="23" t="s">
        <v>9135</v>
      </c>
      <c r="C461" s="23"/>
      <c r="D461" s="23"/>
      <c r="E461" s="23"/>
      <c r="F461" s="24">
        <v>357</v>
      </c>
    </row>
    <row r="462" spans="1:6" x14ac:dyDescent="0.3">
      <c r="A462" s="23" t="s">
        <v>6112</v>
      </c>
      <c r="B462" s="23" t="s">
        <v>10768</v>
      </c>
      <c r="C462" s="23"/>
      <c r="D462" s="23" t="s">
        <v>885</v>
      </c>
      <c r="E462" s="23" t="s">
        <v>10</v>
      </c>
      <c r="F462" s="24">
        <v>3060</v>
      </c>
    </row>
    <row r="463" spans="1:6" x14ac:dyDescent="0.3">
      <c r="A463" s="23" t="s">
        <v>6113</v>
      </c>
      <c r="B463" s="23" t="s">
        <v>10222</v>
      </c>
      <c r="C463" s="23"/>
      <c r="D463" s="23"/>
      <c r="E463" s="23"/>
      <c r="F463" s="24">
        <v>261</v>
      </c>
    </row>
    <row r="464" spans="1:6" x14ac:dyDescent="0.3">
      <c r="A464" s="23" t="s">
        <v>6114</v>
      </c>
      <c r="B464" s="23" t="s">
        <v>9307</v>
      </c>
      <c r="C464" s="23"/>
      <c r="D464" s="23"/>
      <c r="E464" s="23"/>
      <c r="F464" s="24">
        <v>151</v>
      </c>
    </row>
    <row r="465" spans="1:6" x14ac:dyDescent="0.3">
      <c r="A465" s="23" t="s">
        <v>6124</v>
      </c>
      <c r="B465" s="23" t="s">
        <v>9323</v>
      </c>
      <c r="C465" s="23"/>
      <c r="D465" s="23"/>
      <c r="E465" s="23"/>
      <c r="F465" s="24">
        <v>4890</v>
      </c>
    </row>
    <row r="466" spans="1:6" x14ac:dyDescent="0.3">
      <c r="A466" s="23" t="s">
        <v>6125</v>
      </c>
      <c r="B466" s="23" t="s">
        <v>9238</v>
      </c>
      <c r="C466" s="23" t="s">
        <v>6126</v>
      </c>
      <c r="D466" s="23"/>
      <c r="E466" s="23"/>
      <c r="F466" s="24">
        <v>1402.5</v>
      </c>
    </row>
    <row r="467" spans="1:6" x14ac:dyDescent="0.3">
      <c r="A467" s="23" t="s">
        <v>6127</v>
      </c>
      <c r="B467" s="23" t="s">
        <v>6128</v>
      </c>
      <c r="C467" s="23" t="s">
        <v>6129</v>
      </c>
      <c r="D467" s="23"/>
      <c r="E467" s="23"/>
      <c r="F467" s="24">
        <v>216</v>
      </c>
    </row>
    <row r="468" spans="1:6" x14ac:dyDescent="0.3">
      <c r="A468" s="23" t="s">
        <v>6135</v>
      </c>
      <c r="B468" s="23" t="s">
        <v>10173</v>
      </c>
      <c r="C468" s="23"/>
      <c r="D468" s="23"/>
      <c r="E468" s="23"/>
      <c r="F468" s="24">
        <v>1203.5</v>
      </c>
    </row>
    <row r="469" spans="1:6" x14ac:dyDescent="0.3">
      <c r="A469" s="23" t="s">
        <v>6144</v>
      </c>
      <c r="B469" s="23" t="s">
        <v>6145</v>
      </c>
      <c r="C469" s="23" t="s">
        <v>6146</v>
      </c>
      <c r="D469" s="23"/>
      <c r="E469" s="23"/>
      <c r="F469" s="24">
        <v>517.5</v>
      </c>
    </row>
    <row r="470" spans="1:6" x14ac:dyDescent="0.3">
      <c r="A470" s="23" t="s">
        <v>6151</v>
      </c>
      <c r="B470" s="23" t="s">
        <v>6152</v>
      </c>
      <c r="C470" s="23" t="s">
        <v>6153</v>
      </c>
      <c r="D470" s="23" t="s">
        <v>6154</v>
      </c>
      <c r="E470" s="23" t="s">
        <v>6155</v>
      </c>
      <c r="F470" s="24">
        <v>522.5</v>
      </c>
    </row>
    <row r="471" spans="1:6" x14ac:dyDescent="0.3">
      <c r="A471" s="23" t="s">
        <v>6164</v>
      </c>
      <c r="B471" s="23" t="s">
        <v>9648</v>
      </c>
      <c r="C471" s="23"/>
      <c r="D471" s="23"/>
      <c r="E471" s="23"/>
      <c r="F471" s="24">
        <v>250</v>
      </c>
    </row>
    <row r="472" spans="1:6" x14ac:dyDescent="0.3">
      <c r="A472" s="23" t="s">
        <v>6165</v>
      </c>
      <c r="B472" s="23" t="s">
        <v>9974</v>
      </c>
      <c r="C472" s="23"/>
      <c r="D472" s="23"/>
      <c r="E472" s="23"/>
      <c r="F472" s="24">
        <v>462.5</v>
      </c>
    </row>
    <row r="473" spans="1:6" x14ac:dyDescent="0.3">
      <c r="A473" s="23" t="s">
        <v>6166</v>
      </c>
      <c r="B473" s="23" t="s">
        <v>10734</v>
      </c>
      <c r="C473" s="23"/>
      <c r="D473" s="23" t="s">
        <v>131</v>
      </c>
      <c r="E473" s="23" t="s">
        <v>132</v>
      </c>
      <c r="F473" s="24">
        <v>232</v>
      </c>
    </row>
    <row r="474" spans="1:6" x14ac:dyDescent="0.3">
      <c r="A474" s="23" t="s">
        <v>6168</v>
      </c>
      <c r="B474" s="23" t="s">
        <v>9530</v>
      </c>
      <c r="C474" s="23"/>
      <c r="D474" s="23"/>
      <c r="E474" s="23"/>
      <c r="F474" s="24">
        <v>770.5</v>
      </c>
    </row>
    <row r="475" spans="1:6" x14ac:dyDescent="0.3">
      <c r="A475" s="23" t="s">
        <v>6170</v>
      </c>
      <c r="B475" s="23" t="s">
        <v>10076</v>
      </c>
      <c r="C475" s="23"/>
      <c r="D475" s="23"/>
      <c r="E475" s="23"/>
      <c r="F475" s="24">
        <v>298</v>
      </c>
    </row>
    <row r="476" spans="1:6" x14ac:dyDescent="0.3">
      <c r="A476" s="23" t="s">
        <v>6171</v>
      </c>
      <c r="B476" s="23" t="s">
        <v>11060</v>
      </c>
      <c r="C476" s="23"/>
      <c r="D476" s="23" t="s">
        <v>2761</v>
      </c>
      <c r="E476" s="23" t="s">
        <v>3670</v>
      </c>
      <c r="F476" s="24">
        <v>1170</v>
      </c>
    </row>
    <row r="477" spans="1:6" x14ac:dyDescent="0.3">
      <c r="A477" s="23" t="s">
        <v>6183</v>
      </c>
      <c r="B477" s="23" t="s">
        <v>9325</v>
      </c>
      <c r="C477" s="23"/>
      <c r="D477" s="23"/>
      <c r="E477" s="23"/>
      <c r="F477" s="24">
        <v>133</v>
      </c>
    </row>
    <row r="478" spans="1:6" x14ac:dyDescent="0.3">
      <c r="A478" s="23" t="s">
        <v>6186</v>
      </c>
      <c r="B478" s="23" t="s">
        <v>10324</v>
      </c>
      <c r="C478" s="23"/>
      <c r="D478" s="23"/>
      <c r="E478" s="23"/>
      <c r="F478" s="24">
        <v>253</v>
      </c>
    </row>
    <row r="479" spans="1:6" x14ac:dyDescent="0.3">
      <c r="A479" s="23" t="s">
        <v>6191</v>
      </c>
      <c r="B479" s="23" t="s">
        <v>9716</v>
      </c>
      <c r="C479" s="23"/>
      <c r="D479" s="23"/>
      <c r="E479" s="23"/>
      <c r="F479" s="24">
        <v>997</v>
      </c>
    </row>
    <row r="480" spans="1:6" x14ac:dyDescent="0.3">
      <c r="A480" s="23" t="s">
        <v>6195</v>
      </c>
      <c r="B480" s="23" t="s">
        <v>9749</v>
      </c>
      <c r="C480" s="23"/>
      <c r="D480" s="23"/>
      <c r="E480" s="23"/>
      <c r="F480" s="24">
        <v>280</v>
      </c>
    </row>
    <row r="481" spans="1:6" x14ac:dyDescent="0.3">
      <c r="A481" s="23" t="s">
        <v>6196</v>
      </c>
      <c r="B481" s="23" t="s">
        <v>10858</v>
      </c>
      <c r="C481" s="23" t="s">
        <v>6197</v>
      </c>
      <c r="D481" s="23" t="s">
        <v>1574</v>
      </c>
      <c r="E481" s="23" t="s">
        <v>10</v>
      </c>
      <c r="F481" s="24">
        <v>146.5</v>
      </c>
    </row>
    <row r="482" spans="1:6" x14ac:dyDescent="0.3">
      <c r="A482" s="23" t="s">
        <v>6198</v>
      </c>
      <c r="B482" s="23" t="s">
        <v>10380</v>
      </c>
      <c r="C482" s="23"/>
      <c r="D482" s="23"/>
      <c r="E482" s="23"/>
      <c r="F482" s="24">
        <v>184</v>
      </c>
    </row>
    <row r="483" spans="1:6" x14ac:dyDescent="0.3">
      <c r="A483" s="23" t="s">
        <v>6204</v>
      </c>
      <c r="B483" s="23" t="s">
        <v>10577</v>
      </c>
      <c r="C483" s="23"/>
      <c r="D483" s="23"/>
      <c r="E483" s="23"/>
      <c r="F483" s="24">
        <v>677</v>
      </c>
    </row>
    <row r="484" spans="1:6" x14ac:dyDescent="0.3">
      <c r="A484" s="23" t="s">
        <v>6212</v>
      </c>
      <c r="B484" s="23" t="s">
        <v>9728</v>
      </c>
      <c r="C484" s="23" t="s">
        <v>6213</v>
      </c>
      <c r="D484" s="23"/>
      <c r="E484" s="23"/>
      <c r="F484" s="24">
        <v>203.5</v>
      </c>
    </row>
    <row r="485" spans="1:6" x14ac:dyDescent="0.3">
      <c r="A485" s="23" t="s">
        <v>6214</v>
      </c>
      <c r="B485" s="23" t="s">
        <v>10805</v>
      </c>
      <c r="C485" s="23"/>
      <c r="D485" s="23"/>
      <c r="E485" s="23"/>
      <c r="F485" s="24">
        <v>424</v>
      </c>
    </row>
    <row r="486" spans="1:6" x14ac:dyDescent="0.3">
      <c r="A486" s="23" t="s">
        <v>6223</v>
      </c>
      <c r="B486" s="23" t="s">
        <v>6224</v>
      </c>
      <c r="C486" s="23" t="s">
        <v>6225</v>
      </c>
      <c r="D486" s="23"/>
      <c r="E486" s="23"/>
      <c r="F486" s="24">
        <v>249</v>
      </c>
    </row>
    <row r="487" spans="1:6" x14ac:dyDescent="0.3">
      <c r="A487" s="23" t="s">
        <v>6236</v>
      </c>
      <c r="B487" s="23" t="s">
        <v>10272</v>
      </c>
      <c r="C487" s="23" t="s">
        <v>6237</v>
      </c>
      <c r="D487" s="23" t="s">
        <v>6238</v>
      </c>
      <c r="E487" s="23" t="s">
        <v>6239</v>
      </c>
      <c r="F487" s="24">
        <v>533.5</v>
      </c>
    </row>
    <row r="488" spans="1:6" x14ac:dyDescent="0.3">
      <c r="A488" s="23" t="s">
        <v>6240</v>
      </c>
      <c r="B488" s="23" t="s">
        <v>10132</v>
      </c>
      <c r="C488" s="23" t="s">
        <v>6241</v>
      </c>
      <c r="D488" s="23"/>
      <c r="E488" s="23"/>
      <c r="F488" s="24">
        <v>2762.5</v>
      </c>
    </row>
    <row r="489" spans="1:6" x14ac:dyDescent="0.3">
      <c r="A489" s="23" t="s">
        <v>6247</v>
      </c>
      <c r="B489" s="23" t="s">
        <v>9557</v>
      </c>
      <c r="C489" s="23"/>
      <c r="D489" s="23"/>
      <c r="E489" s="23"/>
      <c r="F489" s="24">
        <v>366</v>
      </c>
    </row>
    <row r="490" spans="1:6" x14ac:dyDescent="0.3">
      <c r="A490" s="23" t="s">
        <v>6253</v>
      </c>
      <c r="B490" s="23" t="s">
        <v>8986</v>
      </c>
      <c r="C490" s="23"/>
      <c r="D490" s="23"/>
      <c r="E490" s="23"/>
      <c r="F490" s="24">
        <v>270</v>
      </c>
    </row>
    <row r="491" spans="1:6" x14ac:dyDescent="0.3">
      <c r="A491" s="23" t="s">
        <v>6254</v>
      </c>
      <c r="B491" s="23" t="s">
        <v>10820</v>
      </c>
      <c r="C491" s="23"/>
      <c r="D491" s="23"/>
      <c r="E491" s="23"/>
      <c r="F491" s="24">
        <v>768</v>
      </c>
    </row>
    <row r="492" spans="1:6" x14ac:dyDescent="0.3">
      <c r="A492" s="23" t="s">
        <v>6255</v>
      </c>
      <c r="B492" s="23" t="s">
        <v>10342</v>
      </c>
      <c r="C492" s="23"/>
      <c r="D492" s="23"/>
      <c r="E492" s="23"/>
      <c r="F492" s="24">
        <v>2460</v>
      </c>
    </row>
    <row r="493" spans="1:6" x14ac:dyDescent="0.3">
      <c r="A493" s="23" t="s">
        <v>6258</v>
      </c>
      <c r="B493" s="23" t="s">
        <v>6259</v>
      </c>
      <c r="C493" s="23" t="s">
        <v>6260</v>
      </c>
      <c r="D493" s="23" t="s">
        <v>6261</v>
      </c>
      <c r="E493" s="23" t="s">
        <v>6262</v>
      </c>
      <c r="F493" s="24">
        <v>636</v>
      </c>
    </row>
    <row r="494" spans="1:6" x14ac:dyDescent="0.3">
      <c r="A494" s="23" t="s">
        <v>6263</v>
      </c>
      <c r="B494" s="23" t="s">
        <v>9836</v>
      </c>
      <c r="C494" s="23" t="s">
        <v>6264</v>
      </c>
      <c r="D494" s="23" t="s">
        <v>6265</v>
      </c>
      <c r="E494" s="23" t="s">
        <v>6266</v>
      </c>
      <c r="F494" s="24">
        <v>1435.5</v>
      </c>
    </row>
    <row r="495" spans="1:6" x14ac:dyDescent="0.3">
      <c r="A495" s="23" t="s">
        <v>6267</v>
      </c>
      <c r="B495" s="23" t="s">
        <v>9274</v>
      </c>
      <c r="C495" s="23" t="s">
        <v>6268</v>
      </c>
      <c r="D495" s="23" t="s">
        <v>6269</v>
      </c>
      <c r="E495" s="23" t="s">
        <v>6270</v>
      </c>
      <c r="F495" s="24">
        <v>387</v>
      </c>
    </row>
    <row r="496" spans="1:6" x14ac:dyDescent="0.3">
      <c r="A496" s="23" t="s">
        <v>6275</v>
      </c>
      <c r="B496" s="23" t="s">
        <v>9003</v>
      </c>
      <c r="C496" s="23"/>
      <c r="D496" s="23"/>
      <c r="E496" s="23"/>
      <c r="F496" s="24">
        <v>1103</v>
      </c>
    </row>
    <row r="497" spans="1:6" x14ac:dyDescent="0.3">
      <c r="A497" s="23" t="s">
        <v>6276</v>
      </c>
      <c r="B497" s="23" t="s">
        <v>6277</v>
      </c>
      <c r="C497" s="23" t="s">
        <v>6278</v>
      </c>
      <c r="D497" s="23"/>
      <c r="E497" s="23"/>
      <c r="F497" s="24">
        <v>304</v>
      </c>
    </row>
    <row r="498" spans="1:6" x14ac:dyDescent="0.3">
      <c r="A498" s="23" t="s">
        <v>6282</v>
      </c>
      <c r="B498" s="23" t="s">
        <v>9603</v>
      </c>
      <c r="C498" s="23"/>
      <c r="D498" s="23"/>
      <c r="E498" s="23"/>
      <c r="F498" s="24">
        <v>191.4</v>
      </c>
    </row>
    <row r="499" spans="1:6" x14ac:dyDescent="0.3">
      <c r="A499" s="23" t="s">
        <v>6283</v>
      </c>
      <c r="B499" s="23" t="s">
        <v>9987</v>
      </c>
      <c r="C499" s="23"/>
      <c r="D499" s="23"/>
      <c r="E499" s="23"/>
      <c r="F499" s="24">
        <v>242</v>
      </c>
    </row>
    <row r="500" spans="1:6" x14ac:dyDescent="0.3">
      <c r="A500" s="23" t="s">
        <v>6284</v>
      </c>
      <c r="B500" s="23" t="s">
        <v>9862</v>
      </c>
      <c r="C500" s="23"/>
      <c r="D500" s="23"/>
      <c r="E500" s="23"/>
      <c r="F500" s="24">
        <v>137.5</v>
      </c>
    </row>
    <row r="501" spans="1:6" x14ac:dyDescent="0.3">
      <c r="A501" s="23" t="s">
        <v>6285</v>
      </c>
      <c r="B501" s="23" t="s">
        <v>10585</v>
      </c>
      <c r="C501" s="23" t="s">
        <v>6286</v>
      </c>
      <c r="D501" s="23"/>
      <c r="E501" s="23"/>
      <c r="F501" s="24">
        <v>275</v>
      </c>
    </row>
    <row r="502" spans="1:6" x14ac:dyDescent="0.3">
      <c r="A502" s="23" t="s">
        <v>6287</v>
      </c>
      <c r="B502" s="23" t="s">
        <v>9039</v>
      </c>
      <c r="C502" s="23"/>
      <c r="D502" s="23"/>
      <c r="E502" s="23"/>
      <c r="F502" s="24">
        <v>270</v>
      </c>
    </row>
    <row r="503" spans="1:6" x14ac:dyDescent="0.3">
      <c r="A503" s="23" t="s">
        <v>6289</v>
      </c>
      <c r="B503" s="23" t="s">
        <v>9877</v>
      </c>
      <c r="C503" s="23"/>
      <c r="D503" s="23"/>
      <c r="E503" s="23"/>
      <c r="F503" s="24">
        <v>261</v>
      </c>
    </row>
    <row r="504" spans="1:6" x14ac:dyDescent="0.3">
      <c r="A504" s="23" t="s">
        <v>6290</v>
      </c>
      <c r="B504" s="23" t="s">
        <v>10055</v>
      </c>
      <c r="C504" s="23" t="s">
        <v>6291</v>
      </c>
      <c r="D504" s="23"/>
      <c r="E504" s="23"/>
      <c r="F504" s="24">
        <v>358</v>
      </c>
    </row>
    <row r="505" spans="1:6" x14ac:dyDescent="0.3">
      <c r="A505" s="23" t="s">
        <v>6297</v>
      </c>
      <c r="B505" s="23" t="s">
        <v>10370</v>
      </c>
      <c r="C505" s="23" t="s">
        <v>6298</v>
      </c>
      <c r="D505" s="23" t="s">
        <v>6299</v>
      </c>
      <c r="E505" s="23" t="s">
        <v>6300</v>
      </c>
      <c r="F505" s="24">
        <v>1141</v>
      </c>
    </row>
    <row r="506" spans="1:6" x14ac:dyDescent="0.3">
      <c r="A506" s="23" t="s">
        <v>6301</v>
      </c>
      <c r="B506" s="23" t="s">
        <v>9522</v>
      </c>
      <c r="C506" s="23"/>
      <c r="D506" s="23"/>
      <c r="E506" s="23"/>
      <c r="F506" s="24">
        <v>1646</v>
      </c>
    </row>
    <row r="507" spans="1:6" x14ac:dyDescent="0.3">
      <c r="A507" s="23" t="s">
        <v>6302</v>
      </c>
      <c r="B507" s="23" t="s">
        <v>10257</v>
      </c>
      <c r="C507" s="23" t="s">
        <v>6303</v>
      </c>
      <c r="D507" s="23"/>
      <c r="E507" s="23"/>
      <c r="F507" s="24">
        <v>1015.5</v>
      </c>
    </row>
    <row r="508" spans="1:6" x14ac:dyDescent="0.3">
      <c r="A508" s="23" t="s">
        <v>6304</v>
      </c>
      <c r="B508" s="23" t="s">
        <v>9141</v>
      </c>
      <c r="C508" s="23"/>
      <c r="D508" s="23"/>
      <c r="E508" s="23"/>
      <c r="F508" s="24">
        <v>375</v>
      </c>
    </row>
    <row r="509" spans="1:6" x14ac:dyDescent="0.3">
      <c r="A509" s="23" t="s">
        <v>6309</v>
      </c>
      <c r="B509" s="23" t="s">
        <v>11061</v>
      </c>
      <c r="C509" s="23" t="s">
        <v>11062</v>
      </c>
      <c r="D509" s="23"/>
      <c r="E509" s="23"/>
      <c r="F509" s="24">
        <v>178</v>
      </c>
    </row>
    <row r="510" spans="1:6" x14ac:dyDescent="0.3">
      <c r="A510" s="23" t="s">
        <v>6315</v>
      </c>
      <c r="B510" s="23" t="s">
        <v>11063</v>
      </c>
      <c r="C510" s="23" t="s">
        <v>6316</v>
      </c>
      <c r="D510" s="23"/>
      <c r="E510" s="23"/>
      <c r="F510" s="24">
        <v>205</v>
      </c>
    </row>
    <row r="511" spans="1:6" x14ac:dyDescent="0.3">
      <c r="A511" s="23" t="s">
        <v>6320</v>
      </c>
      <c r="B511" s="23" t="s">
        <v>9156</v>
      </c>
      <c r="C511" s="23"/>
      <c r="D511" s="23"/>
      <c r="E511" s="23"/>
      <c r="F511" s="24">
        <v>305.5</v>
      </c>
    </row>
    <row r="512" spans="1:6" x14ac:dyDescent="0.3">
      <c r="A512" s="23" t="s">
        <v>6324</v>
      </c>
      <c r="B512" s="23" t="s">
        <v>10652</v>
      </c>
      <c r="C512" s="23"/>
      <c r="D512" s="23"/>
      <c r="E512" s="23"/>
      <c r="F512" s="24">
        <v>466</v>
      </c>
    </row>
    <row r="513" spans="1:6" x14ac:dyDescent="0.3">
      <c r="A513" s="23" t="s">
        <v>6330</v>
      </c>
      <c r="B513" s="23" t="s">
        <v>9134</v>
      </c>
      <c r="C513" s="23"/>
      <c r="D513" s="23"/>
      <c r="E513" s="23"/>
      <c r="F513" s="24">
        <v>803.5</v>
      </c>
    </row>
    <row r="514" spans="1:6" x14ac:dyDescent="0.3">
      <c r="A514" s="23" t="s">
        <v>6335</v>
      </c>
      <c r="B514" s="23" t="s">
        <v>9855</v>
      </c>
      <c r="C514" s="23"/>
      <c r="D514" s="23"/>
      <c r="E514" s="23"/>
      <c r="F514" s="24">
        <v>439</v>
      </c>
    </row>
    <row r="515" spans="1:6" x14ac:dyDescent="0.3">
      <c r="A515" s="23" t="s">
        <v>6337</v>
      </c>
      <c r="B515" s="23" t="s">
        <v>9180</v>
      </c>
      <c r="C515" s="23" t="s">
        <v>6338</v>
      </c>
      <c r="D515" s="23"/>
      <c r="E515" s="23"/>
      <c r="F515" s="24">
        <v>964</v>
      </c>
    </row>
    <row r="516" spans="1:6" x14ac:dyDescent="0.3">
      <c r="A516" s="23" t="s">
        <v>6340</v>
      </c>
      <c r="B516" s="23" t="s">
        <v>9493</v>
      </c>
      <c r="C516" s="23" t="s">
        <v>6341</v>
      </c>
      <c r="D516" s="23"/>
      <c r="E516" s="23"/>
      <c r="F516" s="24">
        <v>220</v>
      </c>
    </row>
    <row r="517" spans="1:6" x14ac:dyDescent="0.3">
      <c r="A517" s="23" t="s">
        <v>6342</v>
      </c>
      <c r="B517" s="23" t="s">
        <v>8978</v>
      </c>
      <c r="C517" s="23" t="s">
        <v>6343</v>
      </c>
      <c r="D517" s="23"/>
      <c r="E517" s="23"/>
      <c r="F517" s="24">
        <v>220</v>
      </c>
    </row>
    <row r="518" spans="1:6" x14ac:dyDescent="0.3">
      <c r="A518" s="23" t="s">
        <v>6344</v>
      </c>
      <c r="B518" s="23" t="s">
        <v>9390</v>
      </c>
      <c r="C518" s="23" t="s">
        <v>11064</v>
      </c>
      <c r="D518" s="23" t="s">
        <v>4233</v>
      </c>
      <c r="E518" s="23" t="s">
        <v>4234</v>
      </c>
      <c r="F518" s="24">
        <v>5055</v>
      </c>
    </row>
    <row r="519" spans="1:6" x14ac:dyDescent="0.3">
      <c r="A519" s="23" t="s">
        <v>6347</v>
      </c>
      <c r="B519" s="23" t="s">
        <v>9874</v>
      </c>
      <c r="C519" s="23" t="s">
        <v>6348</v>
      </c>
      <c r="D519" s="23" t="s">
        <v>1280</v>
      </c>
      <c r="E519" s="23" t="s">
        <v>10</v>
      </c>
      <c r="F519" s="24">
        <v>274.5</v>
      </c>
    </row>
    <row r="520" spans="1:6" x14ac:dyDescent="0.3">
      <c r="A520" s="23" t="s">
        <v>6354</v>
      </c>
      <c r="B520" s="23" t="s">
        <v>11065</v>
      </c>
      <c r="C520" s="23" t="s">
        <v>6355</v>
      </c>
      <c r="D520" s="23"/>
      <c r="E520" s="23"/>
      <c r="F520" s="24">
        <v>632.5</v>
      </c>
    </row>
    <row r="521" spans="1:6" x14ac:dyDescent="0.3">
      <c r="A521" s="23" t="s">
        <v>6358</v>
      </c>
      <c r="B521" s="23" t="s">
        <v>10842</v>
      </c>
      <c r="C521" s="23"/>
      <c r="D521" s="23"/>
      <c r="E521" s="23"/>
      <c r="F521" s="24">
        <v>211.8</v>
      </c>
    </row>
    <row r="522" spans="1:6" x14ac:dyDescent="0.3">
      <c r="A522" s="23" t="s">
        <v>6360</v>
      </c>
      <c r="B522" s="23" t="s">
        <v>11066</v>
      </c>
      <c r="C522" s="23" t="s">
        <v>6361</v>
      </c>
      <c r="D522" s="23" t="s">
        <v>6362</v>
      </c>
      <c r="E522" s="23" t="s">
        <v>6363</v>
      </c>
      <c r="F522" s="24">
        <v>374</v>
      </c>
    </row>
    <row r="523" spans="1:6" x14ac:dyDescent="0.3">
      <c r="A523" s="23" t="s">
        <v>6374</v>
      </c>
      <c r="B523" s="23" t="s">
        <v>9338</v>
      </c>
      <c r="C523" s="23"/>
      <c r="D523" s="23" t="s">
        <v>6375</v>
      </c>
      <c r="E523" s="23" t="s">
        <v>6376</v>
      </c>
      <c r="F523" s="24">
        <v>1611.75</v>
      </c>
    </row>
    <row r="524" spans="1:6" x14ac:dyDescent="0.3">
      <c r="A524" s="23" t="s">
        <v>6377</v>
      </c>
      <c r="B524" s="23" t="s">
        <v>10641</v>
      </c>
      <c r="C524" s="23" t="s">
        <v>6378</v>
      </c>
      <c r="D524" s="23"/>
      <c r="E524" s="23"/>
      <c r="F524" s="24">
        <v>1083.5</v>
      </c>
    </row>
    <row r="525" spans="1:6" x14ac:dyDescent="0.3">
      <c r="A525" s="23" t="s">
        <v>6388</v>
      </c>
      <c r="B525" s="23" t="s">
        <v>8987</v>
      </c>
      <c r="C525" s="23"/>
      <c r="D525" s="23"/>
      <c r="E525" s="23"/>
      <c r="F525" s="24">
        <v>1403.5</v>
      </c>
    </row>
    <row r="526" spans="1:6" x14ac:dyDescent="0.3">
      <c r="A526" s="23" t="s">
        <v>6394</v>
      </c>
      <c r="B526" s="23" t="s">
        <v>10961</v>
      </c>
      <c r="C526" s="23" t="s">
        <v>6395</v>
      </c>
      <c r="D526" s="23" t="s">
        <v>2650</v>
      </c>
      <c r="E526" s="23" t="s">
        <v>10</v>
      </c>
      <c r="F526" s="24">
        <v>2805</v>
      </c>
    </row>
    <row r="527" spans="1:6" x14ac:dyDescent="0.3">
      <c r="A527" s="23" t="s">
        <v>6396</v>
      </c>
      <c r="B527" s="23" t="s">
        <v>9538</v>
      </c>
      <c r="C527" s="23"/>
      <c r="D527" s="23"/>
      <c r="E527" s="23"/>
      <c r="F527" s="24">
        <v>174.2</v>
      </c>
    </row>
    <row r="528" spans="1:6" x14ac:dyDescent="0.3">
      <c r="A528" s="23" t="s">
        <v>6402</v>
      </c>
      <c r="B528" s="23" t="s">
        <v>10741</v>
      </c>
      <c r="C528" s="23"/>
      <c r="D528" s="23"/>
      <c r="E528" s="23"/>
      <c r="F528" s="24">
        <v>492.88</v>
      </c>
    </row>
    <row r="529" spans="1:6" x14ac:dyDescent="0.3">
      <c r="A529" s="23" t="s">
        <v>6427</v>
      </c>
      <c r="B529" s="23" t="s">
        <v>10539</v>
      </c>
      <c r="C529" s="23" t="s">
        <v>6428</v>
      </c>
      <c r="D529" s="23"/>
      <c r="E529" s="23"/>
      <c r="F529" s="24">
        <v>283</v>
      </c>
    </row>
    <row r="530" spans="1:6" x14ac:dyDescent="0.3">
      <c r="A530" s="23" t="s">
        <v>6434</v>
      </c>
      <c r="B530" s="23" t="s">
        <v>8864</v>
      </c>
      <c r="C530" s="23" t="s">
        <v>6435</v>
      </c>
      <c r="D530" s="23" t="s">
        <v>6436</v>
      </c>
      <c r="E530" s="23" t="s">
        <v>6437</v>
      </c>
      <c r="F530" s="24">
        <v>262</v>
      </c>
    </row>
    <row r="531" spans="1:6" x14ac:dyDescent="0.3">
      <c r="A531" s="23" t="s">
        <v>6438</v>
      </c>
      <c r="B531" s="23" t="s">
        <v>6439</v>
      </c>
      <c r="C531" s="23"/>
      <c r="D531" s="23"/>
      <c r="E531" s="23"/>
      <c r="F531" s="24">
        <v>864</v>
      </c>
    </row>
    <row r="532" spans="1:6" x14ac:dyDescent="0.3">
      <c r="A532" s="23" t="s">
        <v>6440</v>
      </c>
      <c r="B532" s="23" t="s">
        <v>8882</v>
      </c>
      <c r="C532" s="23" t="s">
        <v>6441</v>
      </c>
      <c r="D532" s="23"/>
      <c r="E532" s="23"/>
      <c r="F532" s="24">
        <v>675.5</v>
      </c>
    </row>
    <row r="533" spans="1:6" x14ac:dyDescent="0.3">
      <c r="A533" s="23" t="s">
        <v>6442</v>
      </c>
      <c r="B533" s="23" t="s">
        <v>8996</v>
      </c>
      <c r="C533" s="23" t="s">
        <v>6443</v>
      </c>
      <c r="D533" s="23"/>
      <c r="E533" s="23"/>
      <c r="F533" s="24">
        <v>158.19999999999999</v>
      </c>
    </row>
    <row r="534" spans="1:6" x14ac:dyDescent="0.3">
      <c r="A534" s="23" t="s">
        <v>6444</v>
      </c>
      <c r="B534" s="23" t="s">
        <v>6445</v>
      </c>
      <c r="C534" s="23" t="s">
        <v>6446</v>
      </c>
      <c r="D534" s="23"/>
      <c r="E534" s="23"/>
      <c r="F534" s="24">
        <v>138</v>
      </c>
    </row>
    <row r="535" spans="1:6" x14ac:dyDescent="0.3">
      <c r="A535" s="23" t="s">
        <v>6449</v>
      </c>
      <c r="B535" s="23" t="s">
        <v>10160</v>
      </c>
      <c r="C535" s="23"/>
      <c r="D535" s="23" t="s">
        <v>439</v>
      </c>
      <c r="E535" s="23" t="s">
        <v>440</v>
      </c>
      <c r="F535" s="24">
        <v>100</v>
      </c>
    </row>
    <row r="536" spans="1:6" x14ac:dyDescent="0.3">
      <c r="A536" s="23" t="s">
        <v>6451</v>
      </c>
      <c r="B536" s="23" t="s">
        <v>9138</v>
      </c>
      <c r="C536" s="23" t="s">
        <v>6452</v>
      </c>
      <c r="D536" s="23" t="s">
        <v>6453</v>
      </c>
      <c r="E536" s="23" t="s">
        <v>6454</v>
      </c>
      <c r="F536" s="24">
        <v>199</v>
      </c>
    </row>
    <row r="537" spans="1:6" x14ac:dyDescent="0.3">
      <c r="A537" s="23" t="s">
        <v>6457</v>
      </c>
      <c r="B537" s="23" t="s">
        <v>10740</v>
      </c>
      <c r="C537" s="23"/>
      <c r="D537" s="23"/>
      <c r="E537" s="23"/>
      <c r="F537" s="24">
        <v>3682.5</v>
      </c>
    </row>
    <row r="538" spans="1:6" x14ac:dyDescent="0.3">
      <c r="A538" s="23" t="s">
        <v>6458</v>
      </c>
      <c r="B538" s="23" t="s">
        <v>10527</v>
      </c>
      <c r="C538" s="23"/>
      <c r="D538" s="23"/>
      <c r="E538" s="23"/>
      <c r="F538" s="24">
        <v>355</v>
      </c>
    </row>
    <row r="539" spans="1:6" x14ac:dyDescent="0.3">
      <c r="A539" s="23" t="s">
        <v>6459</v>
      </c>
      <c r="B539" s="23" t="s">
        <v>9587</v>
      </c>
      <c r="C539" s="23"/>
      <c r="D539" s="23"/>
      <c r="E539" s="23"/>
      <c r="F539" s="24">
        <v>288</v>
      </c>
    </row>
    <row r="540" spans="1:6" x14ac:dyDescent="0.3">
      <c r="A540" s="23" t="s">
        <v>6460</v>
      </c>
      <c r="B540" s="23" t="s">
        <v>8793</v>
      </c>
      <c r="C540" s="23"/>
      <c r="D540" s="23" t="s">
        <v>6461</v>
      </c>
      <c r="E540" s="23" t="s">
        <v>6462</v>
      </c>
      <c r="F540" s="24">
        <v>534</v>
      </c>
    </row>
    <row r="541" spans="1:6" x14ac:dyDescent="0.3">
      <c r="A541" s="23" t="s">
        <v>6463</v>
      </c>
      <c r="B541" s="23" t="s">
        <v>10655</v>
      </c>
      <c r="C541" s="23"/>
      <c r="D541" s="23"/>
      <c r="E541" s="23"/>
      <c r="F541" s="24">
        <v>373</v>
      </c>
    </row>
    <row r="542" spans="1:6" x14ac:dyDescent="0.3">
      <c r="A542" s="23" t="s">
        <v>6466</v>
      </c>
      <c r="B542" s="23" t="s">
        <v>9576</v>
      </c>
      <c r="C542" s="23"/>
      <c r="D542" s="23"/>
      <c r="E542" s="23"/>
      <c r="F542" s="24">
        <v>824.4</v>
      </c>
    </row>
    <row r="543" spans="1:6" x14ac:dyDescent="0.3">
      <c r="A543" s="23" t="s">
        <v>6468</v>
      </c>
      <c r="B543" s="23" t="s">
        <v>10451</v>
      </c>
      <c r="C543" s="23"/>
      <c r="D543" s="23"/>
      <c r="E543" s="23"/>
      <c r="F543" s="24">
        <v>1033</v>
      </c>
    </row>
    <row r="544" spans="1:6" x14ac:dyDescent="0.3">
      <c r="A544" s="23" t="s">
        <v>6499</v>
      </c>
      <c r="B544" s="23" t="s">
        <v>9434</v>
      </c>
      <c r="C544" s="23"/>
      <c r="D544" s="23"/>
      <c r="E544" s="23"/>
      <c r="F544" s="24">
        <v>2058</v>
      </c>
    </row>
    <row r="545" spans="1:6" x14ac:dyDescent="0.3">
      <c r="A545" s="23" t="s">
        <v>6500</v>
      </c>
      <c r="B545" s="23" t="s">
        <v>6501</v>
      </c>
      <c r="C545" s="23" t="s">
        <v>6502</v>
      </c>
      <c r="D545" s="23" t="s">
        <v>3848</v>
      </c>
      <c r="E545" s="23" t="s">
        <v>3849</v>
      </c>
      <c r="F545" s="24">
        <v>675</v>
      </c>
    </row>
    <row r="546" spans="1:6" x14ac:dyDescent="0.3">
      <c r="A546" s="23" t="s">
        <v>6508</v>
      </c>
      <c r="B546" s="23" t="s">
        <v>10919</v>
      </c>
      <c r="C546" s="23"/>
      <c r="D546" s="23"/>
      <c r="E546" s="23"/>
      <c r="F546" s="24">
        <v>504</v>
      </c>
    </row>
    <row r="547" spans="1:6" x14ac:dyDescent="0.3">
      <c r="A547" s="23" t="s">
        <v>6519</v>
      </c>
      <c r="B547" s="23" t="s">
        <v>9435</v>
      </c>
      <c r="C547" s="23"/>
      <c r="D547" s="23" t="s">
        <v>1100</v>
      </c>
      <c r="E547" s="23" t="s">
        <v>1101</v>
      </c>
      <c r="F547" s="24">
        <v>3950</v>
      </c>
    </row>
    <row r="548" spans="1:6" x14ac:dyDescent="0.3">
      <c r="A548" s="23" t="s">
        <v>6524</v>
      </c>
      <c r="B548" s="23" t="s">
        <v>6525</v>
      </c>
      <c r="C548" s="23"/>
      <c r="D548" s="23" t="s">
        <v>183</v>
      </c>
      <c r="E548" s="23" t="s">
        <v>43</v>
      </c>
      <c r="F548" s="24">
        <v>305.5</v>
      </c>
    </row>
    <row r="549" spans="1:6" x14ac:dyDescent="0.3">
      <c r="A549" s="23" t="s">
        <v>6526</v>
      </c>
      <c r="B549" s="23" t="s">
        <v>6527</v>
      </c>
      <c r="C549" s="23"/>
      <c r="D549" s="23"/>
      <c r="E549" s="23"/>
      <c r="F549" s="24">
        <v>200</v>
      </c>
    </row>
    <row r="550" spans="1:6" x14ac:dyDescent="0.3">
      <c r="A550" s="23" t="s">
        <v>6534</v>
      </c>
      <c r="B550" s="23" t="s">
        <v>6535</v>
      </c>
      <c r="C550" s="23" t="s">
        <v>6536</v>
      </c>
      <c r="D550" s="23"/>
      <c r="E550" s="23"/>
      <c r="F550" s="24">
        <v>266</v>
      </c>
    </row>
    <row r="551" spans="1:6" x14ac:dyDescent="0.3">
      <c r="A551" s="23" t="s">
        <v>6539</v>
      </c>
      <c r="B551" s="23" t="s">
        <v>11068</v>
      </c>
      <c r="C551" s="23" t="s">
        <v>6541</v>
      </c>
      <c r="D551" s="23" t="s">
        <v>190</v>
      </c>
      <c r="E551" s="23" t="s">
        <v>10</v>
      </c>
      <c r="F551" s="24">
        <v>333</v>
      </c>
    </row>
    <row r="552" spans="1:6" x14ac:dyDescent="0.3">
      <c r="A552" s="23" t="s">
        <v>6542</v>
      </c>
      <c r="B552" s="23" t="s">
        <v>9456</v>
      </c>
      <c r="C552" s="23" t="s">
        <v>6543</v>
      </c>
      <c r="D552" s="23" t="s">
        <v>55</v>
      </c>
      <c r="E552" s="23" t="s">
        <v>56</v>
      </c>
      <c r="F552" s="24">
        <v>1370</v>
      </c>
    </row>
    <row r="553" spans="1:6" x14ac:dyDescent="0.3">
      <c r="A553" s="23" t="s">
        <v>6544</v>
      </c>
      <c r="B553" s="23" t="s">
        <v>6545</v>
      </c>
      <c r="C553" s="23" t="s">
        <v>6546</v>
      </c>
      <c r="D553" s="23"/>
      <c r="E553" s="23"/>
      <c r="F553" s="24">
        <v>72.5</v>
      </c>
    </row>
    <row r="554" spans="1:6" x14ac:dyDescent="0.3">
      <c r="A554" s="23" t="s">
        <v>6550</v>
      </c>
      <c r="B554" s="23" t="s">
        <v>9196</v>
      </c>
      <c r="C554" s="23" t="s">
        <v>6551</v>
      </c>
      <c r="D554" s="23"/>
      <c r="E554" s="23"/>
      <c r="F554" s="24">
        <v>327.5</v>
      </c>
    </row>
    <row r="555" spans="1:6" x14ac:dyDescent="0.3">
      <c r="A555" s="23" t="s">
        <v>6553</v>
      </c>
      <c r="B555" s="23" t="s">
        <v>8795</v>
      </c>
      <c r="C555" s="23" t="s">
        <v>6554</v>
      </c>
      <c r="D555" s="23" t="s">
        <v>2650</v>
      </c>
      <c r="E555" s="23" t="s">
        <v>10</v>
      </c>
      <c r="F555" s="24">
        <v>364</v>
      </c>
    </row>
    <row r="556" spans="1:6" x14ac:dyDescent="0.3">
      <c r="A556" s="23" t="s">
        <v>6555</v>
      </c>
      <c r="B556" s="23" t="s">
        <v>9091</v>
      </c>
      <c r="C556" s="23"/>
      <c r="D556" s="23"/>
      <c r="E556" s="23"/>
      <c r="F556" s="24">
        <v>151</v>
      </c>
    </row>
    <row r="557" spans="1:6" x14ac:dyDescent="0.3">
      <c r="A557" s="23" t="s">
        <v>6578</v>
      </c>
      <c r="B557" s="23" t="s">
        <v>10788</v>
      </c>
      <c r="C557" s="23"/>
      <c r="D557" s="23"/>
      <c r="E557" s="23"/>
      <c r="F557" s="24">
        <v>189.5</v>
      </c>
    </row>
    <row r="558" spans="1:6" x14ac:dyDescent="0.3">
      <c r="A558" s="23" t="s">
        <v>6580</v>
      </c>
      <c r="B558" s="23" t="s">
        <v>10784</v>
      </c>
      <c r="C558" s="23" t="s">
        <v>6581</v>
      </c>
      <c r="D558" s="23" t="s">
        <v>6582</v>
      </c>
      <c r="E558" s="23" t="s">
        <v>6583</v>
      </c>
      <c r="F558" s="24">
        <v>392.5</v>
      </c>
    </row>
    <row r="559" spans="1:6" x14ac:dyDescent="0.3">
      <c r="A559" s="23" t="s">
        <v>6589</v>
      </c>
      <c r="B559" s="23" t="s">
        <v>10438</v>
      </c>
      <c r="C559" s="23"/>
      <c r="D559" s="23"/>
      <c r="E559" s="23"/>
      <c r="F559" s="24">
        <v>539</v>
      </c>
    </row>
    <row r="560" spans="1:6" x14ac:dyDescent="0.3">
      <c r="A560" s="23" t="s">
        <v>6604</v>
      </c>
      <c r="B560" s="23" t="s">
        <v>9657</v>
      </c>
      <c r="C560" s="23"/>
      <c r="D560" s="23"/>
      <c r="E560" s="23"/>
      <c r="F560" s="24">
        <v>608.5</v>
      </c>
    </row>
    <row r="561" spans="1:6" x14ac:dyDescent="0.3">
      <c r="A561" s="23" t="s">
        <v>6605</v>
      </c>
      <c r="B561" s="23" t="s">
        <v>9195</v>
      </c>
      <c r="C561" s="23"/>
      <c r="D561" s="23"/>
      <c r="E561" s="23"/>
      <c r="F561" s="24">
        <v>271</v>
      </c>
    </row>
    <row r="562" spans="1:6" x14ac:dyDescent="0.3">
      <c r="A562" s="23" t="s">
        <v>6606</v>
      </c>
      <c r="B562" s="23" t="s">
        <v>9973</v>
      </c>
      <c r="C562" s="23" t="s">
        <v>6607</v>
      </c>
      <c r="D562" s="23"/>
      <c r="E562" s="23"/>
      <c r="F562" s="24">
        <v>117</v>
      </c>
    </row>
    <row r="563" spans="1:6" x14ac:dyDescent="0.3">
      <c r="A563" s="23" t="s">
        <v>6614</v>
      </c>
      <c r="B563" s="23" t="s">
        <v>10743</v>
      </c>
      <c r="C563" s="23"/>
      <c r="D563" s="23"/>
      <c r="E563" s="23"/>
      <c r="F563" s="24">
        <v>341</v>
      </c>
    </row>
    <row r="564" spans="1:6" x14ac:dyDescent="0.3">
      <c r="A564" s="23" t="s">
        <v>6621</v>
      </c>
      <c r="B564" s="23" t="s">
        <v>10759</v>
      </c>
      <c r="C564" s="23" t="s">
        <v>6622</v>
      </c>
      <c r="D564" s="23" t="s">
        <v>145</v>
      </c>
      <c r="E564" s="23" t="s">
        <v>6623</v>
      </c>
      <c r="F564" s="24">
        <v>199</v>
      </c>
    </row>
    <row r="565" spans="1:6" x14ac:dyDescent="0.3">
      <c r="A565" s="23" t="s">
        <v>6625</v>
      </c>
      <c r="B565" s="23" t="s">
        <v>6626</v>
      </c>
      <c r="C565" s="23" t="s">
        <v>6627</v>
      </c>
      <c r="D565" s="23" t="s">
        <v>1054</v>
      </c>
      <c r="E565" s="23" t="s">
        <v>71</v>
      </c>
      <c r="F565" s="24">
        <v>1383</v>
      </c>
    </row>
    <row r="566" spans="1:6" x14ac:dyDescent="0.3">
      <c r="A566" s="23" t="s">
        <v>6632</v>
      </c>
      <c r="B566" s="23" t="s">
        <v>6633</v>
      </c>
      <c r="C566" s="23" t="s">
        <v>6634</v>
      </c>
      <c r="D566" s="23"/>
      <c r="E566" s="23"/>
      <c r="F566" s="24">
        <v>5180</v>
      </c>
    </row>
    <row r="567" spans="1:6" x14ac:dyDescent="0.3">
      <c r="A567" s="23" t="s">
        <v>6635</v>
      </c>
      <c r="B567" s="23" t="s">
        <v>10283</v>
      </c>
      <c r="C567" s="23"/>
      <c r="D567" s="23" t="s">
        <v>1691</v>
      </c>
      <c r="E567" s="23" t="s">
        <v>6636</v>
      </c>
      <c r="F567" s="24">
        <v>200.5</v>
      </c>
    </row>
    <row r="568" spans="1:6" x14ac:dyDescent="0.3">
      <c r="A568" s="23" t="s">
        <v>6637</v>
      </c>
      <c r="B568" s="23" t="s">
        <v>9956</v>
      </c>
      <c r="C568" s="23"/>
      <c r="D568" s="23"/>
      <c r="E568" s="23"/>
      <c r="F568" s="24">
        <v>1089.75</v>
      </c>
    </row>
    <row r="569" spans="1:6" x14ac:dyDescent="0.3">
      <c r="A569" s="23" t="s">
        <v>6639</v>
      </c>
      <c r="B569" s="23" t="s">
        <v>9341</v>
      </c>
      <c r="C569" s="23"/>
      <c r="D569" s="23"/>
      <c r="E569" s="23"/>
      <c r="F569" s="24">
        <v>220</v>
      </c>
    </row>
    <row r="570" spans="1:6" x14ac:dyDescent="0.3">
      <c r="A570" s="23" t="s">
        <v>6640</v>
      </c>
      <c r="B570" s="23" t="s">
        <v>10528</v>
      </c>
      <c r="C570" s="23"/>
      <c r="D570" s="23" t="s">
        <v>6641</v>
      </c>
      <c r="E570" s="23" t="s">
        <v>6642</v>
      </c>
      <c r="F570" s="24">
        <v>406</v>
      </c>
    </row>
    <row r="571" spans="1:6" x14ac:dyDescent="0.3">
      <c r="A571" s="23" t="s">
        <v>6646</v>
      </c>
      <c r="B571" s="23" t="s">
        <v>10732</v>
      </c>
      <c r="C571" s="23" t="s">
        <v>6647</v>
      </c>
      <c r="D571" s="23" t="s">
        <v>6648</v>
      </c>
      <c r="E571" s="23" t="s">
        <v>6649</v>
      </c>
      <c r="F571" s="24">
        <v>7850</v>
      </c>
    </row>
    <row r="572" spans="1:6" x14ac:dyDescent="0.3">
      <c r="A572" s="23" t="s">
        <v>6653</v>
      </c>
      <c r="B572" s="23" t="s">
        <v>9562</v>
      </c>
      <c r="C572" s="23" t="s">
        <v>6654</v>
      </c>
      <c r="D572" s="23" t="s">
        <v>6655</v>
      </c>
      <c r="E572" s="23" t="s">
        <v>6656</v>
      </c>
      <c r="F572" s="24">
        <v>1002</v>
      </c>
    </row>
    <row r="573" spans="1:6" x14ac:dyDescent="0.3">
      <c r="A573" s="23" t="s">
        <v>6657</v>
      </c>
      <c r="B573" s="23" t="s">
        <v>8976</v>
      </c>
      <c r="C573" s="23" t="s">
        <v>6658</v>
      </c>
      <c r="D573" s="23"/>
      <c r="E573" s="23"/>
      <c r="F573" s="24">
        <v>2140</v>
      </c>
    </row>
    <row r="574" spans="1:6" x14ac:dyDescent="0.3">
      <c r="A574" s="23" t="s">
        <v>6661</v>
      </c>
      <c r="B574" s="23" t="s">
        <v>9265</v>
      </c>
      <c r="C574" s="23"/>
      <c r="D574" s="23"/>
      <c r="E574" s="23"/>
      <c r="F574" s="24">
        <v>1695</v>
      </c>
    </row>
    <row r="575" spans="1:6" x14ac:dyDescent="0.3">
      <c r="A575" s="23" t="s">
        <v>6670</v>
      </c>
      <c r="B575" s="23" t="s">
        <v>10040</v>
      </c>
      <c r="C575" s="23"/>
      <c r="D575" s="23"/>
      <c r="E575" s="23"/>
      <c r="F575" s="24">
        <v>966.5</v>
      </c>
    </row>
    <row r="576" spans="1:6" x14ac:dyDescent="0.3">
      <c r="A576" s="23" t="s">
        <v>6673</v>
      </c>
      <c r="B576" s="23" t="s">
        <v>10172</v>
      </c>
      <c r="C576" s="23"/>
      <c r="D576" s="23"/>
      <c r="E576" s="23"/>
      <c r="F576" s="24">
        <v>595.4</v>
      </c>
    </row>
    <row r="577" spans="1:6" x14ac:dyDescent="0.3">
      <c r="A577" s="23" t="s">
        <v>6678</v>
      </c>
      <c r="B577" s="23" t="s">
        <v>10415</v>
      </c>
      <c r="C577" s="23"/>
      <c r="D577" s="23"/>
      <c r="E577" s="23"/>
      <c r="F577" s="24">
        <v>193.75</v>
      </c>
    </row>
    <row r="578" spans="1:6" x14ac:dyDescent="0.3">
      <c r="A578" s="23" t="s">
        <v>6679</v>
      </c>
      <c r="B578" s="23" t="s">
        <v>8879</v>
      </c>
      <c r="C578" s="23"/>
      <c r="D578" s="23"/>
      <c r="E578" s="23"/>
      <c r="F578" s="24">
        <v>729</v>
      </c>
    </row>
    <row r="579" spans="1:6" x14ac:dyDescent="0.3">
      <c r="A579" s="23" t="s">
        <v>6681</v>
      </c>
      <c r="B579" s="23" t="s">
        <v>9438</v>
      </c>
      <c r="C579" s="23"/>
      <c r="D579" s="23"/>
      <c r="E579" s="23"/>
      <c r="F579" s="24">
        <v>321.25</v>
      </c>
    </row>
    <row r="580" spans="1:6" x14ac:dyDescent="0.3">
      <c r="A580" s="23" t="s">
        <v>6682</v>
      </c>
      <c r="B580" s="23" t="s">
        <v>9771</v>
      </c>
      <c r="C580" s="23" t="s">
        <v>6683</v>
      </c>
      <c r="D580" s="23" t="s">
        <v>4220</v>
      </c>
      <c r="E580" s="23" t="s">
        <v>4221</v>
      </c>
      <c r="F580" s="24">
        <v>417.5</v>
      </c>
    </row>
    <row r="581" spans="1:6" x14ac:dyDescent="0.3">
      <c r="A581" s="23" t="s">
        <v>6686</v>
      </c>
      <c r="B581" s="23" t="s">
        <v>6687</v>
      </c>
      <c r="C581" s="23"/>
      <c r="D581" s="23" t="s">
        <v>813</v>
      </c>
      <c r="E581" s="23" t="s">
        <v>6688</v>
      </c>
      <c r="F581" s="24">
        <v>746</v>
      </c>
    </row>
    <row r="582" spans="1:6" x14ac:dyDescent="0.3">
      <c r="A582" s="23" t="s">
        <v>6703</v>
      </c>
      <c r="B582" s="23" t="s">
        <v>10436</v>
      </c>
      <c r="C582" s="23"/>
      <c r="D582" s="23"/>
      <c r="E582" s="23"/>
      <c r="F582" s="24">
        <v>398</v>
      </c>
    </row>
    <row r="583" spans="1:6" x14ac:dyDescent="0.3">
      <c r="A583" s="23" t="s">
        <v>6704</v>
      </c>
      <c r="B583" s="23" t="s">
        <v>9637</v>
      </c>
      <c r="C583" s="23" t="s">
        <v>6705</v>
      </c>
      <c r="D583" s="23" t="s">
        <v>1277</v>
      </c>
      <c r="E583" s="23" t="s">
        <v>1278</v>
      </c>
      <c r="F583" s="24">
        <v>207</v>
      </c>
    </row>
    <row r="584" spans="1:6" x14ac:dyDescent="0.3">
      <c r="A584" s="23" t="s">
        <v>6706</v>
      </c>
      <c r="B584" s="23" t="s">
        <v>9266</v>
      </c>
      <c r="C584" s="23" t="s">
        <v>6707</v>
      </c>
      <c r="D584" s="23" t="s">
        <v>6708</v>
      </c>
      <c r="E584" s="23" t="s">
        <v>6709</v>
      </c>
      <c r="F584" s="24">
        <v>285</v>
      </c>
    </row>
    <row r="585" spans="1:6" x14ac:dyDescent="0.3">
      <c r="A585" s="23" t="s">
        <v>6722</v>
      </c>
      <c r="B585" s="23" t="s">
        <v>10281</v>
      </c>
      <c r="C585" s="23"/>
      <c r="D585" s="23" t="s">
        <v>6723</v>
      </c>
      <c r="E585" s="23" t="s">
        <v>6724</v>
      </c>
      <c r="F585" s="24">
        <v>472.4</v>
      </c>
    </row>
    <row r="586" spans="1:6" x14ac:dyDescent="0.3">
      <c r="A586" s="23" t="s">
        <v>6725</v>
      </c>
      <c r="B586" s="23" t="s">
        <v>10010</v>
      </c>
      <c r="C586" s="23"/>
      <c r="D586" s="23"/>
      <c r="E586" s="23"/>
      <c r="F586" s="24">
        <v>242</v>
      </c>
    </row>
    <row r="587" spans="1:6" x14ac:dyDescent="0.3">
      <c r="A587" s="23" t="s">
        <v>6730</v>
      </c>
      <c r="B587" s="23" t="s">
        <v>9049</v>
      </c>
      <c r="C587" s="23"/>
      <c r="D587" s="23" t="s">
        <v>597</v>
      </c>
      <c r="E587" s="23" t="s">
        <v>10</v>
      </c>
      <c r="F587" s="24">
        <v>306</v>
      </c>
    </row>
    <row r="588" spans="1:6" x14ac:dyDescent="0.3">
      <c r="A588" s="23" t="s">
        <v>6746</v>
      </c>
      <c r="B588" s="23" t="s">
        <v>10553</v>
      </c>
      <c r="C588" s="23"/>
      <c r="D588" s="23"/>
      <c r="E588" s="23"/>
      <c r="F588" s="24">
        <v>382.5</v>
      </c>
    </row>
    <row r="589" spans="1:6" x14ac:dyDescent="0.3">
      <c r="A589" s="23" t="s">
        <v>6749</v>
      </c>
      <c r="B589" s="23" t="s">
        <v>9388</v>
      </c>
      <c r="C589" s="23" t="s">
        <v>6750</v>
      </c>
      <c r="D589" s="23"/>
      <c r="E589" s="23"/>
      <c r="F589" s="24">
        <v>10206</v>
      </c>
    </row>
    <row r="590" spans="1:6" x14ac:dyDescent="0.3">
      <c r="A590" s="23" t="s">
        <v>6753</v>
      </c>
      <c r="B590" s="23" t="s">
        <v>9072</v>
      </c>
      <c r="C590" s="23"/>
      <c r="D590" s="23"/>
      <c r="E590" s="23"/>
      <c r="F590" s="24">
        <v>338</v>
      </c>
    </row>
    <row r="591" spans="1:6" x14ac:dyDescent="0.3">
      <c r="A591" s="23" t="s">
        <v>6757</v>
      </c>
      <c r="B591" s="23" t="s">
        <v>10857</v>
      </c>
      <c r="C591" s="23"/>
      <c r="D591" s="23"/>
      <c r="E591" s="23"/>
      <c r="F591" s="24">
        <v>30</v>
      </c>
    </row>
    <row r="592" spans="1:6" x14ac:dyDescent="0.3">
      <c r="A592" s="23" t="s">
        <v>6759</v>
      </c>
      <c r="B592" s="23" t="s">
        <v>10120</v>
      </c>
      <c r="C592" s="23" t="s">
        <v>6760</v>
      </c>
      <c r="D592" s="23" t="s">
        <v>6761</v>
      </c>
      <c r="E592" s="23" t="s">
        <v>6762</v>
      </c>
      <c r="F592" s="24">
        <v>495</v>
      </c>
    </row>
    <row r="593" spans="1:6" x14ac:dyDescent="0.3">
      <c r="A593" s="23" t="s">
        <v>6763</v>
      </c>
      <c r="B593" s="23" t="s">
        <v>6764</v>
      </c>
      <c r="C593" s="23"/>
      <c r="D593" s="23"/>
      <c r="E593" s="23"/>
      <c r="F593" s="24">
        <v>518.5</v>
      </c>
    </row>
    <row r="594" spans="1:6" x14ac:dyDescent="0.3">
      <c r="A594" s="23" t="s">
        <v>6765</v>
      </c>
      <c r="B594" s="23" t="s">
        <v>9414</v>
      </c>
      <c r="C594" s="23" t="s">
        <v>423</v>
      </c>
      <c r="D594" s="23" t="s">
        <v>985</v>
      </c>
      <c r="E594" s="23" t="s">
        <v>986</v>
      </c>
      <c r="F594" s="24">
        <v>3948</v>
      </c>
    </row>
    <row r="595" spans="1:6" x14ac:dyDescent="0.3">
      <c r="A595" s="23" t="s">
        <v>6766</v>
      </c>
      <c r="B595" s="23" t="s">
        <v>9342</v>
      </c>
      <c r="C595" s="23"/>
      <c r="D595" s="23"/>
      <c r="E595" s="23"/>
      <c r="F595" s="24">
        <v>635</v>
      </c>
    </row>
    <row r="596" spans="1:6" x14ac:dyDescent="0.3">
      <c r="A596" s="23" t="s">
        <v>6767</v>
      </c>
      <c r="B596" s="23" t="s">
        <v>9008</v>
      </c>
      <c r="C596" s="23"/>
      <c r="D596" s="23"/>
      <c r="E596" s="23"/>
      <c r="F596" s="24">
        <v>1426.5</v>
      </c>
    </row>
    <row r="597" spans="1:6" x14ac:dyDescent="0.3">
      <c r="A597" s="23" t="s">
        <v>6770</v>
      </c>
      <c r="B597" s="23" t="s">
        <v>8954</v>
      </c>
      <c r="C597" s="23"/>
      <c r="D597" s="23"/>
      <c r="E597" s="23"/>
      <c r="F597" s="24">
        <v>415</v>
      </c>
    </row>
    <row r="598" spans="1:6" x14ac:dyDescent="0.3">
      <c r="A598" s="23" t="s">
        <v>6776</v>
      </c>
      <c r="B598" s="23" t="s">
        <v>10344</v>
      </c>
      <c r="C598" s="23"/>
      <c r="D598" s="23"/>
      <c r="E598" s="23"/>
      <c r="F598" s="24">
        <v>157.5</v>
      </c>
    </row>
    <row r="599" spans="1:6" x14ac:dyDescent="0.3">
      <c r="A599" s="23" t="s">
        <v>6778</v>
      </c>
      <c r="B599" s="23" t="s">
        <v>10579</v>
      </c>
      <c r="C599" s="23"/>
      <c r="D599" s="23"/>
      <c r="E599" s="23"/>
      <c r="F599" s="24">
        <v>369</v>
      </c>
    </row>
    <row r="600" spans="1:6" x14ac:dyDescent="0.3">
      <c r="A600" s="23" t="s">
        <v>6784</v>
      </c>
      <c r="B600" s="23" t="s">
        <v>9041</v>
      </c>
      <c r="C600" s="23"/>
      <c r="D600" s="23"/>
      <c r="E600" s="23"/>
      <c r="F600" s="24">
        <v>160</v>
      </c>
    </row>
    <row r="601" spans="1:6" x14ac:dyDescent="0.3">
      <c r="A601" s="23" t="s">
        <v>6785</v>
      </c>
      <c r="B601" s="23" t="s">
        <v>10636</v>
      </c>
      <c r="C601" s="23"/>
      <c r="D601" s="23"/>
      <c r="E601" s="23"/>
      <c r="F601" s="24">
        <v>186</v>
      </c>
    </row>
    <row r="602" spans="1:6" x14ac:dyDescent="0.3">
      <c r="A602" s="23" t="s">
        <v>6786</v>
      </c>
      <c r="B602" s="23" t="s">
        <v>10878</v>
      </c>
      <c r="C602" s="23"/>
      <c r="D602" s="23"/>
      <c r="E602" s="23"/>
      <c r="F602" s="24">
        <v>150</v>
      </c>
    </row>
    <row r="603" spans="1:6" x14ac:dyDescent="0.3">
      <c r="A603" s="23" t="s">
        <v>6787</v>
      </c>
      <c r="B603" s="23" t="s">
        <v>10213</v>
      </c>
      <c r="C603" s="23"/>
      <c r="D603" s="23" t="s">
        <v>42</v>
      </c>
      <c r="E603" s="23" t="s">
        <v>43</v>
      </c>
      <c r="F603" s="24">
        <v>409</v>
      </c>
    </row>
    <row r="604" spans="1:6" x14ac:dyDescent="0.3">
      <c r="A604" s="23" t="s">
        <v>6788</v>
      </c>
      <c r="B604" s="23" t="s">
        <v>10121</v>
      </c>
      <c r="C604" s="23"/>
      <c r="D604" s="23"/>
      <c r="E604" s="23"/>
      <c r="F604" s="24">
        <v>265</v>
      </c>
    </row>
    <row r="605" spans="1:6" x14ac:dyDescent="0.3">
      <c r="A605" s="23" t="s">
        <v>6792</v>
      </c>
      <c r="B605" s="23" t="s">
        <v>10303</v>
      </c>
      <c r="C605" s="23"/>
      <c r="D605" s="23" t="s">
        <v>439</v>
      </c>
      <c r="E605" s="23" t="s">
        <v>440</v>
      </c>
      <c r="F605" s="24">
        <v>1588</v>
      </c>
    </row>
    <row r="606" spans="1:6" x14ac:dyDescent="0.3">
      <c r="A606" s="23" t="s">
        <v>6793</v>
      </c>
      <c r="B606" s="23" t="s">
        <v>10688</v>
      </c>
      <c r="C606" s="23"/>
      <c r="D606" s="23"/>
      <c r="E606" s="23"/>
      <c r="F606" s="24">
        <v>252</v>
      </c>
    </row>
    <row r="607" spans="1:6" x14ac:dyDescent="0.3">
      <c r="A607" s="23" t="s">
        <v>6794</v>
      </c>
      <c r="B607" s="23" t="s">
        <v>6795</v>
      </c>
      <c r="C607" s="23" t="s">
        <v>6796</v>
      </c>
      <c r="D607" s="23"/>
      <c r="E607" s="23"/>
      <c r="F607" s="24">
        <v>790</v>
      </c>
    </row>
    <row r="608" spans="1:6" x14ac:dyDescent="0.3">
      <c r="A608" s="23" t="s">
        <v>6798</v>
      </c>
      <c r="B608" s="23" t="s">
        <v>9010</v>
      </c>
      <c r="C608" s="23"/>
      <c r="D608" s="23"/>
      <c r="E608" s="23"/>
      <c r="F608" s="24">
        <v>173</v>
      </c>
    </row>
    <row r="609" spans="1:6" x14ac:dyDescent="0.3">
      <c r="A609" s="23" t="s">
        <v>6804</v>
      </c>
      <c r="B609" s="23" t="s">
        <v>9942</v>
      </c>
      <c r="C609" s="23"/>
      <c r="D609" s="23"/>
      <c r="E609" s="23"/>
      <c r="F609" s="24">
        <v>224</v>
      </c>
    </row>
    <row r="610" spans="1:6" x14ac:dyDescent="0.3">
      <c r="A610" s="23" t="s">
        <v>6805</v>
      </c>
      <c r="B610" s="23" t="s">
        <v>9573</v>
      </c>
      <c r="C610" s="23"/>
      <c r="D610" s="23"/>
      <c r="E610" s="23"/>
      <c r="F610" s="24">
        <v>353</v>
      </c>
    </row>
    <row r="611" spans="1:6" x14ac:dyDescent="0.3">
      <c r="A611" s="23" t="s">
        <v>6807</v>
      </c>
      <c r="B611" s="23" t="s">
        <v>9799</v>
      </c>
      <c r="C611" s="23" t="s">
        <v>6808</v>
      </c>
      <c r="D611" s="23" t="s">
        <v>6809</v>
      </c>
      <c r="E611" s="23" t="s">
        <v>6810</v>
      </c>
      <c r="F611" s="24">
        <v>298</v>
      </c>
    </row>
    <row r="612" spans="1:6" x14ac:dyDescent="0.3">
      <c r="A612" s="23" t="s">
        <v>6812</v>
      </c>
      <c r="B612" s="23" t="s">
        <v>10680</v>
      </c>
      <c r="C612" s="23"/>
      <c r="D612" s="23"/>
      <c r="E612" s="23"/>
      <c r="F612" s="24">
        <v>456.5</v>
      </c>
    </row>
    <row r="613" spans="1:6" x14ac:dyDescent="0.3">
      <c r="A613" s="23" t="s">
        <v>6815</v>
      </c>
      <c r="B613" s="23" t="s">
        <v>11204</v>
      </c>
      <c r="C613" s="23"/>
      <c r="D613" s="23"/>
      <c r="E613" s="23"/>
      <c r="F613" s="24">
        <v>1250</v>
      </c>
    </row>
    <row r="614" spans="1:6" x14ac:dyDescent="0.3">
      <c r="A614" s="23" t="s">
        <v>6816</v>
      </c>
      <c r="B614" s="23" t="s">
        <v>9198</v>
      </c>
      <c r="C614" s="23"/>
      <c r="D614" s="23"/>
      <c r="E614" s="23"/>
      <c r="F614" s="24">
        <v>488</v>
      </c>
    </row>
    <row r="615" spans="1:6" x14ac:dyDescent="0.3">
      <c r="A615" s="23" t="s">
        <v>6818</v>
      </c>
      <c r="B615" s="23" t="s">
        <v>10184</v>
      </c>
      <c r="C615" s="23"/>
      <c r="D615" s="23"/>
      <c r="E615" s="23"/>
      <c r="F615" s="24">
        <v>1195</v>
      </c>
    </row>
    <row r="616" spans="1:6" x14ac:dyDescent="0.3">
      <c r="A616" s="23" t="s">
        <v>6819</v>
      </c>
      <c r="B616" s="23" t="s">
        <v>10433</v>
      </c>
      <c r="C616" s="23" t="s">
        <v>6820</v>
      </c>
      <c r="D616" s="23"/>
      <c r="E616" s="23"/>
      <c r="F616" s="24">
        <v>5009.8</v>
      </c>
    </row>
    <row r="617" spans="1:6" x14ac:dyDescent="0.3">
      <c r="A617" s="23" t="s">
        <v>6821</v>
      </c>
      <c r="B617" s="23" t="s">
        <v>6822</v>
      </c>
      <c r="C617" s="23" t="s">
        <v>6823</v>
      </c>
      <c r="D617" s="23" t="s">
        <v>52</v>
      </c>
      <c r="E617" s="23" t="s">
        <v>53</v>
      </c>
      <c r="F617" s="24">
        <v>1133.5</v>
      </c>
    </row>
    <row r="618" spans="1:6" x14ac:dyDescent="0.3">
      <c r="A618" s="23" t="s">
        <v>6829</v>
      </c>
      <c r="B618" s="23" t="s">
        <v>9297</v>
      </c>
      <c r="C618" s="23"/>
      <c r="D618" s="23"/>
      <c r="E618" s="23"/>
      <c r="F618" s="24">
        <v>480</v>
      </c>
    </row>
    <row r="619" spans="1:6" x14ac:dyDescent="0.3">
      <c r="A619" s="23" t="s">
        <v>6830</v>
      </c>
      <c r="B619" s="23" t="s">
        <v>9915</v>
      </c>
      <c r="C619" s="23"/>
      <c r="D619" s="23"/>
      <c r="E619" s="23"/>
      <c r="F619" s="24">
        <v>374</v>
      </c>
    </row>
    <row r="620" spans="1:6" x14ac:dyDescent="0.3">
      <c r="A620" s="23" t="s">
        <v>6833</v>
      </c>
      <c r="B620" s="23" t="s">
        <v>10044</v>
      </c>
      <c r="C620" s="23"/>
      <c r="D620" s="23"/>
      <c r="E620" s="23"/>
      <c r="F620" s="24">
        <v>302</v>
      </c>
    </row>
    <row r="621" spans="1:6" x14ac:dyDescent="0.3">
      <c r="A621" s="23" t="s">
        <v>6834</v>
      </c>
      <c r="B621" s="23" t="s">
        <v>10319</v>
      </c>
      <c r="C621" s="23"/>
      <c r="D621" s="23"/>
      <c r="E621" s="23"/>
      <c r="F621" s="24">
        <v>2062</v>
      </c>
    </row>
    <row r="622" spans="1:6" x14ac:dyDescent="0.3">
      <c r="A622" s="23" t="s">
        <v>6835</v>
      </c>
      <c r="B622" s="23" t="s">
        <v>10137</v>
      </c>
      <c r="C622" s="23"/>
      <c r="D622" s="23"/>
      <c r="E622" s="23"/>
      <c r="F622" s="24">
        <v>450</v>
      </c>
    </row>
    <row r="623" spans="1:6" x14ac:dyDescent="0.3">
      <c r="A623" s="23" t="s">
        <v>6836</v>
      </c>
      <c r="B623" s="23" t="s">
        <v>6837</v>
      </c>
      <c r="C623" s="23"/>
      <c r="D623" s="23"/>
      <c r="E623" s="23"/>
      <c r="F623" s="24">
        <v>326.5</v>
      </c>
    </row>
    <row r="624" spans="1:6" x14ac:dyDescent="0.3">
      <c r="A624" s="23" t="s">
        <v>6838</v>
      </c>
      <c r="B624" s="23" t="s">
        <v>10347</v>
      </c>
      <c r="C624" s="23"/>
      <c r="D624" s="23"/>
      <c r="E624" s="23"/>
      <c r="F624" s="24">
        <v>203</v>
      </c>
    </row>
    <row r="625" spans="1:6" x14ac:dyDescent="0.3">
      <c r="A625" s="23" t="s">
        <v>6839</v>
      </c>
      <c r="B625" s="23" t="s">
        <v>11073</v>
      </c>
      <c r="C625" s="23" t="s">
        <v>6840</v>
      </c>
      <c r="D625" s="23" t="s">
        <v>11465</v>
      </c>
      <c r="E625" s="23" t="s">
        <v>6841</v>
      </c>
      <c r="F625" s="24">
        <v>5275</v>
      </c>
    </row>
    <row r="626" spans="1:6" x14ac:dyDescent="0.3">
      <c r="A626" s="23" t="s">
        <v>6842</v>
      </c>
      <c r="B626" s="23" t="s">
        <v>9021</v>
      </c>
      <c r="C626" s="23"/>
      <c r="D626" s="23"/>
      <c r="E626" s="23"/>
      <c r="F626" s="24">
        <v>10835.5</v>
      </c>
    </row>
    <row r="627" spans="1:6" x14ac:dyDescent="0.3">
      <c r="A627" s="23" t="s">
        <v>6843</v>
      </c>
      <c r="B627" s="23" t="s">
        <v>10390</v>
      </c>
      <c r="C627" s="23" t="s">
        <v>6844</v>
      </c>
      <c r="D627" s="23"/>
      <c r="E627" s="23"/>
      <c r="F627" s="24">
        <v>1746</v>
      </c>
    </row>
    <row r="628" spans="1:6" x14ac:dyDescent="0.3">
      <c r="A628" s="23" t="s">
        <v>6846</v>
      </c>
      <c r="B628" s="23" t="s">
        <v>10762</v>
      </c>
      <c r="C628" s="23"/>
      <c r="D628" s="23" t="s">
        <v>972</v>
      </c>
      <c r="E628" s="23" t="s">
        <v>973</v>
      </c>
      <c r="F628" s="24">
        <v>405</v>
      </c>
    </row>
    <row r="629" spans="1:6" x14ac:dyDescent="0.3">
      <c r="A629" s="23" t="s">
        <v>6850</v>
      </c>
      <c r="B629" s="23" t="s">
        <v>10542</v>
      </c>
      <c r="C629" s="23" t="s">
        <v>6851</v>
      </c>
      <c r="D629" s="23" t="s">
        <v>183</v>
      </c>
      <c r="E629" s="23" t="s">
        <v>43</v>
      </c>
      <c r="F629" s="24">
        <v>13378.5</v>
      </c>
    </row>
    <row r="630" spans="1:6" x14ac:dyDescent="0.3">
      <c r="A630" s="23" t="s">
        <v>6852</v>
      </c>
      <c r="B630" s="23" t="s">
        <v>10563</v>
      </c>
      <c r="C630" s="23"/>
      <c r="D630" s="23"/>
      <c r="E630" s="23"/>
      <c r="F630" s="24">
        <v>404</v>
      </c>
    </row>
    <row r="631" spans="1:6" x14ac:dyDescent="0.3">
      <c r="A631" s="23" t="s">
        <v>6854</v>
      </c>
      <c r="B631" s="23" t="s">
        <v>10635</v>
      </c>
      <c r="C631" s="23"/>
      <c r="D631" s="23" t="s">
        <v>6855</v>
      </c>
      <c r="E631" s="23" t="s">
        <v>6856</v>
      </c>
      <c r="F631" s="24">
        <v>125</v>
      </c>
    </row>
    <row r="632" spans="1:6" x14ac:dyDescent="0.3">
      <c r="A632" s="23" t="s">
        <v>6857</v>
      </c>
      <c r="B632" s="23" t="s">
        <v>9746</v>
      </c>
      <c r="C632" s="23"/>
      <c r="D632" s="23"/>
      <c r="E632" s="23"/>
      <c r="F632" s="24">
        <v>284.39999999999998</v>
      </c>
    </row>
    <row r="633" spans="1:6" x14ac:dyDescent="0.3">
      <c r="A633" s="23" t="s">
        <v>6858</v>
      </c>
      <c r="B633" s="23" t="s">
        <v>9912</v>
      </c>
      <c r="C633" s="23"/>
      <c r="D633" s="23"/>
      <c r="E633" s="23"/>
      <c r="F633" s="24">
        <v>234</v>
      </c>
    </row>
    <row r="634" spans="1:6" x14ac:dyDescent="0.3">
      <c r="A634" s="23" t="s">
        <v>6859</v>
      </c>
      <c r="B634" s="23" t="s">
        <v>9757</v>
      </c>
      <c r="C634" s="23"/>
      <c r="D634" s="23"/>
      <c r="E634" s="23"/>
      <c r="F634" s="24">
        <v>485</v>
      </c>
    </row>
    <row r="635" spans="1:6" x14ac:dyDescent="0.3">
      <c r="A635" s="23" t="s">
        <v>6864</v>
      </c>
      <c r="B635" s="23" t="s">
        <v>9789</v>
      </c>
      <c r="C635" s="23"/>
      <c r="D635" s="23"/>
      <c r="E635" s="23"/>
      <c r="F635" s="24">
        <v>312.5</v>
      </c>
    </row>
    <row r="636" spans="1:6" x14ac:dyDescent="0.3">
      <c r="A636" s="23" t="s">
        <v>6866</v>
      </c>
      <c r="B636" s="23" t="s">
        <v>10529</v>
      </c>
      <c r="C636" s="23"/>
      <c r="D636" s="23"/>
      <c r="E636" s="23"/>
      <c r="F636" s="24">
        <v>555</v>
      </c>
    </row>
    <row r="637" spans="1:6" x14ac:dyDescent="0.3">
      <c r="A637" s="23" t="s">
        <v>6869</v>
      </c>
      <c r="B637" s="23" t="s">
        <v>9043</v>
      </c>
      <c r="C637" s="23" t="s">
        <v>6870</v>
      </c>
      <c r="D637" s="23" t="s">
        <v>587</v>
      </c>
      <c r="E637" s="23" t="s">
        <v>588</v>
      </c>
      <c r="F637" s="24">
        <v>330</v>
      </c>
    </row>
    <row r="638" spans="1:6" x14ac:dyDescent="0.3">
      <c r="A638" s="23" t="s">
        <v>6871</v>
      </c>
      <c r="B638" s="23" t="s">
        <v>10189</v>
      </c>
      <c r="C638" s="23"/>
      <c r="D638" s="23"/>
      <c r="E638" s="23"/>
      <c r="F638" s="24">
        <v>687.5</v>
      </c>
    </row>
    <row r="639" spans="1:6" x14ac:dyDescent="0.3">
      <c r="A639" s="23" t="s">
        <v>6873</v>
      </c>
      <c r="B639" s="23" t="s">
        <v>6874</v>
      </c>
      <c r="C639" s="23" t="s">
        <v>6875</v>
      </c>
      <c r="D639" s="23" t="s">
        <v>2650</v>
      </c>
      <c r="E639" s="23" t="s">
        <v>10</v>
      </c>
      <c r="F639" s="24">
        <v>825.4</v>
      </c>
    </row>
    <row r="640" spans="1:6" x14ac:dyDescent="0.3">
      <c r="A640" s="23" t="s">
        <v>6876</v>
      </c>
      <c r="B640" s="23" t="s">
        <v>8766</v>
      </c>
      <c r="C640" s="23" t="s">
        <v>6877</v>
      </c>
      <c r="D640" s="23"/>
      <c r="E640" s="23"/>
      <c r="F640" s="24">
        <v>557</v>
      </c>
    </row>
    <row r="641" spans="1:6" x14ac:dyDescent="0.3">
      <c r="A641" s="23" t="s">
        <v>6878</v>
      </c>
      <c r="B641" s="23" t="s">
        <v>9063</v>
      </c>
      <c r="C641" s="23"/>
      <c r="D641" s="23" t="s">
        <v>6879</v>
      </c>
      <c r="E641" s="23" t="s">
        <v>6880</v>
      </c>
      <c r="F641" s="24">
        <v>396.02199999999999</v>
      </c>
    </row>
    <row r="642" spans="1:6" x14ac:dyDescent="0.3">
      <c r="A642" s="23" t="s">
        <v>6886</v>
      </c>
      <c r="B642" s="23" t="s">
        <v>6887</v>
      </c>
      <c r="C642" s="23" t="s">
        <v>6888</v>
      </c>
      <c r="D642" s="23" t="s">
        <v>6889</v>
      </c>
      <c r="E642" s="23" t="s">
        <v>6890</v>
      </c>
      <c r="F642" s="24">
        <v>331</v>
      </c>
    </row>
    <row r="643" spans="1:6" x14ac:dyDescent="0.3">
      <c r="A643" s="23" t="s">
        <v>6892</v>
      </c>
      <c r="B643" s="23" t="s">
        <v>6893</v>
      </c>
      <c r="C643" s="23" t="s">
        <v>6894</v>
      </c>
      <c r="D643" s="23"/>
      <c r="E643" s="23"/>
      <c r="F643" s="24">
        <v>739</v>
      </c>
    </row>
    <row r="644" spans="1:6" x14ac:dyDescent="0.3">
      <c r="A644" s="23" t="s">
        <v>6895</v>
      </c>
      <c r="B644" s="23" t="s">
        <v>9926</v>
      </c>
      <c r="C644" s="23"/>
      <c r="D644" s="23"/>
      <c r="E644" s="23"/>
      <c r="F644" s="24">
        <v>252</v>
      </c>
    </row>
    <row r="645" spans="1:6" x14ac:dyDescent="0.3">
      <c r="A645" s="23" t="s">
        <v>6900</v>
      </c>
      <c r="B645" s="23" t="s">
        <v>10667</v>
      </c>
      <c r="C645" s="23"/>
      <c r="D645" s="23" t="s">
        <v>190</v>
      </c>
      <c r="E645" s="23" t="s">
        <v>6901</v>
      </c>
      <c r="F645" s="24">
        <v>307.5</v>
      </c>
    </row>
    <row r="646" spans="1:6" x14ac:dyDescent="0.3">
      <c r="A646" s="23" t="s">
        <v>6902</v>
      </c>
      <c r="B646" s="23" t="s">
        <v>6903</v>
      </c>
      <c r="C646" s="23"/>
      <c r="D646" s="23" t="s">
        <v>1482</v>
      </c>
      <c r="E646" s="23" t="s">
        <v>1483</v>
      </c>
      <c r="F646" s="24">
        <v>515</v>
      </c>
    </row>
    <row r="647" spans="1:6" x14ac:dyDescent="0.3">
      <c r="A647" s="23" t="s">
        <v>6904</v>
      </c>
      <c r="B647" s="23" t="s">
        <v>10116</v>
      </c>
      <c r="C647" s="23"/>
      <c r="D647" s="23" t="s">
        <v>190</v>
      </c>
      <c r="E647" s="23" t="s">
        <v>10</v>
      </c>
      <c r="F647" s="24">
        <v>4960</v>
      </c>
    </row>
    <row r="648" spans="1:6" x14ac:dyDescent="0.3">
      <c r="A648" s="23" t="s">
        <v>6905</v>
      </c>
      <c r="B648" s="23" t="s">
        <v>9332</v>
      </c>
      <c r="C648" s="23"/>
      <c r="D648" s="23"/>
      <c r="E648" s="23"/>
      <c r="F648" s="24">
        <v>1007</v>
      </c>
    </row>
    <row r="649" spans="1:6" x14ac:dyDescent="0.3">
      <c r="A649" s="23" t="s">
        <v>6906</v>
      </c>
      <c r="B649" s="23" t="s">
        <v>11075</v>
      </c>
      <c r="C649" s="23"/>
      <c r="D649" s="23"/>
      <c r="E649" s="23"/>
      <c r="F649" s="24">
        <v>1313.96</v>
      </c>
    </row>
    <row r="650" spans="1:6" x14ac:dyDescent="0.3">
      <c r="A650" s="23" t="s">
        <v>6907</v>
      </c>
      <c r="B650" s="23" t="s">
        <v>6908</v>
      </c>
      <c r="C650" s="23"/>
      <c r="D650" s="23" t="s">
        <v>6909</v>
      </c>
      <c r="E650" s="23" t="s">
        <v>6910</v>
      </c>
      <c r="F650" s="24">
        <v>534</v>
      </c>
    </row>
    <row r="651" spans="1:6" x14ac:dyDescent="0.3">
      <c r="A651" s="23" t="s">
        <v>6912</v>
      </c>
      <c r="B651" s="23" t="s">
        <v>9551</v>
      </c>
      <c r="C651" s="23"/>
      <c r="D651" s="23"/>
      <c r="E651" s="23"/>
      <c r="F651" s="24">
        <v>153</v>
      </c>
    </row>
    <row r="652" spans="1:6" x14ac:dyDescent="0.3">
      <c r="A652" s="23" t="s">
        <v>6914</v>
      </c>
      <c r="B652" s="23" t="s">
        <v>11076</v>
      </c>
      <c r="C652" s="23"/>
      <c r="D652" s="23"/>
      <c r="E652" s="23"/>
      <c r="F652" s="24">
        <v>862.5</v>
      </c>
    </row>
    <row r="653" spans="1:6" x14ac:dyDescent="0.3">
      <c r="A653" s="23" t="s">
        <v>6915</v>
      </c>
      <c r="B653" s="23" t="s">
        <v>10101</v>
      </c>
      <c r="C653" s="23"/>
      <c r="D653" s="23"/>
      <c r="E653" s="23"/>
      <c r="F653" s="24">
        <v>234.5</v>
      </c>
    </row>
    <row r="654" spans="1:6" x14ac:dyDescent="0.3">
      <c r="A654" s="23" t="s">
        <v>6919</v>
      </c>
      <c r="B654" s="23" t="s">
        <v>9769</v>
      </c>
      <c r="C654" s="23"/>
      <c r="D654" s="23"/>
      <c r="E654" s="23"/>
      <c r="F654" s="24">
        <v>259</v>
      </c>
    </row>
    <row r="655" spans="1:6" x14ac:dyDescent="0.3">
      <c r="A655" s="23" t="s">
        <v>6920</v>
      </c>
      <c r="B655" s="23" t="s">
        <v>10868</v>
      </c>
      <c r="C655" s="23"/>
      <c r="D655" s="23"/>
      <c r="E655" s="23"/>
      <c r="F655" s="24">
        <v>191.5</v>
      </c>
    </row>
    <row r="656" spans="1:6" x14ac:dyDescent="0.3">
      <c r="A656" s="23" t="s">
        <v>6921</v>
      </c>
      <c r="B656" s="23" t="s">
        <v>9859</v>
      </c>
      <c r="C656" s="23" t="s">
        <v>6922</v>
      </c>
      <c r="D656" s="23" t="s">
        <v>3585</v>
      </c>
      <c r="E656" s="23" t="s">
        <v>6923</v>
      </c>
      <c r="F656" s="24">
        <v>358</v>
      </c>
    </row>
    <row r="657" spans="1:6" x14ac:dyDescent="0.3">
      <c r="A657" s="23" t="s">
        <v>6925</v>
      </c>
      <c r="B657" s="23" t="s">
        <v>10640</v>
      </c>
      <c r="C657" s="23"/>
      <c r="D657" s="23"/>
      <c r="E657" s="23"/>
      <c r="F657" s="24">
        <v>300</v>
      </c>
    </row>
    <row r="658" spans="1:6" x14ac:dyDescent="0.3">
      <c r="A658" s="23" t="s">
        <v>6926</v>
      </c>
      <c r="B658" s="23" t="s">
        <v>10455</v>
      </c>
      <c r="C658" s="23"/>
      <c r="D658" s="23" t="s">
        <v>5869</v>
      </c>
      <c r="E658" s="23" t="s">
        <v>5870</v>
      </c>
      <c r="F658" s="24">
        <v>1917</v>
      </c>
    </row>
    <row r="659" spans="1:6" x14ac:dyDescent="0.3">
      <c r="A659" s="23" t="s">
        <v>6927</v>
      </c>
      <c r="B659" s="23" t="s">
        <v>9894</v>
      </c>
      <c r="C659" s="23"/>
      <c r="D659" s="23"/>
      <c r="E659" s="23"/>
      <c r="F659" s="24">
        <v>161</v>
      </c>
    </row>
    <row r="660" spans="1:6" x14ac:dyDescent="0.3">
      <c r="A660" s="23" t="s">
        <v>6931</v>
      </c>
      <c r="B660" s="23" t="s">
        <v>9330</v>
      </c>
      <c r="C660" s="23" t="s">
        <v>6932</v>
      </c>
      <c r="D660" s="23" t="s">
        <v>1250</v>
      </c>
      <c r="E660" s="23" t="s">
        <v>10</v>
      </c>
      <c r="F660" s="24">
        <v>488.5</v>
      </c>
    </row>
    <row r="661" spans="1:6" x14ac:dyDescent="0.3">
      <c r="A661" s="23" t="s">
        <v>6933</v>
      </c>
      <c r="B661" s="23" t="s">
        <v>10771</v>
      </c>
      <c r="C661" s="23"/>
      <c r="D661" s="23" t="s">
        <v>604</v>
      </c>
      <c r="E661" s="23" t="s">
        <v>10</v>
      </c>
      <c r="F661" s="24">
        <v>450</v>
      </c>
    </row>
    <row r="662" spans="1:6" x14ac:dyDescent="0.3">
      <c r="A662" s="23" t="s">
        <v>6936</v>
      </c>
      <c r="B662" s="23" t="s">
        <v>9360</v>
      </c>
      <c r="C662" s="23"/>
      <c r="D662" s="23" t="s">
        <v>1250</v>
      </c>
      <c r="E662" s="23" t="s">
        <v>10</v>
      </c>
      <c r="F662" s="24">
        <v>979.5</v>
      </c>
    </row>
    <row r="663" spans="1:6" x14ac:dyDescent="0.3">
      <c r="A663" s="23" t="s">
        <v>6940</v>
      </c>
      <c r="B663" s="23" t="s">
        <v>6941</v>
      </c>
      <c r="C663" s="23"/>
      <c r="D663" s="23"/>
      <c r="E663" s="23"/>
      <c r="F663" s="24">
        <v>294</v>
      </c>
    </row>
    <row r="664" spans="1:6" x14ac:dyDescent="0.3">
      <c r="A664" s="23" t="s">
        <v>6942</v>
      </c>
      <c r="B664" s="23" t="s">
        <v>8970</v>
      </c>
      <c r="C664" s="23"/>
      <c r="D664" s="23"/>
      <c r="E664" s="23"/>
      <c r="F664" s="24">
        <v>1576</v>
      </c>
    </row>
    <row r="665" spans="1:6" x14ac:dyDescent="0.3">
      <c r="A665" s="23" t="s">
        <v>6943</v>
      </c>
      <c r="B665" s="23" t="s">
        <v>6944</v>
      </c>
      <c r="C665" s="23" t="s">
        <v>6945</v>
      </c>
      <c r="D665" s="23" t="s">
        <v>967</v>
      </c>
      <c r="E665" s="23" t="s">
        <v>826</v>
      </c>
      <c r="F665" s="24">
        <v>596</v>
      </c>
    </row>
    <row r="666" spans="1:6" x14ac:dyDescent="0.3">
      <c r="A666" s="23" t="s">
        <v>6947</v>
      </c>
      <c r="B666" s="23" t="s">
        <v>10824</v>
      </c>
      <c r="C666" s="23"/>
      <c r="D666" s="23"/>
      <c r="E666" s="23"/>
      <c r="F666" s="24">
        <v>395.5</v>
      </c>
    </row>
    <row r="667" spans="1:6" x14ac:dyDescent="0.3">
      <c r="A667" s="23" t="s">
        <v>6948</v>
      </c>
      <c r="B667" s="23" t="s">
        <v>9357</v>
      </c>
      <c r="C667" s="23"/>
      <c r="D667" s="23"/>
      <c r="E667" s="23"/>
      <c r="F667" s="24">
        <v>1468</v>
      </c>
    </row>
    <row r="668" spans="1:6" x14ac:dyDescent="0.3">
      <c r="A668" s="23" t="s">
        <v>6949</v>
      </c>
      <c r="B668" s="23" t="s">
        <v>9556</v>
      </c>
      <c r="C668" s="23"/>
      <c r="D668" s="23" t="s">
        <v>505</v>
      </c>
      <c r="E668" s="23" t="s">
        <v>10</v>
      </c>
      <c r="F668" s="24">
        <v>516.5</v>
      </c>
    </row>
    <row r="669" spans="1:6" x14ac:dyDescent="0.3">
      <c r="A669" s="23" t="s">
        <v>6950</v>
      </c>
      <c r="B669" s="23" t="s">
        <v>9995</v>
      </c>
      <c r="C669" s="23" t="s">
        <v>6951</v>
      </c>
      <c r="D669" s="23" t="s">
        <v>6952</v>
      </c>
      <c r="E669" s="23" t="s">
        <v>6953</v>
      </c>
      <c r="F669" s="24">
        <v>1134</v>
      </c>
    </row>
    <row r="670" spans="1:6" x14ac:dyDescent="0.3">
      <c r="A670" s="23" t="s">
        <v>6955</v>
      </c>
      <c r="B670" s="23" t="s">
        <v>9941</v>
      </c>
      <c r="C670" s="23"/>
      <c r="D670" s="23"/>
      <c r="E670" s="23"/>
      <c r="F670" s="24">
        <v>122</v>
      </c>
    </row>
    <row r="671" spans="1:6" x14ac:dyDescent="0.3">
      <c r="A671" s="23" t="s">
        <v>6956</v>
      </c>
      <c r="B671" s="23" t="s">
        <v>6957</v>
      </c>
      <c r="C671" s="23"/>
      <c r="D671" s="23" t="s">
        <v>6958</v>
      </c>
      <c r="E671" s="23" t="s">
        <v>6959</v>
      </c>
      <c r="F671" s="24">
        <v>737.5</v>
      </c>
    </row>
    <row r="672" spans="1:6" x14ac:dyDescent="0.3">
      <c r="A672" s="23" t="s">
        <v>6960</v>
      </c>
      <c r="B672" s="23" t="s">
        <v>10300</v>
      </c>
      <c r="C672" s="23"/>
      <c r="D672" s="23"/>
      <c r="E672" s="23"/>
      <c r="F672" s="24">
        <v>948</v>
      </c>
    </row>
    <row r="673" spans="1:6" x14ac:dyDescent="0.3">
      <c r="A673" s="23" t="s">
        <v>6964</v>
      </c>
      <c r="B673" s="23" t="s">
        <v>10025</v>
      </c>
      <c r="C673" s="23" t="s">
        <v>6965</v>
      </c>
      <c r="D673" s="23" t="s">
        <v>4283</v>
      </c>
      <c r="E673" s="23" t="s">
        <v>6966</v>
      </c>
      <c r="F673" s="24">
        <v>171</v>
      </c>
    </row>
    <row r="674" spans="1:6" x14ac:dyDescent="0.3">
      <c r="A674" s="23" t="s">
        <v>6967</v>
      </c>
      <c r="B674" s="23" t="s">
        <v>10119</v>
      </c>
      <c r="C674" s="23"/>
      <c r="D674" s="23"/>
      <c r="E674" s="23"/>
      <c r="F674" s="24">
        <v>546</v>
      </c>
    </row>
    <row r="675" spans="1:6" x14ac:dyDescent="0.3">
      <c r="A675" s="23" t="s">
        <v>6973</v>
      </c>
      <c r="B675" s="23" t="s">
        <v>6974</v>
      </c>
      <c r="C675" s="23"/>
      <c r="D675" s="23" t="s">
        <v>6975</v>
      </c>
      <c r="E675" s="23" t="s">
        <v>6976</v>
      </c>
      <c r="F675" s="24">
        <v>2297.6999999999998</v>
      </c>
    </row>
    <row r="676" spans="1:6" x14ac:dyDescent="0.3">
      <c r="A676" s="23" t="s">
        <v>6980</v>
      </c>
      <c r="B676" s="23" t="s">
        <v>6981</v>
      </c>
      <c r="C676" s="23" t="s">
        <v>6982</v>
      </c>
      <c r="D676" s="23"/>
      <c r="E676" s="23"/>
      <c r="F676" s="24">
        <v>430</v>
      </c>
    </row>
    <row r="677" spans="1:6" x14ac:dyDescent="0.3">
      <c r="A677" s="23" t="s">
        <v>6983</v>
      </c>
      <c r="B677" s="23" t="s">
        <v>9492</v>
      </c>
      <c r="C677" s="23"/>
      <c r="D677" s="23"/>
      <c r="E677" s="23"/>
      <c r="F677" s="24">
        <v>4910</v>
      </c>
    </row>
    <row r="678" spans="1:6" x14ac:dyDescent="0.3">
      <c r="A678" s="23" t="s">
        <v>6984</v>
      </c>
      <c r="B678" s="23" t="s">
        <v>9243</v>
      </c>
      <c r="C678" s="23" t="s">
        <v>6985</v>
      </c>
      <c r="D678" s="23" t="s">
        <v>999</v>
      </c>
      <c r="E678" s="23" t="s">
        <v>1000</v>
      </c>
      <c r="F678" s="24">
        <v>2018</v>
      </c>
    </row>
    <row r="679" spans="1:6" x14ac:dyDescent="0.3">
      <c r="A679" s="23" t="s">
        <v>6987</v>
      </c>
      <c r="B679" s="23" t="s">
        <v>10694</v>
      </c>
      <c r="C679" s="23"/>
      <c r="D679" s="23" t="s">
        <v>1252</v>
      </c>
      <c r="E679" s="23" t="s">
        <v>1253</v>
      </c>
      <c r="F679" s="24">
        <v>346</v>
      </c>
    </row>
    <row r="680" spans="1:6" x14ac:dyDescent="0.3">
      <c r="A680" s="23" t="s">
        <v>6990</v>
      </c>
      <c r="B680" s="23" t="s">
        <v>6991</v>
      </c>
      <c r="C680" s="23" t="s">
        <v>6992</v>
      </c>
      <c r="D680" s="23" t="s">
        <v>3500</v>
      </c>
      <c r="E680" s="23" t="s">
        <v>6993</v>
      </c>
      <c r="F680" s="24">
        <v>733</v>
      </c>
    </row>
    <row r="681" spans="1:6" x14ac:dyDescent="0.3">
      <c r="A681" s="23" t="s">
        <v>6994</v>
      </c>
      <c r="B681" s="23" t="s">
        <v>10073</v>
      </c>
      <c r="C681" s="23"/>
      <c r="D681" s="23"/>
      <c r="E681" s="23"/>
      <c r="F681" s="24">
        <v>877</v>
      </c>
    </row>
    <row r="682" spans="1:6" x14ac:dyDescent="0.3">
      <c r="A682" s="23" t="s">
        <v>6995</v>
      </c>
      <c r="B682" s="23" t="s">
        <v>9054</v>
      </c>
      <c r="C682" s="23"/>
      <c r="D682" s="23"/>
      <c r="E682" s="23"/>
      <c r="F682" s="24">
        <v>204.5</v>
      </c>
    </row>
    <row r="683" spans="1:6" x14ac:dyDescent="0.3">
      <c r="A683" s="23" t="s">
        <v>6996</v>
      </c>
      <c r="B683" s="23" t="s">
        <v>10710</v>
      </c>
      <c r="C683" s="23"/>
      <c r="D683" s="23" t="s">
        <v>1277</v>
      </c>
      <c r="E683" s="23" t="s">
        <v>1278</v>
      </c>
      <c r="F683" s="24">
        <v>542</v>
      </c>
    </row>
    <row r="684" spans="1:6" x14ac:dyDescent="0.3">
      <c r="A684" s="23" t="s">
        <v>6997</v>
      </c>
      <c r="B684" s="23" t="s">
        <v>10122</v>
      </c>
      <c r="C684" s="23"/>
      <c r="D684" s="23" t="s">
        <v>6998</v>
      </c>
      <c r="E684" s="23" t="s">
        <v>6999</v>
      </c>
      <c r="F684" s="24">
        <v>308</v>
      </c>
    </row>
    <row r="685" spans="1:6" x14ac:dyDescent="0.3">
      <c r="A685" s="23" t="s">
        <v>7000</v>
      </c>
      <c r="B685" s="23" t="s">
        <v>9609</v>
      </c>
      <c r="C685" s="23" t="s">
        <v>11077</v>
      </c>
      <c r="D685" s="23" t="s">
        <v>11455</v>
      </c>
      <c r="E685" s="23" t="s">
        <v>11078</v>
      </c>
      <c r="F685" s="24">
        <v>1044</v>
      </c>
    </row>
    <row r="686" spans="1:6" x14ac:dyDescent="0.3">
      <c r="A686" s="23" t="s">
        <v>7003</v>
      </c>
      <c r="B686" s="23" t="s">
        <v>10427</v>
      </c>
      <c r="C686" s="23" t="s">
        <v>7004</v>
      </c>
      <c r="D686" s="23" t="s">
        <v>7005</v>
      </c>
      <c r="E686" s="23" t="s">
        <v>7006</v>
      </c>
      <c r="F686" s="24">
        <v>170</v>
      </c>
    </row>
    <row r="687" spans="1:6" x14ac:dyDescent="0.3">
      <c r="A687" s="23" t="s">
        <v>7007</v>
      </c>
      <c r="B687" s="23" t="s">
        <v>9282</v>
      </c>
      <c r="C687" s="23"/>
      <c r="D687" s="23"/>
      <c r="E687" s="23"/>
      <c r="F687" s="24">
        <v>194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4513" r:id="rId3" name="CommandButton1">
          <controlPr defaultSize="0" autoLine="0" r:id="rId4">
            <anchor moveWithCells="1">
              <from>
                <xdr:col>9</xdr:col>
                <xdr:colOff>754380</xdr:colOff>
                <xdr:row>2</xdr:row>
                <xdr:rowOff>0</xdr:rowOff>
              </from>
              <to>
                <xdr:col>13</xdr:col>
                <xdr:colOff>99060</xdr:colOff>
                <xdr:row>4</xdr:row>
                <xdr:rowOff>160020</xdr:rowOff>
              </to>
            </anchor>
          </controlPr>
        </control>
      </mc:Choice>
      <mc:Fallback>
        <control shapeId="6451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4">
    <tabColor rgb="FFFFC000"/>
  </sheetPr>
  <dimension ref="A1:G257"/>
  <sheetViews>
    <sheetView workbookViewId="0">
      <selection activeCell="J3" sqref="J3"/>
    </sheetView>
  </sheetViews>
  <sheetFormatPr baseColWidth="10" defaultRowHeight="14.4" x14ac:dyDescent="0.3"/>
  <cols>
    <col min="1" max="1" width="11.88671875" bestFit="1" customWidth="1"/>
    <col min="2" max="2" width="60" bestFit="1" customWidth="1"/>
    <col min="3" max="3" width="64.33203125" bestFit="1" customWidth="1"/>
    <col min="4" max="4" width="12" bestFit="1" customWidth="1"/>
    <col min="5" max="5" width="30.6640625" bestFit="1" customWidth="1"/>
    <col min="6" max="6" width="12" bestFit="1" customWidth="1"/>
    <col min="7" max="7" width="20.44140625" bestFit="1" customWidth="1"/>
  </cols>
  <sheetData>
    <row r="1" spans="1:7" x14ac:dyDescent="0.3">
      <c r="A1" s="25" t="s">
        <v>8759</v>
      </c>
      <c r="B1" s="25" t="s">
        <v>10963</v>
      </c>
      <c r="C1" s="25" t="s">
        <v>0</v>
      </c>
      <c r="D1" s="25" t="s">
        <v>10964</v>
      </c>
      <c r="E1" s="25" t="s">
        <v>2</v>
      </c>
      <c r="F1" s="25" t="s">
        <v>11497</v>
      </c>
      <c r="G1" s="25" t="s">
        <v>11498</v>
      </c>
    </row>
    <row r="2" spans="1:7" x14ac:dyDescent="0.3">
      <c r="A2" s="23" t="s">
        <v>3</v>
      </c>
      <c r="B2" s="23" t="s">
        <v>10108</v>
      </c>
      <c r="C2" s="23"/>
      <c r="D2" s="23" t="s">
        <v>4</v>
      </c>
      <c r="E2" s="23" t="s">
        <v>5</v>
      </c>
      <c r="F2" s="23">
        <v>130</v>
      </c>
      <c r="G2" s="23">
        <v>492948.25</v>
      </c>
    </row>
    <row r="3" spans="1:7" x14ac:dyDescent="0.3">
      <c r="A3" s="23" t="s">
        <v>5311</v>
      </c>
      <c r="B3" s="23" t="s">
        <v>11237</v>
      </c>
      <c r="C3" s="23" t="s">
        <v>11532</v>
      </c>
      <c r="D3" s="23" t="s">
        <v>5312</v>
      </c>
      <c r="E3" s="23" t="s">
        <v>5313</v>
      </c>
      <c r="F3" s="23">
        <v>52</v>
      </c>
      <c r="G3" s="23">
        <v>14880.2</v>
      </c>
    </row>
    <row r="4" spans="1:7" x14ac:dyDescent="0.3">
      <c r="A4" s="23" t="s">
        <v>3466</v>
      </c>
      <c r="B4" s="23" t="s">
        <v>10274</v>
      </c>
      <c r="C4" s="23" t="s">
        <v>11545</v>
      </c>
      <c r="D4" s="23" t="s">
        <v>4182</v>
      </c>
      <c r="E4" s="23" t="s">
        <v>4183</v>
      </c>
      <c r="F4" s="23">
        <v>41</v>
      </c>
      <c r="G4" s="23">
        <v>30373.9</v>
      </c>
    </row>
    <row r="5" spans="1:7" x14ac:dyDescent="0.3">
      <c r="A5" s="23" t="s">
        <v>4970</v>
      </c>
      <c r="B5" s="23" t="s">
        <v>9382</v>
      </c>
      <c r="C5" s="23" t="s">
        <v>11032</v>
      </c>
      <c r="D5" s="23" t="s">
        <v>4803</v>
      </c>
      <c r="E5" s="23" t="s">
        <v>4804</v>
      </c>
      <c r="F5" s="23">
        <v>34</v>
      </c>
      <c r="G5" s="23">
        <v>22105.74</v>
      </c>
    </row>
    <row r="6" spans="1:7" x14ac:dyDescent="0.3">
      <c r="A6" s="23" t="s">
        <v>491</v>
      </c>
      <c r="B6" s="23" t="s">
        <v>492</v>
      </c>
      <c r="C6" s="23"/>
      <c r="D6" s="23" t="s">
        <v>493</v>
      </c>
      <c r="E6" s="23" t="s">
        <v>494</v>
      </c>
      <c r="F6" s="23">
        <v>33</v>
      </c>
      <c r="G6" s="23">
        <v>9621</v>
      </c>
    </row>
    <row r="7" spans="1:7" x14ac:dyDescent="0.3">
      <c r="A7" s="23" t="s">
        <v>5418</v>
      </c>
      <c r="B7" s="23" t="s">
        <v>11538</v>
      </c>
      <c r="C7" s="23" t="s">
        <v>11539</v>
      </c>
      <c r="D7" s="23" t="s">
        <v>6261</v>
      </c>
      <c r="E7" s="23" t="s">
        <v>6262</v>
      </c>
      <c r="F7" s="23">
        <v>26</v>
      </c>
      <c r="G7" s="23">
        <v>16739.5</v>
      </c>
    </row>
    <row r="8" spans="1:7" x14ac:dyDescent="0.3">
      <c r="A8" s="23" t="s">
        <v>6047</v>
      </c>
      <c r="B8" s="23" t="s">
        <v>10141</v>
      </c>
      <c r="C8" s="23" t="s">
        <v>11585</v>
      </c>
      <c r="D8" s="23" t="s">
        <v>135</v>
      </c>
      <c r="E8" s="23" t="s">
        <v>10</v>
      </c>
      <c r="F8" s="23">
        <v>21</v>
      </c>
      <c r="G8" s="23">
        <v>4813</v>
      </c>
    </row>
    <row r="9" spans="1:7" x14ac:dyDescent="0.3">
      <c r="A9" s="23" t="s">
        <v>4280</v>
      </c>
      <c r="B9" s="23" t="s">
        <v>4281</v>
      </c>
      <c r="C9" s="23" t="s">
        <v>4282</v>
      </c>
      <c r="D9" s="23" t="s">
        <v>4283</v>
      </c>
      <c r="E9" s="23" t="s">
        <v>10985</v>
      </c>
      <c r="F9" s="23">
        <v>18</v>
      </c>
      <c r="G9" s="23">
        <v>4371.55</v>
      </c>
    </row>
    <row r="10" spans="1:7" x14ac:dyDescent="0.3">
      <c r="A10" s="23" t="s">
        <v>4815</v>
      </c>
      <c r="B10" s="23" t="s">
        <v>4816</v>
      </c>
      <c r="C10" s="23"/>
      <c r="D10" s="23" t="s">
        <v>2723</v>
      </c>
      <c r="E10" s="23" t="s">
        <v>2724</v>
      </c>
      <c r="F10" s="23">
        <v>15</v>
      </c>
      <c r="G10" s="23">
        <v>5425.48</v>
      </c>
    </row>
    <row r="11" spans="1:7" x14ac:dyDescent="0.3">
      <c r="A11" s="23" t="s">
        <v>3425</v>
      </c>
      <c r="B11" s="23" t="s">
        <v>10839</v>
      </c>
      <c r="C11" s="23" t="s">
        <v>3426</v>
      </c>
      <c r="D11" s="23" t="s">
        <v>1283</v>
      </c>
      <c r="E11" s="23" t="s">
        <v>1284</v>
      </c>
      <c r="F11" s="23">
        <v>14</v>
      </c>
      <c r="G11" s="23">
        <v>15176.5</v>
      </c>
    </row>
    <row r="12" spans="1:7" x14ac:dyDescent="0.3">
      <c r="A12" s="23" t="s">
        <v>1511</v>
      </c>
      <c r="B12" s="23" t="s">
        <v>10464</v>
      </c>
      <c r="C12" s="23" t="s">
        <v>11507</v>
      </c>
      <c r="D12" s="23" t="s">
        <v>18</v>
      </c>
      <c r="E12" s="23" t="s">
        <v>19</v>
      </c>
      <c r="F12" s="23">
        <v>13</v>
      </c>
      <c r="G12" s="23">
        <v>3070.5</v>
      </c>
    </row>
    <row r="13" spans="1:7" x14ac:dyDescent="0.3">
      <c r="A13" s="23" t="s">
        <v>4460</v>
      </c>
      <c r="B13" s="23" t="s">
        <v>9384</v>
      </c>
      <c r="C13" s="23" t="s">
        <v>4461</v>
      </c>
      <c r="D13" s="23" t="s">
        <v>4462</v>
      </c>
      <c r="E13" s="23" t="s">
        <v>4463</v>
      </c>
      <c r="F13" s="23">
        <v>12</v>
      </c>
      <c r="G13" s="23">
        <v>5412.4</v>
      </c>
    </row>
    <row r="14" spans="1:7" x14ac:dyDescent="0.3">
      <c r="A14" s="23" t="s">
        <v>893</v>
      </c>
      <c r="B14" s="23" t="s">
        <v>894</v>
      </c>
      <c r="C14" s="23"/>
      <c r="D14" s="23" t="s">
        <v>895</v>
      </c>
      <c r="E14" s="23" t="s">
        <v>896</v>
      </c>
      <c r="F14" s="23">
        <v>12</v>
      </c>
      <c r="G14" s="23">
        <v>8647.65</v>
      </c>
    </row>
    <row r="15" spans="1:7" x14ac:dyDescent="0.3">
      <c r="A15" s="23" t="s">
        <v>6234</v>
      </c>
      <c r="B15" s="23" t="s">
        <v>6235</v>
      </c>
      <c r="C15" s="23" t="s">
        <v>11524</v>
      </c>
      <c r="D15" s="23" t="s">
        <v>2989</v>
      </c>
      <c r="E15" s="23" t="s">
        <v>43</v>
      </c>
      <c r="F15" s="23">
        <v>11</v>
      </c>
      <c r="G15" s="23">
        <v>6504</v>
      </c>
    </row>
    <row r="16" spans="1:7" x14ac:dyDescent="0.3">
      <c r="A16" s="23" t="s">
        <v>1035</v>
      </c>
      <c r="B16" s="23" t="s">
        <v>10692</v>
      </c>
      <c r="C16" s="23"/>
      <c r="D16" s="23" t="s">
        <v>1036</v>
      </c>
      <c r="E16" s="23" t="s">
        <v>1037</v>
      </c>
      <c r="F16" s="23">
        <v>11</v>
      </c>
      <c r="G16" s="23">
        <v>19676</v>
      </c>
    </row>
    <row r="17" spans="1:7" x14ac:dyDescent="0.3">
      <c r="A17" s="23" t="s">
        <v>1257</v>
      </c>
      <c r="B17" s="23" t="s">
        <v>9275</v>
      </c>
      <c r="C17" s="23" t="s">
        <v>11516</v>
      </c>
      <c r="D17" s="23" t="s">
        <v>1258</v>
      </c>
      <c r="E17" s="23" t="s">
        <v>1259</v>
      </c>
      <c r="F17" s="23">
        <v>11</v>
      </c>
      <c r="G17" s="23">
        <v>3451.5</v>
      </c>
    </row>
    <row r="18" spans="1:7" x14ac:dyDescent="0.3">
      <c r="A18" s="23" t="s">
        <v>4626</v>
      </c>
      <c r="B18" s="23" t="s">
        <v>9116</v>
      </c>
      <c r="C18" s="23"/>
      <c r="D18" s="23" t="s">
        <v>1028</v>
      </c>
      <c r="E18" s="23" t="s">
        <v>1029</v>
      </c>
      <c r="F18" s="23">
        <v>11</v>
      </c>
      <c r="G18" s="23">
        <v>9065</v>
      </c>
    </row>
    <row r="19" spans="1:7" x14ac:dyDescent="0.3">
      <c r="A19" s="23" t="s">
        <v>5691</v>
      </c>
      <c r="B19" s="23" t="s">
        <v>10856</v>
      </c>
      <c r="C19" s="23" t="s">
        <v>11535</v>
      </c>
      <c r="D19" s="23" t="s">
        <v>885</v>
      </c>
      <c r="E19" s="23" t="s">
        <v>10</v>
      </c>
      <c r="F19" s="23">
        <v>10</v>
      </c>
      <c r="G19" s="23">
        <v>2573</v>
      </c>
    </row>
    <row r="20" spans="1:7" x14ac:dyDescent="0.3">
      <c r="A20" s="23" t="s">
        <v>4865</v>
      </c>
      <c r="B20" s="23" t="s">
        <v>9847</v>
      </c>
      <c r="C20" s="23" t="s">
        <v>11528</v>
      </c>
      <c r="D20" s="23" t="s">
        <v>848</v>
      </c>
      <c r="E20" s="23" t="s">
        <v>10</v>
      </c>
      <c r="F20" s="23">
        <v>10</v>
      </c>
      <c r="G20" s="23">
        <v>2474</v>
      </c>
    </row>
    <row r="21" spans="1:7" x14ac:dyDescent="0.3">
      <c r="A21" s="23" t="s">
        <v>4228</v>
      </c>
      <c r="B21" s="23" t="s">
        <v>9269</v>
      </c>
      <c r="C21" s="23" t="s">
        <v>4229</v>
      </c>
      <c r="D21" s="23" t="s">
        <v>11445</v>
      </c>
      <c r="E21" s="23" t="s">
        <v>4230</v>
      </c>
      <c r="F21" s="23">
        <v>10</v>
      </c>
      <c r="G21" s="23">
        <v>3566.5</v>
      </c>
    </row>
    <row r="22" spans="1:7" x14ac:dyDescent="0.3">
      <c r="A22" s="23" t="s">
        <v>2880</v>
      </c>
      <c r="B22" s="23" t="s">
        <v>10650</v>
      </c>
      <c r="C22" s="23" t="s">
        <v>11518</v>
      </c>
      <c r="D22" s="23" t="s">
        <v>2881</v>
      </c>
      <c r="E22" s="23" t="s">
        <v>5865</v>
      </c>
      <c r="F22" s="23">
        <v>9</v>
      </c>
      <c r="G22" s="23">
        <v>8985</v>
      </c>
    </row>
    <row r="23" spans="1:7" x14ac:dyDescent="0.3">
      <c r="A23" s="23" t="s">
        <v>5953</v>
      </c>
      <c r="B23" s="23" t="s">
        <v>10872</v>
      </c>
      <c r="C23" s="23" t="s">
        <v>11536</v>
      </c>
      <c r="D23" s="23" t="s">
        <v>1165</v>
      </c>
      <c r="E23" s="23" t="s">
        <v>10</v>
      </c>
      <c r="F23" s="23">
        <v>9</v>
      </c>
      <c r="G23" s="23">
        <v>20552.490000000002</v>
      </c>
    </row>
    <row r="24" spans="1:7" x14ac:dyDescent="0.3">
      <c r="A24" s="23" t="s">
        <v>1972</v>
      </c>
      <c r="B24" s="23" t="s">
        <v>11254</v>
      </c>
      <c r="C24" s="23"/>
      <c r="D24" s="23" t="s">
        <v>1973</v>
      </c>
      <c r="E24" s="23" t="s">
        <v>1974</v>
      </c>
      <c r="F24" s="23">
        <v>8</v>
      </c>
      <c r="G24" s="23">
        <v>2754.8</v>
      </c>
    </row>
    <row r="25" spans="1:7" x14ac:dyDescent="0.3">
      <c r="A25" s="23" t="s">
        <v>4584</v>
      </c>
      <c r="B25" s="23" t="s">
        <v>11513</v>
      </c>
      <c r="C25" s="23" t="s">
        <v>10413</v>
      </c>
      <c r="D25" s="23" t="s">
        <v>4585</v>
      </c>
      <c r="E25" s="23" t="s">
        <v>11015</v>
      </c>
      <c r="F25" s="23">
        <v>8</v>
      </c>
      <c r="G25" s="23">
        <v>5011.6000000000004</v>
      </c>
    </row>
    <row r="26" spans="1:7" x14ac:dyDescent="0.3">
      <c r="A26" s="23" t="s">
        <v>4307</v>
      </c>
      <c r="B26" s="23" t="s">
        <v>10989</v>
      </c>
      <c r="C26" s="23"/>
      <c r="D26" s="23" t="s">
        <v>4308</v>
      </c>
      <c r="E26" s="23" t="s">
        <v>4309</v>
      </c>
      <c r="F26" s="23">
        <v>8</v>
      </c>
      <c r="G26" s="23">
        <v>9837</v>
      </c>
    </row>
    <row r="27" spans="1:7" x14ac:dyDescent="0.3">
      <c r="A27" s="23" t="s">
        <v>1273</v>
      </c>
      <c r="B27" s="23" t="s">
        <v>9960</v>
      </c>
      <c r="C27" s="23" t="s">
        <v>11492</v>
      </c>
      <c r="D27" s="23" t="s">
        <v>1274</v>
      </c>
      <c r="E27" s="23" t="s">
        <v>1275</v>
      </c>
      <c r="F27" s="23">
        <v>8</v>
      </c>
      <c r="G27" s="23">
        <v>2629.5</v>
      </c>
    </row>
    <row r="28" spans="1:7" x14ac:dyDescent="0.3">
      <c r="A28" s="23" t="s">
        <v>368</v>
      </c>
      <c r="B28" s="23" t="s">
        <v>369</v>
      </c>
      <c r="C28" s="23"/>
      <c r="D28" s="23" t="s">
        <v>370</v>
      </c>
      <c r="E28" s="23" t="s">
        <v>371</v>
      </c>
      <c r="F28" s="23">
        <v>8</v>
      </c>
      <c r="G28" s="23">
        <v>8053.5</v>
      </c>
    </row>
    <row r="29" spans="1:7" x14ac:dyDescent="0.3">
      <c r="A29" s="23" t="s">
        <v>5224</v>
      </c>
      <c r="B29" s="23" t="s">
        <v>9851</v>
      </c>
      <c r="C29" s="23" t="s">
        <v>11530</v>
      </c>
      <c r="D29" s="23" t="s">
        <v>11421</v>
      </c>
      <c r="E29" s="23" t="s">
        <v>5225</v>
      </c>
      <c r="F29" s="23">
        <v>8</v>
      </c>
      <c r="G29" s="23">
        <v>1969.5</v>
      </c>
    </row>
    <row r="30" spans="1:7" x14ac:dyDescent="0.3">
      <c r="A30" s="23" t="s">
        <v>1701</v>
      </c>
      <c r="B30" s="23" t="s">
        <v>10940</v>
      </c>
      <c r="C30" s="23"/>
      <c r="D30" s="23" t="s">
        <v>1702</v>
      </c>
      <c r="E30" s="23" t="s">
        <v>1703</v>
      </c>
      <c r="F30" s="23">
        <v>7</v>
      </c>
      <c r="G30" s="23">
        <v>1987.5</v>
      </c>
    </row>
    <row r="31" spans="1:7" x14ac:dyDescent="0.3">
      <c r="A31" s="23" t="s">
        <v>7027</v>
      </c>
      <c r="B31" s="23" t="s">
        <v>6736</v>
      </c>
      <c r="C31" s="23" t="s">
        <v>11588</v>
      </c>
      <c r="D31" s="23" t="s">
        <v>190</v>
      </c>
      <c r="E31" s="23" t="s">
        <v>10</v>
      </c>
      <c r="F31" s="23">
        <v>7</v>
      </c>
      <c r="G31" s="23">
        <v>1775.4</v>
      </c>
    </row>
    <row r="32" spans="1:7" x14ac:dyDescent="0.3">
      <c r="A32" s="23" t="s">
        <v>6563</v>
      </c>
      <c r="B32" s="23" t="s">
        <v>9185</v>
      </c>
      <c r="C32" s="23" t="s">
        <v>11514</v>
      </c>
      <c r="D32" s="23" t="s">
        <v>4613</v>
      </c>
      <c r="E32" s="23" t="s">
        <v>2094</v>
      </c>
      <c r="F32" s="23">
        <v>7</v>
      </c>
      <c r="G32" s="23">
        <v>3092.83</v>
      </c>
    </row>
    <row r="33" spans="1:7" x14ac:dyDescent="0.3">
      <c r="A33" s="23" t="s">
        <v>6696</v>
      </c>
      <c r="B33" s="23" t="s">
        <v>9903</v>
      </c>
      <c r="C33" s="23" t="s">
        <v>11531</v>
      </c>
      <c r="D33" s="23" t="s">
        <v>6582</v>
      </c>
      <c r="E33" s="23" t="s">
        <v>6697</v>
      </c>
      <c r="F33" s="23">
        <v>7</v>
      </c>
      <c r="G33" s="23">
        <v>2033</v>
      </c>
    </row>
    <row r="34" spans="1:7" x14ac:dyDescent="0.3">
      <c r="A34" s="23" t="s">
        <v>2651</v>
      </c>
      <c r="B34" s="23" t="s">
        <v>10484</v>
      </c>
      <c r="C34" s="23" t="s">
        <v>2652</v>
      </c>
      <c r="D34" s="23" t="s">
        <v>11426</v>
      </c>
      <c r="E34" s="23" t="s">
        <v>2653</v>
      </c>
      <c r="F34" s="23">
        <v>7</v>
      </c>
      <c r="G34" s="23">
        <v>2136.5</v>
      </c>
    </row>
    <row r="35" spans="1:7" x14ac:dyDescent="0.3">
      <c r="A35" s="23" t="s">
        <v>207</v>
      </c>
      <c r="B35" s="23" t="s">
        <v>208</v>
      </c>
      <c r="C35" s="23" t="s">
        <v>11385</v>
      </c>
      <c r="D35" s="23" t="s">
        <v>209</v>
      </c>
      <c r="E35" s="23" t="s">
        <v>210</v>
      </c>
      <c r="F35" s="23">
        <v>7</v>
      </c>
      <c r="G35" s="23">
        <v>2141</v>
      </c>
    </row>
    <row r="36" spans="1:7" x14ac:dyDescent="0.3">
      <c r="A36" s="23" t="s">
        <v>3297</v>
      </c>
      <c r="B36" s="23" t="s">
        <v>10829</v>
      </c>
      <c r="C36" s="23" t="s">
        <v>3298</v>
      </c>
      <c r="D36" s="23" t="s">
        <v>183</v>
      </c>
      <c r="E36" s="23" t="s">
        <v>43</v>
      </c>
      <c r="F36" s="23">
        <v>6</v>
      </c>
      <c r="G36" s="23">
        <v>1878.48</v>
      </c>
    </row>
    <row r="37" spans="1:7" x14ac:dyDescent="0.3">
      <c r="A37" s="23" t="s">
        <v>2099</v>
      </c>
      <c r="B37" s="23" t="s">
        <v>9642</v>
      </c>
      <c r="C37" s="23"/>
      <c r="D37" s="23" t="s">
        <v>2100</v>
      </c>
      <c r="E37" s="23" t="s">
        <v>2101</v>
      </c>
      <c r="F37" s="23">
        <v>6</v>
      </c>
      <c r="G37" s="23">
        <v>1629</v>
      </c>
    </row>
    <row r="38" spans="1:7" x14ac:dyDescent="0.3">
      <c r="A38" s="23" t="s">
        <v>474</v>
      </c>
      <c r="B38" s="23" t="s">
        <v>9513</v>
      </c>
      <c r="C38" s="23" t="s">
        <v>10966</v>
      </c>
      <c r="D38" s="23" t="s">
        <v>476</v>
      </c>
      <c r="E38" s="23" t="s">
        <v>477</v>
      </c>
      <c r="F38" s="23">
        <v>6</v>
      </c>
      <c r="G38" s="23">
        <v>1950.5</v>
      </c>
    </row>
    <row r="39" spans="1:7" x14ac:dyDescent="0.3">
      <c r="A39" s="23" t="s">
        <v>5787</v>
      </c>
      <c r="B39" s="23" t="s">
        <v>5788</v>
      </c>
      <c r="C39" s="23" t="s">
        <v>11519</v>
      </c>
      <c r="D39" s="23" t="s">
        <v>4918</v>
      </c>
      <c r="E39" s="23" t="s">
        <v>4919</v>
      </c>
      <c r="F39" s="23">
        <v>6</v>
      </c>
      <c r="G39" s="23">
        <v>5536</v>
      </c>
    </row>
    <row r="40" spans="1:7" x14ac:dyDescent="0.3">
      <c r="A40" s="23" t="s">
        <v>5162</v>
      </c>
      <c r="B40" s="23" t="s">
        <v>5163</v>
      </c>
      <c r="C40" s="23" t="s">
        <v>11527</v>
      </c>
      <c r="D40" s="23" t="s">
        <v>2218</v>
      </c>
      <c r="E40" s="23" t="s">
        <v>10</v>
      </c>
      <c r="F40" s="23">
        <v>6</v>
      </c>
      <c r="G40" s="23">
        <v>3287.5</v>
      </c>
    </row>
    <row r="41" spans="1:7" x14ac:dyDescent="0.3">
      <c r="A41" s="23" t="s">
        <v>2102</v>
      </c>
      <c r="B41" s="23" t="s">
        <v>9469</v>
      </c>
      <c r="C41" s="23" t="s">
        <v>11522</v>
      </c>
      <c r="D41" s="23" t="s">
        <v>2103</v>
      </c>
      <c r="E41" s="23" t="s">
        <v>2104</v>
      </c>
      <c r="F41" s="23">
        <v>6</v>
      </c>
      <c r="G41" s="23">
        <v>2018</v>
      </c>
    </row>
    <row r="42" spans="1:7" x14ac:dyDescent="0.3">
      <c r="A42" s="23" t="s">
        <v>4391</v>
      </c>
      <c r="B42" s="23" t="s">
        <v>4392</v>
      </c>
      <c r="C42" s="23" t="s">
        <v>11526</v>
      </c>
      <c r="D42" s="23" t="s">
        <v>4393</v>
      </c>
      <c r="E42" s="23" t="s">
        <v>4394</v>
      </c>
      <c r="F42" s="23">
        <v>6</v>
      </c>
      <c r="G42" s="23">
        <v>1069</v>
      </c>
    </row>
    <row r="43" spans="1:7" x14ac:dyDescent="0.3">
      <c r="A43" s="23" t="s">
        <v>4299</v>
      </c>
      <c r="B43" s="23" t="s">
        <v>9389</v>
      </c>
      <c r="C43" s="23" t="s">
        <v>4298</v>
      </c>
      <c r="D43" s="23" t="s">
        <v>3205</v>
      </c>
      <c r="E43" s="23" t="s">
        <v>4082</v>
      </c>
      <c r="F43" s="23">
        <v>6</v>
      </c>
      <c r="G43" s="23">
        <v>3375</v>
      </c>
    </row>
    <row r="44" spans="1:7" x14ac:dyDescent="0.3">
      <c r="A44" s="23" t="s">
        <v>5829</v>
      </c>
      <c r="B44" s="23" t="s">
        <v>9380</v>
      </c>
      <c r="C44" s="23" t="s">
        <v>5830</v>
      </c>
      <c r="D44" s="23" t="s">
        <v>5831</v>
      </c>
      <c r="E44" s="23" t="s">
        <v>5832</v>
      </c>
      <c r="F44" s="23">
        <v>6</v>
      </c>
      <c r="G44" s="23">
        <v>5522.8</v>
      </c>
    </row>
    <row r="45" spans="1:7" x14ac:dyDescent="0.3">
      <c r="A45" s="23" t="s">
        <v>5455</v>
      </c>
      <c r="B45" s="23" t="s">
        <v>9422</v>
      </c>
      <c r="C45" s="23" t="s">
        <v>11520</v>
      </c>
      <c r="D45" s="23" t="s">
        <v>3280</v>
      </c>
      <c r="E45" s="23" t="s">
        <v>316</v>
      </c>
      <c r="F45" s="23">
        <v>6</v>
      </c>
      <c r="G45" s="23">
        <v>5784</v>
      </c>
    </row>
    <row r="46" spans="1:7" x14ac:dyDescent="0.3">
      <c r="A46" s="23" t="s">
        <v>4725</v>
      </c>
      <c r="B46" s="23" t="s">
        <v>9227</v>
      </c>
      <c r="C46" s="23"/>
      <c r="D46" s="23" t="s">
        <v>1574</v>
      </c>
      <c r="E46" s="23" t="s">
        <v>10</v>
      </c>
      <c r="F46" s="23">
        <v>5</v>
      </c>
      <c r="G46" s="23">
        <v>2454</v>
      </c>
    </row>
    <row r="47" spans="1:7" x14ac:dyDescent="0.3">
      <c r="A47" s="23" t="s">
        <v>7009</v>
      </c>
      <c r="B47" s="23" t="s">
        <v>10606</v>
      </c>
      <c r="C47" s="23"/>
      <c r="D47" s="23" t="s">
        <v>2100</v>
      </c>
      <c r="E47" s="23" t="s">
        <v>7010</v>
      </c>
      <c r="F47" s="23">
        <v>5</v>
      </c>
      <c r="G47" s="23">
        <v>1834</v>
      </c>
    </row>
    <row r="48" spans="1:7" x14ac:dyDescent="0.3">
      <c r="A48" s="23" t="s">
        <v>2993</v>
      </c>
      <c r="B48" s="23" t="s">
        <v>10525</v>
      </c>
      <c r="C48" s="23" t="s">
        <v>11509</v>
      </c>
      <c r="D48" s="23" t="s">
        <v>11439</v>
      </c>
      <c r="E48" s="23" t="s">
        <v>2994</v>
      </c>
      <c r="F48" s="23">
        <v>5</v>
      </c>
      <c r="G48" s="23">
        <v>1786.5</v>
      </c>
    </row>
    <row r="49" spans="1:7" x14ac:dyDescent="0.3">
      <c r="A49" s="23" t="s">
        <v>3978</v>
      </c>
      <c r="B49" s="23" t="s">
        <v>8884</v>
      </c>
      <c r="C49" s="23" t="s">
        <v>2553</v>
      </c>
      <c r="D49" s="23" t="s">
        <v>243</v>
      </c>
      <c r="E49" s="23" t="s">
        <v>3979</v>
      </c>
      <c r="F49" s="23">
        <v>5</v>
      </c>
      <c r="G49" s="23">
        <v>1913.5</v>
      </c>
    </row>
    <row r="50" spans="1:7" x14ac:dyDescent="0.3">
      <c r="A50" s="23" t="s">
        <v>5358</v>
      </c>
      <c r="B50" s="23" t="s">
        <v>5359</v>
      </c>
      <c r="C50" s="23"/>
      <c r="D50" s="23" t="s">
        <v>909</v>
      </c>
      <c r="E50" s="23" t="s">
        <v>10</v>
      </c>
      <c r="F50" s="23">
        <v>5</v>
      </c>
      <c r="G50" s="23">
        <v>11100</v>
      </c>
    </row>
    <row r="51" spans="1:7" x14ac:dyDescent="0.3">
      <c r="A51" s="23" t="s">
        <v>5875</v>
      </c>
      <c r="B51" s="23" t="s">
        <v>10440</v>
      </c>
      <c r="C51" s="23"/>
      <c r="D51" s="23" t="s">
        <v>891</v>
      </c>
      <c r="E51" s="23" t="s">
        <v>892</v>
      </c>
      <c r="F51" s="23">
        <v>5</v>
      </c>
      <c r="G51" s="23">
        <v>701</v>
      </c>
    </row>
    <row r="52" spans="1:7" x14ac:dyDescent="0.3">
      <c r="A52" s="23" t="s">
        <v>1415</v>
      </c>
      <c r="B52" s="23" t="s">
        <v>10967</v>
      </c>
      <c r="C52" s="23" t="s">
        <v>11562</v>
      </c>
      <c r="D52" s="23" t="s">
        <v>356</v>
      </c>
      <c r="E52" s="23" t="s">
        <v>10</v>
      </c>
      <c r="F52" s="23">
        <v>5</v>
      </c>
      <c r="G52" s="23">
        <v>1225</v>
      </c>
    </row>
    <row r="53" spans="1:7" x14ac:dyDescent="0.3">
      <c r="A53" s="23" t="s">
        <v>6397</v>
      </c>
      <c r="B53" s="23" t="s">
        <v>10352</v>
      </c>
      <c r="C53" s="23"/>
      <c r="D53" s="23" t="s">
        <v>6398</v>
      </c>
      <c r="E53" s="23" t="s">
        <v>6399</v>
      </c>
      <c r="F53" s="23">
        <v>5</v>
      </c>
      <c r="G53" s="23">
        <v>354</v>
      </c>
    </row>
    <row r="54" spans="1:7" x14ac:dyDescent="0.3">
      <c r="A54" s="23" t="s">
        <v>2986</v>
      </c>
      <c r="B54" s="23" t="s">
        <v>2987</v>
      </c>
      <c r="C54" s="23" t="s">
        <v>2988</v>
      </c>
      <c r="D54" s="23" t="s">
        <v>2989</v>
      </c>
      <c r="E54" s="23" t="s">
        <v>43</v>
      </c>
      <c r="F54" s="23">
        <v>5</v>
      </c>
      <c r="G54" s="23">
        <v>916.7</v>
      </c>
    </row>
    <row r="55" spans="1:7" x14ac:dyDescent="0.3">
      <c r="A55" s="23" t="s">
        <v>5481</v>
      </c>
      <c r="B55" s="23" t="s">
        <v>5482</v>
      </c>
      <c r="C55" s="23" t="s">
        <v>11376</v>
      </c>
      <c r="D55" s="23" t="s">
        <v>5483</v>
      </c>
      <c r="E55" s="23" t="s">
        <v>5484</v>
      </c>
      <c r="F55" s="23">
        <v>5</v>
      </c>
      <c r="G55" s="23">
        <v>1457</v>
      </c>
    </row>
    <row r="56" spans="1:7" x14ac:dyDescent="0.3">
      <c r="A56" s="23" t="s">
        <v>4768</v>
      </c>
      <c r="B56" s="23" t="s">
        <v>9645</v>
      </c>
      <c r="C56" s="23" t="s">
        <v>4769</v>
      </c>
      <c r="D56" s="23" t="s">
        <v>716</v>
      </c>
      <c r="E56" s="23" t="s">
        <v>717</v>
      </c>
      <c r="F56" s="23">
        <v>4</v>
      </c>
      <c r="G56" s="23">
        <v>838</v>
      </c>
    </row>
    <row r="57" spans="1:7" x14ac:dyDescent="0.3">
      <c r="A57" s="23" t="s">
        <v>5742</v>
      </c>
      <c r="B57" s="23" t="s">
        <v>11047</v>
      </c>
      <c r="C57" s="23" t="s">
        <v>11423</v>
      </c>
      <c r="D57" s="23" t="s">
        <v>4170</v>
      </c>
      <c r="E57" s="23" t="s">
        <v>11112</v>
      </c>
      <c r="F57" s="23">
        <v>4</v>
      </c>
      <c r="G57" s="23">
        <v>654</v>
      </c>
    </row>
    <row r="58" spans="1:7" x14ac:dyDescent="0.3">
      <c r="A58" s="23" t="s">
        <v>5679</v>
      </c>
      <c r="B58" s="23" t="s">
        <v>10664</v>
      </c>
      <c r="C58" s="23" t="s">
        <v>5680</v>
      </c>
      <c r="D58" s="23" t="s">
        <v>5681</v>
      </c>
      <c r="E58" s="23" t="s">
        <v>3169</v>
      </c>
      <c r="F58" s="23">
        <v>4</v>
      </c>
      <c r="G58" s="23">
        <v>1756.9</v>
      </c>
    </row>
    <row r="59" spans="1:7" x14ac:dyDescent="0.3">
      <c r="A59" s="23" t="s">
        <v>5872</v>
      </c>
      <c r="B59" s="23" t="s">
        <v>10945</v>
      </c>
      <c r="C59" s="23" t="s">
        <v>11535</v>
      </c>
      <c r="D59" s="23" t="s">
        <v>2650</v>
      </c>
      <c r="E59" s="23" t="s">
        <v>10</v>
      </c>
      <c r="F59" s="23">
        <v>4</v>
      </c>
      <c r="G59" s="23">
        <v>2066.66</v>
      </c>
    </row>
    <row r="60" spans="1:7" x14ac:dyDescent="0.3">
      <c r="A60" s="23" t="s">
        <v>5766</v>
      </c>
      <c r="B60" s="23" t="s">
        <v>10249</v>
      </c>
      <c r="C60" s="23"/>
      <c r="D60" s="23" t="s">
        <v>2989</v>
      </c>
      <c r="E60" s="23" t="s">
        <v>43</v>
      </c>
      <c r="F60" s="23">
        <v>4</v>
      </c>
      <c r="G60" s="23">
        <v>401</v>
      </c>
    </row>
    <row r="61" spans="1:7" x14ac:dyDescent="0.3">
      <c r="A61" s="23" t="s">
        <v>115</v>
      </c>
      <c r="B61" s="23" t="s">
        <v>10037</v>
      </c>
      <c r="C61" s="23"/>
      <c r="D61" s="23" t="s">
        <v>116</v>
      </c>
      <c r="E61" s="23" t="s">
        <v>117</v>
      </c>
      <c r="F61" s="23">
        <v>4</v>
      </c>
      <c r="G61" s="23">
        <v>1752.5</v>
      </c>
    </row>
    <row r="62" spans="1:7" x14ac:dyDescent="0.3">
      <c r="A62" s="23" t="s">
        <v>6064</v>
      </c>
      <c r="B62" s="23" t="s">
        <v>6065</v>
      </c>
      <c r="C62" s="23" t="s">
        <v>11546</v>
      </c>
      <c r="D62" s="23" t="s">
        <v>131</v>
      </c>
      <c r="E62" s="23" t="s">
        <v>132</v>
      </c>
      <c r="F62" s="23">
        <v>4</v>
      </c>
      <c r="G62" s="23">
        <v>5389</v>
      </c>
    </row>
    <row r="63" spans="1:7" x14ac:dyDescent="0.3">
      <c r="A63" s="23" t="s">
        <v>549</v>
      </c>
      <c r="B63" s="23" t="s">
        <v>550</v>
      </c>
      <c r="C63" s="23" t="s">
        <v>11547</v>
      </c>
      <c r="D63" s="23" t="s">
        <v>551</v>
      </c>
      <c r="E63" s="23" t="s">
        <v>552</v>
      </c>
      <c r="F63" s="23">
        <v>4</v>
      </c>
      <c r="G63" s="23">
        <v>1871.5</v>
      </c>
    </row>
    <row r="64" spans="1:7" x14ac:dyDescent="0.3">
      <c r="A64" s="23" t="s">
        <v>3278</v>
      </c>
      <c r="B64" s="23" t="s">
        <v>10809</v>
      </c>
      <c r="C64" s="23" t="s">
        <v>3279</v>
      </c>
      <c r="D64" s="23" t="s">
        <v>3280</v>
      </c>
      <c r="E64" s="23" t="s">
        <v>316</v>
      </c>
      <c r="F64" s="23">
        <v>4</v>
      </c>
      <c r="G64" s="23">
        <v>910</v>
      </c>
    </row>
    <row r="65" spans="1:7" x14ac:dyDescent="0.3">
      <c r="A65" s="23" t="s">
        <v>6228</v>
      </c>
      <c r="B65" s="23" t="s">
        <v>10850</v>
      </c>
      <c r="C65" s="23" t="s">
        <v>6229</v>
      </c>
      <c r="D65" s="23" t="s">
        <v>1574</v>
      </c>
      <c r="E65" s="23" t="s">
        <v>10</v>
      </c>
      <c r="F65" s="23">
        <v>4</v>
      </c>
      <c r="G65" s="23">
        <v>773</v>
      </c>
    </row>
    <row r="66" spans="1:7" x14ac:dyDescent="0.3">
      <c r="A66" s="23" t="s">
        <v>5027</v>
      </c>
      <c r="B66" s="23" t="s">
        <v>10854</v>
      </c>
      <c r="C66" s="23" t="s">
        <v>5028</v>
      </c>
      <c r="D66" s="23" t="s">
        <v>5029</v>
      </c>
      <c r="E66" s="23" t="s">
        <v>5030</v>
      </c>
      <c r="F66" s="23">
        <v>4</v>
      </c>
      <c r="G66" s="23">
        <v>664</v>
      </c>
    </row>
    <row r="67" spans="1:7" x14ac:dyDescent="0.3">
      <c r="A67" s="23" t="s">
        <v>4302</v>
      </c>
      <c r="B67" s="23" t="s">
        <v>10988</v>
      </c>
      <c r="C67" s="23" t="s">
        <v>4303</v>
      </c>
      <c r="D67" s="23" t="s">
        <v>4304</v>
      </c>
      <c r="E67" s="23" t="s">
        <v>4305</v>
      </c>
      <c r="F67" s="23">
        <v>4</v>
      </c>
      <c r="G67" s="23">
        <v>799</v>
      </c>
    </row>
    <row r="68" spans="1:7" x14ac:dyDescent="0.3">
      <c r="A68" s="23" t="s">
        <v>6675</v>
      </c>
      <c r="B68" s="23" t="s">
        <v>8761</v>
      </c>
      <c r="C68" s="23" t="s">
        <v>11356</v>
      </c>
      <c r="D68" s="23" t="s">
        <v>11425</v>
      </c>
      <c r="E68" s="23" t="s">
        <v>4485</v>
      </c>
      <c r="F68" s="23">
        <v>4</v>
      </c>
      <c r="G68" s="23">
        <v>1201</v>
      </c>
    </row>
    <row r="69" spans="1:7" x14ac:dyDescent="0.3">
      <c r="A69" s="23" t="s">
        <v>6147</v>
      </c>
      <c r="B69" s="23" t="s">
        <v>10727</v>
      </c>
      <c r="C69" s="23"/>
      <c r="D69" s="23" t="s">
        <v>6148</v>
      </c>
      <c r="E69" s="23" t="s">
        <v>6149</v>
      </c>
      <c r="F69" s="23">
        <v>4</v>
      </c>
      <c r="G69" s="23">
        <v>415</v>
      </c>
    </row>
    <row r="70" spans="1:7" x14ac:dyDescent="0.3">
      <c r="A70" s="23" t="s">
        <v>1193</v>
      </c>
      <c r="B70" s="23" t="s">
        <v>9712</v>
      </c>
      <c r="C70" s="23" t="s">
        <v>11381</v>
      </c>
      <c r="D70" s="23" t="s">
        <v>1194</v>
      </c>
      <c r="E70" s="23" t="s">
        <v>1195</v>
      </c>
      <c r="F70" s="23">
        <v>4</v>
      </c>
      <c r="G70" s="23">
        <v>1547.5</v>
      </c>
    </row>
    <row r="71" spans="1:7" x14ac:dyDescent="0.3">
      <c r="A71" s="23" t="s">
        <v>932</v>
      </c>
      <c r="B71" s="23" t="s">
        <v>10960</v>
      </c>
      <c r="C71" s="23" t="s">
        <v>11548</v>
      </c>
      <c r="D71" s="23" t="s">
        <v>584</v>
      </c>
      <c r="E71" s="23" t="s">
        <v>585</v>
      </c>
      <c r="F71" s="23">
        <v>4</v>
      </c>
      <c r="G71" s="23">
        <v>3152.5</v>
      </c>
    </row>
    <row r="72" spans="1:7" x14ac:dyDescent="0.3">
      <c r="A72" s="23" t="s">
        <v>5074</v>
      </c>
      <c r="B72" s="23" t="s">
        <v>10463</v>
      </c>
      <c r="C72" s="23"/>
      <c r="D72" s="23" t="s">
        <v>11427</v>
      </c>
      <c r="E72" s="23" t="s">
        <v>5075</v>
      </c>
      <c r="F72" s="23">
        <v>3</v>
      </c>
      <c r="G72" s="23">
        <v>852</v>
      </c>
    </row>
    <row r="73" spans="1:7" x14ac:dyDescent="0.3">
      <c r="A73" s="23" t="s">
        <v>5294</v>
      </c>
      <c r="B73" s="23" t="s">
        <v>10071</v>
      </c>
      <c r="C73" s="23" t="s">
        <v>11578</v>
      </c>
      <c r="D73" s="23" t="s">
        <v>4727</v>
      </c>
      <c r="E73" s="23" t="s">
        <v>5295</v>
      </c>
      <c r="F73" s="23">
        <v>3</v>
      </c>
      <c r="G73" s="23">
        <v>8286</v>
      </c>
    </row>
    <row r="74" spans="1:7" x14ac:dyDescent="0.3">
      <c r="A74" s="23" t="s">
        <v>5219</v>
      </c>
      <c r="B74" s="23" t="s">
        <v>5220</v>
      </c>
      <c r="C74" s="23" t="s">
        <v>5221</v>
      </c>
      <c r="D74" s="23" t="s">
        <v>5222</v>
      </c>
      <c r="E74" s="23" t="s">
        <v>5223</v>
      </c>
      <c r="F74" s="23">
        <v>3</v>
      </c>
      <c r="G74" s="23">
        <v>274.17</v>
      </c>
    </row>
    <row r="75" spans="1:7" x14ac:dyDescent="0.3">
      <c r="A75" s="23" t="s">
        <v>3649</v>
      </c>
      <c r="B75" s="23" t="s">
        <v>3650</v>
      </c>
      <c r="C75" s="23"/>
      <c r="D75" s="23" t="s">
        <v>3208</v>
      </c>
      <c r="E75" s="23" t="s">
        <v>3209</v>
      </c>
      <c r="F75" s="23">
        <v>3</v>
      </c>
      <c r="G75" s="23">
        <v>797</v>
      </c>
    </row>
    <row r="76" spans="1:7" x14ac:dyDescent="0.3">
      <c r="A76" s="23" t="s">
        <v>4770</v>
      </c>
      <c r="B76" s="23" t="s">
        <v>9419</v>
      </c>
      <c r="C76" s="23"/>
      <c r="D76" s="23" t="s">
        <v>385</v>
      </c>
      <c r="E76" s="23" t="s">
        <v>386</v>
      </c>
      <c r="F76" s="23">
        <v>3</v>
      </c>
      <c r="G76" s="23">
        <v>330</v>
      </c>
    </row>
    <row r="77" spans="1:7" x14ac:dyDescent="0.3">
      <c r="A77" s="23" t="s">
        <v>4840</v>
      </c>
      <c r="B77" s="23" t="s">
        <v>9541</v>
      </c>
      <c r="C77" s="23"/>
      <c r="D77" s="23" t="s">
        <v>1163</v>
      </c>
      <c r="E77" s="23" t="s">
        <v>316</v>
      </c>
      <c r="F77" s="23">
        <v>3</v>
      </c>
      <c r="G77" s="23">
        <v>842</v>
      </c>
    </row>
    <row r="78" spans="1:7" x14ac:dyDescent="0.3">
      <c r="A78" s="23" t="s">
        <v>4689</v>
      </c>
      <c r="B78" s="23" t="s">
        <v>9827</v>
      </c>
      <c r="C78" s="23"/>
      <c r="D78" s="23" t="s">
        <v>4690</v>
      </c>
      <c r="E78" s="23" t="s">
        <v>892</v>
      </c>
      <c r="F78" s="23">
        <v>3</v>
      </c>
      <c r="G78" s="23">
        <v>544.70000000000005</v>
      </c>
    </row>
    <row r="79" spans="1:7" x14ac:dyDescent="0.3">
      <c r="A79" s="23" t="s">
        <v>3591</v>
      </c>
      <c r="B79" s="23" t="s">
        <v>10979</v>
      </c>
      <c r="C79" s="23"/>
      <c r="D79" s="23" t="s">
        <v>3592</v>
      </c>
      <c r="E79" s="23" t="s">
        <v>3593</v>
      </c>
      <c r="F79" s="23">
        <v>3</v>
      </c>
      <c r="G79" s="23">
        <v>720</v>
      </c>
    </row>
    <row r="80" spans="1:7" x14ac:dyDescent="0.3">
      <c r="A80" s="23" t="s">
        <v>786</v>
      </c>
      <c r="B80" s="23" t="s">
        <v>787</v>
      </c>
      <c r="C80" s="23"/>
      <c r="D80" s="23" t="s">
        <v>788</v>
      </c>
      <c r="E80" s="23" t="s">
        <v>789</v>
      </c>
      <c r="F80" s="23">
        <v>3</v>
      </c>
      <c r="G80" s="23">
        <v>440</v>
      </c>
    </row>
    <row r="81" spans="1:7" x14ac:dyDescent="0.3">
      <c r="A81" s="23" t="s">
        <v>1056</v>
      </c>
      <c r="B81" s="23" t="s">
        <v>9632</v>
      </c>
      <c r="C81" s="23"/>
      <c r="D81" s="23" t="s">
        <v>1057</v>
      </c>
      <c r="E81" s="23" t="s">
        <v>1058</v>
      </c>
      <c r="F81" s="23">
        <v>3</v>
      </c>
      <c r="G81" s="23">
        <v>716.5</v>
      </c>
    </row>
    <row r="82" spans="1:7" x14ac:dyDescent="0.3">
      <c r="A82" s="23" t="s">
        <v>1344</v>
      </c>
      <c r="B82" s="23" t="s">
        <v>9822</v>
      </c>
      <c r="C82" s="23"/>
      <c r="D82" s="23" t="s">
        <v>1345</v>
      </c>
      <c r="E82" s="23" t="s">
        <v>1346</v>
      </c>
      <c r="F82" s="23">
        <v>3</v>
      </c>
      <c r="G82" s="23">
        <v>810.25</v>
      </c>
    </row>
    <row r="83" spans="1:7" x14ac:dyDescent="0.3">
      <c r="A83" s="23" t="s">
        <v>1461</v>
      </c>
      <c r="B83" s="23" t="s">
        <v>9215</v>
      </c>
      <c r="C83" s="23" t="s">
        <v>1462</v>
      </c>
      <c r="D83" s="23" t="s">
        <v>1463</v>
      </c>
      <c r="E83" s="23" t="s">
        <v>892</v>
      </c>
      <c r="F83" s="23">
        <v>3</v>
      </c>
      <c r="G83" s="23">
        <v>3231</v>
      </c>
    </row>
    <row r="84" spans="1:7" x14ac:dyDescent="0.3">
      <c r="A84" s="23" t="s">
        <v>2022</v>
      </c>
      <c r="B84" s="23" t="s">
        <v>10357</v>
      </c>
      <c r="C84" s="23"/>
      <c r="D84" s="23" t="s">
        <v>2023</v>
      </c>
      <c r="E84" s="23" t="s">
        <v>10971</v>
      </c>
      <c r="F84" s="23">
        <v>3</v>
      </c>
      <c r="G84" s="23">
        <v>640</v>
      </c>
    </row>
    <row r="85" spans="1:7" x14ac:dyDescent="0.3">
      <c r="A85" s="23" t="s">
        <v>2407</v>
      </c>
      <c r="B85" s="23" t="s">
        <v>9317</v>
      </c>
      <c r="C85" s="23"/>
      <c r="D85" s="23" t="s">
        <v>964</v>
      </c>
      <c r="E85" s="23" t="s">
        <v>10</v>
      </c>
      <c r="F85" s="23">
        <v>3</v>
      </c>
      <c r="G85" s="23">
        <v>853</v>
      </c>
    </row>
    <row r="86" spans="1:7" x14ac:dyDescent="0.3">
      <c r="A86" s="23" t="s">
        <v>2600</v>
      </c>
      <c r="B86" s="23" t="s">
        <v>9483</v>
      </c>
      <c r="C86" s="23"/>
      <c r="D86" s="23" t="s">
        <v>2601</v>
      </c>
      <c r="E86" s="23" t="s">
        <v>2602</v>
      </c>
      <c r="F86" s="23">
        <v>3</v>
      </c>
      <c r="G86" s="23">
        <v>892.6</v>
      </c>
    </row>
    <row r="87" spans="1:7" x14ac:dyDescent="0.3">
      <c r="A87" s="23" t="s">
        <v>2781</v>
      </c>
      <c r="B87" s="23" t="s">
        <v>8870</v>
      </c>
      <c r="C87" s="23"/>
      <c r="D87" s="23" t="s">
        <v>2782</v>
      </c>
      <c r="E87" s="23" t="s">
        <v>2783</v>
      </c>
      <c r="F87" s="23">
        <v>3</v>
      </c>
      <c r="G87" s="23">
        <v>880</v>
      </c>
    </row>
    <row r="88" spans="1:7" x14ac:dyDescent="0.3">
      <c r="A88" s="23" t="s">
        <v>2798</v>
      </c>
      <c r="B88" s="23" t="s">
        <v>2799</v>
      </c>
      <c r="C88" s="23" t="s">
        <v>11375</v>
      </c>
      <c r="D88" s="23" t="s">
        <v>80</v>
      </c>
      <c r="E88" s="23" t="s">
        <v>2800</v>
      </c>
      <c r="F88" s="23">
        <v>3</v>
      </c>
      <c r="G88" s="23">
        <v>457.5</v>
      </c>
    </row>
    <row r="89" spans="1:7" x14ac:dyDescent="0.3">
      <c r="A89" s="23" t="s">
        <v>3828</v>
      </c>
      <c r="B89" s="23" t="s">
        <v>3829</v>
      </c>
      <c r="C89" s="23"/>
      <c r="D89" s="23" t="s">
        <v>3830</v>
      </c>
      <c r="E89" s="23" t="s">
        <v>3831</v>
      </c>
      <c r="F89" s="23">
        <v>3</v>
      </c>
      <c r="G89" s="23">
        <v>608</v>
      </c>
    </row>
    <row r="90" spans="1:7" x14ac:dyDescent="0.3">
      <c r="A90" s="23" t="s">
        <v>3536</v>
      </c>
      <c r="B90" s="23" t="s">
        <v>3537</v>
      </c>
      <c r="C90" s="23"/>
      <c r="D90" s="23" t="s">
        <v>3538</v>
      </c>
      <c r="E90" s="23" t="s">
        <v>3539</v>
      </c>
      <c r="F90" s="23">
        <v>3</v>
      </c>
      <c r="G90" s="23">
        <v>681</v>
      </c>
    </row>
    <row r="91" spans="1:7" x14ac:dyDescent="0.3">
      <c r="A91" s="23" t="s">
        <v>4589</v>
      </c>
      <c r="B91" s="23" t="s">
        <v>10315</v>
      </c>
      <c r="C91" s="23"/>
      <c r="D91" s="23" t="s">
        <v>219</v>
      </c>
      <c r="E91" s="23" t="s">
        <v>10</v>
      </c>
      <c r="F91" s="23">
        <v>3</v>
      </c>
      <c r="G91" s="23">
        <v>554</v>
      </c>
    </row>
    <row r="92" spans="1:7" x14ac:dyDescent="0.3">
      <c r="A92" s="23" t="s">
        <v>4849</v>
      </c>
      <c r="B92" s="23" t="s">
        <v>9181</v>
      </c>
      <c r="C92" s="23" t="s">
        <v>4850</v>
      </c>
      <c r="D92" s="23" t="s">
        <v>4851</v>
      </c>
      <c r="E92" s="23" t="s">
        <v>4852</v>
      </c>
      <c r="F92" s="23">
        <v>3</v>
      </c>
      <c r="G92" s="23">
        <v>609</v>
      </c>
    </row>
    <row r="93" spans="1:7" x14ac:dyDescent="0.3">
      <c r="A93" s="23" t="s">
        <v>3776</v>
      </c>
      <c r="B93" s="23" t="s">
        <v>3777</v>
      </c>
      <c r="C93" s="23" t="s">
        <v>11517</v>
      </c>
      <c r="D93" s="23" t="s">
        <v>3778</v>
      </c>
      <c r="E93" s="23" t="s">
        <v>3779</v>
      </c>
      <c r="F93" s="23">
        <v>3</v>
      </c>
      <c r="G93" s="23">
        <v>2606</v>
      </c>
    </row>
    <row r="94" spans="1:7" x14ac:dyDescent="0.3">
      <c r="A94" s="23" t="s">
        <v>3959</v>
      </c>
      <c r="B94" s="23" t="s">
        <v>8890</v>
      </c>
      <c r="C94" s="23" t="s">
        <v>11508</v>
      </c>
      <c r="D94" s="23" t="s">
        <v>3960</v>
      </c>
      <c r="E94" s="23" t="s">
        <v>892</v>
      </c>
      <c r="F94" s="23">
        <v>3</v>
      </c>
      <c r="G94" s="23">
        <v>2463.5</v>
      </c>
    </row>
    <row r="95" spans="1:7" x14ac:dyDescent="0.3">
      <c r="A95" s="23" t="s">
        <v>4069</v>
      </c>
      <c r="B95" s="23" t="s">
        <v>8958</v>
      </c>
      <c r="C95" s="23" t="s">
        <v>4070</v>
      </c>
      <c r="D95" s="23" t="s">
        <v>11358</v>
      </c>
      <c r="E95" s="23" t="s">
        <v>4071</v>
      </c>
      <c r="F95" s="23">
        <v>3</v>
      </c>
      <c r="G95" s="23">
        <v>649.79999999999995</v>
      </c>
    </row>
    <row r="96" spans="1:7" x14ac:dyDescent="0.3">
      <c r="A96" s="23" t="s">
        <v>4349</v>
      </c>
      <c r="B96" s="23" t="s">
        <v>4350</v>
      </c>
      <c r="C96" s="23" t="s">
        <v>4351</v>
      </c>
      <c r="D96" s="23" t="s">
        <v>4352</v>
      </c>
      <c r="E96" s="23" t="s">
        <v>4353</v>
      </c>
      <c r="F96" s="23">
        <v>3</v>
      </c>
      <c r="G96" s="23">
        <v>855</v>
      </c>
    </row>
    <row r="97" spans="1:7" x14ac:dyDescent="0.3">
      <c r="A97" s="23" t="s">
        <v>4356</v>
      </c>
      <c r="B97" s="23" t="s">
        <v>11191</v>
      </c>
      <c r="C97" s="23" t="s">
        <v>4357</v>
      </c>
      <c r="D97" s="23" t="s">
        <v>4358</v>
      </c>
      <c r="E97" s="23" t="s">
        <v>4359</v>
      </c>
      <c r="F97" s="23">
        <v>3</v>
      </c>
      <c r="G97" s="23">
        <v>692</v>
      </c>
    </row>
    <row r="98" spans="1:7" x14ac:dyDescent="0.3">
      <c r="A98" s="23" t="s">
        <v>4365</v>
      </c>
      <c r="B98" s="23" t="s">
        <v>4366</v>
      </c>
      <c r="C98" s="23" t="s">
        <v>11391</v>
      </c>
      <c r="D98" s="23" t="s">
        <v>2148</v>
      </c>
      <c r="E98" s="23" t="s">
        <v>2149</v>
      </c>
      <c r="F98" s="23">
        <v>3</v>
      </c>
      <c r="G98" s="23">
        <v>411</v>
      </c>
    </row>
    <row r="99" spans="1:7" x14ac:dyDescent="0.3">
      <c r="A99" s="23" t="s">
        <v>4453</v>
      </c>
      <c r="B99" s="23" t="s">
        <v>9670</v>
      </c>
      <c r="C99" s="23"/>
      <c r="D99" s="23" t="s">
        <v>2957</v>
      </c>
      <c r="E99" s="23" t="s">
        <v>197</v>
      </c>
      <c r="F99" s="23">
        <v>3</v>
      </c>
      <c r="G99" s="23">
        <v>540</v>
      </c>
    </row>
    <row r="100" spans="1:7" x14ac:dyDescent="0.3">
      <c r="A100" s="23" t="s">
        <v>4554</v>
      </c>
      <c r="B100" s="23" t="s">
        <v>10114</v>
      </c>
      <c r="C100" s="23" t="s">
        <v>4555</v>
      </c>
      <c r="D100" s="23" t="s">
        <v>941</v>
      </c>
      <c r="E100" s="23" t="s">
        <v>942</v>
      </c>
      <c r="F100" s="23">
        <v>3</v>
      </c>
      <c r="G100" s="23">
        <v>1670</v>
      </c>
    </row>
    <row r="101" spans="1:7" x14ac:dyDescent="0.3">
      <c r="A101" s="23" t="s">
        <v>3499</v>
      </c>
      <c r="B101" s="23" t="s">
        <v>9708</v>
      </c>
      <c r="C101" s="23"/>
      <c r="D101" s="23" t="s">
        <v>3500</v>
      </c>
      <c r="E101" s="23" t="s">
        <v>3501</v>
      </c>
      <c r="F101" s="23">
        <v>3</v>
      </c>
      <c r="G101" s="23">
        <v>456</v>
      </c>
    </row>
    <row r="102" spans="1:7" x14ac:dyDescent="0.3">
      <c r="A102" s="23" t="s">
        <v>5783</v>
      </c>
      <c r="B102" s="23" t="s">
        <v>5784</v>
      </c>
      <c r="C102" s="23" t="s">
        <v>11523</v>
      </c>
      <c r="D102" s="23" t="s">
        <v>2650</v>
      </c>
      <c r="E102" s="23" t="s">
        <v>10</v>
      </c>
      <c r="F102" s="23">
        <v>3</v>
      </c>
      <c r="G102" s="23">
        <v>1151</v>
      </c>
    </row>
    <row r="103" spans="1:7" x14ac:dyDescent="0.3">
      <c r="A103" s="23" t="s">
        <v>5940</v>
      </c>
      <c r="B103" s="23" t="s">
        <v>5941</v>
      </c>
      <c r="C103" s="23" t="s">
        <v>5942</v>
      </c>
      <c r="D103" s="23" t="s">
        <v>5943</v>
      </c>
      <c r="E103" s="23" t="s">
        <v>5944</v>
      </c>
      <c r="F103" s="23">
        <v>3</v>
      </c>
      <c r="G103" s="23">
        <v>1116</v>
      </c>
    </row>
    <row r="104" spans="1:7" x14ac:dyDescent="0.3">
      <c r="A104" s="23" t="s">
        <v>6331</v>
      </c>
      <c r="B104" s="23" t="s">
        <v>10638</v>
      </c>
      <c r="C104" s="23" t="s">
        <v>6332</v>
      </c>
      <c r="D104" s="23" t="s">
        <v>6333</v>
      </c>
      <c r="E104" s="23" t="s">
        <v>6334</v>
      </c>
      <c r="F104" s="23">
        <v>3</v>
      </c>
      <c r="G104" s="23">
        <v>526</v>
      </c>
    </row>
    <row r="105" spans="1:7" x14ac:dyDescent="0.3">
      <c r="A105" s="23" t="s">
        <v>6403</v>
      </c>
      <c r="B105" s="23" t="s">
        <v>9362</v>
      </c>
      <c r="C105" s="23" t="s">
        <v>6404</v>
      </c>
      <c r="D105" s="23" t="s">
        <v>462</v>
      </c>
      <c r="E105" s="23" t="s">
        <v>43</v>
      </c>
      <c r="F105" s="23">
        <v>3</v>
      </c>
      <c r="G105" s="23">
        <v>546</v>
      </c>
    </row>
    <row r="106" spans="1:7" x14ac:dyDescent="0.3">
      <c r="A106" s="23" t="s">
        <v>6418</v>
      </c>
      <c r="B106" s="23" t="s">
        <v>6419</v>
      </c>
      <c r="C106" s="23" t="s">
        <v>6420</v>
      </c>
      <c r="D106" s="23" t="s">
        <v>6421</v>
      </c>
      <c r="E106" s="23" t="s">
        <v>386</v>
      </c>
      <c r="F106" s="23">
        <v>3</v>
      </c>
      <c r="G106" s="23">
        <v>592</v>
      </c>
    </row>
    <row r="107" spans="1:7" x14ac:dyDescent="0.3">
      <c r="A107" s="23" t="s">
        <v>5734</v>
      </c>
      <c r="B107" s="23" t="s">
        <v>9207</v>
      </c>
      <c r="C107" s="23" t="s">
        <v>5735</v>
      </c>
      <c r="D107" s="23" t="s">
        <v>4713</v>
      </c>
      <c r="E107" s="23" t="s">
        <v>5736</v>
      </c>
      <c r="F107" s="23">
        <v>3</v>
      </c>
      <c r="G107" s="23">
        <v>851</v>
      </c>
    </row>
    <row r="108" spans="1:7" x14ac:dyDescent="0.3">
      <c r="A108" s="23" t="s">
        <v>6041</v>
      </c>
      <c r="B108" s="23" t="s">
        <v>8888</v>
      </c>
      <c r="C108" s="23"/>
      <c r="D108" s="23" t="s">
        <v>4613</v>
      </c>
      <c r="E108" s="23" t="s">
        <v>2094</v>
      </c>
      <c r="F108" s="23">
        <v>3</v>
      </c>
      <c r="G108" s="23">
        <v>879.5</v>
      </c>
    </row>
    <row r="109" spans="1:7" x14ac:dyDescent="0.3">
      <c r="A109" s="23" t="s">
        <v>6008</v>
      </c>
      <c r="B109" s="23" t="s">
        <v>10580</v>
      </c>
      <c r="C109" s="23"/>
      <c r="D109" s="23" t="s">
        <v>6009</v>
      </c>
      <c r="E109" s="23" t="s">
        <v>6010</v>
      </c>
      <c r="F109" s="23">
        <v>3</v>
      </c>
      <c r="G109" s="23">
        <v>708</v>
      </c>
    </row>
    <row r="110" spans="1:7" x14ac:dyDescent="0.3">
      <c r="A110" s="23" t="s">
        <v>5854</v>
      </c>
      <c r="B110" s="23" t="s">
        <v>5855</v>
      </c>
      <c r="C110" s="23" t="s">
        <v>5856</v>
      </c>
      <c r="D110" s="23" t="s">
        <v>5857</v>
      </c>
      <c r="E110" s="23" t="s">
        <v>5858</v>
      </c>
      <c r="F110" s="23">
        <v>3</v>
      </c>
      <c r="G110" s="23">
        <v>150</v>
      </c>
    </row>
    <row r="111" spans="1:7" x14ac:dyDescent="0.3">
      <c r="A111" s="23" t="s">
        <v>6692</v>
      </c>
      <c r="B111" s="23" t="s">
        <v>9381</v>
      </c>
      <c r="C111" s="23" t="s">
        <v>6693</v>
      </c>
      <c r="D111" s="23" t="s">
        <v>6694</v>
      </c>
      <c r="E111" s="23" t="s">
        <v>6695</v>
      </c>
      <c r="F111" s="23">
        <v>3</v>
      </c>
      <c r="G111" s="23">
        <v>2291.5</v>
      </c>
    </row>
    <row r="112" spans="1:7" x14ac:dyDescent="0.3">
      <c r="A112" s="23" t="s">
        <v>5930</v>
      </c>
      <c r="B112" s="23" t="s">
        <v>10832</v>
      </c>
      <c r="C112" s="23" t="s">
        <v>11424</v>
      </c>
      <c r="D112" s="23" t="s">
        <v>3654</v>
      </c>
      <c r="E112" s="23" t="s">
        <v>3655</v>
      </c>
      <c r="F112" s="23">
        <v>3</v>
      </c>
      <c r="G112" s="23">
        <v>612</v>
      </c>
    </row>
    <row r="113" spans="1:7" x14ac:dyDescent="0.3">
      <c r="A113" s="23" t="s">
        <v>6248</v>
      </c>
      <c r="B113" s="23" t="s">
        <v>6249</v>
      </c>
      <c r="C113" s="23"/>
      <c r="D113" s="23" t="s">
        <v>202</v>
      </c>
      <c r="E113" s="23" t="s">
        <v>203</v>
      </c>
      <c r="F113" s="23">
        <v>2</v>
      </c>
      <c r="G113" s="23">
        <v>2725</v>
      </c>
    </row>
    <row r="114" spans="1:7" x14ac:dyDescent="0.3">
      <c r="A114" s="23" t="s">
        <v>6079</v>
      </c>
      <c r="B114" s="23" t="s">
        <v>6080</v>
      </c>
      <c r="C114" s="23"/>
      <c r="D114" s="23" t="s">
        <v>6081</v>
      </c>
      <c r="E114" s="23" t="s">
        <v>6082</v>
      </c>
      <c r="F114" s="23">
        <v>2</v>
      </c>
      <c r="G114" s="23">
        <v>516.20000000000005</v>
      </c>
    </row>
    <row r="115" spans="1:7" x14ac:dyDescent="0.3">
      <c r="A115" s="23" t="s">
        <v>6130</v>
      </c>
      <c r="B115" s="23" t="s">
        <v>9762</v>
      </c>
      <c r="C115" s="23"/>
      <c r="D115" s="23" t="s">
        <v>1244</v>
      </c>
      <c r="E115" s="23" t="s">
        <v>6131</v>
      </c>
      <c r="F115" s="23">
        <v>2</v>
      </c>
      <c r="G115" s="23">
        <v>472</v>
      </c>
    </row>
    <row r="116" spans="1:7" x14ac:dyDescent="0.3">
      <c r="A116" s="23" t="s">
        <v>3294</v>
      </c>
      <c r="B116" s="23" t="s">
        <v>3295</v>
      </c>
      <c r="C116" s="23"/>
      <c r="D116" s="23" t="s">
        <v>3296</v>
      </c>
      <c r="E116" s="23" t="s">
        <v>3271</v>
      </c>
      <c r="F116" s="23">
        <v>2</v>
      </c>
      <c r="G116" s="23">
        <v>849.1</v>
      </c>
    </row>
    <row r="117" spans="1:7" x14ac:dyDescent="0.3">
      <c r="A117" s="23" t="s">
        <v>6141</v>
      </c>
      <c r="B117" s="23" t="s">
        <v>6142</v>
      </c>
      <c r="C117" s="23" t="s">
        <v>6143</v>
      </c>
      <c r="D117" s="23" t="s">
        <v>190</v>
      </c>
      <c r="E117" s="23" t="s">
        <v>10</v>
      </c>
      <c r="F117" s="23">
        <v>2</v>
      </c>
      <c r="G117" s="23">
        <v>212</v>
      </c>
    </row>
    <row r="118" spans="1:7" x14ac:dyDescent="0.3">
      <c r="A118" s="23" t="s">
        <v>3382</v>
      </c>
      <c r="B118" s="23" t="s">
        <v>9161</v>
      </c>
      <c r="C118" s="23" t="s">
        <v>11512</v>
      </c>
      <c r="D118" s="23" t="s">
        <v>1982</v>
      </c>
      <c r="E118" s="23" t="s">
        <v>10</v>
      </c>
      <c r="F118" s="23">
        <v>2</v>
      </c>
      <c r="G118" s="23">
        <v>2425</v>
      </c>
    </row>
    <row r="119" spans="1:7" x14ac:dyDescent="0.3">
      <c r="A119" s="23" t="s">
        <v>3135</v>
      </c>
      <c r="B119" s="23" t="s">
        <v>8936</v>
      </c>
      <c r="C119" s="23" t="s">
        <v>3136</v>
      </c>
      <c r="D119" s="23" t="s">
        <v>11438</v>
      </c>
      <c r="E119" s="23" t="s">
        <v>3137</v>
      </c>
      <c r="F119" s="23">
        <v>2</v>
      </c>
      <c r="G119" s="23">
        <v>920</v>
      </c>
    </row>
    <row r="120" spans="1:7" x14ac:dyDescent="0.3">
      <c r="A120" s="23" t="s">
        <v>6116</v>
      </c>
      <c r="B120" s="23" t="s">
        <v>10091</v>
      </c>
      <c r="C120" s="23" t="s">
        <v>6117</v>
      </c>
      <c r="D120" s="23" t="s">
        <v>462</v>
      </c>
      <c r="E120" s="23" t="s">
        <v>43</v>
      </c>
      <c r="F120" s="23">
        <v>2</v>
      </c>
      <c r="G120" s="23">
        <v>319</v>
      </c>
    </row>
    <row r="121" spans="1:7" x14ac:dyDescent="0.3">
      <c r="A121" s="23" t="s">
        <v>6294</v>
      </c>
      <c r="B121" s="23" t="s">
        <v>9314</v>
      </c>
      <c r="C121" s="23"/>
      <c r="D121" s="23" t="s">
        <v>6295</v>
      </c>
      <c r="E121" s="23" t="s">
        <v>6296</v>
      </c>
      <c r="F121" s="23">
        <v>2</v>
      </c>
      <c r="G121" s="23">
        <v>330.1</v>
      </c>
    </row>
    <row r="122" spans="1:7" x14ac:dyDescent="0.3">
      <c r="A122" s="23" t="s">
        <v>4044</v>
      </c>
      <c r="B122" s="23" t="s">
        <v>10497</v>
      </c>
      <c r="C122" s="23"/>
      <c r="D122" s="23" t="s">
        <v>4045</v>
      </c>
      <c r="E122" s="23" t="s">
        <v>4046</v>
      </c>
      <c r="F122" s="23">
        <v>2</v>
      </c>
      <c r="G122" s="23">
        <v>432</v>
      </c>
    </row>
    <row r="123" spans="1:7" x14ac:dyDescent="0.3">
      <c r="A123" s="23" t="s">
        <v>2903</v>
      </c>
      <c r="B123" s="23" t="s">
        <v>10240</v>
      </c>
      <c r="C123" s="23"/>
      <c r="D123" s="23" t="s">
        <v>5610</v>
      </c>
      <c r="E123" s="23" t="s">
        <v>5611</v>
      </c>
      <c r="F123" s="23">
        <v>2</v>
      </c>
      <c r="G123" s="23">
        <v>2200</v>
      </c>
    </row>
    <row r="124" spans="1:7" x14ac:dyDescent="0.3">
      <c r="A124" s="23" t="s">
        <v>5947</v>
      </c>
      <c r="B124" s="23" t="s">
        <v>9968</v>
      </c>
      <c r="C124" s="23"/>
      <c r="D124" s="23" t="s">
        <v>5948</v>
      </c>
      <c r="E124" s="23" t="s">
        <v>5949</v>
      </c>
      <c r="F124" s="23">
        <v>2</v>
      </c>
      <c r="G124" s="23">
        <v>829</v>
      </c>
    </row>
    <row r="125" spans="1:7" x14ac:dyDescent="0.3">
      <c r="A125" s="23" t="s">
        <v>4173</v>
      </c>
      <c r="B125" s="23" t="s">
        <v>9965</v>
      </c>
      <c r="C125" s="23" t="s">
        <v>4174</v>
      </c>
      <c r="D125" s="23" t="s">
        <v>10984</v>
      </c>
      <c r="E125" s="23" t="s">
        <v>4175</v>
      </c>
      <c r="F125" s="23">
        <v>2</v>
      </c>
      <c r="G125" s="23">
        <v>302.5</v>
      </c>
    </row>
    <row r="126" spans="1:7" x14ac:dyDescent="0.3">
      <c r="A126" s="23" t="s">
        <v>2863</v>
      </c>
      <c r="B126" s="23" t="s">
        <v>2864</v>
      </c>
      <c r="C126" s="23" t="s">
        <v>2865</v>
      </c>
      <c r="D126" s="23" t="s">
        <v>2866</v>
      </c>
      <c r="E126" s="23" t="s">
        <v>2867</v>
      </c>
      <c r="F126" s="23">
        <v>2</v>
      </c>
      <c r="G126" s="23">
        <v>485.4</v>
      </c>
    </row>
    <row r="127" spans="1:7" x14ac:dyDescent="0.3">
      <c r="A127" s="23" t="s">
        <v>3170</v>
      </c>
      <c r="B127" s="23" t="s">
        <v>10285</v>
      </c>
      <c r="C127" s="23"/>
      <c r="D127" s="23" t="s">
        <v>2352</v>
      </c>
      <c r="E127" s="23" t="s">
        <v>892</v>
      </c>
      <c r="F127" s="23">
        <v>2</v>
      </c>
      <c r="G127" s="23">
        <v>367</v>
      </c>
    </row>
    <row r="128" spans="1:7" x14ac:dyDescent="0.3">
      <c r="A128" s="23" t="s">
        <v>4014</v>
      </c>
      <c r="B128" s="23" t="s">
        <v>8844</v>
      </c>
      <c r="C128" s="23" t="s">
        <v>4015</v>
      </c>
      <c r="D128" s="23" t="s">
        <v>1146</v>
      </c>
      <c r="E128" s="23" t="s">
        <v>1147</v>
      </c>
      <c r="F128" s="23">
        <v>2</v>
      </c>
      <c r="G128" s="23">
        <v>465</v>
      </c>
    </row>
    <row r="129" spans="1:7" x14ac:dyDescent="0.3">
      <c r="A129" s="23" t="s">
        <v>5994</v>
      </c>
      <c r="B129" s="23" t="s">
        <v>9918</v>
      </c>
      <c r="C129" s="23" t="s">
        <v>5995</v>
      </c>
      <c r="D129" s="23" t="s">
        <v>5996</v>
      </c>
      <c r="E129" s="23" t="s">
        <v>5997</v>
      </c>
      <c r="F129" s="23">
        <v>2</v>
      </c>
      <c r="G129" s="23">
        <v>700</v>
      </c>
    </row>
    <row r="130" spans="1:7" x14ac:dyDescent="0.3">
      <c r="A130" s="23" t="s">
        <v>5970</v>
      </c>
      <c r="B130" s="23" t="s">
        <v>8838</v>
      </c>
      <c r="C130" s="23"/>
      <c r="D130" s="23" t="s">
        <v>5971</v>
      </c>
      <c r="E130" s="23" t="s">
        <v>5972</v>
      </c>
      <c r="F130" s="23">
        <v>2</v>
      </c>
      <c r="G130" s="23">
        <v>593</v>
      </c>
    </row>
    <row r="131" spans="1:7" x14ac:dyDescent="0.3">
      <c r="A131" s="23" t="s">
        <v>6002</v>
      </c>
      <c r="B131" s="23" t="s">
        <v>9199</v>
      </c>
      <c r="C131" s="23"/>
      <c r="D131" s="23" t="s">
        <v>4491</v>
      </c>
      <c r="E131" s="23" t="s">
        <v>43</v>
      </c>
      <c r="F131" s="23">
        <v>2</v>
      </c>
      <c r="G131" s="23">
        <v>835</v>
      </c>
    </row>
    <row r="132" spans="1:7" x14ac:dyDescent="0.3">
      <c r="A132" s="23" t="s">
        <v>3763</v>
      </c>
      <c r="B132" s="23" t="s">
        <v>10794</v>
      </c>
      <c r="C132" s="23" t="s">
        <v>3764</v>
      </c>
      <c r="D132" s="23" t="s">
        <v>2513</v>
      </c>
      <c r="E132" s="23" t="s">
        <v>10982</v>
      </c>
      <c r="F132" s="23">
        <v>2</v>
      </c>
      <c r="G132" s="23">
        <v>358</v>
      </c>
    </row>
    <row r="133" spans="1:7" x14ac:dyDescent="0.3">
      <c r="A133" s="23" t="s">
        <v>3757</v>
      </c>
      <c r="B133" s="23" t="s">
        <v>10601</v>
      </c>
      <c r="C133" s="23"/>
      <c r="D133" s="23" t="s">
        <v>3758</v>
      </c>
      <c r="E133" s="23" t="s">
        <v>3759</v>
      </c>
      <c r="F133" s="23">
        <v>2</v>
      </c>
      <c r="G133" s="23">
        <v>628.5</v>
      </c>
    </row>
    <row r="134" spans="1:7" x14ac:dyDescent="0.3">
      <c r="A134" s="23" t="s">
        <v>3336</v>
      </c>
      <c r="B134" s="23" t="s">
        <v>10290</v>
      </c>
      <c r="C134" s="23" t="s">
        <v>3337</v>
      </c>
      <c r="D134" s="23" t="s">
        <v>3338</v>
      </c>
      <c r="E134" s="23" t="s">
        <v>3339</v>
      </c>
      <c r="F134" s="23">
        <v>2</v>
      </c>
      <c r="G134" s="23">
        <v>508</v>
      </c>
    </row>
    <row r="135" spans="1:7" x14ac:dyDescent="0.3">
      <c r="A135" s="23" t="s">
        <v>5963</v>
      </c>
      <c r="B135" s="23" t="s">
        <v>9624</v>
      </c>
      <c r="C135" s="23"/>
      <c r="D135" s="23" t="s">
        <v>5964</v>
      </c>
      <c r="E135" s="23" t="s">
        <v>5965</v>
      </c>
      <c r="F135" s="23">
        <v>2</v>
      </c>
      <c r="G135" s="23">
        <v>339</v>
      </c>
    </row>
    <row r="136" spans="1:7" x14ac:dyDescent="0.3">
      <c r="A136" s="23" t="s">
        <v>3871</v>
      </c>
      <c r="B136" s="23" t="s">
        <v>3872</v>
      </c>
      <c r="C136" s="23" t="s">
        <v>11529</v>
      </c>
      <c r="D136" s="23" t="s">
        <v>3873</v>
      </c>
      <c r="E136" s="23" t="s">
        <v>3874</v>
      </c>
      <c r="F136" s="23">
        <v>2</v>
      </c>
      <c r="G136" s="23">
        <v>1186</v>
      </c>
    </row>
    <row r="137" spans="1:7" x14ac:dyDescent="0.3">
      <c r="A137" s="23" t="s">
        <v>6076</v>
      </c>
      <c r="B137" s="23" t="s">
        <v>9890</v>
      </c>
      <c r="C137" s="23"/>
      <c r="D137" s="23" t="s">
        <v>6077</v>
      </c>
      <c r="E137" s="23" t="s">
        <v>6078</v>
      </c>
      <c r="F137" s="23">
        <v>2</v>
      </c>
      <c r="G137" s="23">
        <v>225.5</v>
      </c>
    </row>
    <row r="138" spans="1:7" x14ac:dyDescent="0.3">
      <c r="A138" s="23" t="s">
        <v>6379</v>
      </c>
      <c r="B138" s="23" t="s">
        <v>10796</v>
      </c>
      <c r="C138" s="23" t="s">
        <v>5269</v>
      </c>
      <c r="D138" s="23" t="s">
        <v>3205</v>
      </c>
      <c r="E138" s="23" t="s">
        <v>5270</v>
      </c>
      <c r="F138" s="23">
        <v>2</v>
      </c>
      <c r="G138" s="23">
        <v>453</v>
      </c>
    </row>
    <row r="139" spans="1:7" x14ac:dyDescent="0.3">
      <c r="A139" s="23" t="s">
        <v>4020</v>
      </c>
      <c r="B139" s="23" t="s">
        <v>4021</v>
      </c>
      <c r="C139" s="23" t="s">
        <v>4022</v>
      </c>
      <c r="D139" s="23" t="s">
        <v>4023</v>
      </c>
      <c r="E139" s="23" t="s">
        <v>4024</v>
      </c>
      <c r="F139" s="23">
        <v>2</v>
      </c>
      <c r="G139" s="23">
        <v>381</v>
      </c>
    </row>
    <row r="140" spans="1:7" x14ac:dyDescent="0.3">
      <c r="A140" s="23" t="s">
        <v>6349</v>
      </c>
      <c r="B140" s="23" t="s">
        <v>6350</v>
      </c>
      <c r="C140" s="23" t="s">
        <v>6351</v>
      </c>
      <c r="D140" s="23" t="s">
        <v>1280</v>
      </c>
      <c r="E140" s="23" t="s">
        <v>10</v>
      </c>
      <c r="F140" s="23">
        <v>2</v>
      </c>
      <c r="G140" s="23">
        <v>450</v>
      </c>
    </row>
    <row r="141" spans="1:7" x14ac:dyDescent="0.3">
      <c r="A141" s="23" t="s">
        <v>3485</v>
      </c>
      <c r="B141" s="23" t="s">
        <v>9163</v>
      </c>
      <c r="C141" s="23" t="s">
        <v>3486</v>
      </c>
      <c r="D141" s="23" t="s">
        <v>3487</v>
      </c>
      <c r="E141" s="23" t="s">
        <v>3488</v>
      </c>
      <c r="F141" s="23">
        <v>2</v>
      </c>
      <c r="G141" s="23">
        <v>723</v>
      </c>
    </row>
    <row r="142" spans="1:7" x14ac:dyDescent="0.3">
      <c r="A142" s="23" t="s">
        <v>6084</v>
      </c>
      <c r="B142" s="23" t="s">
        <v>9602</v>
      </c>
      <c r="C142" s="23" t="s">
        <v>6085</v>
      </c>
      <c r="D142" s="23" t="s">
        <v>6086</v>
      </c>
      <c r="E142" s="23" t="s">
        <v>6087</v>
      </c>
      <c r="F142" s="23">
        <v>2</v>
      </c>
      <c r="G142" s="23">
        <v>276</v>
      </c>
    </row>
    <row r="143" spans="1:7" x14ac:dyDescent="0.3">
      <c r="A143" s="23" t="s">
        <v>3711</v>
      </c>
      <c r="B143" s="23" t="s">
        <v>10431</v>
      </c>
      <c r="C143" s="23"/>
      <c r="D143" s="23" t="s">
        <v>3712</v>
      </c>
      <c r="E143" s="23" t="s">
        <v>3713</v>
      </c>
      <c r="F143" s="23">
        <v>2</v>
      </c>
      <c r="G143" s="23">
        <v>239.5</v>
      </c>
    </row>
    <row r="144" spans="1:7" x14ac:dyDescent="0.3">
      <c r="A144" s="23" t="s">
        <v>6752</v>
      </c>
      <c r="B144" s="23" t="s">
        <v>9393</v>
      </c>
      <c r="C144" s="23"/>
      <c r="D144" s="23" t="s">
        <v>743</v>
      </c>
      <c r="E144" s="23" t="s">
        <v>744</v>
      </c>
      <c r="F144" s="23">
        <v>2</v>
      </c>
      <c r="G144" s="23">
        <v>312</v>
      </c>
    </row>
    <row r="145" spans="1:7" x14ac:dyDescent="0.3">
      <c r="A145" s="23" t="s">
        <v>6364</v>
      </c>
      <c r="B145" s="23" t="s">
        <v>6365</v>
      </c>
      <c r="C145" s="23" t="s">
        <v>6366</v>
      </c>
      <c r="D145" s="23" t="s">
        <v>202</v>
      </c>
      <c r="E145" s="23" t="s">
        <v>203</v>
      </c>
      <c r="F145" s="23">
        <v>2</v>
      </c>
      <c r="G145" s="23">
        <v>268</v>
      </c>
    </row>
    <row r="146" spans="1:7" x14ac:dyDescent="0.3">
      <c r="A146" s="23" t="s">
        <v>6588</v>
      </c>
      <c r="B146" s="23" t="s">
        <v>9075</v>
      </c>
      <c r="C146" s="23"/>
      <c r="D146" s="23" t="s">
        <v>183</v>
      </c>
      <c r="E146" s="23" t="s">
        <v>43</v>
      </c>
      <c r="F146" s="23">
        <v>2</v>
      </c>
      <c r="G146" s="23">
        <v>275</v>
      </c>
    </row>
    <row r="147" spans="1:7" x14ac:dyDescent="0.3">
      <c r="A147" s="23" t="s">
        <v>6594</v>
      </c>
      <c r="B147" s="23" t="s">
        <v>9517</v>
      </c>
      <c r="C147" s="23"/>
      <c r="D147" s="23" t="s">
        <v>6595</v>
      </c>
      <c r="E147" s="23" t="s">
        <v>6596</v>
      </c>
      <c r="F147" s="23">
        <v>2</v>
      </c>
      <c r="G147" s="23">
        <v>302</v>
      </c>
    </row>
    <row r="148" spans="1:7" x14ac:dyDescent="0.3">
      <c r="A148" s="23" t="s">
        <v>6615</v>
      </c>
      <c r="B148" s="23" t="s">
        <v>10587</v>
      </c>
      <c r="C148" s="23" t="s">
        <v>6616</v>
      </c>
      <c r="D148" s="23" t="s">
        <v>11473</v>
      </c>
      <c r="E148" s="23" t="s">
        <v>6617</v>
      </c>
      <c r="F148" s="23">
        <v>2</v>
      </c>
      <c r="G148" s="23">
        <v>486</v>
      </c>
    </row>
    <row r="149" spans="1:7" x14ac:dyDescent="0.3">
      <c r="A149" s="23" t="s">
        <v>6620</v>
      </c>
      <c r="B149" s="23" t="s">
        <v>9471</v>
      </c>
      <c r="C149" s="23"/>
      <c r="D149" s="23" t="s">
        <v>505</v>
      </c>
      <c r="E149" s="23" t="s">
        <v>10</v>
      </c>
      <c r="F149" s="23">
        <v>2</v>
      </c>
      <c r="G149" s="23">
        <v>219</v>
      </c>
    </row>
    <row r="150" spans="1:7" x14ac:dyDescent="0.3">
      <c r="A150" s="23" t="s">
        <v>6629</v>
      </c>
      <c r="B150" s="23" t="s">
        <v>10668</v>
      </c>
      <c r="C150" s="23" t="s">
        <v>6630</v>
      </c>
      <c r="D150" s="23" t="s">
        <v>2598</v>
      </c>
      <c r="E150" s="23" t="s">
        <v>6631</v>
      </c>
      <c r="F150" s="23">
        <v>2</v>
      </c>
      <c r="G150" s="23">
        <v>422.22</v>
      </c>
    </row>
    <row r="151" spans="1:7" x14ac:dyDescent="0.3">
      <c r="A151" s="23" t="s">
        <v>1015</v>
      </c>
      <c r="B151" s="23" t="s">
        <v>10684</v>
      </c>
      <c r="C151" s="23" t="s">
        <v>11521</v>
      </c>
      <c r="D151" s="23" t="s">
        <v>1016</v>
      </c>
      <c r="E151" s="23" t="s">
        <v>1017</v>
      </c>
      <c r="F151" s="23">
        <v>2</v>
      </c>
      <c r="G151" s="23">
        <v>2152</v>
      </c>
    </row>
    <row r="152" spans="1:7" x14ac:dyDescent="0.3">
      <c r="A152" s="23" t="s">
        <v>1357</v>
      </c>
      <c r="B152" s="23" t="s">
        <v>8760</v>
      </c>
      <c r="C152" s="23"/>
      <c r="D152" s="23" t="s">
        <v>1358</v>
      </c>
      <c r="E152" s="23" t="s">
        <v>1359</v>
      </c>
      <c r="F152" s="23">
        <v>2</v>
      </c>
      <c r="G152" s="23">
        <v>2737</v>
      </c>
    </row>
    <row r="153" spans="1:7" x14ac:dyDescent="0.3">
      <c r="A153" s="23" t="s">
        <v>6698</v>
      </c>
      <c r="B153" s="23" t="s">
        <v>9633</v>
      </c>
      <c r="C153" s="23"/>
      <c r="D153" s="23" t="s">
        <v>6699</v>
      </c>
      <c r="E153" s="23" t="s">
        <v>6700</v>
      </c>
      <c r="F153" s="23">
        <v>2</v>
      </c>
      <c r="G153" s="23">
        <v>432.5</v>
      </c>
    </row>
    <row r="154" spans="1:7" x14ac:dyDescent="0.3">
      <c r="A154" s="23" t="s">
        <v>6489</v>
      </c>
      <c r="B154" s="23" t="s">
        <v>6490</v>
      </c>
      <c r="C154" s="23" t="s">
        <v>6491</v>
      </c>
      <c r="D154" s="23" t="s">
        <v>6492</v>
      </c>
      <c r="E154" s="23" t="s">
        <v>6493</v>
      </c>
      <c r="F154" s="23">
        <v>2</v>
      </c>
      <c r="G154" s="23">
        <v>800</v>
      </c>
    </row>
    <row r="155" spans="1:7" x14ac:dyDescent="0.3">
      <c r="A155" s="23" t="s">
        <v>6754</v>
      </c>
      <c r="B155" s="23" t="s">
        <v>10235</v>
      </c>
      <c r="C155" s="23" t="s">
        <v>11072</v>
      </c>
      <c r="D155" s="23" t="s">
        <v>6755</v>
      </c>
      <c r="E155" s="23" t="s">
        <v>6756</v>
      </c>
      <c r="F155" s="23">
        <v>2</v>
      </c>
      <c r="G155" s="23">
        <v>468</v>
      </c>
    </row>
    <row r="156" spans="1:7" x14ac:dyDescent="0.3">
      <c r="A156" s="23" t="s">
        <v>6768</v>
      </c>
      <c r="B156" s="23" t="s">
        <v>9664</v>
      </c>
      <c r="C156" s="23"/>
      <c r="D156" s="23" t="s">
        <v>2852</v>
      </c>
      <c r="E156" s="23" t="s">
        <v>6769</v>
      </c>
      <c r="F156" s="23">
        <v>2</v>
      </c>
      <c r="G156" s="23">
        <v>198</v>
      </c>
    </row>
    <row r="157" spans="1:7" x14ac:dyDescent="0.3">
      <c r="A157" s="23" t="s">
        <v>6813</v>
      </c>
      <c r="B157" s="23" t="s">
        <v>6814</v>
      </c>
      <c r="C157" s="23"/>
      <c r="D157" s="23" t="s">
        <v>356</v>
      </c>
      <c r="E157" s="23" t="s">
        <v>10</v>
      </c>
      <c r="F157" s="23">
        <v>2</v>
      </c>
      <c r="G157" s="23">
        <v>471</v>
      </c>
    </row>
    <row r="158" spans="1:7" x14ac:dyDescent="0.3">
      <c r="A158" s="23" t="s">
        <v>246</v>
      </c>
      <c r="B158" s="23" t="s">
        <v>247</v>
      </c>
      <c r="C158" s="23" t="s">
        <v>11561</v>
      </c>
      <c r="D158" s="23" t="s">
        <v>248</v>
      </c>
      <c r="E158" s="23" t="s">
        <v>249</v>
      </c>
      <c r="F158" s="23">
        <v>2</v>
      </c>
      <c r="G158" s="23">
        <v>528</v>
      </c>
    </row>
    <row r="159" spans="1:7" x14ac:dyDescent="0.3">
      <c r="A159" s="23" t="s">
        <v>228</v>
      </c>
      <c r="B159" s="23" t="s">
        <v>229</v>
      </c>
      <c r="C159" s="23" t="s">
        <v>230</v>
      </c>
      <c r="D159" s="23" t="s">
        <v>231</v>
      </c>
      <c r="E159" s="23" t="s">
        <v>232</v>
      </c>
      <c r="F159" s="23">
        <v>2</v>
      </c>
      <c r="G159" s="23">
        <v>311.5</v>
      </c>
    </row>
    <row r="160" spans="1:7" x14ac:dyDescent="0.3">
      <c r="A160" s="23" t="s">
        <v>6867</v>
      </c>
      <c r="B160" s="23" t="s">
        <v>10549</v>
      </c>
      <c r="C160" s="23" t="s">
        <v>11410</v>
      </c>
      <c r="D160" s="23" t="s">
        <v>3208</v>
      </c>
      <c r="E160" s="23" t="s">
        <v>6868</v>
      </c>
      <c r="F160" s="23">
        <v>2</v>
      </c>
      <c r="G160" s="23">
        <v>498</v>
      </c>
    </row>
    <row r="161" spans="1:7" x14ac:dyDescent="0.3">
      <c r="A161" s="23" t="s">
        <v>6977</v>
      </c>
      <c r="B161" s="23" t="s">
        <v>10833</v>
      </c>
      <c r="C161" s="23"/>
      <c r="D161" s="23" t="s">
        <v>6978</v>
      </c>
      <c r="E161" s="23" t="s">
        <v>6979</v>
      </c>
      <c r="F161" s="23">
        <v>2</v>
      </c>
      <c r="G161" s="23">
        <v>804</v>
      </c>
    </row>
    <row r="162" spans="1:7" x14ac:dyDescent="0.3">
      <c r="A162" s="23" t="s">
        <v>6659</v>
      </c>
      <c r="B162" s="23" t="s">
        <v>9120</v>
      </c>
      <c r="C162" s="23"/>
      <c r="D162" s="23" t="s">
        <v>6421</v>
      </c>
      <c r="E162" s="23" t="s">
        <v>386</v>
      </c>
      <c r="F162" s="23">
        <v>2</v>
      </c>
      <c r="G162" s="23">
        <v>291</v>
      </c>
    </row>
    <row r="163" spans="1:7" x14ac:dyDescent="0.3">
      <c r="A163" s="23" t="s">
        <v>6413</v>
      </c>
      <c r="B163" s="23" t="s">
        <v>9780</v>
      </c>
      <c r="C163" s="23"/>
      <c r="D163" s="23"/>
      <c r="E163" s="23"/>
      <c r="F163" s="23">
        <v>2</v>
      </c>
      <c r="G163" s="23">
        <v>583.34</v>
      </c>
    </row>
    <row r="164" spans="1:7" x14ac:dyDescent="0.3">
      <c r="A164" s="23" t="s">
        <v>2721</v>
      </c>
      <c r="B164" s="23" t="s">
        <v>11189</v>
      </c>
      <c r="C164" s="23" t="s">
        <v>2722</v>
      </c>
      <c r="D164" s="23" t="s">
        <v>2723</v>
      </c>
      <c r="E164" s="23" t="s">
        <v>2724</v>
      </c>
      <c r="F164" s="23">
        <v>2</v>
      </c>
      <c r="G164" s="23">
        <v>478</v>
      </c>
    </row>
    <row r="165" spans="1:7" x14ac:dyDescent="0.3">
      <c r="A165" s="23" t="s">
        <v>2623</v>
      </c>
      <c r="B165" s="23" t="s">
        <v>11221</v>
      </c>
      <c r="C165" s="23"/>
      <c r="D165" s="23" t="s">
        <v>2624</v>
      </c>
      <c r="E165" s="23" t="s">
        <v>2625</v>
      </c>
      <c r="F165" s="23">
        <v>2</v>
      </c>
      <c r="G165" s="23">
        <v>320.5</v>
      </c>
    </row>
    <row r="166" spans="1:7" x14ac:dyDescent="0.3">
      <c r="A166" s="23" t="s">
        <v>6380</v>
      </c>
      <c r="B166" s="23" t="s">
        <v>11231</v>
      </c>
      <c r="C166" s="23" t="s">
        <v>6381</v>
      </c>
      <c r="D166" s="23" t="s">
        <v>6382</v>
      </c>
      <c r="E166" s="23" t="s">
        <v>6383</v>
      </c>
      <c r="F166" s="23">
        <v>2</v>
      </c>
      <c r="G166" s="23">
        <v>445.5</v>
      </c>
    </row>
    <row r="167" spans="1:7" x14ac:dyDescent="0.3">
      <c r="A167" s="23" t="s">
        <v>2313</v>
      </c>
      <c r="B167" s="23" t="s">
        <v>2314</v>
      </c>
      <c r="C167" s="23" t="s">
        <v>2315</v>
      </c>
      <c r="D167" s="23" t="s">
        <v>2316</v>
      </c>
      <c r="E167" s="23" t="s">
        <v>2317</v>
      </c>
      <c r="F167" s="23">
        <v>2</v>
      </c>
      <c r="G167" s="23">
        <v>470</v>
      </c>
    </row>
    <row r="168" spans="1:7" x14ac:dyDescent="0.3">
      <c r="A168" s="23" t="s">
        <v>2243</v>
      </c>
      <c r="B168" s="23" t="s">
        <v>10239</v>
      </c>
      <c r="C168" s="23"/>
      <c r="D168" s="23" t="s">
        <v>953</v>
      </c>
      <c r="E168" s="23" t="s">
        <v>10972</v>
      </c>
      <c r="F168" s="23">
        <v>2</v>
      </c>
      <c r="G168" s="23">
        <v>1390</v>
      </c>
    </row>
    <row r="169" spans="1:7" x14ac:dyDescent="0.3">
      <c r="A169" s="23" t="s">
        <v>6405</v>
      </c>
      <c r="B169" s="23" t="s">
        <v>11274</v>
      </c>
      <c r="C169" s="23" t="s">
        <v>6406</v>
      </c>
      <c r="D169" s="23" t="s">
        <v>6407</v>
      </c>
      <c r="E169" s="23" t="s">
        <v>6408</v>
      </c>
      <c r="F169" s="23">
        <v>2</v>
      </c>
      <c r="G169" s="23">
        <v>406.5</v>
      </c>
    </row>
    <row r="170" spans="1:7" x14ac:dyDescent="0.3">
      <c r="A170" s="23" t="s">
        <v>6409</v>
      </c>
      <c r="B170" s="23" t="s">
        <v>6410</v>
      </c>
      <c r="C170" s="23"/>
      <c r="D170" s="23" t="s">
        <v>6411</v>
      </c>
      <c r="E170" s="23" t="s">
        <v>6412</v>
      </c>
      <c r="F170" s="23">
        <v>2</v>
      </c>
      <c r="G170" s="23">
        <v>294.5</v>
      </c>
    </row>
    <row r="171" spans="1:7" x14ac:dyDescent="0.3">
      <c r="A171" s="23" t="s">
        <v>6576</v>
      </c>
      <c r="B171" s="23" t="s">
        <v>9619</v>
      </c>
      <c r="C171" s="23" t="s">
        <v>6577</v>
      </c>
      <c r="D171" s="23" t="s">
        <v>1280</v>
      </c>
      <c r="E171" s="23" t="s">
        <v>10</v>
      </c>
      <c r="F171" s="23">
        <v>2</v>
      </c>
      <c r="G171" s="23">
        <v>349</v>
      </c>
    </row>
    <row r="172" spans="1:7" x14ac:dyDescent="0.3">
      <c r="A172" s="23" t="s">
        <v>2056</v>
      </c>
      <c r="B172" s="23" t="s">
        <v>8912</v>
      </c>
      <c r="C172" s="23" t="s">
        <v>11399</v>
      </c>
      <c r="D172" s="23" t="s">
        <v>2057</v>
      </c>
      <c r="E172" s="23" t="s">
        <v>2058</v>
      </c>
      <c r="F172" s="23">
        <v>2</v>
      </c>
      <c r="G172" s="23">
        <v>499</v>
      </c>
    </row>
    <row r="173" spans="1:7" x14ac:dyDescent="0.3">
      <c r="A173" s="23" t="s">
        <v>4189</v>
      </c>
      <c r="B173" s="23" t="s">
        <v>4190</v>
      </c>
      <c r="C173" s="23" t="s">
        <v>4191</v>
      </c>
      <c r="D173" s="23" t="s">
        <v>4192</v>
      </c>
      <c r="E173" s="23" t="s">
        <v>4193</v>
      </c>
      <c r="F173" s="23">
        <v>2</v>
      </c>
      <c r="G173" s="23">
        <v>792</v>
      </c>
    </row>
    <row r="174" spans="1:7" x14ac:dyDescent="0.3">
      <c r="A174" s="23" t="s">
        <v>1893</v>
      </c>
      <c r="B174" s="23" t="s">
        <v>10282</v>
      </c>
      <c r="C174" s="23" t="s">
        <v>1894</v>
      </c>
      <c r="D174" s="23" t="s">
        <v>1895</v>
      </c>
      <c r="E174" s="23" t="s">
        <v>1896</v>
      </c>
      <c r="F174" s="23">
        <v>2</v>
      </c>
      <c r="G174" s="23">
        <v>301.5</v>
      </c>
    </row>
    <row r="175" spans="1:7" x14ac:dyDescent="0.3">
      <c r="A175" s="23" t="s">
        <v>1761</v>
      </c>
      <c r="B175" s="23" t="s">
        <v>1762</v>
      </c>
      <c r="C175" s="23" t="s">
        <v>11384</v>
      </c>
      <c r="D175" s="23" t="s">
        <v>1763</v>
      </c>
      <c r="E175" s="23" t="s">
        <v>1764</v>
      </c>
      <c r="F175" s="23">
        <v>2</v>
      </c>
      <c r="G175" s="23">
        <v>226</v>
      </c>
    </row>
    <row r="176" spans="1:7" x14ac:dyDescent="0.3">
      <c r="A176" s="23" t="s">
        <v>1727</v>
      </c>
      <c r="B176" s="23" t="s">
        <v>9084</v>
      </c>
      <c r="C176" s="23" t="s">
        <v>1728</v>
      </c>
      <c r="D176" s="23" t="s">
        <v>1729</v>
      </c>
      <c r="E176" s="23" t="s">
        <v>1730</v>
      </c>
      <c r="F176" s="23">
        <v>2</v>
      </c>
      <c r="G176" s="23">
        <v>380</v>
      </c>
    </row>
    <row r="177" spans="1:7" x14ac:dyDescent="0.3">
      <c r="A177" s="23" t="s">
        <v>6431</v>
      </c>
      <c r="B177" s="23" t="s">
        <v>6432</v>
      </c>
      <c r="C177" s="23" t="s">
        <v>6433</v>
      </c>
      <c r="D177" s="23" t="s">
        <v>3789</v>
      </c>
      <c r="E177" s="23" t="s">
        <v>3056</v>
      </c>
      <c r="F177" s="23">
        <v>2</v>
      </c>
      <c r="G177" s="23">
        <v>699.5</v>
      </c>
    </row>
    <row r="178" spans="1:7" x14ac:dyDescent="0.3">
      <c r="A178" s="23" t="s">
        <v>6450</v>
      </c>
      <c r="B178" s="23" t="s">
        <v>9867</v>
      </c>
      <c r="C178" s="23"/>
      <c r="D178" s="23" t="s">
        <v>1280</v>
      </c>
      <c r="E178" s="23" t="s">
        <v>10</v>
      </c>
      <c r="F178" s="23">
        <v>2</v>
      </c>
      <c r="G178" s="23">
        <v>492</v>
      </c>
    </row>
    <row r="179" spans="1:7" x14ac:dyDescent="0.3">
      <c r="A179" s="23" t="s">
        <v>1490</v>
      </c>
      <c r="B179" s="23" t="s">
        <v>10140</v>
      </c>
      <c r="C179" s="23"/>
      <c r="D179" s="23" t="s">
        <v>202</v>
      </c>
      <c r="E179" s="23" t="s">
        <v>203</v>
      </c>
      <c r="F179" s="23">
        <v>2</v>
      </c>
      <c r="G179" s="23">
        <v>2720</v>
      </c>
    </row>
    <row r="180" spans="1:7" x14ac:dyDescent="0.3">
      <c r="A180" s="23" t="s">
        <v>6469</v>
      </c>
      <c r="B180" s="23" t="s">
        <v>10954</v>
      </c>
      <c r="C180" s="23" t="s">
        <v>6470</v>
      </c>
      <c r="D180" s="23" t="s">
        <v>6471</v>
      </c>
      <c r="E180" s="23" t="s">
        <v>6472</v>
      </c>
      <c r="F180" s="23">
        <v>2</v>
      </c>
      <c r="G180" s="23">
        <v>790</v>
      </c>
    </row>
    <row r="181" spans="1:7" x14ac:dyDescent="0.3">
      <c r="A181" s="23" t="s">
        <v>2092</v>
      </c>
      <c r="B181" s="23" t="s">
        <v>2093</v>
      </c>
      <c r="C181" s="23"/>
      <c r="D181" s="23" t="s">
        <v>4613</v>
      </c>
      <c r="E181" s="23" t="s">
        <v>2094</v>
      </c>
      <c r="F181" s="23">
        <v>2</v>
      </c>
      <c r="G181" s="23">
        <v>842</v>
      </c>
    </row>
    <row r="182" spans="1:7" x14ac:dyDescent="0.3">
      <c r="A182" s="23" t="s">
        <v>5557</v>
      </c>
      <c r="B182" s="23" t="s">
        <v>9615</v>
      </c>
      <c r="C182" s="23" t="s">
        <v>5558</v>
      </c>
      <c r="D182" s="23" t="s">
        <v>5881</v>
      </c>
      <c r="E182" s="23" t="s">
        <v>11111</v>
      </c>
      <c r="F182" s="23">
        <v>2</v>
      </c>
      <c r="G182" s="23">
        <v>259</v>
      </c>
    </row>
    <row r="183" spans="1:7" x14ac:dyDescent="0.3">
      <c r="A183" s="23" t="s">
        <v>5590</v>
      </c>
      <c r="B183" s="23" t="s">
        <v>10767</v>
      </c>
      <c r="C183" s="23" t="s">
        <v>11386</v>
      </c>
      <c r="D183" s="23" t="s">
        <v>2650</v>
      </c>
      <c r="E183" s="23" t="s">
        <v>10</v>
      </c>
      <c r="F183" s="23">
        <v>2</v>
      </c>
      <c r="G183" s="23">
        <v>438</v>
      </c>
    </row>
    <row r="184" spans="1:7" x14ac:dyDescent="0.3">
      <c r="A184" s="23" t="s">
        <v>4945</v>
      </c>
      <c r="B184" s="23" t="s">
        <v>4946</v>
      </c>
      <c r="C184" s="23" t="s">
        <v>4947</v>
      </c>
      <c r="D184" s="23" t="s">
        <v>2629</v>
      </c>
      <c r="E184" s="23" t="s">
        <v>4948</v>
      </c>
      <c r="F184" s="23">
        <v>2</v>
      </c>
      <c r="G184" s="23">
        <v>473</v>
      </c>
    </row>
    <row r="185" spans="1:7" x14ac:dyDescent="0.3">
      <c r="A185" s="23" t="s">
        <v>4916</v>
      </c>
      <c r="B185" s="23" t="s">
        <v>9416</v>
      </c>
      <c r="C185" s="23" t="s">
        <v>11030</v>
      </c>
      <c r="D185" s="23" t="s">
        <v>4918</v>
      </c>
      <c r="E185" s="23" t="s">
        <v>4919</v>
      </c>
      <c r="F185" s="23">
        <v>2</v>
      </c>
      <c r="G185" s="23">
        <v>598</v>
      </c>
    </row>
    <row r="186" spans="1:7" x14ac:dyDescent="0.3">
      <c r="A186" s="23" t="s">
        <v>4896</v>
      </c>
      <c r="B186" s="23" t="s">
        <v>10742</v>
      </c>
      <c r="C186" s="23" t="s">
        <v>4897</v>
      </c>
      <c r="D186" s="23" t="s">
        <v>4898</v>
      </c>
      <c r="E186" s="23" t="s">
        <v>4899</v>
      </c>
      <c r="F186" s="23">
        <v>2</v>
      </c>
      <c r="G186" s="23">
        <v>276</v>
      </c>
    </row>
    <row r="187" spans="1:7" x14ac:dyDescent="0.3">
      <c r="A187" s="23" t="s">
        <v>4889</v>
      </c>
      <c r="B187" s="23" t="s">
        <v>4890</v>
      </c>
      <c r="C187" s="23" t="s">
        <v>4891</v>
      </c>
      <c r="D187" s="23" t="s">
        <v>243</v>
      </c>
      <c r="E187" s="23" t="s">
        <v>3979</v>
      </c>
      <c r="F187" s="23">
        <v>2</v>
      </c>
      <c r="G187" s="23">
        <v>697</v>
      </c>
    </row>
    <row r="188" spans="1:7" x14ac:dyDescent="0.3">
      <c r="A188" s="23" t="s">
        <v>4880</v>
      </c>
      <c r="B188" s="23" t="s">
        <v>9211</v>
      </c>
      <c r="C188" s="23"/>
      <c r="D188" s="23" t="s">
        <v>4881</v>
      </c>
      <c r="E188" s="23" t="s">
        <v>4882</v>
      </c>
      <c r="F188" s="23">
        <v>2</v>
      </c>
      <c r="G188" s="23">
        <v>4384</v>
      </c>
    </row>
    <row r="189" spans="1:7" x14ac:dyDescent="0.3">
      <c r="A189" s="23" t="s">
        <v>5511</v>
      </c>
      <c r="B189" s="23" t="s">
        <v>5512</v>
      </c>
      <c r="C189" s="23" t="s">
        <v>11510</v>
      </c>
      <c r="D189" s="23" t="s">
        <v>909</v>
      </c>
      <c r="E189" s="23" t="s">
        <v>10</v>
      </c>
      <c r="F189" s="23">
        <v>2</v>
      </c>
      <c r="G189" s="23">
        <v>2760</v>
      </c>
    </row>
    <row r="190" spans="1:7" x14ac:dyDescent="0.3">
      <c r="A190" s="23" t="s">
        <v>4981</v>
      </c>
      <c r="B190" s="23" t="s">
        <v>9176</v>
      </c>
      <c r="C190" s="23" t="s">
        <v>11491</v>
      </c>
      <c r="D190" s="23" t="s">
        <v>4950</v>
      </c>
      <c r="E190" s="23" t="s">
        <v>4951</v>
      </c>
      <c r="F190" s="23">
        <v>2</v>
      </c>
      <c r="G190" s="23">
        <v>422</v>
      </c>
    </row>
    <row r="191" spans="1:7" x14ac:dyDescent="0.3">
      <c r="A191" s="23" t="s">
        <v>5535</v>
      </c>
      <c r="B191" s="23" t="s">
        <v>9016</v>
      </c>
      <c r="C191" s="23"/>
      <c r="D191" s="23" t="s">
        <v>5536</v>
      </c>
      <c r="E191" s="23" t="s">
        <v>5537</v>
      </c>
      <c r="F191" s="23">
        <v>2</v>
      </c>
      <c r="G191" s="23">
        <v>270.5</v>
      </c>
    </row>
    <row r="192" spans="1:7" x14ac:dyDescent="0.3">
      <c r="A192" s="23" t="s">
        <v>5024</v>
      </c>
      <c r="B192" s="23" t="s">
        <v>9058</v>
      </c>
      <c r="C192" s="23"/>
      <c r="D192" s="23" t="s">
        <v>5025</v>
      </c>
      <c r="E192" s="23" t="s">
        <v>5026</v>
      </c>
      <c r="F192" s="23">
        <v>2</v>
      </c>
      <c r="G192" s="23">
        <v>800</v>
      </c>
    </row>
    <row r="193" spans="1:7" x14ac:dyDescent="0.3">
      <c r="A193" s="23" t="s">
        <v>4831</v>
      </c>
      <c r="B193" s="23" t="s">
        <v>4832</v>
      </c>
      <c r="C193" s="23"/>
      <c r="D193" s="23" t="s">
        <v>2578</v>
      </c>
      <c r="E193" s="23" t="s">
        <v>2579</v>
      </c>
      <c r="F193" s="23">
        <v>2</v>
      </c>
      <c r="G193" s="23">
        <v>1975</v>
      </c>
    </row>
    <row r="194" spans="1:7" x14ac:dyDescent="0.3">
      <c r="A194" s="23" t="s">
        <v>5559</v>
      </c>
      <c r="B194" s="23" t="s">
        <v>8791</v>
      </c>
      <c r="C194" s="23" t="s">
        <v>11369</v>
      </c>
      <c r="D194" s="23" t="s">
        <v>5560</v>
      </c>
      <c r="E194" s="23" t="s">
        <v>5561</v>
      </c>
      <c r="F194" s="23">
        <v>2</v>
      </c>
      <c r="G194" s="23">
        <v>326</v>
      </c>
    </row>
    <row r="195" spans="1:7" x14ac:dyDescent="0.3">
      <c r="A195" s="23" t="s">
        <v>4793</v>
      </c>
      <c r="B195" s="23" t="s">
        <v>11026</v>
      </c>
      <c r="C195" s="23"/>
      <c r="D195" s="23" t="s">
        <v>1163</v>
      </c>
      <c r="E195" s="23" t="s">
        <v>316</v>
      </c>
      <c r="F195" s="23">
        <v>2</v>
      </c>
      <c r="G195" s="23">
        <v>887.5</v>
      </c>
    </row>
    <row r="196" spans="1:7" x14ac:dyDescent="0.3">
      <c r="A196" s="23" t="s">
        <v>4780</v>
      </c>
      <c r="B196" s="23" t="s">
        <v>4781</v>
      </c>
      <c r="C196" s="23" t="s">
        <v>11024</v>
      </c>
      <c r="D196" s="23" t="s">
        <v>4783</v>
      </c>
      <c r="E196" s="23" t="s">
        <v>4784</v>
      </c>
      <c r="F196" s="23">
        <v>2</v>
      </c>
      <c r="G196" s="23">
        <v>494</v>
      </c>
    </row>
    <row r="197" spans="1:7" x14ac:dyDescent="0.3">
      <c r="A197" s="23" t="s">
        <v>5574</v>
      </c>
      <c r="B197" s="23" t="s">
        <v>11219</v>
      </c>
      <c r="C197" s="23" t="s">
        <v>11220</v>
      </c>
      <c r="D197" s="23" t="s">
        <v>4727</v>
      </c>
      <c r="E197" s="23" t="s">
        <v>5295</v>
      </c>
      <c r="F197" s="23">
        <v>2</v>
      </c>
      <c r="G197" s="23">
        <v>1302</v>
      </c>
    </row>
    <row r="198" spans="1:7" x14ac:dyDescent="0.3">
      <c r="A198" s="23" t="s">
        <v>5586</v>
      </c>
      <c r="B198" s="23" t="s">
        <v>9801</v>
      </c>
      <c r="C198" s="23" t="s">
        <v>5587</v>
      </c>
      <c r="D198" s="23" t="s">
        <v>5588</v>
      </c>
      <c r="E198" s="23" t="s">
        <v>5589</v>
      </c>
      <c r="F198" s="23">
        <v>2</v>
      </c>
      <c r="G198" s="23">
        <v>504</v>
      </c>
    </row>
    <row r="199" spans="1:7" x14ac:dyDescent="0.3">
      <c r="A199" s="23" t="s">
        <v>4218</v>
      </c>
      <c r="B199" s="23" t="s">
        <v>10693</v>
      </c>
      <c r="C199" s="23" t="s">
        <v>4219</v>
      </c>
      <c r="D199" s="23" t="s">
        <v>4220</v>
      </c>
      <c r="E199" s="23" t="s">
        <v>4221</v>
      </c>
      <c r="F199" s="23">
        <v>2</v>
      </c>
      <c r="G199" s="23">
        <v>876</v>
      </c>
    </row>
    <row r="200" spans="1:7" x14ac:dyDescent="0.3">
      <c r="A200" s="23" t="s">
        <v>5523</v>
      </c>
      <c r="B200" s="23" t="s">
        <v>5524</v>
      </c>
      <c r="C200" s="23"/>
      <c r="D200" s="23" t="s">
        <v>486</v>
      </c>
      <c r="E200" s="23" t="s">
        <v>487</v>
      </c>
      <c r="F200" s="23">
        <v>2</v>
      </c>
      <c r="G200" s="23">
        <v>399</v>
      </c>
    </row>
    <row r="201" spans="1:7" x14ac:dyDescent="0.3">
      <c r="A201" s="23" t="s">
        <v>5204</v>
      </c>
      <c r="B201" s="23" t="s">
        <v>9770</v>
      </c>
      <c r="C201" s="23" t="s">
        <v>11389</v>
      </c>
      <c r="D201" s="23" t="s">
        <v>5205</v>
      </c>
      <c r="E201" s="23" t="s">
        <v>5206</v>
      </c>
      <c r="F201" s="23">
        <v>2</v>
      </c>
      <c r="G201" s="23">
        <v>136</v>
      </c>
    </row>
    <row r="202" spans="1:7" x14ac:dyDescent="0.3">
      <c r="A202" s="23" t="s">
        <v>5331</v>
      </c>
      <c r="B202" s="23" t="s">
        <v>8837</v>
      </c>
      <c r="C202" s="23"/>
      <c r="D202" s="23" t="s">
        <v>5332</v>
      </c>
      <c r="E202" s="23" t="s">
        <v>5333</v>
      </c>
      <c r="F202" s="23">
        <v>2</v>
      </c>
      <c r="G202" s="23">
        <v>634</v>
      </c>
    </row>
    <row r="203" spans="1:7" x14ac:dyDescent="0.3">
      <c r="A203" s="23" t="s">
        <v>5308</v>
      </c>
      <c r="B203" s="23" t="s">
        <v>11275</v>
      </c>
      <c r="C203" s="23" t="s">
        <v>5309</v>
      </c>
      <c r="D203" s="23" t="s">
        <v>5310</v>
      </c>
      <c r="E203" s="23" t="s">
        <v>588</v>
      </c>
      <c r="F203" s="23">
        <v>2</v>
      </c>
      <c r="G203" s="23">
        <v>447</v>
      </c>
    </row>
    <row r="204" spans="1:7" x14ac:dyDescent="0.3">
      <c r="A204" s="23" t="s">
        <v>5354</v>
      </c>
      <c r="B204" s="23" t="s">
        <v>10853</v>
      </c>
      <c r="C204" s="23"/>
      <c r="D204" s="23" t="s">
        <v>5355</v>
      </c>
      <c r="E204" s="23" t="s">
        <v>5356</v>
      </c>
      <c r="F204" s="23">
        <v>2</v>
      </c>
      <c r="G204" s="23">
        <v>434.5</v>
      </c>
    </row>
    <row r="205" spans="1:7" x14ac:dyDescent="0.3">
      <c r="A205" s="23" t="s">
        <v>5272</v>
      </c>
      <c r="B205" s="23" t="s">
        <v>8994</v>
      </c>
      <c r="C205" s="23" t="s">
        <v>5273</v>
      </c>
      <c r="D205" s="23" t="s">
        <v>4011</v>
      </c>
      <c r="E205" s="23" t="s">
        <v>4012</v>
      </c>
      <c r="F205" s="23">
        <v>2</v>
      </c>
      <c r="G205" s="23">
        <v>630</v>
      </c>
    </row>
    <row r="206" spans="1:7" x14ac:dyDescent="0.3">
      <c r="A206" s="23" t="s">
        <v>5254</v>
      </c>
      <c r="B206" s="23" t="s">
        <v>10621</v>
      </c>
      <c r="C206" s="23" t="s">
        <v>5255</v>
      </c>
      <c r="D206" s="23" t="s">
        <v>5256</v>
      </c>
      <c r="E206" s="23" t="s">
        <v>5257</v>
      </c>
      <c r="F206" s="23">
        <v>2</v>
      </c>
      <c r="G206" s="23">
        <v>381.8</v>
      </c>
    </row>
    <row r="207" spans="1:7" x14ac:dyDescent="0.3">
      <c r="A207" s="23" t="s">
        <v>5240</v>
      </c>
      <c r="B207" s="23" t="s">
        <v>10152</v>
      </c>
      <c r="C207" s="23"/>
      <c r="D207" s="23" t="s">
        <v>5241</v>
      </c>
      <c r="E207" s="23" t="s">
        <v>5242</v>
      </c>
      <c r="F207" s="23">
        <v>2</v>
      </c>
      <c r="G207" s="23">
        <v>266</v>
      </c>
    </row>
    <row r="208" spans="1:7" x14ac:dyDescent="0.3">
      <c r="A208" s="23" t="s">
        <v>5226</v>
      </c>
      <c r="B208" s="23" t="s">
        <v>8823</v>
      </c>
      <c r="C208" s="23" t="s">
        <v>5227</v>
      </c>
      <c r="D208" s="23" t="s">
        <v>5228</v>
      </c>
      <c r="E208" s="23" t="s">
        <v>892</v>
      </c>
      <c r="F208" s="23">
        <v>2</v>
      </c>
      <c r="G208" s="23">
        <v>562</v>
      </c>
    </row>
    <row r="209" spans="1:7" x14ac:dyDescent="0.3">
      <c r="A209" s="23" t="s">
        <v>5494</v>
      </c>
      <c r="B209" s="23" t="s">
        <v>10244</v>
      </c>
      <c r="C209" s="23" t="s">
        <v>5495</v>
      </c>
      <c r="D209" s="23" t="s">
        <v>5496</v>
      </c>
      <c r="E209" s="23" t="s">
        <v>5497</v>
      </c>
      <c r="F209" s="23">
        <v>2</v>
      </c>
      <c r="G209" s="23">
        <v>244</v>
      </c>
    </row>
    <row r="210" spans="1:7" x14ac:dyDescent="0.3">
      <c r="A210" s="23" t="s">
        <v>5388</v>
      </c>
      <c r="B210" s="23" t="s">
        <v>8927</v>
      </c>
      <c r="C210" s="23" t="s">
        <v>5389</v>
      </c>
      <c r="D210" s="23" t="s">
        <v>2505</v>
      </c>
      <c r="E210" s="23" t="s">
        <v>5390</v>
      </c>
      <c r="F210" s="23">
        <v>2</v>
      </c>
      <c r="G210" s="23">
        <v>809.9</v>
      </c>
    </row>
    <row r="211" spans="1:7" x14ac:dyDescent="0.3">
      <c r="A211" s="23" t="s">
        <v>5620</v>
      </c>
      <c r="B211" s="23" t="s">
        <v>5621</v>
      </c>
      <c r="C211" s="23" t="s">
        <v>11534</v>
      </c>
      <c r="D211" s="23" t="s">
        <v>5622</v>
      </c>
      <c r="E211" s="23" t="s">
        <v>11244</v>
      </c>
      <c r="F211" s="23">
        <v>2</v>
      </c>
      <c r="G211" s="23">
        <v>1499.5</v>
      </c>
    </row>
    <row r="212" spans="1:7" x14ac:dyDescent="0.3">
      <c r="A212" s="23" t="s">
        <v>5170</v>
      </c>
      <c r="B212" s="23" t="s">
        <v>10432</v>
      </c>
      <c r="C212" s="23" t="s">
        <v>5171</v>
      </c>
      <c r="D212" s="23" t="s">
        <v>982</v>
      </c>
      <c r="E212" s="23" t="s">
        <v>983</v>
      </c>
      <c r="F212" s="23">
        <v>2</v>
      </c>
      <c r="G212" s="23">
        <v>422</v>
      </c>
    </row>
    <row r="213" spans="1:7" x14ac:dyDescent="0.3">
      <c r="A213" s="23" t="s">
        <v>5411</v>
      </c>
      <c r="B213" s="23" t="s">
        <v>9807</v>
      </c>
      <c r="C213" s="23" t="s">
        <v>5412</v>
      </c>
      <c r="D213" s="23" t="s">
        <v>2698</v>
      </c>
      <c r="E213" s="23" t="s">
        <v>2699</v>
      </c>
      <c r="F213" s="23">
        <v>2</v>
      </c>
      <c r="G213" s="23">
        <v>338.1</v>
      </c>
    </row>
    <row r="214" spans="1:7" x14ac:dyDescent="0.3">
      <c r="A214" s="23" t="s">
        <v>5145</v>
      </c>
      <c r="B214" s="23" t="s">
        <v>9606</v>
      </c>
      <c r="C214" s="23"/>
      <c r="D214" s="23" t="s">
        <v>3467</v>
      </c>
      <c r="E214" s="23" t="s">
        <v>5146</v>
      </c>
      <c r="F214" s="23">
        <v>2</v>
      </c>
      <c r="G214" s="23">
        <v>309</v>
      </c>
    </row>
    <row r="215" spans="1:7" x14ac:dyDescent="0.3">
      <c r="A215" s="23" t="s">
        <v>5084</v>
      </c>
      <c r="B215" s="23" t="s">
        <v>9763</v>
      </c>
      <c r="C215" s="23" t="s">
        <v>11390</v>
      </c>
      <c r="D215" s="23" t="s">
        <v>5085</v>
      </c>
      <c r="E215" s="23" t="s">
        <v>5086</v>
      </c>
      <c r="F215" s="23">
        <v>2</v>
      </c>
      <c r="G215" s="23">
        <v>195</v>
      </c>
    </row>
    <row r="216" spans="1:7" x14ac:dyDescent="0.3">
      <c r="A216" s="23" t="s">
        <v>5432</v>
      </c>
      <c r="B216" s="23" t="s">
        <v>10663</v>
      </c>
      <c r="C216" s="23" t="s">
        <v>5433</v>
      </c>
      <c r="D216" s="23" t="s">
        <v>5434</v>
      </c>
      <c r="E216" s="23" t="s">
        <v>903</v>
      </c>
      <c r="F216" s="23">
        <v>2</v>
      </c>
      <c r="G216" s="23">
        <v>175.5</v>
      </c>
    </row>
    <row r="217" spans="1:7" x14ac:dyDescent="0.3">
      <c r="A217" s="23" t="s">
        <v>5032</v>
      </c>
      <c r="B217" s="23" t="s">
        <v>10730</v>
      </c>
      <c r="C217" s="23" t="s">
        <v>5033</v>
      </c>
      <c r="D217" s="23" t="s">
        <v>1165</v>
      </c>
      <c r="E217" s="23" t="s">
        <v>10</v>
      </c>
      <c r="F217" s="23">
        <v>2</v>
      </c>
      <c r="G217" s="23">
        <v>944</v>
      </c>
    </row>
    <row r="218" spans="1:7" x14ac:dyDescent="0.3">
      <c r="A218" s="23" t="s">
        <v>5473</v>
      </c>
      <c r="B218" s="23" t="s">
        <v>9578</v>
      </c>
      <c r="C218" s="23"/>
      <c r="D218" s="23"/>
      <c r="E218" s="23"/>
      <c r="F218" s="23">
        <v>2</v>
      </c>
      <c r="G218" s="23">
        <v>432</v>
      </c>
    </row>
    <row r="219" spans="1:7" x14ac:dyDescent="0.3">
      <c r="A219" s="23" t="s">
        <v>5362</v>
      </c>
      <c r="B219" s="23" t="s">
        <v>10723</v>
      </c>
      <c r="C219" s="23" t="s">
        <v>11223</v>
      </c>
      <c r="D219" s="23" t="s">
        <v>5363</v>
      </c>
      <c r="E219" s="23" t="s">
        <v>5364</v>
      </c>
      <c r="F219" s="23">
        <v>2</v>
      </c>
      <c r="G219" s="23">
        <v>587.5</v>
      </c>
    </row>
    <row r="220" spans="1:7" x14ac:dyDescent="0.3">
      <c r="A220" s="23" t="s">
        <v>4334</v>
      </c>
      <c r="B220" s="23" t="s">
        <v>9248</v>
      </c>
      <c r="C220" s="23" t="s">
        <v>4335</v>
      </c>
      <c r="D220" s="23" t="s">
        <v>4336</v>
      </c>
      <c r="E220" s="23" t="s">
        <v>4337</v>
      </c>
      <c r="F220" s="23">
        <v>2</v>
      </c>
      <c r="G220" s="23">
        <v>862</v>
      </c>
    </row>
    <row r="221" spans="1:7" x14ac:dyDescent="0.3">
      <c r="A221" s="23" t="s">
        <v>4759</v>
      </c>
      <c r="B221" s="23" t="s">
        <v>10689</v>
      </c>
      <c r="C221" s="23"/>
      <c r="D221" s="23" t="s">
        <v>4760</v>
      </c>
      <c r="E221" s="23" t="s">
        <v>4761</v>
      </c>
      <c r="F221" s="23">
        <v>2</v>
      </c>
      <c r="G221" s="23">
        <v>399.84</v>
      </c>
    </row>
    <row r="222" spans="1:7" x14ac:dyDescent="0.3">
      <c r="A222" s="23" t="s">
        <v>4428</v>
      </c>
      <c r="B222" s="23" t="s">
        <v>9130</v>
      </c>
      <c r="C222" s="23"/>
      <c r="D222" s="23" t="s">
        <v>538</v>
      </c>
      <c r="E222" s="23" t="s">
        <v>539</v>
      </c>
      <c r="F222" s="23">
        <v>2</v>
      </c>
      <c r="G222" s="23">
        <v>579.75</v>
      </c>
    </row>
    <row r="223" spans="1:7" x14ac:dyDescent="0.3">
      <c r="A223" s="23" t="s">
        <v>4426</v>
      </c>
      <c r="B223" s="23" t="s">
        <v>9204</v>
      </c>
      <c r="C223" s="23"/>
      <c r="D223" s="23" t="s">
        <v>4427</v>
      </c>
      <c r="E223" s="23" t="s">
        <v>132</v>
      </c>
      <c r="F223" s="23">
        <v>2</v>
      </c>
      <c r="G223" s="23">
        <v>441</v>
      </c>
    </row>
    <row r="224" spans="1:7" x14ac:dyDescent="0.3">
      <c r="A224" s="23" t="s">
        <v>4410</v>
      </c>
      <c r="B224" s="23" t="s">
        <v>10086</v>
      </c>
      <c r="C224" s="23" t="s">
        <v>4411</v>
      </c>
      <c r="D224" s="23" t="s">
        <v>4412</v>
      </c>
      <c r="E224" s="23" t="s">
        <v>10995</v>
      </c>
      <c r="F224" s="23">
        <v>2</v>
      </c>
      <c r="G224" s="23">
        <v>550.4</v>
      </c>
    </row>
    <row r="225" spans="1:7" x14ac:dyDescent="0.3">
      <c r="A225" s="23" t="s">
        <v>4407</v>
      </c>
      <c r="B225" s="23" t="s">
        <v>11178</v>
      </c>
      <c r="C225" s="23" t="s">
        <v>4408</v>
      </c>
      <c r="D225" s="23" t="s">
        <v>11433</v>
      </c>
      <c r="E225" s="23" t="s">
        <v>4409</v>
      </c>
      <c r="F225" s="23">
        <v>2</v>
      </c>
      <c r="G225" s="23">
        <v>451</v>
      </c>
    </row>
    <row r="226" spans="1:7" x14ac:dyDescent="0.3">
      <c r="A226" s="23" t="s">
        <v>4398</v>
      </c>
      <c r="B226" s="23" t="s">
        <v>10518</v>
      </c>
      <c r="C226" s="23"/>
      <c r="D226" s="23" t="s">
        <v>190</v>
      </c>
      <c r="E226" s="23" t="s">
        <v>10</v>
      </c>
      <c r="F226" s="23">
        <v>2</v>
      </c>
      <c r="G226" s="23">
        <v>1534</v>
      </c>
    </row>
    <row r="227" spans="1:7" x14ac:dyDescent="0.3">
      <c r="A227" s="23" t="s">
        <v>5799</v>
      </c>
      <c r="B227" s="23" t="s">
        <v>11170</v>
      </c>
      <c r="C227" s="23" t="s">
        <v>5800</v>
      </c>
      <c r="D227" s="23" t="s">
        <v>885</v>
      </c>
      <c r="E227" s="23" t="s">
        <v>10</v>
      </c>
      <c r="F227" s="23">
        <v>2</v>
      </c>
      <c r="G227" s="23">
        <v>669.6</v>
      </c>
    </row>
    <row r="228" spans="1:7" x14ac:dyDescent="0.3">
      <c r="A228" s="23" t="s">
        <v>4475</v>
      </c>
      <c r="B228" s="23" t="s">
        <v>8877</v>
      </c>
      <c r="C228" s="23" t="s">
        <v>11003</v>
      </c>
      <c r="D228" s="23" t="s">
        <v>4477</v>
      </c>
      <c r="E228" s="23" t="s">
        <v>4478</v>
      </c>
      <c r="F228" s="23">
        <v>2</v>
      </c>
      <c r="G228" s="23">
        <v>323.5</v>
      </c>
    </row>
    <row r="229" spans="1:7" x14ac:dyDescent="0.3">
      <c r="A229" s="23" t="s">
        <v>5873</v>
      </c>
      <c r="B229" s="23" t="s">
        <v>8923</v>
      </c>
      <c r="C229" s="23" t="s">
        <v>5874</v>
      </c>
      <c r="D229" s="23" t="s">
        <v>5355</v>
      </c>
      <c r="E229" s="23" t="s">
        <v>5356</v>
      </c>
      <c r="F229" s="23">
        <v>2</v>
      </c>
      <c r="G229" s="23">
        <v>427</v>
      </c>
    </row>
    <row r="230" spans="1:7" x14ac:dyDescent="0.3">
      <c r="A230" s="23" t="s">
        <v>4482</v>
      </c>
      <c r="B230" s="23" t="s">
        <v>4483</v>
      </c>
      <c r="C230" s="23" t="s">
        <v>4484</v>
      </c>
      <c r="D230" s="23" t="s">
        <v>11425</v>
      </c>
      <c r="E230" s="23" t="s">
        <v>4485</v>
      </c>
      <c r="F230" s="23">
        <v>2</v>
      </c>
      <c r="G230" s="23">
        <v>452</v>
      </c>
    </row>
    <row r="231" spans="1:7" x14ac:dyDescent="0.3">
      <c r="A231" s="23" t="s">
        <v>4323</v>
      </c>
      <c r="B231" s="23" t="s">
        <v>9828</v>
      </c>
      <c r="C231" s="23"/>
      <c r="D231" s="23" t="s">
        <v>4324</v>
      </c>
      <c r="E231" s="23" t="s">
        <v>4325</v>
      </c>
      <c r="F231" s="23">
        <v>2</v>
      </c>
      <c r="G231" s="23">
        <v>483</v>
      </c>
    </row>
    <row r="232" spans="1:7" x14ac:dyDescent="0.3">
      <c r="A232" s="23" t="s">
        <v>5894</v>
      </c>
      <c r="B232" s="23" t="s">
        <v>11202</v>
      </c>
      <c r="C232" s="23"/>
      <c r="D232" s="23" t="s">
        <v>183</v>
      </c>
      <c r="E232" s="23" t="s">
        <v>43</v>
      </c>
      <c r="F232" s="23">
        <v>2</v>
      </c>
      <c r="G232" s="23">
        <v>412.5</v>
      </c>
    </row>
    <row r="233" spans="1:7" x14ac:dyDescent="0.3">
      <c r="A233" s="23" t="s">
        <v>5897</v>
      </c>
      <c r="B233" s="23" t="s">
        <v>11053</v>
      </c>
      <c r="C233" s="23" t="s">
        <v>11054</v>
      </c>
      <c r="D233" s="23" t="s">
        <v>2650</v>
      </c>
      <c r="E233" s="23" t="s">
        <v>10</v>
      </c>
      <c r="F233" s="23">
        <v>2</v>
      </c>
      <c r="G233" s="23">
        <v>512</v>
      </c>
    </row>
    <row r="234" spans="1:7" x14ac:dyDescent="0.3">
      <c r="A234" s="23" t="s">
        <v>5904</v>
      </c>
      <c r="B234" s="23" t="s">
        <v>5905</v>
      </c>
      <c r="C234" s="23" t="s">
        <v>5906</v>
      </c>
      <c r="D234" s="23" t="s">
        <v>1650</v>
      </c>
      <c r="E234" s="23" t="s">
        <v>1651</v>
      </c>
      <c r="F234" s="23">
        <v>2</v>
      </c>
      <c r="G234" s="23">
        <v>3091.2</v>
      </c>
    </row>
    <row r="235" spans="1:7" x14ac:dyDescent="0.3">
      <c r="A235" s="23" t="s">
        <v>4265</v>
      </c>
      <c r="B235" s="23" t="s">
        <v>4266</v>
      </c>
      <c r="C235" s="23"/>
      <c r="D235" s="23" t="s">
        <v>4267</v>
      </c>
      <c r="E235" s="23" t="s">
        <v>4268</v>
      </c>
      <c r="F235" s="23">
        <v>2</v>
      </c>
      <c r="G235" s="23">
        <v>586</v>
      </c>
    </row>
    <row r="236" spans="1:7" x14ac:dyDescent="0.3">
      <c r="A236" s="23" t="s">
        <v>5329</v>
      </c>
      <c r="B236" s="23" t="s">
        <v>9829</v>
      </c>
      <c r="C236" s="23"/>
      <c r="D236" s="23" t="s">
        <v>604</v>
      </c>
      <c r="E236" s="23" t="s">
        <v>10</v>
      </c>
      <c r="F236" s="23">
        <v>2</v>
      </c>
      <c r="G236" s="23">
        <v>373</v>
      </c>
    </row>
    <row r="237" spans="1:7" x14ac:dyDescent="0.3">
      <c r="A237" s="23" t="s">
        <v>4240</v>
      </c>
      <c r="B237" s="23" t="s">
        <v>10859</v>
      </c>
      <c r="C237" s="23"/>
      <c r="D237" s="23" t="s">
        <v>4241</v>
      </c>
      <c r="E237" s="23" t="s">
        <v>3808</v>
      </c>
      <c r="F237" s="23">
        <v>2</v>
      </c>
      <c r="G237" s="23">
        <v>463</v>
      </c>
    </row>
    <row r="238" spans="1:7" x14ac:dyDescent="0.3">
      <c r="A238" s="23" t="s">
        <v>5848</v>
      </c>
      <c r="B238" s="23" t="s">
        <v>10310</v>
      </c>
      <c r="C238" s="23"/>
      <c r="D238" s="23" t="s">
        <v>2164</v>
      </c>
      <c r="E238" s="23" t="s">
        <v>304</v>
      </c>
      <c r="F238" s="23">
        <v>2</v>
      </c>
      <c r="G238" s="23">
        <v>290</v>
      </c>
    </row>
    <row r="239" spans="1:7" x14ac:dyDescent="0.3">
      <c r="A239" s="23" t="s">
        <v>4623</v>
      </c>
      <c r="B239" s="23" t="s">
        <v>11016</v>
      </c>
      <c r="C239" s="23"/>
      <c r="D239" s="23" t="s">
        <v>4624</v>
      </c>
      <c r="E239" s="23" t="s">
        <v>4625</v>
      </c>
      <c r="F239" s="23">
        <v>2</v>
      </c>
      <c r="G239" s="23">
        <v>865</v>
      </c>
    </row>
    <row r="240" spans="1:7" x14ac:dyDescent="0.3">
      <c r="A240" s="23" t="s">
        <v>4681</v>
      </c>
      <c r="B240" s="23" t="s">
        <v>9683</v>
      </c>
      <c r="C240" s="23" t="s">
        <v>4682</v>
      </c>
      <c r="D240" s="23" t="s">
        <v>322</v>
      </c>
      <c r="E240" s="23" t="s">
        <v>323</v>
      </c>
      <c r="F240" s="23">
        <v>2</v>
      </c>
      <c r="G240" s="23">
        <v>606</v>
      </c>
    </row>
    <row r="241" spans="1:7" x14ac:dyDescent="0.3">
      <c r="A241" s="23" t="s">
        <v>4676</v>
      </c>
      <c r="B241" s="23" t="s">
        <v>4677</v>
      </c>
      <c r="C241" s="23" t="s">
        <v>1928</v>
      </c>
      <c r="D241" s="23" t="s">
        <v>2540</v>
      </c>
      <c r="E241" s="23" t="s">
        <v>2541</v>
      </c>
      <c r="F241" s="23">
        <v>2</v>
      </c>
      <c r="G241" s="23">
        <v>358.4</v>
      </c>
    </row>
    <row r="242" spans="1:7" x14ac:dyDescent="0.3">
      <c r="A242" s="23" t="s">
        <v>4666</v>
      </c>
      <c r="B242" s="23" t="s">
        <v>8931</v>
      </c>
      <c r="C242" s="23" t="s">
        <v>11403</v>
      </c>
      <c r="D242" s="23" t="s">
        <v>4667</v>
      </c>
      <c r="E242" s="23" t="s">
        <v>4668</v>
      </c>
      <c r="F242" s="23">
        <v>2</v>
      </c>
      <c r="G242" s="23">
        <v>908</v>
      </c>
    </row>
    <row r="243" spans="1:7" x14ac:dyDescent="0.3">
      <c r="A243" s="23" t="s">
        <v>4662</v>
      </c>
      <c r="B243" s="23" t="s">
        <v>4663</v>
      </c>
      <c r="C243" s="23" t="s">
        <v>4664</v>
      </c>
      <c r="D243" s="23" t="s">
        <v>80</v>
      </c>
      <c r="E243" s="23" t="s">
        <v>4665</v>
      </c>
      <c r="F243" s="23">
        <v>2</v>
      </c>
      <c r="G243" s="23">
        <v>376</v>
      </c>
    </row>
    <row r="244" spans="1:7" x14ac:dyDescent="0.3">
      <c r="A244" s="23" t="s">
        <v>4655</v>
      </c>
      <c r="B244" s="23" t="s">
        <v>10280</v>
      </c>
      <c r="C244" s="23" t="s">
        <v>4656</v>
      </c>
      <c r="D244" s="23" t="s">
        <v>4657</v>
      </c>
      <c r="E244" s="23" t="s">
        <v>4658</v>
      </c>
      <c r="F244" s="23">
        <v>2</v>
      </c>
      <c r="G244" s="23">
        <v>403</v>
      </c>
    </row>
    <row r="245" spans="1:7" x14ac:dyDescent="0.3">
      <c r="A245" s="23" t="s">
        <v>4651</v>
      </c>
      <c r="B245" s="23" t="s">
        <v>8950</v>
      </c>
      <c r="C245" s="23"/>
      <c r="D245" s="23" t="s">
        <v>4652</v>
      </c>
      <c r="E245" s="23" t="s">
        <v>4653</v>
      </c>
      <c r="F245" s="23">
        <v>2</v>
      </c>
      <c r="G245" s="23">
        <v>487</v>
      </c>
    </row>
    <row r="246" spans="1:7" x14ac:dyDescent="0.3">
      <c r="A246" s="23" t="s">
        <v>4645</v>
      </c>
      <c r="B246" s="23" t="s">
        <v>9345</v>
      </c>
      <c r="C246" s="23" t="s">
        <v>4646</v>
      </c>
      <c r="D246" s="23" t="s">
        <v>2643</v>
      </c>
      <c r="E246" s="23" t="s">
        <v>4647</v>
      </c>
      <c r="F246" s="23">
        <v>2</v>
      </c>
      <c r="G246" s="23">
        <v>647</v>
      </c>
    </row>
    <row r="247" spans="1:7" x14ac:dyDescent="0.3">
      <c r="A247" s="23" t="s">
        <v>4465</v>
      </c>
      <c r="B247" s="23" t="s">
        <v>4466</v>
      </c>
      <c r="C247" s="23" t="s">
        <v>4467</v>
      </c>
      <c r="D247" s="23" t="s">
        <v>709</v>
      </c>
      <c r="E247" s="23" t="s">
        <v>710</v>
      </c>
      <c r="F247" s="23">
        <v>2</v>
      </c>
      <c r="G247" s="23">
        <v>341.5</v>
      </c>
    </row>
    <row r="248" spans="1:7" x14ac:dyDescent="0.3">
      <c r="A248" s="23" t="s">
        <v>5625</v>
      </c>
      <c r="B248" s="23" t="s">
        <v>5626</v>
      </c>
      <c r="C248" s="23" t="s">
        <v>5627</v>
      </c>
      <c r="D248" s="23" t="s">
        <v>5628</v>
      </c>
      <c r="E248" s="23" t="s">
        <v>11043</v>
      </c>
      <c r="F248" s="23">
        <v>2</v>
      </c>
      <c r="G248" s="23">
        <v>510</v>
      </c>
    </row>
    <row r="249" spans="1:7" x14ac:dyDescent="0.3">
      <c r="A249" s="23" t="s">
        <v>4858</v>
      </c>
      <c r="B249" s="23" t="s">
        <v>10276</v>
      </c>
      <c r="C249" s="23" t="s">
        <v>4859</v>
      </c>
      <c r="D249" s="23" t="s">
        <v>1274</v>
      </c>
      <c r="E249" s="23" t="s">
        <v>4846</v>
      </c>
      <c r="F249" s="23">
        <v>2</v>
      </c>
      <c r="G249" s="23">
        <v>343.6</v>
      </c>
    </row>
    <row r="250" spans="1:7" x14ac:dyDescent="0.3">
      <c r="A250" s="23" t="s">
        <v>4604</v>
      </c>
      <c r="B250" s="23" t="s">
        <v>9407</v>
      </c>
      <c r="C250" s="23" t="s">
        <v>4605</v>
      </c>
      <c r="D250" s="23" t="s">
        <v>4606</v>
      </c>
      <c r="E250" s="23" t="s">
        <v>4607</v>
      </c>
      <c r="F250" s="23">
        <v>2</v>
      </c>
      <c r="G250" s="23">
        <v>936</v>
      </c>
    </row>
    <row r="251" spans="1:7" x14ac:dyDescent="0.3">
      <c r="A251" s="23" t="s">
        <v>5648</v>
      </c>
      <c r="B251" s="23" t="s">
        <v>11045</v>
      </c>
      <c r="C251" s="23" t="s">
        <v>5650</v>
      </c>
      <c r="D251" s="23" t="s">
        <v>5651</v>
      </c>
      <c r="E251" s="23" t="s">
        <v>5652</v>
      </c>
      <c r="F251" s="23">
        <v>2</v>
      </c>
      <c r="G251" s="23">
        <v>349.5</v>
      </c>
    </row>
    <row r="252" spans="1:7" x14ac:dyDescent="0.3">
      <c r="A252" s="23" t="s">
        <v>5655</v>
      </c>
      <c r="B252" s="23" t="s">
        <v>9290</v>
      </c>
      <c r="C252" s="23"/>
      <c r="D252" s="23" t="s">
        <v>4990</v>
      </c>
      <c r="E252" s="23" t="s">
        <v>5656</v>
      </c>
      <c r="F252" s="23">
        <v>2</v>
      </c>
      <c r="G252" s="23">
        <v>1015.8</v>
      </c>
    </row>
    <row r="253" spans="1:7" x14ac:dyDescent="0.3">
      <c r="A253" s="23" t="s">
        <v>4568</v>
      </c>
      <c r="B253" s="23" t="s">
        <v>9893</v>
      </c>
      <c r="C253" s="23" t="s">
        <v>4569</v>
      </c>
      <c r="D253" s="23" t="s">
        <v>11012</v>
      </c>
      <c r="E253" s="23" t="s">
        <v>4570</v>
      </c>
      <c r="F253" s="23">
        <v>2</v>
      </c>
      <c r="G253" s="23">
        <v>298.39999999999998</v>
      </c>
    </row>
    <row r="254" spans="1:7" x14ac:dyDescent="0.3">
      <c r="A254" s="23" t="s">
        <v>5711</v>
      </c>
      <c r="B254" s="23" t="s">
        <v>11248</v>
      </c>
      <c r="C254" s="23" t="s">
        <v>5712</v>
      </c>
      <c r="D254" s="23" t="s">
        <v>5713</v>
      </c>
      <c r="E254" s="23" t="s">
        <v>5714</v>
      </c>
      <c r="F254" s="23">
        <v>2</v>
      </c>
      <c r="G254" s="23">
        <v>505</v>
      </c>
    </row>
    <row r="255" spans="1:7" x14ac:dyDescent="0.3">
      <c r="A255" s="23" t="s">
        <v>4541</v>
      </c>
      <c r="B255" s="23" t="s">
        <v>10602</v>
      </c>
      <c r="C255" s="23" t="s">
        <v>4542</v>
      </c>
      <c r="D255" s="23" t="s">
        <v>4543</v>
      </c>
      <c r="E255" s="23" t="s">
        <v>6200</v>
      </c>
      <c r="F255" s="23">
        <v>2</v>
      </c>
      <c r="G255" s="23">
        <v>492</v>
      </c>
    </row>
    <row r="256" spans="1:7" x14ac:dyDescent="0.3">
      <c r="A256" s="23" t="s">
        <v>4493</v>
      </c>
      <c r="B256" s="23" t="s">
        <v>10346</v>
      </c>
      <c r="C256" s="23"/>
      <c r="D256" s="23"/>
      <c r="E256" s="23"/>
      <c r="F256" s="23">
        <v>2</v>
      </c>
      <c r="G256" s="23">
        <v>332.5</v>
      </c>
    </row>
    <row r="257" spans="1:7" x14ac:dyDescent="0.3">
      <c r="A257" s="23" t="s">
        <v>4640</v>
      </c>
      <c r="B257" s="23" t="s">
        <v>9839</v>
      </c>
      <c r="C257" s="23"/>
      <c r="D257" s="23" t="s">
        <v>4641</v>
      </c>
      <c r="E257" s="23" t="s">
        <v>4642</v>
      </c>
      <c r="F257" s="23">
        <v>2</v>
      </c>
      <c r="G257" s="23">
        <v>707</v>
      </c>
    </row>
  </sheetData>
  <sortState ref="A2:G256">
    <sortCondition ref="A2:A256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5537" r:id="rId3" name="CommandButton1">
          <controlPr defaultSize="0" autoLine="0" r:id="rId4">
            <anchor moveWithCells="1">
              <from>
                <xdr:col>9</xdr:col>
                <xdr:colOff>0</xdr:colOff>
                <xdr:row>2</xdr:row>
                <xdr:rowOff>152400</xdr:rowOff>
              </from>
              <to>
                <xdr:col>12</xdr:col>
                <xdr:colOff>137160</xdr:colOff>
                <xdr:row>5</xdr:row>
                <xdr:rowOff>129540</xdr:rowOff>
              </to>
            </anchor>
          </controlPr>
        </control>
      </mc:Choice>
      <mc:Fallback>
        <control shapeId="65537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>
    <tabColor rgb="FFFFC000"/>
  </sheetPr>
  <dimension ref="A1:J742"/>
  <sheetViews>
    <sheetView topLeftCell="B1" zoomScale="70" zoomScaleNormal="70" workbookViewId="0">
      <selection activeCell="L8" sqref="L8"/>
    </sheetView>
  </sheetViews>
  <sheetFormatPr baseColWidth="10" defaultColWidth="9.109375" defaultRowHeight="14.4" x14ac:dyDescent="0.3"/>
  <cols>
    <col min="1" max="1" width="13" bestFit="1" customWidth="1"/>
    <col min="2" max="2" width="125" bestFit="1" customWidth="1"/>
    <col min="3" max="3" width="69.5546875" bestFit="1" customWidth="1"/>
    <col min="4" max="4" width="13.5546875" bestFit="1" customWidth="1"/>
    <col min="5" max="5" width="35.33203125" bestFit="1" customWidth="1"/>
    <col min="6" max="6" width="23.109375" style="67" bestFit="1" customWidth="1"/>
    <col min="7" max="7" width="12.33203125" style="5" bestFit="1" customWidth="1"/>
    <col min="9" max="9" width="25" bestFit="1" customWidth="1"/>
    <col min="10" max="10" width="31.44140625" bestFit="1" customWidth="1"/>
  </cols>
  <sheetData>
    <row r="1" spans="1:10" x14ac:dyDescent="0.3">
      <c r="A1" s="25" t="s">
        <v>8759</v>
      </c>
      <c r="B1" s="25" t="s">
        <v>10963</v>
      </c>
      <c r="C1" s="25" t="s">
        <v>0</v>
      </c>
      <c r="D1" s="25" t="s">
        <v>10964</v>
      </c>
      <c r="E1" s="25" t="s">
        <v>2</v>
      </c>
      <c r="F1" s="65" t="s">
        <v>11593</v>
      </c>
      <c r="G1" s="1" t="s">
        <v>11087</v>
      </c>
      <c r="H1" s="25" t="s">
        <v>11086</v>
      </c>
      <c r="I1" s="25" t="s">
        <v>11088</v>
      </c>
      <c r="J1" s="25" t="s">
        <v>11296</v>
      </c>
    </row>
    <row r="2" spans="1:10" x14ac:dyDescent="0.3">
      <c r="A2" s="23" t="s">
        <v>3</v>
      </c>
      <c r="B2" s="23" t="s">
        <v>10108</v>
      </c>
      <c r="C2" s="23"/>
      <c r="D2" s="23" t="s">
        <v>4</v>
      </c>
      <c r="E2" s="23" t="s">
        <v>5</v>
      </c>
      <c r="F2" s="66">
        <v>492948.25</v>
      </c>
      <c r="G2" s="2">
        <v>31</v>
      </c>
      <c r="H2" s="23">
        <v>76</v>
      </c>
      <c r="I2" s="23" t="s">
        <v>11117</v>
      </c>
      <c r="J2" s="23" t="s">
        <v>11136</v>
      </c>
    </row>
    <row r="3" spans="1:10" x14ac:dyDescent="0.3">
      <c r="A3" s="23" t="s">
        <v>3466</v>
      </c>
      <c r="B3" s="23" t="s">
        <v>10274</v>
      </c>
      <c r="C3" s="23" t="s">
        <v>11545</v>
      </c>
      <c r="D3" s="23" t="s">
        <v>4182</v>
      </c>
      <c r="E3" s="23" t="s">
        <v>4183</v>
      </c>
      <c r="F3" s="66">
        <v>30373.9</v>
      </c>
      <c r="G3" s="2">
        <v>77</v>
      </c>
      <c r="H3" s="23">
        <v>11</v>
      </c>
      <c r="I3" s="23" t="s">
        <v>11094</v>
      </c>
      <c r="J3" s="23" t="s">
        <v>11317</v>
      </c>
    </row>
    <row r="4" spans="1:10" x14ac:dyDescent="0.3">
      <c r="A4" s="23" t="s">
        <v>4970</v>
      </c>
      <c r="B4" s="23" t="s">
        <v>9382</v>
      </c>
      <c r="C4" s="23" t="s">
        <v>11032</v>
      </c>
      <c r="D4" s="23" t="s">
        <v>4803</v>
      </c>
      <c r="E4" s="23" t="s">
        <v>4804</v>
      </c>
      <c r="F4" s="66">
        <v>22105.74</v>
      </c>
      <c r="G4" s="2">
        <v>19</v>
      </c>
      <c r="H4" s="23">
        <v>75</v>
      </c>
      <c r="I4" s="23" t="s">
        <v>11118</v>
      </c>
      <c r="J4" s="23" t="s">
        <v>11348</v>
      </c>
    </row>
    <row r="5" spans="1:10" x14ac:dyDescent="0.3">
      <c r="A5" s="23" t="s">
        <v>5953</v>
      </c>
      <c r="B5" s="23" t="s">
        <v>10872</v>
      </c>
      <c r="C5" s="23" t="s">
        <v>11536</v>
      </c>
      <c r="D5" s="23" t="s">
        <v>1165</v>
      </c>
      <c r="E5" s="23" t="s">
        <v>10</v>
      </c>
      <c r="F5" s="66">
        <v>20552.490000000002</v>
      </c>
      <c r="G5" s="2">
        <v>75</v>
      </c>
      <c r="H5" s="23">
        <v>11</v>
      </c>
      <c r="I5" s="23" t="s">
        <v>11094</v>
      </c>
      <c r="J5" s="23" t="s">
        <v>11136</v>
      </c>
    </row>
    <row r="6" spans="1:10" x14ac:dyDescent="0.3">
      <c r="A6" s="23" t="s">
        <v>1035</v>
      </c>
      <c r="B6" s="23" t="s">
        <v>10692</v>
      </c>
      <c r="C6" s="23"/>
      <c r="D6" s="23" t="s">
        <v>1036</v>
      </c>
      <c r="E6" s="23" t="s">
        <v>1037</v>
      </c>
      <c r="F6" s="66">
        <v>19676</v>
      </c>
      <c r="G6" s="2">
        <v>93</v>
      </c>
      <c r="H6" s="23">
        <v>11</v>
      </c>
      <c r="I6" s="23" t="s">
        <v>11094</v>
      </c>
      <c r="J6" s="23" t="s">
        <v>11347</v>
      </c>
    </row>
    <row r="7" spans="1:10" x14ac:dyDescent="0.3">
      <c r="A7" s="23" t="s">
        <v>5418</v>
      </c>
      <c r="B7" s="23" t="s">
        <v>11538</v>
      </c>
      <c r="C7" s="23" t="s">
        <v>11539</v>
      </c>
      <c r="D7" s="23" t="s">
        <v>6261</v>
      </c>
      <c r="E7" s="23" t="s">
        <v>6262</v>
      </c>
      <c r="F7" s="66">
        <v>16739.5</v>
      </c>
      <c r="G7" s="2">
        <v>77</v>
      </c>
      <c r="H7" s="23">
        <v>11</v>
      </c>
      <c r="I7" s="23" t="s">
        <v>11094</v>
      </c>
      <c r="J7" s="23" t="s">
        <v>11317</v>
      </c>
    </row>
    <row r="8" spans="1:10" x14ac:dyDescent="0.3">
      <c r="A8" s="23" t="s">
        <v>3425</v>
      </c>
      <c r="B8" s="23" t="s">
        <v>10839</v>
      </c>
      <c r="C8" s="23" t="s">
        <v>3426</v>
      </c>
      <c r="D8" s="23" t="s">
        <v>1283</v>
      </c>
      <c r="E8" s="23" t="s">
        <v>1284</v>
      </c>
      <c r="F8" s="66">
        <v>15176.5</v>
      </c>
      <c r="G8" s="2">
        <v>92</v>
      </c>
      <c r="H8" s="23">
        <v>11</v>
      </c>
      <c r="I8" s="23" t="s">
        <v>11094</v>
      </c>
      <c r="J8" s="23" t="s">
        <v>11347</v>
      </c>
    </row>
    <row r="9" spans="1:10" x14ac:dyDescent="0.3">
      <c r="A9" s="23" t="s">
        <v>5311</v>
      </c>
      <c r="B9" s="23" t="s">
        <v>11237</v>
      </c>
      <c r="C9" s="23" t="s">
        <v>11532</v>
      </c>
      <c r="D9" s="23" t="s">
        <v>5312</v>
      </c>
      <c r="E9" s="23" t="s">
        <v>5313</v>
      </c>
      <c r="F9" s="66">
        <v>14880.2</v>
      </c>
      <c r="G9" s="2">
        <v>33</v>
      </c>
      <c r="H9" s="23">
        <v>75</v>
      </c>
      <c r="I9" s="23" t="s">
        <v>11118</v>
      </c>
      <c r="J9" s="23" t="s">
        <v>11136</v>
      </c>
    </row>
    <row r="10" spans="1:10" x14ac:dyDescent="0.3">
      <c r="A10" s="23" t="s">
        <v>5358</v>
      </c>
      <c r="B10" s="23" t="s">
        <v>5359</v>
      </c>
      <c r="C10" s="23"/>
      <c r="D10" s="23" t="s">
        <v>909</v>
      </c>
      <c r="E10" s="23" t="s">
        <v>10</v>
      </c>
      <c r="F10" s="66">
        <v>11100</v>
      </c>
      <c r="G10" s="2">
        <v>75</v>
      </c>
      <c r="H10" s="23">
        <v>11</v>
      </c>
      <c r="I10" s="23" t="s">
        <v>11094</v>
      </c>
      <c r="J10" s="23" t="s">
        <v>11549</v>
      </c>
    </row>
    <row r="11" spans="1:10" x14ac:dyDescent="0.3">
      <c r="A11" s="23" t="s">
        <v>4307</v>
      </c>
      <c r="B11" s="23" t="s">
        <v>10989</v>
      </c>
      <c r="C11" s="23"/>
      <c r="D11" s="23" t="s">
        <v>4308</v>
      </c>
      <c r="E11" s="23" t="s">
        <v>4309</v>
      </c>
      <c r="F11" s="66">
        <v>9837</v>
      </c>
      <c r="G11" s="2">
        <v>59</v>
      </c>
      <c r="H11" s="23">
        <v>32</v>
      </c>
      <c r="I11" s="23" t="s">
        <v>11169</v>
      </c>
      <c r="J11" s="23" t="s">
        <v>11347</v>
      </c>
    </row>
    <row r="12" spans="1:10" x14ac:dyDescent="0.3">
      <c r="A12" s="23" t="s">
        <v>491</v>
      </c>
      <c r="B12" s="23" t="s">
        <v>492</v>
      </c>
      <c r="C12" s="23"/>
      <c r="D12" s="23" t="s">
        <v>493</v>
      </c>
      <c r="E12" s="23" t="s">
        <v>494</v>
      </c>
      <c r="F12" s="66">
        <v>9621</v>
      </c>
      <c r="G12" s="2">
        <v>64</v>
      </c>
      <c r="H12" s="23">
        <v>75</v>
      </c>
      <c r="I12" s="23" t="s">
        <v>11118</v>
      </c>
      <c r="J12" s="23" t="s">
        <v>11347</v>
      </c>
    </row>
    <row r="13" spans="1:10" x14ac:dyDescent="0.3">
      <c r="A13" s="23" t="s">
        <v>4626</v>
      </c>
      <c r="B13" s="23" t="s">
        <v>9116</v>
      </c>
      <c r="C13" s="23"/>
      <c r="D13" s="23" t="s">
        <v>1028</v>
      </c>
      <c r="E13" s="23" t="s">
        <v>1029</v>
      </c>
      <c r="F13" s="66">
        <v>9065</v>
      </c>
      <c r="G13" s="2">
        <v>31</v>
      </c>
      <c r="H13" s="23">
        <v>76</v>
      </c>
      <c r="I13" s="23" t="s">
        <v>11117</v>
      </c>
      <c r="J13" s="23" t="s">
        <v>11347</v>
      </c>
    </row>
    <row r="14" spans="1:10" x14ac:dyDescent="0.3">
      <c r="A14" s="23" t="s">
        <v>2880</v>
      </c>
      <c r="B14" s="23" t="s">
        <v>10650</v>
      </c>
      <c r="C14" s="23" t="s">
        <v>11518</v>
      </c>
      <c r="D14" s="23" t="s">
        <v>2881</v>
      </c>
      <c r="E14" s="23" t="s">
        <v>5865</v>
      </c>
      <c r="F14" s="66">
        <v>8985</v>
      </c>
      <c r="G14" s="2">
        <v>59</v>
      </c>
      <c r="H14" s="23">
        <v>32</v>
      </c>
      <c r="I14" s="23" t="s">
        <v>11169</v>
      </c>
      <c r="J14" s="23" t="s">
        <v>11136</v>
      </c>
    </row>
    <row r="15" spans="1:10" x14ac:dyDescent="0.3">
      <c r="A15" s="23" t="s">
        <v>893</v>
      </c>
      <c r="B15" s="23" t="s">
        <v>894</v>
      </c>
      <c r="C15" s="23"/>
      <c r="D15" s="23" t="s">
        <v>895</v>
      </c>
      <c r="E15" s="23" t="s">
        <v>896</v>
      </c>
      <c r="F15" s="66">
        <v>8647.65</v>
      </c>
      <c r="G15" s="2">
        <v>89</v>
      </c>
      <c r="H15" s="23">
        <v>27</v>
      </c>
      <c r="I15" s="23" t="s">
        <v>11095</v>
      </c>
      <c r="J15" s="23" t="s">
        <v>11347</v>
      </c>
    </row>
    <row r="16" spans="1:10" x14ac:dyDescent="0.3">
      <c r="A16" s="23" t="s">
        <v>5294</v>
      </c>
      <c r="B16" s="23" t="s">
        <v>10071</v>
      </c>
      <c r="C16" s="23" t="s">
        <v>11578</v>
      </c>
      <c r="D16" s="23" t="s">
        <v>4727</v>
      </c>
      <c r="E16" s="23" t="s">
        <v>5295</v>
      </c>
      <c r="F16" s="66">
        <v>8286</v>
      </c>
      <c r="G16" s="2">
        <v>53</v>
      </c>
      <c r="H16" s="23">
        <v>52</v>
      </c>
      <c r="I16" s="23" t="s">
        <v>11093</v>
      </c>
      <c r="J16" s="23" t="s">
        <v>11348</v>
      </c>
    </row>
    <row r="17" spans="1:10" x14ac:dyDescent="0.3">
      <c r="A17" s="23" t="s">
        <v>368</v>
      </c>
      <c r="B17" s="23" t="s">
        <v>369</v>
      </c>
      <c r="C17" s="23"/>
      <c r="D17" s="23" t="s">
        <v>370</v>
      </c>
      <c r="E17" s="23" t="s">
        <v>371</v>
      </c>
      <c r="F17" s="66">
        <v>8053.5</v>
      </c>
      <c r="G17" s="2">
        <v>54</v>
      </c>
      <c r="H17" s="23">
        <v>44</v>
      </c>
      <c r="I17" s="23" t="s">
        <v>11119</v>
      </c>
      <c r="J17" s="23" t="s">
        <v>11316</v>
      </c>
    </row>
    <row r="18" spans="1:10" x14ac:dyDescent="0.3">
      <c r="A18" s="23" t="s">
        <v>6234</v>
      </c>
      <c r="B18" s="23" t="s">
        <v>6235</v>
      </c>
      <c r="C18" s="23" t="s">
        <v>11524</v>
      </c>
      <c r="D18" s="23" t="s">
        <v>2989</v>
      </c>
      <c r="E18" s="23" t="s">
        <v>43</v>
      </c>
      <c r="F18" s="66">
        <v>6504</v>
      </c>
      <c r="G18" s="2">
        <v>31</v>
      </c>
      <c r="H18" s="23">
        <v>76</v>
      </c>
      <c r="I18" s="23" t="s">
        <v>11117</v>
      </c>
      <c r="J18" s="23" t="s">
        <v>11136</v>
      </c>
    </row>
    <row r="19" spans="1:10" x14ac:dyDescent="0.3">
      <c r="A19" s="23" t="s">
        <v>5455</v>
      </c>
      <c r="B19" s="23" t="s">
        <v>9422</v>
      </c>
      <c r="C19" s="23" t="s">
        <v>11520</v>
      </c>
      <c r="D19" s="23" t="s">
        <v>3280</v>
      </c>
      <c r="E19" s="23" t="s">
        <v>316</v>
      </c>
      <c r="F19" s="66">
        <v>5784</v>
      </c>
      <c r="G19" s="2">
        <v>69</v>
      </c>
      <c r="H19" s="23">
        <v>84</v>
      </c>
      <c r="I19" s="23" t="s">
        <v>11091</v>
      </c>
      <c r="J19" s="23" t="s">
        <v>11314</v>
      </c>
    </row>
    <row r="20" spans="1:10" x14ac:dyDescent="0.3">
      <c r="A20" s="23" t="s">
        <v>5787</v>
      </c>
      <c r="B20" s="23" t="s">
        <v>5788</v>
      </c>
      <c r="C20" s="23" t="s">
        <v>11519</v>
      </c>
      <c r="D20" s="23" t="s">
        <v>4918</v>
      </c>
      <c r="E20" s="23" t="s">
        <v>4919</v>
      </c>
      <c r="F20" s="66">
        <v>5536</v>
      </c>
      <c r="G20" s="2" t="s">
        <v>11102</v>
      </c>
      <c r="H20" s="23">
        <v>99</v>
      </c>
      <c r="I20" s="23" t="s">
        <v>11120</v>
      </c>
      <c r="J20" s="23" t="s">
        <v>11136</v>
      </c>
    </row>
    <row r="21" spans="1:10" x14ac:dyDescent="0.3">
      <c r="A21" s="23" t="s">
        <v>5829</v>
      </c>
      <c r="B21" s="23" t="s">
        <v>9380</v>
      </c>
      <c r="C21" s="23" t="s">
        <v>5830</v>
      </c>
      <c r="D21" s="23" t="s">
        <v>5831</v>
      </c>
      <c r="E21" s="23" t="s">
        <v>5832</v>
      </c>
      <c r="F21" s="66">
        <v>5522.8</v>
      </c>
      <c r="G21" s="2">
        <v>21</v>
      </c>
      <c r="H21" s="23">
        <v>27</v>
      </c>
      <c r="I21" s="23" t="s">
        <v>11095</v>
      </c>
      <c r="J21" s="23" t="s">
        <v>11348</v>
      </c>
    </row>
    <row r="22" spans="1:10" x14ac:dyDescent="0.3">
      <c r="A22" s="23" t="s">
        <v>4815</v>
      </c>
      <c r="B22" s="23" t="s">
        <v>4816</v>
      </c>
      <c r="C22" s="23"/>
      <c r="D22" s="23" t="s">
        <v>2723</v>
      </c>
      <c r="E22" s="23" t="s">
        <v>2724</v>
      </c>
      <c r="F22" s="66">
        <v>5425.48</v>
      </c>
      <c r="G22" s="2">
        <v>92</v>
      </c>
      <c r="H22" s="23">
        <v>11</v>
      </c>
      <c r="I22" s="23" t="s">
        <v>11094</v>
      </c>
      <c r="J22" s="23" t="s">
        <v>11136</v>
      </c>
    </row>
    <row r="23" spans="1:10" x14ac:dyDescent="0.3">
      <c r="A23" s="23" t="s">
        <v>4460</v>
      </c>
      <c r="B23" s="23" t="s">
        <v>9384</v>
      </c>
      <c r="C23" s="23" t="s">
        <v>4461</v>
      </c>
      <c r="D23" s="23" t="s">
        <v>4462</v>
      </c>
      <c r="E23" s="23" t="s">
        <v>4463</v>
      </c>
      <c r="F23" s="66">
        <v>5412.4</v>
      </c>
      <c r="G23" s="2">
        <v>76</v>
      </c>
      <c r="H23" s="23">
        <v>28</v>
      </c>
      <c r="I23" s="23" t="s">
        <v>11092</v>
      </c>
      <c r="J23" s="23" t="s">
        <v>11347</v>
      </c>
    </row>
    <row r="24" spans="1:10" x14ac:dyDescent="0.3">
      <c r="A24" s="23" t="s">
        <v>6064</v>
      </c>
      <c r="B24" s="23" t="s">
        <v>6065</v>
      </c>
      <c r="C24" s="23" t="s">
        <v>11546</v>
      </c>
      <c r="D24" s="23" t="s">
        <v>131</v>
      </c>
      <c r="E24" s="23" t="s">
        <v>132</v>
      </c>
      <c r="F24" s="66">
        <v>5389</v>
      </c>
      <c r="G24" s="2">
        <v>35</v>
      </c>
      <c r="H24" s="23">
        <v>53</v>
      </c>
      <c r="I24" s="23" t="s">
        <v>11096</v>
      </c>
      <c r="J24" s="23" t="s">
        <v>11314</v>
      </c>
    </row>
    <row r="25" spans="1:10" x14ac:dyDescent="0.3">
      <c r="A25" s="23" t="s">
        <v>4584</v>
      </c>
      <c r="B25" s="23" t="s">
        <v>11513</v>
      </c>
      <c r="C25" s="23" t="s">
        <v>10413</v>
      </c>
      <c r="D25" s="23" t="s">
        <v>4585</v>
      </c>
      <c r="E25" s="23" t="s">
        <v>11015</v>
      </c>
      <c r="F25" s="66">
        <v>5011.6000000000004</v>
      </c>
      <c r="G25" s="2">
        <v>17</v>
      </c>
      <c r="H25" s="23">
        <v>75</v>
      </c>
      <c r="I25" s="23" t="s">
        <v>11118</v>
      </c>
      <c r="J25" s="23" t="s">
        <v>11316</v>
      </c>
    </row>
    <row r="26" spans="1:10" x14ac:dyDescent="0.3">
      <c r="A26" s="23" t="s">
        <v>6047</v>
      </c>
      <c r="B26" s="23" t="s">
        <v>10141</v>
      </c>
      <c r="C26" s="23" t="s">
        <v>11585</v>
      </c>
      <c r="D26" s="23" t="s">
        <v>135</v>
      </c>
      <c r="E26" s="23" t="s">
        <v>10</v>
      </c>
      <c r="F26" s="66">
        <v>4813</v>
      </c>
      <c r="G26" s="2">
        <v>75</v>
      </c>
      <c r="H26" s="23">
        <v>11</v>
      </c>
      <c r="I26" s="23" t="s">
        <v>11094</v>
      </c>
      <c r="J26" s="23" t="s">
        <v>11136</v>
      </c>
    </row>
    <row r="27" spans="1:10" x14ac:dyDescent="0.3">
      <c r="A27" s="23" t="s">
        <v>4880</v>
      </c>
      <c r="B27" s="23" t="s">
        <v>9211</v>
      </c>
      <c r="C27" s="23"/>
      <c r="D27" s="23" t="s">
        <v>4881</v>
      </c>
      <c r="E27" s="23" t="s">
        <v>4882</v>
      </c>
      <c r="F27" s="66">
        <v>4384</v>
      </c>
      <c r="G27" s="2" t="s">
        <v>11099</v>
      </c>
      <c r="H27" s="23">
        <v>99</v>
      </c>
      <c r="I27" s="23" t="s">
        <v>11120</v>
      </c>
      <c r="J27" s="23" t="s">
        <v>11347</v>
      </c>
    </row>
    <row r="28" spans="1:10" x14ac:dyDescent="0.3">
      <c r="A28" s="23" t="s">
        <v>4280</v>
      </c>
      <c r="B28" s="23" t="s">
        <v>4281</v>
      </c>
      <c r="C28" s="23" t="s">
        <v>4282</v>
      </c>
      <c r="D28" s="23" t="s">
        <v>4283</v>
      </c>
      <c r="E28" s="23" t="s">
        <v>10985</v>
      </c>
      <c r="F28" s="66">
        <v>4371.55</v>
      </c>
      <c r="G28" s="2">
        <v>54</v>
      </c>
      <c r="H28" s="23">
        <v>44</v>
      </c>
      <c r="I28" s="23" t="s">
        <v>11119</v>
      </c>
      <c r="J28" s="23" t="s">
        <v>11347</v>
      </c>
    </row>
    <row r="29" spans="1:10" x14ac:dyDescent="0.3">
      <c r="A29" s="23" t="s">
        <v>6566</v>
      </c>
      <c r="B29" s="23" t="s">
        <v>10707</v>
      </c>
      <c r="C29" s="23" t="s">
        <v>11525</v>
      </c>
      <c r="D29" s="23" t="s">
        <v>6567</v>
      </c>
      <c r="E29" s="23" t="s">
        <v>6568</v>
      </c>
      <c r="F29" s="66">
        <v>4192.5</v>
      </c>
      <c r="G29" s="2" t="s">
        <v>11097</v>
      </c>
      <c r="H29" s="23">
        <v>99</v>
      </c>
      <c r="I29" s="23" t="s">
        <v>11120</v>
      </c>
      <c r="J29" s="23" t="s">
        <v>11314</v>
      </c>
    </row>
    <row r="30" spans="1:10" x14ac:dyDescent="0.3">
      <c r="A30" s="23" t="s">
        <v>4228</v>
      </c>
      <c r="B30" s="23" t="s">
        <v>9269</v>
      </c>
      <c r="C30" s="23" t="s">
        <v>4229</v>
      </c>
      <c r="D30" s="23" t="s">
        <v>11445</v>
      </c>
      <c r="E30" s="23" t="s">
        <v>4230</v>
      </c>
      <c r="F30" s="66">
        <v>3566.5</v>
      </c>
      <c r="G30" s="2">
        <v>82</v>
      </c>
      <c r="H30" s="23">
        <v>76</v>
      </c>
      <c r="I30" s="23" t="s">
        <v>11117</v>
      </c>
      <c r="J30" s="23" t="s">
        <v>11136</v>
      </c>
    </row>
    <row r="31" spans="1:10" x14ac:dyDescent="0.3">
      <c r="A31" s="23" t="s">
        <v>1257</v>
      </c>
      <c r="B31" s="23" t="s">
        <v>9275</v>
      </c>
      <c r="C31" s="23" t="s">
        <v>11516</v>
      </c>
      <c r="D31" s="23" t="s">
        <v>1258</v>
      </c>
      <c r="E31" s="23" t="s">
        <v>1259</v>
      </c>
      <c r="F31" s="66">
        <v>3451.5</v>
      </c>
      <c r="G31" s="2">
        <v>94</v>
      </c>
      <c r="H31" s="23">
        <v>11</v>
      </c>
      <c r="I31" s="23" t="s">
        <v>11094</v>
      </c>
      <c r="J31" s="23" t="s">
        <v>11347</v>
      </c>
    </row>
    <row r="32" spans="1:10" x14ac:dyDescent="0.3">
      <c r="A32" s="23" t="s">
        <v>4299</v>
      </c>
      <c r="B32" s="23" t="s">
        <v>9389</v>
      </c>
      <c r="C32" s="23" t="s">
        <v>4298</v>
      </c>
      <c r="D32" s="23" t="s">
        <v>3205</v>
      </c>
      <c r="E32" s="23" t="s">
        <v>4082</v>
      </c>
      <c r="F32" s="66">
        <v>3375</v>
      </c>
      <c r="G32" s="2">
        <v>67</v>
      </c>
      <c r="H32" s="23">
        <v>44</v>
      </c>
      <c r="I32" s="23" t="s">
        <v>11119</v>
      </c>
      <c r="J32" s="23" t="s">
        <v>11348</v>
      </c>
    </row>
    <row r="33" spans="1:10" x14ac:dyDescent="0.3">
      <c r="A33" s="23" t="s">
        <v>5162</v>
      </c>
      <c r="B33" s="23" t="s">
        <v>5163</v>
      </c>
      <c r="C33" s="23" t="s">
        <v>11527</v>
      </c>
      <c r="D33" s="23" t="s">
        <v>2218</v>
      </c>
      <c r="E33" s="23" t="s">
        <v>10</v>
      </c>
      <c r="F33" s="66">
        <v>3287.5</v>
      </c>
      <c r="G33" s="2">
        <v>75</v>
      </c>
      <c r="H33" s="23">
        <v>11</v>
      </c>
      <c r="I33" s="23" t="s">
        <v>11094</v>
      </c>
      <c r="J33" s="23" t="s">
        <v>11549</v>
      </c>
    </row>
    <row r="34" spans="1:10" x14ac:dyDescent="0.3">
      <c r="A34" s="23" t="s">
        <v>1461</v>
      </c>
      <c r="B34" s="23" t="s">
        <v>9215</v>
      </c>
      <c r="C34" s="23" t="s">
        <v>1462</v>
      </c>
      <c r="D34" s="23" t="s">
        <v>1463</v>
      </c>
      <c r="E34" s="23" t="s">
        <v>892</v>
      </c>
      <c r="F34" s="66">
        <v>3231</v>
      </c>
      <c r="G34" s="2">
        <v>13</v>
      </c>
      <c r="H34" s="23">
        <v>93</v>
      </c>
      <c r="I34" s="23" t="s">
        <v>11089</v>
      </c>
      <c r="J34" s="23" t="s">
        <v>11347</v>
      </c>
    </row>
    <row r="35" spans="1:10" x14ac:dyDescent="0.3">
      <c r="A35" s="23" t="s">
        <v>932</v>
      </c>
      <c r="B35" s="23" t="s">
        <v>10960</v>
      </c>
      <c r="C35" s="23" t="s">
        <v>11548</v>
      </c>
      <c r="D35" s="23" t="s">
        <v>584</v>
      </c>
      <c r="E35" s="23" t="s">
        <v>585</v>
      </c>
      <c r="F35" s="66">
        <v>3152.5</v>
      </c>
      <c r="G35" s="2">
        <v>92</v>
      </c>
      <c r="H35" s="23">
        <v>11</v>
      </c>
      <c r="I35" s="23" t="s">
        <v>11094</v>
      </c>
      <c r="J35" s="23" t="s">
        <v>11314</v>
      </c>
    </row>
    <row r="36" spans="1:10" x14ac:dyDescent="0.3">
      <c r="A36" s="23" t="s">
        <v>6563</v>
      </c>
      <c r="B36" s="23" t="s">
        <v>9185</v>
      </c>
      <c r="C36" s="23" t="s">
        <v>11514</v>
      </c>
      <c r="D36" s="23" t="s">
        <v>4613</v>
      </c>
      <c r="E36" s="23" t="s">
        <v>2094</v>
      </c>
      <c r="F36" s="66">
        <v>3092.83</v>
      </c>
      <c r="G36" s="2">
        <v>33</v>
      </c>
      <c r="H36" s="23">
        <v>75</v>
      </c>
      <c r="I36" s="23" t="s">
        <v>11118</v>
      </c>
      <c r="J36" s="23" t="s">
        <v>11347</v>
      </c>
    </row>
    <row r="37" spans="1:10" x14ac:dyDescent="0.3">
      <c r="A37" s="23" t="s">
        <v>5904</v>
      </c>
      <c r="B37" s="23" t="s">
        <v>5905</v>
      </c>
      <c r="C37" s="23" t="s">
        <v>5906</v>
      </c>
      <c r="D37" s="23" t="s">
        <v>1650</v>
      </c>
      <c r="E37" s="23" t="s">
        <v>1651</v>
      </c>
      <c r="F37" s="66">
        <v>3091.2</v>
      </c>
      <c r="G37" s="2">
        <v>29</v>
      </c>
      <c r="H37" s="23">
        <v>53</v>
      </c>
      <c r="I37" s="23" t="s">
        <v>11096</v>
      </c>
      <c r="J37" s="23" t="s">
        <v>11549</v>
      </c>
    </row>
    <row r="38" spans="1:10" x14ac:dyDescent="0.3">
      <c r="A38" s="23" t="s">
        <v>1511</v>
      </c>
      <c r="B38" s="23" t="s">
        <v>10464</v>
      </c>
      <c r="C38" s="23" t="s">
        <v>11507</v>
      </c>
      <c r="D38" s="23" t="s">
        <v>18</v>
      </c>
      <c r="E38" s="23" t="s">
        <v>19</v>
      </c>
      <c r="F38" s="66">
        <v>3070.5</v>
      </c>
      <c r="G38" s="2">
        <v>78</v>
      </c>
      <c r="H38" s="23">
        <v>11</v>
      </c>
      <c r="I38" s="23" t="s">
        <v>11094</v>
      </c>
      <c r="J38" s="23" t="s">
        <v>11347</v>
      </c>
    </row>
    <row r="39" spans="1:10" x14ac:dyDescent="0.3">
      <c r="A39" s="23" t="s">
        <v>5511</v>
      </c>
      <c r="B39" s="23" t="s">
        <v>5512</v>
      </c>
      <c r="C39" s="23" t="s">
        <v>11510</v>
      </c>
      <c r="D39" s="23" t="s">
        <v>909</v>
      </c>
      <c r="E39" s="23" t="s">
        <v>10</v>
      </c>
      <c r="F39" s="66">
        <v>2760</v>
      </c>
      <c r="G39" s="2">
        <v>75</v>
      </c>
      <c r="H39" s="23">
        <v>11</v>
      </c>
      <c r="I39" s="23" t="s">
        <v>11094</v>
      </c>
      <c r="J39" s="23" t="s">
        <v>11549</v>
      </c>
    </row>
    <row r="40" spans="1:10" x14ac:dyDescent="0.3">
      <c r="A40" s="23" t="s">
        <v>1972</v>
      </c>
      <c r="B40" s="23" t="s">
        <v>11254</v>
      </c>
      <c r="C40" s="23"/>
      <c r="D40" s="23" t="s">
        <v>1973</v>
      </c>
      <c r="E40" s="23" t="s">
        <v>1974</v>
      </c>
      <c r="F40" s="66">
        <v>2754.8</v>
      </c>
      <c r="G40" s="2">
        <v>71</v>
      </c>
      <c r="H40" s="23">
        <v>27</v>
      </c>
      <c r="I40" s="23" t="s">
        <v>11095</v>
      </c>
      <c r="J40" s="23" t="s">
        <v>11318</v>
      </c>
    </row>
    <row r="41" spans="1:10" x14ac:dyDescent="0.3">
      <c r="A41" s="23" t="s">
        <v>1357</v>
      </c>
      <c r="B41" s="23" t="s">
        <v>8760</v>
      </c>
      <c r="C41" s="23"/>
      <c r="D41" s="23" t="s">
        <v>1358</v>
      </c>
      <c r="E41" s="23" t="s">
        <v>1359</v>
      </c>
      <c r="F41" s="66">
        <v>2737</v>
      </c>
      <c r="G41" s="2">
        <v>57</v>
      </c>
      <c r="H41" s="23">
        <v>44</v>
      </c>
      <c r="I41" s="23" t="s">
        <v>11119</v>
      </c>
      <c r="J41" s="23" t="s">
        <v>11348</v>
      </c>
    </row>
    <row r="42" spans="1:10" x14ac:dyDescent="0.3">
      <c r="A42" s="23" t="s">
        <v>6248</v>
      </c>
      <c r="B42" s="23" t="s">
        <v>6249</v>
      </c>
      <c r="C42" s="23"/>
      <c r="D42" s="23" t="s">
        <v>202</v>
      </c>
      <c r="E42" s="23" t="s">
        <v>203</v>
      </c>
      <c r="F42" s="66">
        <v>2725</v>
      </c>
      <c r="G42" s="2">
        <v>92</v>
      </c>
      <c r="H42" s="23">
        <v>11</v>
      </c>
      <c r="I42" s="23" t="s">
        <v>11094</v>
      </c>
      <c r="J42" s="23" t="s">
        <v>11549</v>
      </c>
    </row>
    <row r="43" spans="1:10" x14ac:dyDescent="0.3">
      <c r="A43" s="23" t="s">
        <v>1490</v>
      </c>
      <c r="B43" s="23" t="s">
        <v>10140</v>
      </c>
      <c r="C43" s="23"/>
      <c r="D43" s="23" t="s">
        <v>202</v>
      </c>
      <c r="E43" s="23" t="s">
        <v>203</v>
      </c>
      <c r="F43" s="66">
        <v>2720</v>
      </c>
      <c r="G43" s="2">
        <v>92</v>
      </c>
      <c r="H43" s="23">
        <v>11</v>
      </c>
      <c r="I43" s="23" t="s">
        <v>11094</v>
      </c>
      <c r="J43" s="23" t="s">
        <v>11549</v>
      </c>
    </row>
    <row r="44" spans="1:10" x14ac:dyDescent="0.3">
      <c r="A44" s="23" t="s">
        <v>1273</v>
      </c>
      <c r="B44" s="23" t="s">
        <v>9960</v>
      </c>
      <c r="C44" s="23" t="s">
        <v>11492</v>
      </c>
      <c r="D44" s="23" t="s">
        <v>1274</v>
      </c>
      <c r="E44" s="23" t="s">
        <v>1275</v>
      </c>
      <c r="F44" s="66">
        <v>2629.5</v>
      </c>
      <c r="G44" s="2">
        <v>73</v>
      </c>
      <c r="H44" s="23">
        <v>84</v>
      </c>
      <c r="I44" s="23" t="s">
        <v>11091</v>
      </c>
      <c r="J44" s="23" t="s">
        <v>11347</v>
      </c>
    </row>
    <row r="45" spans="1:10" s="27" customFormat="1" x14ac:dyDescent="0.3">
      <c r="A45" s="23" t="s">
        <v>3776</v>
      </c>
      <c r="B45" s="23" t="s">
        <v>3777</v>
      </c>
      <c r="C45" s="23" t="s">
        <v>11517</v>
      </c>
      <c r="D45" s="23" t="s">
        <v>3778</v>
      </c>
      <c r="E45" s="23" t="s">
        <v>3779</v>
      </c>
      <c r="F45" s="66">
        <v>2606</v>
      </c>
      <c r="G45" s="2">
        <v>95</v>
      </c>
      <c r="H45" s="23">
        <v>11</v>
      </c>
      <c r="I45" s="23" t="s">
        <v>11094</v>
      </c>
      <c r="J45" s="23" t="s">
        <v>11316</v>
      </c>
    </row>
    <row r="46" spans="1:10" x14ac:dyDescent="0.3">
      <c r="A46" s="23" t="s">
        <v>4035</v>
      </c>
      <c r="B46" s="23" t="s">
        <v>4036</v>
      </c>
      <c r="C46" s="23" t="s">
        <v>4037</v>
      </c>
      <c r="D46" s="23" t="s">
        <v>4038</v>
      </c>
      <c r="E46" s="23" t="s">
        <v>4039</v>
      </c>
      <c r="F46" s="66">
        <v>2600</v>
      </c>
      <c r="G46" s="2">
        <v>91</v>
      </c>
      <c r="H46" s="23">
        <v>11</v>
      </c>
      <c r="I46" s="23" t="s">
        <v>11094</v>
      </c>
      <c r="J46" s="23" t="s">
        <v>11347</v>
      </c>
    </row>
    <row r="47" spans="1:10" x14ac:dyDescent="0.3">
      <c r="A47" s="23" t="s">
        <v>5691</v>
      </c>
      <c r="B47" s="23" t="s">
        <v>10856</v>
      </c>
      <c r="C47" s="23" t="s">
        <v>11535</v>
      </c>
      <c r="D47" s="23" t="s">
        <v>885</v>
      </c>
      <c r="E47" s="23" t="s">
        <v>10</v>
      </c>
      <c r="F47" s="66">
        <v>2573</v>
      </c>
      <c r="G47" s="2">
        <v>75</v>
      </c>
      <c r="H47" s="23">
        <v>11</v>
      </c>
      <c r="I47" s="23" t="s">
        <v>11094</v>
      </c>
      <c r="J47" s="23" t="s">
        <v>11314</v>
      </c>
    </row>
    <row r="48" spans="1:10" x14ac:dyDescent="0.3">
      <c r="A48" s="23" t="s">
        <v>6184</v>
      </c>
      <c r="B48" s="23" t="s">
        <v>6185</v>
      </c>
      <c r="C48" s="23" t="s">
        <v>11586</v>
      </c>
      <c r="D48" s="23" t="s">
        <v>1036</v>
      </c>
      <c r="E48" s="23" t="s">
        <v>1037</v>
      </c>
      <c r="F48" s="66">
        <v>2528</v>
      </c>
      <c r="G48" s="2">
        <v>93</v>
      </c>
      <c r="H48" s="23">
        <v>11</v>
      </c>
      <c r="I48" s="23" t="s">
        <v>11094</v>
      </c>
      <c r="J48" s="23" t="s">
        <v>11136</v>
      </c>
    </row>
    <row r="49" spans="1:10" x14ac:dyDescent="0.3">
      <c r="A49" s="23" t="s">
        <v>4865</v>
      </c>
      <c r="B49" s="23" t="s">
        <v>9847</v>
      </c>
      <c r="C49" s="23" t="s">
        <v>11528</v>
      </c>
      <c r="D49" s="23" t="s">
        <v>848</v>
      </c>
      <c r="E49" s="23" t="s">
        <v>10</v>
      </c>
      <c r="F49" s="66">
        <v>2474</v>
      </c>
      <c r="G49" s="2">
        <v>75</v>
      </c>
      <c r="H49" s="23">
        <v>11</v>
      </c>
      <c r="I49" s="23" t="s">
        <v>11094</v>
      </c>
      <c r="J49" s="23" t="s">
        <v>11136</v>
      </c>
    </row>
    <row r="50" spans="1:10" x14ac:dyDescent="0.3">
      <c r="A50" s="23" t="s">
        <v>3959</v>
      </c>
      <c r="B50" s="23" t="s">
        <v>8890</v>
      </c>
      <c r="C50" s="23" t="s">
        <v>11508</v>
      </c>
      <c r="D50" s="23" t="s">
        <v>3960</v>
      </c>
      <c r="E50" s="23" t="s">
        <v>892</v>
      </c>
      <c r="F50" s="66">
        <v>2463.5</v>
      </c>
      <c r="G50" s="2">
        <v>13</v>
      </c>
      <c r="H50" s="23">
        <v>93</v>
      </c>
      <c r="I50" s="23" t="s">
        <v>11089</v>
      </c>
      <c r="J50" s="23" t="s">
        <v>11549</v>
      </c>
    </row>
    <row r="51" spans="1:10" x14ac:dyDescent="0.3">
      <c r="A51" s="23" t="s">
        <v>4725</v>
      </c>
      <c r="B51" s="23" t="s">
        <v>9227</v>
      </c>
      <c r="C51" s="23"/>
      <c r="D51" s="23" t="s">
        <v>1574</v>
      </c>
      <c r="E51" s="23" t="s">
        <v>10</v>
      </c>
      <c r="F51" s="66">
        <v>2454</v>
      </c>
      <c r="G51" s="2">
        <v>75</v>
      </c>
      <c r="H51" s="23">
        <v>11</v>
      </c>
      <c r="I51" s="23" t="s">
        <v>11094</v>
      </c>
      <c r="J51" s="23" t="s">
        <v>11347</v>
      </c>
    </row>
    <row r="52" spans="1:10" x14ac:dyDescent="0.3">
      <c r="A52" s="23" t="s">
        <v>3382</v>
      </c>
      <c r="B52" s="23" t="s">
        <v>9161</v>
      </c>
      <c r="C52" s="23" t="s">
        <v>11512</v>
      </c>
      <c r="D52" s="23" t="s">
        <v>1982</v>
      </c>
      <c r="E52" s="23" t="s">
        <v>10</v>
      </c>
      <c r="F52" s="66">
        <v>2425</v>
      </c>
      <c r="G52" s="2">
        <v>75</v>
      </c>
      <c r="H52" s="23">
        <v>11</v>
      </c>
      <c r="I52" s="23" t="s">
        <v>11094</v>
      </c>
      <c r="J52" s="23" t="s">
        <v>11136</v>
      </c>
    </row>
    <row r="53" spans="1:10" x14ac:dyDescent="0.3">
      <c r="A53" s="23" t="s">
        <v>6692</v>
      </c>
      <c r="B53" s="23" t="s">
        <v>9381</v>
      </c>
      <c r="C53" s="23" t="s">
        <v>6693</v>
      </c>
      <c r="D53" s="23" t="s">
        <v>6694</v>
      </c>
      <c r="E53" s="23" t="s">
        <v>6695</v>
      </c>
      <c r="F53" s="66">
        <v>2291.5</v>
      </c>
      <c r="G53" s="2">
        <v>3</v>
      </c>
      <c r="H53" s="23">
        <v>84</v>
      </c>
      <c r="I53" s="23" t="s">
        <v>11091</v>
      </c>
      <c r="J53" s="23" t="s">
        <v>11348</v>
      </c>
    </row>
    <row r="54" spans="1:10" x14ac:dyDescent="0.3">
      <c r="A54" s="23" t="s">
        <v>2903</v>
      </c>
      <c r="B54" s="23" t="s">
        <v>10240</v>
      </c>
      <c r="C54" s="23"/>
      <c r="D54" s="23" t="s">
        <v>5610</v>
      </c>
      <c r="E54" s="23" t="s">
        <v>5611</v>
      </c>
      <c r="F54" s="66">
        <v>2200</v>
      </c>
      <c r="G54" s="2">
        <v>56</v>
      </c>
      <c r="H54" s="23">
        <v>53</v>
      </c>
      <c r="I54" s="23" t="s">
        <v>11096</v>
      </c>
      <c r="J54" s="23" t="s">
        <v>11316</v>
      </c>
    </row>
    <row r="55" spans="1:10" x14ac:dyDescent="0.3">
      <c r="A55" s="23" t="s">
        <v>1015</v>
      </c>
      <c r="B55" s="23" t="s">
        <v>10684</v>
      </c>
      <c r="C55" s="23" t="s">
        <v>11521</v>
      </c>
      <c r="D55" s="23" t="s">
        <v>1016</v>
      </c>
      <c r="E55" s="23" t="s">
        <v>1017</v>
      </c>
      <c r="F55" s="66">
        <v>2152</v>
      </c>
      <c r="G55" s="2">
        <v>39</v>
      </c>
      <c r="H55" s="23">
        <v>27</v>
      </c>
      <c r="I55" s="23" t="s">
        <v>11095</v>
      </c>
      <c r="J55" s="23" t="s">
        <v>11347</v>
      </c>
    </row>
    <row r="56" spans="1:10" x14ac:dyDescent="0.3">
      <c r="A56" s="23" t="s">
        <v>207</v>
      </c>
      <c r="B56" s="23" t="s">
        <v>208</v>
      </c>
      <c r="C56" s="23" t="s">
        <v>11385</v>
      </c>
      <c r="D56" s="23" t="s">
        <v>209</v>
      </c>
      <c r="E56" s="23" t="s">
        <v>210</v>
      </c>
      <c r="F56" s="66">
        <v>2141</v>
      </c>
      <c r="G56" s="2">
        <v>51</v>
      </c>
      <c r="H56" s="23">
        <v>44</v>
      </c>
      <c r="I56" s="23" t="s">
        <v>11119</v>
      </c>
      <c r="J56" s="23" t="s">
        <v>11136</v>
      </c>
    </row>
    <row r="57" spans="1:10" x14ac:dyDescent="0.3">
      <c r="A57" s="23" t="s">
        <v>2651</v>
      </c>
      <c r="B57" s="23" t="s">
        <v>10484</v>
      </c>
      <c r="C57" s="23" t="s">
        <v>2652</v>
      </c>
      <c r="D57" s="23" t="s">
        <v>11426</v>
      </c>
      <c r="E57" s="23" t="s">
        <v>2653</v>
      </c>
      <c r="F57" s="66">
        <v>2136.5</v>
      </c>
      <c r="G57" s="2">
        <v>91</v>
      </c>
      <c r="H57" s="23">
        <v>11</v>
      </c>
      <c r="I57" s="23" t="s">
        <v>11094</v>
      </c>
      <c r="J57" s="23" t="s">
        <v>11136</v>
      </c>
    </row>
    <row r="58" spans="1:10" x14ac:dyDescent="0.3">
      <c r="A58" s="23" t="s">
        <v>5872</v>
      </c>
      <c r="B58" s="23" t="s">
        <v>10945</v>
      </c>
      <c r="C58" s="23" t="s">
        <v>11535</v>
      </c>
      <c r="D58" s="23" t="s">
        <v>2650</v>
      </c>
      <c r="E58" s="23" t="s">
        <v>10</v>
      </c>
      <c r="F58" s="66">
        <v>2066.66</v>
      </c>
      <c r="G58" s="2">
        <v>75</v>
      </c>
      <c r="H58" s="23">
        <v>11</v>
      </c>
      <c r="I58" s="23" t="s">
        <v>11094</v>
      </c>
      <c r="J58" s="23" t="s">
        <v>11314</v>
      </c>
    </row>
    <row r="59" spans="1:10" x14ac:dyDescent="0.3">
      <c r="A59" s="23" t="s">
        <v>6696</v>
      </c>
      <c r="B59" s="23" t="s">
        <v>9903</v>
      </c>
      <c r="C59" s="23" t="s">
        <v>11531</v>
      </c>
      <c r="D59" s="23" t="s">
        <v>6582</v>
      </c>
      <c r="E59" s="23" t="s">
        <v>6697</v>
      </c>
      <c r="F59" s="66">
        <v>2033</v>
      </c>
      <c r="G59" s="2">
        <v>34</v>
      </c>
      <c r="H59" s="23">
        <v>76</v>
      </c>
      <c r="I59" s="23" t="s">
        <v>11117</v>
      </c>
      <c r="J59" s="23" t="s">
        <v>11314</v>
      </c>
    </row>
    <row r="60" spans="1:10" x14ac:dyDescent="0.3">
      <c r="A60" s="23" t="s">
        <v>2271</v>
      </c>
      <c r="B60" s="23" t="s">
        <v>9430</v>
      </c>
      <c r="C60" s="23"/>
      <c r="D60" s="23" t="s">
        <v>2272</v>
      </c>
      <c r="E60" s="23" t="s">
        <v>2273</v>
      </c>
      <c r="F60" s="66">
        <v>2030</v>
      </c>
      <c r="G60" s="2">
        <v>43</v>
      </c>
      <c r="H60" s="23">
        <v>84</v>
      </c>
      <c r="I60" s="23" t="s">
        <v>11091</v>
      </c>
      <c r="J60" s="23"/>
    </row>
    <row r="61" spans="1:10" x14ac:dyDescent="0.3">
      <c r="A61" s="23" t="s">
        <v>2102</v>
      </c>
      <c r="B61" s="23" t="s">
        <v>9469</v>
      </c>
      <c r="C61" s="23" t="s">
        <v>11522</v>
      </c>
      <c r="D61" s="23" t="s">
        <v>2103</v>
      </c>
      <c r="E61" s="23" t="s">
        <v>2104</v>
      </c>
      <c r="F61" s="66">
        <v>2018</v>
      </c>
      <c r="G61" s="2">
        <v>42</v>
      </c>
      <c r="H61" s="23">
        <v>84</v>
      </c>
      <c r="I61" s="23" t="s">
        <v>11091</v>
      </c>
      <c r="J61" s="23" t="s">
        <v>11347</v>
      </c>
    </row>
    <row r="62" spans="1:10" x14ac:dyDescent="0.3">
      <c r="A62" s="23" t="s">
        <v>1701</v>
      </c>
      <c r="B62" s="23" t="s">
        <v>10940</v>
      </c>
      <c r="C62" s="23"/>
      <c r="D62" s="23" t="s">
        <v>1702</v>
      </c>
      <c r="E62" s="23" t="s">
        <v>1703</v>
      </c>
      <c r="F62" s="66">
        <v>1987.5</v>
      </c>
      <c r="G62" s="2">
        <v>23</v>
      </c>
      <c r="H62" s="23">
        <v>75</v>
      </c>
      <c r="I62" s="23" t="s">
        <v>11118</v>
      </c>
      <c r="J62" s="23" t="s">
        <v>11347</v>
      </c>
    </row>
    <row r="63" spans="1:10" x14ac:dyDescent="0.3">
      <c r="A63" s="23" t="s">
        <v>4831</v>
      </c>
      <c r="B63" s="23" t="s">
        <v>4832</v>
      </c>
      <c r="C63" s="23"/>
      <c r="D63" s="23" t="s">
        <v>2578</v>
      </c>
      <c r="E63" s="23" t="s">
        <v>2579</v>
      </c>
      <c r="F63" s="66">
        <v>1975</v>
      </c>
      <c r="G63" s="2">
        <v>59</v>
      </c>
      <c r="H63" s="23">
        <v>32</v>
      </c>
      <c r="I63" s="23" t="s">
        <v>11169</v>
      </c>
      <c r="J63" s="23" t="s">
        <v>11549</v>
      </c>
    </row>
    <row r="64" spans="1:10" x14ac:dyDescent="0.3">
      <c r="A64" s="23" t="s">
        <v>5224</v>
      </c>
      <c r="B64" s="23" t="s">
        <v>9851</v>
      </c>
      <c r="C64" s="23" t="s">
        <v>11530</v>
      </c>
      <c r="D64" s="23" t="s">
        <v>11421</v>
      </c>
      <c r="E64" s="23" t="s">
        <v>5225</v>
      </c>
      <c r="F64" s="66">
        <v>1969.5</v>
      </c>
      <c r="G64" s="2">
        <v>62</v>
      </c>
      <c r="H64" s="23">
        <v>32</v>
      </c>
      <c r="I64" s="23" t="s">
        <v>11169</v>
      </c>
      <c r="J64" s="23" t="s">
        <v>11549</v>
      </c>
    </row>
    <row r="65" spans="1:10" x14ac:dyDescent="0.3">
      <c r="A65" s="23" t="s">
        <v>474</v>
      </c>
      <c r="B65" s="23" t="s">
        <v>9513</v>
      </c>
      <c r="C65" s="23" t="s">
        <v>10966</v>
      </c>
      <c r="D65" s="23" t="s">
        <v>476</v>
      </c>
      <c r="E65" s="23" t="s">
        <v>477</v>
      </c>
      <c r="F65" s="66">
        <v>1950.5</v>
      </c>
      <c r="G65" s="2">
        <v>20</v>
      </c>
      <c r="H65" s="23">
        <v>94</v>
      </c>
      <c r="I65" s="23" t="s">
        <v>11106</v>
      </c>
      <c r="J65" s="23" t="s">
        <v>11348</v>
      </c>
    </row>
    <row r="66" spans="1:10" x14ac:dyDescent="0.3">
      <c r="A66" s="23" t="s">
        <v>6455</v>
      </c>
      <c r="B66" s="23" t="s">
        <v>10624</v>
      </c>
      <c r="C66" s="23"/>
      <c r="D66" s="23" t="s">
        <v>4233</v>
      </c>
      <c r="E66" s="23" t="s">
        <v>4234</v>
      </c>
      <c r="F66" s="66">
        <v>1940</v>
      </c>
      <c r="G66" s="2">
        <v>5</v>
      </c>
      <c r="H66" s="23">
        <v>93</v>
      </c>
      <c r="I66" s="23" t="s">
        <v>11089</v>
      </c>
      <c r="J66" s="23" t="s">
        <v>11348</v>
      </c>
    </row>
    <row r="67" spans="1:10" x14ac:dyDescent="0.3">
      <c r="A67" s="23" t="s">
        <v>3978</v>
      </c>
      <c r="B67" s="23" t="s">
        <v>8884</v>
      </c>
      <c r="C67" s="23" t="s">
        <v>2553</v>
      </c>
      <c r="D67" s="23" t="s">
        <v>243</v>
      </c>
      <c r="E67" s="23" t="s">
        <v>3979</v>
      </c>
      <c r="F67" s="66">
        <v>1913.5</v>
      </c>
      <c r="G67" s="2">
        <v>94</v>
      </c>
      <c r="H67" s="23">
        <v>11</v>
      </c>
      <c r="I67" s="23" t="s">
        <v>11094</v>
      </c>
      <c r="J67" s="23" t="s">
        <v>11549</v>
      </c>
    </row>
    <row r="68" spans="1:10" x14ac:dyDescent="0.3">
      <c r="A68" s="23" t="s">
        <v>3297</v>
      </c>
      <c r="B68" s="23" t="s">
        <v>10829</v>
      </c>
      <c r="C68" s="23" t="s">
        <v>3298</v>
      </c>
      <c r="D68" s="23" t="s">
        <v>183</v>
      </c>
      <c r="E68" s="23" t="s">
        <v>43</v>
      </c>
      <c r="F68" s="66">
        <v>1878.48</v>
      </c>
      <c r="G68" s="2">
        <v>31</v>
      </c>
      <c r="H68" s="23">
        <v>76</v>
      </c>
      <c r="I68" s="23" t="s">
        <v>11117</v>
      </c>
      <c r="J68" s="23" t="s">
        <v>11348</v>
      </c>
    </row>
    <row r="69" spans="1:10" x14ac:dyDescent="0.3">
      <c r="A69" s="23" t="s">
        <v>549</v>
      </c>
      <c r="B69" s="23" t="s">
        <v>550</v>
      </c>
      <c r="C69" s="23" t="s">
        <v>11547</v>
      </c>
      <c r="D69" s="23" t="s">
        <v>551</v>
      </c>
      <c r="E69" s="23" t="s">
        <v>552</v>
      </c>
      <c r="F69" s="66">
        <v>1871.5</v>
      </c>
      <c r="G69" s="2">
        <v>78</v>
      </c>
      <c r="H69" s="23">
        <v>11</v>
      </c>
      <c r="I69" s="23" t="s">
        <v>11094</v>
      </c>
      <c r="J69" s="23" t="s">
        <v>11136</v>
      </c>
    </row>
    <row r="70" spans="1:10" x14ac:dyDescent="0.3">
      <c r="A70" s="23" t="s">
        <v>7009</v>
      </c>
      <c r="B70" s="23" t="s">
        <v>10606</v>
      </c>
      <c r="C70" s="23"/>
      <c r="D70" s="23" t="s">
        <v>2100</v>
      </c>
      <c r="E70" s="23" t="s">
        <v>7010</v>
      </c>
      <c r="F70" s="66">
        <v>1834</v>
      </c>
      <c r="G70" s="2">
        <v>16</v>
      </c>
      <c r="H70" s="23">
        <v>75</v>
      </c>
      <c r="I70" s="23" t="s">
        <v>11118</v>
      </c>
      <c r="J70" s="23" t="s">
        <v>11347</v>
      </c>
    </row>
    <row r="71" spans="1:10" x14ac:dyDescent="0.3">
      <c r="A71" s="23" t="s">
        <v>6961</v>
      </c>
      <c r="B71" s="23" t="s">
        <v>6962</v>
      </c>
      <c r="C71" s="23" t="s">
        <v>6963</v>
      </c>
      <c r="D71" s="23" t="s">
        <v>5674</v>
      </c>
      <c r="E71" s="23" t="s">
        <v>5675</v>
      </c>
      <c r="F71" s="66">
        <v>1790</v>
      </c>
      <c r="G71" s="2">
        <v>92</v>
      </c>
      <c r="H71" s="23">
        <v>11</v>
      </c>
      <c r="I71" s="23" t="s">
        <v>11094</v>
      </c>
      <c r="J71" s="23"/>
    </row>
    <row r="72" spans="1:10" x14ac:dyDescent="0.3">
      <c r="A72" s="23" t="s">
        <v>2993</v>
      </c>
      <c r="B72" s="23" t="s">
        <v>10525</v>
      </c>
      <c r="C72" s="23" t="s">
        <v>11509</v>
      </c>
      <c r="D72" s="23" t="s">
        <v>11439</v>
      </c>
      <c r="E72" s="23" t="s">
        <v>2994</v>
      </c>
      <c r="F72" s="66">
        <v>1786.5</v>
      </c>
      <c r="G72" s="2">
        <v>83</v>
      </c>
      <c r="H72" s="23">
        <v>93</v>
      </c>
      <c r="I72" s="23" t="s">
        <v>11089</v>
      </c>
      <c r="J72" s="23" t="s">
        <v>11316</v>
      </c>
    </row>
    <row r="73" spans="1:10" x14ac:dyDescent="0.3">
      <c r="A73" s="23" t="s">
        <v>7027</v>
      </c>
      <c r="B73" s="23" t="s">
        <v>6736</v>
      </c>
      <c r="C73" s="23" t="s">
        <v>11588</v>
      </c>
      <c r="D73" s="23" t="s">
        <v>190</v>
      </c>
      <c r="E73" s="23" t="s">
        <v>10</v>
      </c>
      <c r="F73" s="66">
        <v>1775.4</v>
      </c>
      <c r="G73" s="2">
        <v>75</v>
      </c>
      <c r="H73" s="23">
        <v>11</v>
      </c>
      <c r="I73" s="23" t="s">
        <v>11094</v>
      </c>
      <c r="J73" s="23"/>
    </row>
    <row r="74" spans="1:10" x14ac:dyDescent="0.3">
      <c r="A74" s="23" t="s">
        <v>5673</v>
      </c>
      <c r="B74" s="23" t="s">
        <v>10902</v>
      </c>
      <c r="C74" s="23" t="s">
        <v>11543</v>
      </c>
      <c r="D74" s="23" t="s">
        <v>5674</v>
      </c>
      <c r="E74" s="23" t="s">
        <v>5675</v>
      </c>
      <c r="F74" s="66">
        <v>1770</v>
      </c>
      <c r="G74" s="2">
        <v>92</v>
      </c>
      <c r="H74" s="23">
        <v>11</v>
      </c>
      <c r="I74" s="23" t="s">
        <v>11094</v>
      </c>
      <c r="J74" s="23" t="s">
        <v>11348</v>
      </c>
    </row>
    <row r="75" spans="1:10" x14ac:dyDescent="0.3">
      <c r="A75" s="23" t="s">
        <v>5679</v>
      </c>
      <c r="B75" s="23" t="s">
        <v>10664</v>
      </c>
      <c r="C75" s="23" t="s">
        <v>5680</v>
      </c>
      <c r="D75" s="23" t="s">
        <v>5681</v>
      </c>
      <c r="E75" s="23" t="s">
        <v>3169</v>
      </c>
      <c r="F75" s="66">
        <v>1756.9</v>
      </c>
      <c r="G75" s="2">
        <v>78</v>
      </c>
      <c r="H75" s="23">
        <v>11</v>
      </c>
      <c r="I75" s="23" t="s">
        <v>11094</v>
      </c>
      <c r="J75" s="23" t="s">
        <v>11348</v>
      </c>
    </row>
    <row r="76" spans="1:10" x14ac:dyDescent="0.3">
      <c r="A76" s="23" t="s">
        <v>115</v>
      </c>
      <c r="B76" s="23" t="s">
        <v>10037</v>
      </c>
      <c r="C76" s="23"/>
      <c r="D76" s="23" t="s">
        <v>116</v>
      </c>
      <c r="E76" s="23" t="s">
        <v>117</v>
      </c>
      <c r="F76" s="66">
        <v>1752.5</v>
      </c>
      <c r="G76" s="2">
        <v>25</v>
      </c>
      <c r="H76" s="23">
        <v>27</v>
      </c>
      <c r="I76" s="23" t="s">
        <v>11095</v>
      </c>
      <c r="J76" s="23"/>
    </row>
    <row r="77" spans="1:10" x14ac:dyDescent="0.3">
      <c r="A77" s="23" t="s">
        <v>2531</v>
      </c>
      <c r="B77" s="23" t="s">
        <v>2532</v>
      </c>
      <c r="C77" s="23" t="s">
        <v>2533</v>
      </c>
      <c r="D77" s="23" t="s">
        <v>2534</v>
      </c>
      <c r="E77" s="23" t="s">
        <v>2535</v>
      </c>
      <c r="F77" s="66">
        <v>1701.25</v>
      </c>
      <c r="G77" s="2">
        <v>30</v>
      </c>
      <c r="H77" s="23">
        <v>76</v>
      </c>
      <c r="I77" s="23" t="s">
        <v>11117</v>
      </c>
      <c r="J77" s="23"/>
    </row>
    <row r="78" spans="1:10" x14ac:dyDescent="0.3">
      <c r="A78" s="23" t="s">
        <v>4554</v>
      </c>
      <c r="B78" s="23" t="s">
        <v>10114</v>
      </c>
      <c r="C78" s="23" t="s">
        <v>4555</v>
      </c>
      <c r="D78" s="23" t="s">
        <v>941</v>
      </c>
      <c r="E78" s="23" t="s">
        <v>942</v>
      </c>
      <c r="F78" s="66">
        <v>1670</v>
      </c>
      <c r="G78" s="2">
        <v>51</v>
      </c>
      <c r="H78" s="23">
        <v>44</v>
      </c>
      <c r="I78" s="23" t="s">
        <v>11119</v>
      </c>
      <c r="J78" s="23" t="s">
        <v>11316</v>
      </c>
    </row>
    <row r="79" spans="1:10" x14ac:dyDescent="0.3">
      <c r="A79" s="23" t="s">
        <v>2099</v>
      </c>
      <c r="B79" s="23" t="s">
        <v>9642</v>
      </c>
      <c r="C79" s="23"/>
      <c r="D79" s="23" t="s">
        <v>2100</v>
      </c>
      <c r="E79" s="23" t="s">
        <v>2101</v>
      </c>
      <c r="F79" s="66">
        <v>1629</v>
      </c>
      <c r="G79" s="2">
        <v>16</v>
      </c>
      <c r="H79" s="23">
        <v>75</v>
      </c>
      <c r="I79" s="23" t="s">
        <v>11118</v>
      </c>
      <c r="J79" s="23" t="s">
        <v>11347</v>
      </c>
    </row>
    <row r="80" spans="1:10" x14ac:dyDescent="0.3">
      <c r="A80" s="23" t="s">
        <v>1193</v>
      </c>
      <c r="B80" s="23" t="s">
        <v>9712</v>
      </c>
      <c r="C80" s="23" t="s">
        <v>11381</v>
      </c>
      <c r="D80" s="23" t="s">
        <v>1194</v>
      </c>
      <c r="E80" s="23" t="s">
        <v>1195</v>
      </c>
      <c r="F80" s="66">
        <v>1547.5</v>
      </c>
      <c r="G80" s="2">
        <v>68</v>
      </c>
      <c r="H80" s="23">
        <v>44</v>
      </c>
      <c r="I80" s="23" t="s">
        <v>11119</v>
      </c>
      <c r="J80" s="23" t="s">
        <v>11136</v>
      </c>
    </row>
    <row r="81" spans="1:10" x14ac:dyDescent="0.3">
      <c r="A81" s="23" t="s">
        <v>4398</v>
      </c>
      <c r="B81" s="23" t="s">
        <v>10518</v>
      </c>
      <c r="C81" s="23"/>
      <c r="D81" s="23" t="s">
        <v>190</v>
      </c>
      <c r="E81" s="23" t="s">
        <v>10</v>
      </c>
      <c r="F81" s="66">
        <v>1534</v>
      </c>
      <c r="G81" s="2">
        <v>75</v>
      </c>
      <c r="H81" s="23">
        <v>11</v>
      </c>
      <c r="I81" s="23" t="s">
        <v>11094</v>
      </c>
      <c r="J81" s="23" t="s">
        <v>11348</v>
      </c>
    </row>
    <row r="82" spans="1:10" x14ac:dyDescent="0.3">
      <c r="A82" s="23" t="s">
        <v>5966</v>
      </c>
      <c r="B82" s="23" t="s">
        <v>5967</v>
      </c>
      <c r="C82" s="23" t="s">
        <v>11485</v>
      </c>
      <c r="D82" s="23" t="s">
        <v>5968</v>
      </c>
      <c r="E82" s="23" t="s">
        <v>5969</v>
      </c>
      <c r="F82" s="66">
        <v>1502</v>
      </c>
      <c r="G82" s="2">
        <v>41</v>
      </c>
      <c r="H82" s="23">
        <v>24</v>
      </c>
      <c r="I82" s="23" t="s">
        <v>11090</v>
      </c>
      <c r="J82" s="23" t="s">
        <v>11347</v>
      </c>
    </row>
    <row r="83" spans="1:10" x14ac:dyDescent="0.3">
      <c r="A83" s="23" t="s">
        <v>5620</v>
      </c>
      <c r="B83" s="23" t="s">
        <v>5621</v>
      </c>
      <c r="C83" s="23" t="s">
        <v>11534</v>
      </c>
      <c r="D83" s="23" t="s">
        <v>5622</v>
      </c>
      <c r="E83" s="23" t="s">
        <v>11244</v>
      </c>
      <c r="F83" s="66">
        <v>1499.5</v>
      </c>
      <c r="G83" s="2" t="s">
        <v>11098</v>
      </c>
      <c r="H83" s="23">
        <v>99</v>
      </c>
      <c r="I83" s="23" t="s">
        <v>11120</v>
      </c>
      <c r="J83" s="23" t="s">
        <v>11314</v>
      </c>
    </row>
    <row r="84" spans="1:10" x14ac:dyDescent="0.3">
      <c r="A84" s="23" t="s">
        <v>5880</v>
      </c>
      <c r="B84" s="23" t="s">
        <v>10628</v>
      </c>
      <c r="C84" s="23"/>
      <c r="D84" s="23" t="s">
        <v>5881</v>
      </c>
      <c r="E84" s="23" t="s">
        <v>5882</v>
      </c>
      <c r="F84" s="66">
        <v>1477.5</v>
      </c>
      <c r="G84" s="2">
        <v>32</v>
      </c>
      <c r="H84" s="23">
        <v>76</v>
      </c>
      <c r="I84" s="23" t="s">
        <v>11117</v>
      </c>
      <c r="J84" s="23" t="s">
        <v>11348</v>
      </c>
    </row>
    <row r="85" spans="1:10" x14ac:dyDescent="0.3">
      <c r="A85" s="23" t="s">
        <v>5481</v>
      </c>
      <c r="B85" s="23" t="s">
        <v>5482</v>
      </c>
      <c r="C85" s="23" t="s">
        <v>11376</v>
      </c>
      <c r="D85" s="23" t="s">
        <v>5483</v>
      </c>
      <c r="E85" s="23" t="s">
        <v>5484</v>
      </c>
      <c r="F85" s="66">
        <v>1457</v>
      </c>
      <c r="G85" s="2">
        <v>38</v>
      </c>
      <c r="H85" s="23">
        <v>84</v>
      </c>
      <c r="I85" s="23" t="s">
        <v>11091</v>
      </c>
      <c r="J85" s="23" t="s">
        <v>11317</v>
      </c>
    </row>
    <row r="86" spans="1:10" x14ac:dyDescent="0.3">
      <c r="A86" s="23" t="s">
        <v>1117</v>
      </c>
      <c r="B86" s="23" t="s">
        <v>1118</v>
      </c>
      <c r="C86" s="23"/>
      <c r="D86" s="23" t="s">
        <v>1119</v>
      </c>
      <c r="E86" s="23" t="s">
        <v>1120</v>
      </c>
      <c r="F86" s="66">
        <v>1440</v>
      </c>
      <c r="G86" s="2">
        <v>65</v>
      </c>
      <c r="H86" s="23">
        <v>76</v>
      </c>
      <c r="I86" s="23" t="s">
        <v>11117</v>
      </c>
      <c r="J86" s="23" t="s">
        <v>11318</v>
      </c>
    </row>
    <row r="87" spans="1:10" x14ac:dyDescent="0.3">
      <c r="A87" s="23" t="s">
        <v>5808</v>
      </c>
      <c r="B87" s="23" t="s">
        <v>9755</v>
      </c>
      <c r="C87" s="23" t="s">
        <v>11582</v>
      </c>
      <c r="D87" s="23" t="s">
        <v>3836</v>
      </c>
      <c r="E87" s="23" t="s">
        <v>3837</v>
      </c>
      <c r="F87" s="66">
        <v>1395</v>
      </c>
      <c r="G87" s="2">
        <v>95</v>
      </c>
      <c r="H87" s="23">
        <v>11</v>
      </c>
      <c r="I87" s="23" t="s">
        <v>11094</v>
      </c>
      <c r="J87" s="23" t="s">
        <v>11317</v>
      </c>
    </row>
    <row r="88" spans="1:10" x14ac:dyDescent="0.3">
      <c r="A88" s="23" t="s">
        <v>2243</v>
      </c>
      <c r="B88" s="23" t="s">
        <v>10239</v>
      </c>
      <c r="C88" s="23"/>
      <c r="D88" s="23" t="s">
        <v>953</v>
      </c>
      <c r="E88" s="23" t="s">
        <v>10972</v>
      </c>
      <c r="F88" s="66">
        <v>1390</v>
      </c>
      <c r="G88" s="2">
        <v>8</v>
      </c>
      <c r="H88" s="23">
        <v>44</v>
      </c>
      <c r="I88" s="23" t="s">
        <v>11119</v>
      </c>
      <c r="J88" s="23" t="s">
        <v>11316</v>
      </c>
    </row>
    <row r="89" spans="1:10" x14ac:dyDescent="0.3">
      <c r="A89" s="23" t="s">
        <v>6937</v>
      </c>
      <c r="B89" s="23" t="s">
        <v>6938</v>
      </c>
      <c r="C89" s="23" t="s">
        <v>11587</v>
      </c>
      <c r="D89" s="23" t="s">
        <v>3654</v>
      </c>
      <c r="E89" s="23" t="s">
        <v>4168</v>
      </c>
      <c r="F89" s="66">
        <v>1360</v>
      </c>
      <c r="G89" s="2">
        <v>0</v>
      </c>
      <c r="H89" s="23">
        <v>11</v>
      </c>
      <c r="I89" s="23" t="s">
        <v>11094</v>
      </c>
      <c r="J89" s="23" t="s">
        <v>11348</v>
      </c>
    </row>
    <row r="90" spans="1:10" x14ac:dyDescent="0.3">
      <c r="A90" s="23" t="s">
        <v>5477</v>
      </c>
      <c r="B90" s="23" t="s">
        <v>10275</v>
      </c>
      <c r="C90" s="23" t="s">
        <v>11581</v>
      </c>
      <c r="D90" s="23" t="s">
        <v>5478</v>
      </c>
      <c r="E90" s="23" t="s">
        <v>5479</v>
      </c>
      <c r="F90" s="66">
        <v>1347.5</v>
      </c>
      <c r="G90" s="2">
        <v>13</v>
      </c>
      <c r="H90" s="23">
        <v>93</v>
      </c>
      <c r="I90" s="23" t="s">
        <v>11089</v>
      </c>
      <c r="J90" s="23" t="s">
        <v>11314</v>
      </c>
    </row>
    <row r="91" spans="1:10" x14ac:dyDescent="0.3">
      <c r="A91" s="23" t="s">
        <v>5991</v>
      </c>
      <c r="B91" s="23" t="s">
        <v>9460</v>
      </c>
      <c r="C91" s="23" t="s">
        <v>5992</v>
      </c>
      <c r="D91" s="23" t="s">
        <v>915</v>
      </c>
      <c r="E91" s="23" t="s">
        <v>5993</v>
      </c>
      <c r="F91" s="66">
        <v>1320</v>
      </c>
      <c r="G91" s="2">
        <v>31</v>
      </c>
      <c r="H91" s="23">
        <v>76</v>
      </c>
      <c r="I91" s="23" t="s">
        <v>11117</v>
      </c>
      <c r="J91" s="23" t="s">
        <v>11347</v>
      </c>
    </row>
    <row r="92" spans="1:10" x14ac:dyDescent="0.3">
      <c r="A92" s="23" t="s">
        <v>6528</v>
      </c>
      <c r="B92" s="23" t="s">
        <v>10909</v>
      </c>
      <c r="C92" s="23" t="s">
        <v>11544</v>
      </c>
      <c r="D92" s="23" t="s">
        <v>6529</v>
      </c>
      <c r="E92" s="23" t="s">
        <v>11067</v>
      </c>
      <c r="F92" s="66">
        <v>1309</v>
      </c>
      <c r="G92" s="2">
        <v>97</v>
      </c>
      <c r="H92" s="23">
        <v>97</v>
      </c>
      <c r="I92" s="23" t="s">
        <v>11105</v>
      </c>
      <c r="J92" s="23" t="s">
        <v>11316</v>
      </c>
    </row>
    <row r="93" spans="1:10" x14ac:dyDescent="0.3">
      <c r="A93" s="23" t="s">
        <v>5574</v>
      </c>
      <c r="B93" s="23" t="s">
        <v>11219</v>
      </c>
      <c r="C93" s="23" t="s">
        <v>11220</v>
      </c>
      <c r="D93" s="23" t="s">
        <v>4727</v>
      </c>
      <c r="E93" s="23" t="s">
        <v>5295</v>
      </c>
      <c r="F93" s="66">
        <v>1302</v>
      </c>
      <c r="G93" s="2">
        <v>53</v>
      </c>
      <c r="H93" s="23">
        <v>52</v>
      </c>
      <c r="I93" s="23" t="s">
        <v>11093</v>
      </c>
      <c r="J93" s="23" t="s">
        <v>11348</v>
      </c>
    </row>
    <row r="94" spans="1:10" x14ac:dyDescent="0.3">
      <c r="A94" s="23" t="s">
        <v>1415</v>
      </c>
      <c r="B94" s="23" t="s">
        <v>10967</v>
      </c>
      <c r="C94" s="23" t="s">
        <v>11562</v>
      </c>
      <c r="D94" s="23" t="s">
        <v>356</v>
      </c>
      <c r="E94" s="23" t="s">
        <v>10</v>
      </c>
      <c r="F94" s="66">
        <v>1225</v>
      </c>
      <c r="G94" s="2">
        <v>75</v>
      </c>
      <c r="H94" s="23">
        <v>11</v>
      </c>
      <c r="I94" s="23" t="s">
        <v>11094</v>
      </c>
      <c r="J94" s="23" t="s">
        <v>11318</v>
      </c>
    </row>
    <row r="95" spans="1:10" x14ac:dyDescent="0.3">
      <c r="A95" s="23" t="s">
        <v>6675</v>
      </c>
      <c r="B95" s="23" t="s">
        <v>8761</v>
      </c>
      <c r="C95" s="23" t="s">
        <v>11356</v>
      </c>
      <c r="D95" s="23" t="s">
        <v>11425</v>
      </c>
      <c r="E95" s="23" t="s">
        <v>4485</v>
      </c>
      <c r="F95" s="66">
        <v>1201</v>
      </c>
      <c r="G95" s="2">
        <v>31</v>
      </c>
      <c r="H95" s="23">
        <v>76</v>
      </c>
      <c r="I95" s="23" t="s">
        <v>11117</v>
      </c>
      <c r="J95" s="23" t="s">
        <v>11136</v>
      </c>
    </row>
    <row r="96" spans="1:10" x14ac:dyDescent="0.3">
      <c r="A96" s="23" t="s">
        <v>6447</v>
      </c>
      <c r="B96" s="23" t="s">
        <v>6448</v>
      </c>
      <c r="C96" s="23" t="s">
        <v>11515</v>
      </c>
      <c r="D96" s="23" t="s">
        <v>219</v>
      </c>
      <c r="E96" s="23" t="s">
        <v>10</v>
      </c>
      <c r="F96" s="66">
        <v>1200</v>
      </c>
      <c r="G96" s="2">
        <v>75</v>
      </c>
      <c r="H96" s="23">
        <v>11</v>
      </c>
      <c r="I96" s="23" t="s">
        <v>11094</v>
      </c>
      <c r="J96" s="23" t="s">
        <v>11136</v>
      </c>
    </row>
    <row r="97" spans="1:10" x14ac:dyDescent="0.3">
      <c r="A97" s="23" t="s">
        <v>5801</v>
      </c>
      <c r="B97" s="23" t="s">
        <v>9955</v>
      </c>
      <c r="C97" s="23" t="s">
        <v>11533</v>
      </c>
      <c r="D97" s="23" t="s">
        <v>561</v>
      </c>
      <c r="E97" s="23" t="s">
        <v>562</v>
      </c>
      <c r="F97" s="66">
        <v>1196</v>
      </c>
      <c r="G97" s="2">
        <v>59</v>
      </c>
      <c r="H97" s="23">
        <v>32</v>
      </c>
      <c r="I97" s="23" t="s">
        <v>11169</v>
      </c>
      <c r="J97" s="23" t="s">
        <v>11549</v>
      </c>
    </row>
    <row r="98" spans="1:10" x14ac:dyDescent="0.3">
      <c r="A98" s="23" t="s">
        <v>3871</v>
      </c>
      <c r="B98" s="23" t="s">
        <v>3872</v>
      </c>
      <c r="C98" s="23" t="s">
        <v>11529</v>
      </c>
      <c r="D98" s="23" t="s">
        <v>3873</v>
      </c>
      <c r="E98" s="23" t="s">
        <v>3874</v>
      </c>
      <c r="F98" s="66">
        <v>1186</v>
      </c>
      <c r="G98" s="2">
        <v>84</v>
      </c>
      <c r="H98" s="23">
        <v>93</v>
      </c>
      <c r="I98" s="23" t="s">
        <v>11089</v>
      </c>
      <c r="J98" s="23" t="s">
        <v>11549</v>
      </c>
    </row>
    <row r="99" spans="1:10" x14ac:dyDescent="0.3">
      <c r="A99" s="23" t="s">
        <v>5783</v>
      </c>
      <c r="B99" s="23" t="s">
        <v>5784</v>
      </c>
      <c r="C99" s="23" t="s">
        <v>11523</v>
      </c>
      <c r="D99" s="23" t="s">
        <v>2650</v>
      </c>
      <c r="E99" s="23" t="s">
        <v>10</v>
      </c>
      <c r="F99" s="66">
        <v>1151</v>
      </c>
      <c r="G99" s="2">
        <v>75</v>
      </c>
      <c r="H99" s="23">
        <v>11</v>
      </c>
      <c r="I99" s="23" t="s">
        <v>11094</v>
      </c>
      <c r="J99" s="23" t="s">
        <v>11549</v>
      </c>
    </row>
    <row r="100" spans="1:10" x14ac:dyDescent="0.3">
      <c r="A100" s="23" t="s">
        <v>5212</v>
      </c>
      <c r="B100" s="23" t="s">
        <v>10670</v>
      </c>
      <c r="C100" s="23" t="s">
        <v>5213</v>
      </c>
      <c r="D100" s="23" t="s">
        <v>5214</v>
      </c>
      <c r="E100" s="23" t="s">
        <v>5215</v>
      </c>
      <c r="F100" s="66">
        <v>1125</v>
      </c>
      <c r="G100" s="2" t="s">
        <v>11097</v>
      </c>
      <c r="H100" s="23">
        <v>99</v>
      </c>
      <c r="I100" s="23" t="s">
        <v>11120</v>
      </c>
      <c r="J100" s="23" t="s">
        <v>11348</v>
      </c>
    </row>
    <row r="101" spans="1:10" x14ac:dyDescent="0.3">
      <c r="A101" s="23" t="s">
        <v>768</v>
      </c>
      <c r="B101" s="23" t="s">
        <v>1401</v>
      </c>
      <c r="C101" s="23"/>
      <c r="D101" s="23" t="s">
        <v>769</v>
      </c>
      <c r="E101" s="23" t="s">
        <v>770</v>
      </c>
      <c r="F101" s="66">
        <v>1125</v>
      </c>
      <c r="G101" s="2">
        <v>56</v>
      </c>
      <c r="H101" s="23">
        <v>53</v>
      </c>
      <c r="I101" s="23" t="s">
        <v>11096</v>
      </c>
      <c r="J101" s="23" t="s">
        <v>11313</v>
      </c>
    </row>
    <row r="102" spans="1:10" x14ac:dyDescent="0.3">
      <c r="A102" s="23" t="s">
        <v>5940</v>
      </c>
      <c r="B102" s="23" t="s">
        <v>5941</v>
      </c>
      <c r="C102" s="23" t="s">
        <v>5942</v>
      </c>
      <c r="D102" s="23" t="s">
        <v>5943</v>
      </c>
      <c r="E102" s="23" t="s">
        <v>5944</v>
      </c>
      <c r="F102" s="66">
        <v>1116</v>
      </c>
      <c r="G102" s="2">
        <v>66</v>
      </c>
      <c r="H102" s="23">
        <v>76</v>
      </c>
      <c r="I102" s="23" t="s">
        <v>11117</v>
      </c>
      <c r="J102" s="23" t="s">
        <v>11347</v>
      </c>
    </row>
    <row r="103" spans="1:10" x14ac:dyDescent="0.3">
      <c r="A103" s="23" t="s">
        <v>4391</v>
      </c>
      <c r="B103" s="23" t="s">
        <v>4392</v>
      </c>
      <c r="C103" s="23" t="s">
        <v>11526</v>
      </c>
      <c r="D103" s="23" t="s">
        <v>4393</v>
      </c>
      <c r="E103" s="23" t="s">
        <v>4394</v>
      </c>
      <c r="F103" s="66">
        <v>1069</v>
      </c>
      <c r="G103" s="2">
        <v>59</v>
      </c>
      <c r="H103" s="23">
        <v>32</v>
      </c>
      <c r="I103" s="23" t="s">
        <v>11169</v>
      </c>
      <c r="J103" s="23" t="s">
        <v>11347</v>
      </c>
    </row>
    <row r="104" spans="1:10" x14ac:dyDescent="0.3">
      <c r="A104" s="23" t="s">
        <v>5655</v>
      </c>
      <c r="B104" s="23" t="s">
        <v>9290</v>
      </c>
      <c r="C104" s="23"/>
      <c r="D104" s="23" t="s">
        <v>4990</v>
      </c>
      <c r="E104" s="23" t="s">
        <v>5656</v>
      </c>
      <c r="F104" s="66">
        <v>1015.8</v>
      </c>
      <c r="G104" s="2">
        <v>29</v>
      </c>
      <c r="H104" s="23">
        <v>53</v>
      </c>
      <c r="I104" s="23" t="s">
        <v>11096</v>
      </c>
      <c r="J104" s="23"/>
    </row>
    <row r="105" spans="1:10" x14ac:dyDescent="0.3">
      <c r="A105" s="23" t="s">
        <v>6584</v>
      </c>
      <c r="B105" s="23" t="s">
        <v>8942</v>
      </c>
      <c r="C105" s="23" t="s">
        <v>6585</v>
      </c>
      <c r="D105" s="23" t="s">
        <v>6586</v>
      </c>
      <c r="E105" s="23" t="s">
        <v>6587</v>
      </c>
      <c r="F105" s="66">
        <v>1015</v>
      </c>
      <c r="G105" s="2">
        <v>25</v>
      </c>
      <c r="H105" s="23">
        <v>27</v>
      </c>
      <c r="I105" s="23" t="s">
        <v>11095</v>
      </c>
      <c r="J105" s="23" t="s">
        <v>11347</v>
      </c>
    </row>
    <row r="106" spans="1:10" x14ac:dyDescent="0.3">
      <c r="A106" s="23" t="s">
        <v>5513</v>
      </c>
      <c r="B106" s="23" t="s">
        <v>10583</v>
      </c>
      <c r="C106" s="23" t="s">
        <v>11511</v>
      </c>
      <c r="D106" s="23" t="s">
        <v>5514</v>
      </c>
      <c r="E106" s="23" t="s">
        <v>5515</v>
      </c>
      <c r="F106" s="66">
        <v>1008</v>
      </c>
      <c r="G106" s="2" t="s">
        <v>11097</v>
      </c>
      <c r="H106" s="23">
        <v>99</v>
      </c>
      <c r="I106" s="23" t="s">
        <v>11120</v>
      </c>
      <c r="J106" s="23" t="s">
        <v>11347</v>
      </c>
    </row>
    <row r="107" spans="1:10" x14ac:dyDescent="0.3">
      <c r="A107" s="23" t="s">
        <v>4532</v>
      </c>
      <c r="B107" s="23" t="s">
        <v>10884</v>
      </c>
      <c r="C107" s="23"/>
      <c r="D107" s="23" t="s">
        <v>574</v>
      </c>
      <c r="E107" s="23" t="s">
        <v>4533</v>
      </c>
      <c r="F107" s="66">
        <v>996</v>
      </c>
      <c r="G107" s="2">
        <v>91</v>
      </c>
      <c r="H107" s="23">
        <v>11</v>
      </c>
      <c r="I107" s="23" t="s">
        <v>11094</v>
      </c>
      <c r="J107" s="23"/>
    </row>
    <row r="108" spans="1:10" x14ac:dyDescent="0.3">
      <c r="A108" s="23" t="s">
        <v>3693</v>
      </c>
      <c r="B108" s="23" t="s">
        <v>3694</v>
      </c>
      <c r="C108" s="23"/>
      <c r="D108" s="23" t="s">
        <v>10981</v>
      </c>
      <c r="E108" s="23" t="s">
        <v>197</v>
      </c>
      <c r="F108" s="66">
        <v>990</v>
      </c>
      <c r="G108" s="2" t="s">
        <v>11097</v>
      </c>
      <c r="H108" s="23">
        <v>99</v>
      </c>
      <c r="I108" s="23" t="s">
        <v>11120</v>
      </c>
      <c r="J108" s="23"/>
    </row>
    <row r="109" spans="1:10" x14ac:dyDescent="0.3">
      <c r="A109" s="23" t="s">
        <v>6244</v>
      </c>
      <c r="B109" s="23" t="s">
        <v>6245</v>
      </c>
      <c r="C109" s="23" t="s">
        <v>6246</v>
      </c>
      <c r="D109" s="23" t="s">
        <v>135</v>
      </c>
      <c r="E109" s="23" t="s">
        <v>10</v>
      </c>
      <c r="F109" s="66">
        <v>975</v>
      </c>
      <c r="G109" s="2">
        <v>75</v>
      </c>
      <c r="H109" s="23">
        <v>11</v>
      </c>
      <c r="I109" s="23" t="s">
        <v>11094</v>
      </c>
      <c r="J109" s="23" t="s">
        <v>11348</v>
      </c>
    </row>
    <row r="110" spans="1:10" x14ac:dyDescent="0.3">
      <c r="A110" s="23" t="s">
        <v>5032</v>
      </c>
      <c r="B110" s="23" t="s">
        <v>10730</v>
      </c>
      <c r="C110" s="23" t="s">
        <v>5033</v>
      </c>
      <c r="D110" s="23" t="s">
        <v>1165</v>
      </c>
      <c r="E110" s="23" t="s">
        <v>10</v>
      </c>
      <c r="F110" s="66">
        <v>944</v>
      </c>
      <c r="G110" s="2">
        <v>75</v>
      </c>
      <c r="H110" s="23">
        <v>11</v>
      </c>
      <c r="I110" s="23" t="s">
        <v>11094</v>
      </c>
      <c r="J110" s="23"/>
    </row>
    <row r="111" spans="1:10" x14ac:dyDescent="0.3">
      <c r="A111" s="23" t="s">
        <v>4604</v>
      </c>
      <c r="B111" s="23" t="s">
        <v>9407</v>
      </c>
      <c r="C111" s="23" t="s">
        <v>4605</v>
      </c>
      <c r="D111" s="23" t="s">
        <v>4606</v>
      </c>
      <c r="E111" s="23" t="s">
        <v>4607</v>
      </c>
      <c r="F111" s="66">
        <v>936</v>
      </c>
      <c r="G111" s="2">
        <v>77</v>
      </c>
      <c r="H111" s="23">
        <v>11</v>
      </c>
      <c r="I111" s="23" t="s">
        <v>11094</v>
      </c>
      <c r="J111" s="23" t="s">
        <v>11348</v>
      </c>
    </row>
    <row r="112" spans="1:10" x14ac:dyDescent="0.3">
      <c r="A112" s="23" t="s">
        <v>3135</v>
      </c>
      <c r="B112" s="23" t="s">
        <v>8936</v>
      </c>
      <c r="C112" s="23" t="s">
        <v>3136</v>
      </c>
      <c r="D112" s="23" t="s">
        <v>11438</v>
      </c>
      <c r="E112" s="23" t="s">
        <v>3137</v>
      </c>
      <c r="F112" s="66">
        <v>920</v>
      </c>
      <c r="G112" s="2">
        <v>69</v>
      </c>
      <c r="H112" s="23">
        <v>84</v>
      </c>
      <c r="I112" s="23" t="s">
        <v>11091</v>
      </c>
      <c r="J112" s="23" t="s">
        <v>11347</v>
      </c>
    </row>
    <row r="113" spans="1:10" x14ac:dyDescent="0.3">
      <c r="A113" s="23" t="s">
        <v>2986</v>
      </c>
      <c r="B113" s="23" t="s">
        <v>2987</v>
      </c>
      <c r="C113" s="23" t="s">
        <v>2988</v>
      </c>
      <c r="D113" s="23" t="s">
        <v>2989</v>
      </c>
      <c r="E113" s="23" t="s">
        <v>43</v>
      </c>
      <c r="F113" s="66">
        <v>916.7</v>
      </c>
      <c r="G113" s="2">
        <v>31</v>
      </c>
      <c r="H113" s="23">
        <v>76</v>
      </c>
      <c r="I113" s="23" t="s">
        <v>11117</v>
      </c>
      <c r="J113" s="23"/>
    </row>
    <row r="114" spans="1:10" x14ac:dyDescent="0.3">
      <c r="A114" s="23" t="s">
        <v>3278</v>
      </c>
      <c r="B114" s="23" t="s">
        <v>10809</v>
      </c>
      <c r="C114" s="23" t="s">
        <v>3279</v>
      </c>
      <c r="D114" s="23" t="s">
        <v>3280</v>
      </c>
      <c r="E114" s="23" t="s">
        <v>316</v>
      </c>
      <c r="F114" s="66">
        <v>910</v>
      </c>
      <c r="G114" s="2">
        <v>69</v>
      </c>
      <c r="H114" s="23">
        <v>84</v>
      </c>
      <c r="I114" s="23" t="s">
        <v>11091</v>
      </c>
      <c r="J114" s="23" t="s">
        <v>11347</v>
      </c>
    </row>
    <row r="115" spans="1:10" x14ac:dyDescent="0.3">
      <c r="A115" s="23" t="s">
        <v>4666</v>
      </c>
      <c r="B115" s="23" t="s">
        <v>8931</v>
      </c>
      <c r="C115" s="23" t="s">
        <v>11403</v>
      </c>
      <c r="D115" s="23" t="s">
        <v>4667</v>
      </c>
      <c r="E115" s="23" t="s">
        <v>4668</v>
      </c>
      <c r="F115" s="66">
        <v>908</v>
      </c>
      <c r="G115" s="2">
        <v>77</v>
      </c>
      <c r="H115" s="23">
        <v>11</v>
      </c>
      <c r="I115" s="23" t="s">
        <v>11094</v>
      </c>
      <c r="J115" s="23" t="s">
        <v>11347</v>
      </c>
    </row>
    <row r="116" spans="1:10" x14ac:dyDescent="0.3">
      <c r="A116" s="23" t="s">
        <v>2600</v>
      </c>
      <c r="B116" s="23" t="s">
        <v>9483</v>
      </c>
      <c r="C116" s="23"/>
      <c r="D116" s="23" t="s">
        <v>2601</v>
      </c>
      <c r="E116" s="23" t="s">
        <v>2602</v>
      </c>
      <c r="F116" s="66">
        <v>892.6</v>
      </c>
      <c r="G116" s="2">
        <v>64</v>
      </c>
      <c r="H116" s="23">
        <v>75</v>
      </c>
      <c r="I116" s="23" t="s">
        <v>11118</v>
      </c>
      <c r="J116" s="23"/>
    </row>
    <row r="117" spans="1:10" x14ac:dyDescent="0.3">
      <c r="A117" s="23" t="s">
        <v>930</v>
      </c>
      <c r="B117" s="23" t="s">
        <v>10143</v>
      </c>
      <c r="C117" s="23"/>
      <c r="D117" s="23" t="s">
        <v>762</v>
      </c>
      <c r="E117" s="23" t="s">
        <v>931</v>
      </c>
      <c r="F117" s="66">
        <v>890</v>
      </c>
      <c r="G117" s="2">
        <v>71</v>
      </c>
      <c r="H117" s="23">
        <v>27</v>
      </c>
      <c r="I117" s="23" t="s">
        <v>11095</v>
      </c>
      <c r="J117" s="23"/>
    </row>
    <row r="118" spans="1:10" x14ac:dyDescent="0.3">
      <c r="A118" s="23" t="s">
        <v>4684</v>
      </c>
      <c r="B118" s="23" t="s">
        <v>4685</v>
      </c>
      <c r="C118" s="23" t="s">
        <v>4686</v>
      </c>
      <c r="D118" s="23" t="s">
        <v>4687</v>
      </c>
      <c r="E118" s="23" t="s">
        <v>4688</v>
      </c>
      <c r="F118" s="66">
        <v>890</v>
      </c>
      <c r="G118" s="2">
        <v>75</v>
      </c>
      <c r="H118" s="23">
        <v>11</v>
      </c>
      <c r="I118" s="23" t="s">
        <v>11094</v>
      </c>
      <c r="J118" s="23"/>
    </row>
    <row r="119" spans="1:10" x14ac:dyDescent="0.3">
      <c r="A119" s="23" t="s">
        <v>4793</v>
      </c>
      <c r="B119" s="23" t="s">
        <v>11026</v>
      </c>
      <c r="C119" s="23"/>
      <c r="D119" s="23" t="s">
        <v>1163</v>
      </c>
      <c r="E119" s="23" t="s">
        <v>316</v>
      </c>
      <c r="F119" s="66">
        <v>887.5</v>
      </c>
      <c r="G119" s="2">
        <v>69</v>
      </c>
      <c r="H119" s="23">
        <v>84</v>
      </c>
      <c r="I119" s="23" t="s">
        <v>11091</v>
      </c>
      <c r="J119" s="23"/>
    </row>
    <row r="120" spans="1:10" x14ac:dyDescent="0.3">
      <c r="A120" s="23" t="s">
        <v>6650</v>
      </c>
      <c r="B120" s="23" t="s">
        <v>9908</v>
      </c>
      <c r="C120" s="23" t="s">
        <v>6651</v>
      </c>
      <c r="D120" s="23" t="s">
        <v>2698</v>
      </c>
      <c r="E120" s="23" t="s">
        <v>6652</v>
      </c>
      <c r="F120" s="66">
        <v>880</v>
      </c>
      <c r="G120" s="2">
        <v>64</v>
      </c>
      <c r="H120" s="23">
        <v>75</v>
      </c>
      <c r="I120" s="23" t="s">
        <v>11118</v>
      </c>
      <c r="J120" s="23"/>
    </row>
    <row r="121" spans="1:10" x14ac:dyDescent="0.3">
      <c r="A121" s="23" t="s">
        <v>2781</v>
      </c>
      <c r="B121" s="23" t="s">
        <v>8870</v>
      </c>
      <c r="C121" s="23"/>
      <c r="D121" s="23" t="s">
        <v>2782</v>
      </c>
      <c r="E121" s="23" t="s">
        <v>2783</v>
      </c>
      <c r="F121" s="66">
        <v>880</v>
      </c>
      <c r="G121" s="2">
        <v>77</v>
      </c>
      <c r="H121" s="23">
        <v>11</v>
      </c>
      <c r="I121" s="23" t="s">
        <v>11094</v>
      </c>
      <c r="J121" s="23"/>
    </row>
    <row r="122" spans="1:10" x14ac:dyDescent="0.3">
      <c r="A122" s="23" t="s">
        <v>6041</v>
      </c>
      <c r="B122" s="23" t="s">
        <v>8888</v>
      </c>
      <c r="C122" s="23"/>
      <c r="D122" s="23" t="s">
        <v>4613</v>
      </c>
      <c r="E122" s="23" t="s">
        <v>2094</v>
      </c>
      <c r="F122" s="66">
        <v>879.5</v>
      </c>
      <c r="G122" s="2">
        <v>33</v>
      </c>
      <c r="H122" s="23">
        <v>75</v>
      </c>
      <c r="I122" s="23" t="s">
        <v>11118</v>
      </c>
      <c r="J122" s="23" t="s">
        <v>11347</v>
      </c>
    </row>
    <row r="123" spans="1:10" x14ac:dyDescent="0.3">
      <c r="A123" s="23" t="s">
        <v>4218</v>
      </c>
      <c r="B123" s="23" t="s">
        <v>10693</v>
      </c>
      <c r="C123" s="23" t="s">
        <v>4219</v>
      </c>
      <c r="D123" s="23" t="s">
        <v>4220</v>
      </c>
      <c r="E123" s="23" t="s">
        <v>4221</v>
      </c>
      <c r="F123" s="66">
        <v>876</v>
      </c>
      <c r="G123" s="2">
        <v>59</v>
      </c>
      <c r="H123" s="23">
        <v>32</v>
      </c>
      <c r="I123" s="23" t="s">
        <v>11169</v>
      </c>
      <c r="J123" s="23" t="s">
        <v>11314</v>
      </c>
    </row>
    <row r="124" spans="1:10" x14ac:dyDescent="0.3">
      <c r="A124" s="23" t="s">
        <v>5889</v>
      </c>
      <c r="B124" s="23" t="s">
        <v>5890</v>
      </c>
      <c r="C124" s="23" t="s">
        <v>5891</v>
      </c>
      <c r="D124" s="23" t="s">
        <v>11474</v>
      </c>
      <c r="E124" s="23" t="s">
        <v>386</v>
      </c>
      <c r="F124" s="66">
        <v>869.5</v>
      </c>
      <c r="G124" s="2">
        <v>44</v>
      </c>
      <c r="H124" s="23">
        <v>52</v>
      </c>
      <c r="I124" s="23" t="s">
        <v>11093</v>
      </c>
      <c r="J124" s="23"/>
    </row>
    <row r="125" spans="1:10" x14ac:dyDescent="0.3">
      <c r="A125" s="23" t="s">
        <v>4623</v>
      </c>
      <c r="B125" s="23" t="s">
        <v>11016</v>
      </c>
      <c r="C125" s="23"/>
      <c r="D125" s="23" t="s">
        <v>4624</v>
      </c>
      <c r="E125" s="23" t="s">
        <v>4625</v>
      </c>
      <c r="F125" s="66">
        <v>865</v>
      </c>
      <c r="G125" s="2">
        <v>33</v>
      </c>
      <c r="H125" s="23">
        <v>75</v>
      </c>
      <c r="I125" s="23" t="s">
        <v>11118</v>
      </c>
      <c r="J125" s="23" t="s">
        <v>11348</v>
      </c>
    </row>
    <row r="126" spans="1:10" x14ac:dyDescent="0.3">
      <c r="A126" s="23" t="s">
        <v>4334</v>
      </c>
      <c r="B126" s="23" t="s">
        <v>9248</v>
      </c>
      <c r="C126" s="23" t="s">
        <v>4335</v>
      </c>
      <c r="D126" s="23" t="s">
        <v>4336</v>
      </c>
      <c r="E126" s="23" t="s">
        <v>4337</v>
      </c>
      <c r="F126" s="66">
        <v>862</v>
      </c>
      <c r="G126" s="2">
        <v>85</v>
      </c>
      <c r="H126" s="23">
        <v>52</v>
      </c>
      <c r="I126" s="23" t="s">
        <v>11093</v>
      </c>
      <c r="J126" s="23"/>
    </row>
    <row r="127" spans="1:10" x14ac:dyDescent="0.3">
      <c r="A127" s="23" t="s">
        <v>4616</v>
      </c>
      <c r="B127" s="23" t="s">
        <v>10201</v>
      </c>
      <c r="C127" s="23" t="s">
        <v>4617</v>
      </c>
      <c r="D127" s="23" t="s">
        <v>1119</v>
      </c>
      <c r="E127" s="23" t="s">
        <v>1120</v>
      </c>
      <c r="F127" s="66">
        <v>860</v>
      </c>
      <c r="G127" s="2">
        <v>65</v>
      </c>
      <c r="H127" s="23">
        <v>76</v>
      </c>
      <c r="I127" s="23" t="s">
        <v>11117</v>
      </c>
      <c r="J127" s="23"/>
    </row>
    <row r="128" spans="1:10" x14ac:dyDescent="0.3">
      <c r="A128" s="23" t="s">
        <v>4349</v>
      </c>
      <c r="B128" s="23" t="s">
        <v>4350</v>
      </c>
      <c r="C128" s="23" t="s">
        <v>4351</v>
      </c>
      <c r="D128" s="23" t="s">
        <v>4352</v>
      </c>
      <c r="E128" s="23" t="s">
        <v>4353</v>
      </c>
      <c r="F128" s="66">
        <v>855</v>
      </c>
      <c r="G128" s="2">
        <v>49</v>
      </c>
      <c r="H128" s="23">
        <v>52</v>
      </c>
      <c r="I128" s="23" t="s">
        <v>11093</v>
      </c>
      <c r="J128" s="23"/>
    </row>
    <row r="129" spans="1:10" x14ac:dyDescent="0.3">
      <c r="A129" s="23" t="s">
        <v>2407</v>
      </c>
      <c r="B129" s="23" t="s">
        <v>9317</v>
      </c>
      <c r="C129" s="23"/>
      <c r="D129" s="23" t="s">
        <v>964</v>
      </c>
      <c r="E129" s="23" t="s">
        <v>10</v>
      </c>
      <c r="F129" s="66">
        <v>853</v>
      </c>
      <c r="G129" s="2">
        <v>75</v>
      </c>
      <c r="H129" s="23">
        <v>11</v>
      </c>
      <c r="I129" s="23" t="s">
        <v>11094</v>
      </c>
      <c r="J129" s="23"/>
    </row>
    <row r="130" spans="1:10" x14ac:dyDescent="0.3">
      <c r="A130" s="23" t="s">
        <v>5074</v>
      </c>
      <c r="B130" s="23" t="s">
        <v>10463</v>
      </c>
      <c r="C130" s="23"/>
      <c r="D130" s="23" t="s">
        <v>11427</v>
      </c>
      <c r="E130" s="23" t="s">
        <v>5075</v>
      </c>
      <c r="F130" s="66">
        <v>852</v>
      </c>
      <c r="G130" s="2">
        <v>35</v>
      </c>
      <c r="H130" s="23">
        <v>53</v>
      </c>
      <c r="I130" s="23" t="s">
        <v>11096</v>
      </c>
      <c r="J130" s="23"/>
    </row>
    <row r="131" spans="1:10" x14ac:dyDescent="0.3">
      <c r="A131" s="23" t="s">
        <v>5734</v>
      </c>
      <c r="B131" s="23" t="s">
        <v>9207</v>
      </c>
      <c r="C131" s="23" t="s">
        <v>5735</v>
      </c>
      <c r="D131" s="23" t="s">
        <v>4713</v>
      </c>
      <c r="E131" s="23" t="s">
        <v>5736</v>
      </c>
      <c r="F131" s="66">
        <v>851</v>
      </c>
      <c r="G131" s="2">
        <v>97</v>
      </c>
      <c r="H131" s="23">
        <v>97</v>
      </c>
      <c r="I131" s="23" t="s">
        <v>11105</v>
      </c>
      <c r="J131" s="23"/>
    </row>
    <row r="132" spans="1:10" x14ac:dyDescent="0.3">
      <c r="A132" s="23" t="s">
        <v>4214</v>
      </c>
      <c r="B132" s="23" t="s">
        <v>9401</v>
      </c>
      <c r="C132" s="23" t="s">
        <v>4215</v>
      </c>
      <c r="D132" s="23" t="s">
        <v>4216</v>
      </c>
      <c r="E132" s="23" t="s">
        <v>4217</v>
      </c>
      <c r="F132" s="66">
        <v>850</v>
      </c>
      <c r="G132" s="2">
        <v>16</v>
      </c>
      <c r="H132" s="23">
        <v>75</v>
      </c>
      <c r="I132" s="23" t="s">
        <v>11118</v>
      </c>
      <c r="J132" s="23" t="s">
        <v>11347</v>
      </c>
    </row>
    <row r="133" spans="1:10" x14ac:dyDescent="0.3">
      <c r="A133" s="23" t="s">
        <v>3294</v>
      </c>
      <c r="B133" s="23" t="s">
        <v>3295</v>
      </c>
      <c r="C133" s="23"/>
      <c r="D133" s="23" t="s">
        <v>3296</v>
      </c>
      <c r="E133" s="23" t="s">
        <v>3271</v>
      </c>
      <c r="F133" s="66">
        <v>849.1</v>
      </c>
      <c r="G133" s="2">
        <v>31</v>
      </c>
      <c r="H133" s="23">
        <v>76</v>
      </c>
      <c r="I133" s="23" t="s">
        <v>11117</v>
      </c>
      <c r="J133" s="23"/>
    </row>
    <row r="134" spans="1:10" x14ac:dyDescent="0.3">
      <c r="A134" s="23" t="s">
        <v>4840</v>
      </c>
      <c r="B134" s="23" t="s">
        <v>9541</v>
      </c>
      <c r="C134" s="23"/>
      <c r="D134" s="23" t="s">
        <v>1163</v>
      </c>
      <c r="E134" s="23" t="s">
        <v>316</v>
      </c>
      <c r="F134" s="66">
        <v>842</v>
      </c>
      <c r="G134" s="2">
        <v>69</v>
      </c>
      <c r="H134" s="23">
        <v>84</v>
      </c>
      <c r="I134" s="23" t="s">
        <v>11091</v>
      </c>
      <c r="J134" s="23"/>
    </row>
    <row r="135" spans="1:10" x14ac:dyDescent="0.3">
      <c r="A135" s="23" t="s">
        <v>2092</v>
      </c>
      <c r="B135" s="23" t="s">
        <v>2093</v>
      </c>
      <c r="C135" s="23"/>
      <c r="D135" s="23" t="s">
        <v>4613</v>
      </c>
      <c r="E135" s="23" t="s">
        <v>2094</v>
      </c>
      <c r="F135" s="66">
        <v>842</v>
      </c>
      <c r="G135" s="2">
        <v>33</v>
      </c>
      <c r="H135" s="23">
        <v>75</v>
      </c>
      <c r="I135" s="23" t="s">
        <v>11118</v>
      </c>
      <c r="J135" s="23" t="s">
        <v>11347</v>
      </c>
    </row>
    <row r="136" spans="1:10" x14ac:dyDescent="0.3">
      <c r="A136" s="23" t="s">
        <v>4768</v>
      </c>
      <c r="B136" s="23" t="s">
        <v>9645</v>
      </c>
      <c r="C136" s="23" t="s">
        <v>4769</v>
      </c>
      <c r="D136" s="23" t="s">
        <v>716</v>
      </c>
      <c r="E136" s="23" t="s">
        <v>717</v>
      </c>
      <c r="F136" s="66">
        <v>838</v>
      </c>
      <c r="G136" s="2">
        <v>92</v>
      </c>
      <c r="H136" s="23">
        <v>11</v>
      </c>
      <c r="I136" s="23" t="s">
        <v>11094</v>
      </c>
      <c r="J136" s="23" t="s">
        <v>11347</v>
      </c>
    </row>
    <row r="137" spans="1:10" x14ac:dyDescent="0.3">
      <c r="A137" s="23" t="s">
        <v>5119</v>
      </c>
      <c r="B137" s="23" t="s">
        <v>5120</v>
      </c>
      <c r="C137" s="23" t="s">
        <v>5121</v>
      </c>
      <c r="D137" s="23" t="s">
        <v>5122</v>
      </c>
      <c r="E137" s="23" t="s">
        <v>5123</v>
      </c>
      <c r="F137" s="66">
        <v>837.5</v>
      </c>
      <c r="G137" s="2">
        <v>69</v>
      </c>
      <c r="H137" s="23">
        <v>84</v>
      </c>
      <c r="I137" s="23" t="s">
        <v>11091</v>
      </c>
      <c r="J137" s="23"/>
    </row>
    <row r="138" spans="1:10" x14ac:dyDescent="0.3">
      <c r="A138" s="23" t="s">
        <v>6002</v>
      </c>
      <c r="B138" s="23" t="s">
        <v>9199</v>
      </c>
      <c r="C138" s="23"/>
      <c r="D138" s="23" t="s">
        <v>4491</v>
      </c>
      <c r="E138" s="23" t="s">
        <v>43</v>
      </c>
      <c r="F138" s="66">
        <v>835</v>
      </c>
      <c r="G138" s="2">
        <v>31</v>
      </c>
      <c r="H138" s="23">
        <v>76</v>
      </c>
      <c r="I138" s="23" t="s">
        <v>11117</v>
      </c>
      <c r="J138" s="23" t="s">
        <v>11347</v>
      </c>
    </row>
    <row r="139" spans="1:10" x14ac:dyDescent="0.3">
      <c r="A139" s="23" t="s">
        <v>5947</v>
      </c>
      <c r="B139" s="23" t="s">
        <v>9968</v>
      </c>
      <c r="C139" s="23"/>
      <c r="D139" s="23" t="s">
        <v>5948</v>
      </c>
      <c r="E139" s="23" t="s">
        <v>5949</v>
      </c>
      <c r="F139" s="66">
        <v>829</v>
      </c>
      <c r="G139" s="2">
        <v>78</v>
      </c>
      <c r="H139" s="23">
        <v>11</v>
      </c>
      <c r="I139" s="23" t="s">
        <v>11094</v>
      </c>
      <c r="J139" s="23"/>
    </row>
    <row r="140" spans="1:10" x14ac:dyDescent="0.3">
      <c r="A140" s="23" t="s">
        <v>1908</v>
      </c>
      <c r="B140" s="23" t="s">
        <v>9518</v>
      </c>
      <c r="C140" s="23" t="s">
        <v>2873</v>
      </c>
      <c r="D140" s="23" t="s">
        <v>2874</v>
      </c>
      <c r="E140" s="23" t="s">
        <v>2875</v>
      </c>
      <c r="F140" s="66">
        <v>825</v>
      </c>
      <c r="G140" s="2">
        <v>67</v>
      </c>
      <c r="H140" s="23">
        <v>44</v>
      </c>
      <c r="I140" s="23" t="s">
        <v>11119</v>
      </c>
      <c r="J140" s="23"/>
    </row>
    <row r="141" spans="1:10" x14ac:dyDescent="0.3">
      <c r="A141" s="23" t="s">
        <v>1344</v>
      </c>
      <c r="B141" s="23" t="s">
        <v>9822</v>
      </c>
      <c r="C141" s="23"/>
      <c r="D141" s="23" t="s">
        <v>1345</v>
      </c>
      <c r="E141" s="23" t="s">
        <v>1346</v>
      </c>
      <c r="F141" s="66">
        <v>810.25</v>
      </c>
      <c r="G141" s="2">
        <v>74</v>
      </c>
      <c r="H141" s="23">
        <v>84</v>
      </c>
      <c r="I141" s="23" t="s">
        <v>11091</v>
      </c>
      <c r="J141" s="23"/>
    </row>
    <row r="142" spans="1:10" x14ac:dyDescent="0.3">
      <c r="A142" s="23" t="s">
        <v>5388</v>
      </c>
      <c r="B142" s="23" t="s">
        <v>8927</v>
      </c>
      <c r="C142" s="23" t="s">
        <v>5389</v>
      </c>
      <c r="D142" s="23" t="s">
        <v>2505</v>
      </c>
      <c r="E142" s="23" t="s">
        <v>5390</v>
      </c>
      <c r="F142" s="66">
        <v>809.9</v>
      </c>
      <c r="G142" s="2">
        <v>21</v>
      </c>
      <c r="H142" s="23">
        <v>27</v>
      </c>
      <c r="I142" s="23" t="s">
        <v>11095</v>
      </c>
      <c r="J142" s="23" t="s">
        <v>11347</v>
      </c>
    </row>
    <row r="143" spans="1:10" x14ac:dyDescent="0.3">
      <c r="A143" s="23" t="s">
        <v>6977</v>
      </c>
      <c r="B143" s="23" t="s">
        <v>10833</v>
      </c>
      <c r="C143" s="23"/>
      <c r="D143" s="23" t="s">
        <v>6978</v>
      </c>
      <c r="E143" s="23" t="s">
        <v>6979</v>
      </c>
      <c r="F143" s="66">
        <v>804</v>
      </c>
      <c r="G143" s="2">
        <v>74</v>
      </c>
      <c r="H143" s="23">
        <v>84</v>
      </c>
      <c r="I143" s="23" t="s">
        <v>11091</v>
      </c>
      <c r="J143" s="23"/>
    </row>
    <row r="144" spans="1:10" x14ac:dyDescent="0.3">
      <c r="A144" s="23" t="s">
        <v>5024</v>
      </c>
      <c r="B144" s="23" t="s">
        <v>9058</v>
      </c>
      <c r="C144" s="23"/>
      <c r="D144" s="23" t="s">
        <v>5025</v>
      </c>
      <c r="E144" s="23" t="s">
        <v>5026</v>
      </c>
      <c r="F144" s="66">
        <v>800</v>
      </c>
      <c r="G144" s="2">
        <v>30</v>
      </c>
      <c r="H144" s="23">
        <v>76</v>
      </c>
      <c r="I144" s="23" t="s">
        <v>11117</v>
      </c>
      <c r="J144" s="23"/>
    </row>
    <row r="145" spans="1:10" x14ac:dyDescent="0.3">
      <c r="A145" s="23" t="s">
        <v>6489</v>
      </c>
      <c r="B145" s="23" t="s">
        <v>6490</v>
      </c>
      <c r="C145" s="23" t="s">
        <v>6491</v>
      </c>
      <c r="D145" s="23" t="s">
        <v>6492</v>
      </c>
      <c r="E145" s="23" t="s">
        <v>6493</v>
      </c>
      <c r="F145" s="66">
        <v>800</v>
      </c>
      <c r="G145" s="2">
        <v>25</v>
      </c>
      <c r="H145" s="23">
        <v>27</v>
      </c>
      <c r="I145" s="23" t="s">
        <v>11095</v>
      </c>
      <c r="J145" s="23" t="s">
        <v>11316</v>
      </c>
    </row>
    <row r="146" spans="1:10" x14ac:dyDescent="0.3">
      <c r="A146" s="23" t="s">
        <v>4302</v>
      </c>
      <c r="B146" s="23" t="s">
        <v>10988</v>
      </c>
      <c r="C146" s="23" t="s">
        <v>4303</v>
      </c>
      <c r="D146" s="23" t="s">
        <v>4304</v>
      </c>
      <c r="E146" s="23" t="s">
        <v>4305</v>
      </c>
      <c r="F146" s="66">
        <v>799</v>
      </c>
      <c r="G146" s="2">
        <v>83</v>
      </c>
      <c r="H146" s="23">
        <v>93</v>
      </c>
      <c r="I146" s="23" t="s">
        <v>11089</v>
      </c>
      <c r="J146" s="23"/>
    </row>
    <row r="147" spans="1:10" x14ac:dyDescent="0.3">
      <c r="A147" s="23" t="s">
        <v>3649</v>
      </c>
      <c r="B147" s="23" t="s">
        <v>3650</v>
      </c>
      <c r="C147" s="23"/>
      <c r="D147" s="23" t="s">
        <v>3208</v>
      </c>
      <c r="E147" s="23" t="s">
        <v>3209</v>
      </c>
      <c r="F147" s="66">
        <v>797</v>
      </c>
      <c r="G147" s="2">
        <v>31</v>
      </c>
      <c r="H147" s="23">
        <v>76</v>
      </c>
      <c r="I147" s="23" t="s">
        <v>11117</v>
      </c>
      <c r="J147" s="23"/>
    </row>
    <row r="148" spans="1:10" x14ac:dyDescent="0.3">
      <c r="A148" s="23" t="s">
        <v>4189</v>
      </c>
      <c r="B148" s="23" t="s">
        <v>4190</v>
      </c>
      <c r="C148" s="23" t="s">
        <v>4191</v>
      </c>
      <c r="D148" s="23" t="s">
        <v>4192</v>
      </c>
      <c r="E148" s="23" t="s">
        <v>4193</v>
      </c>
      <c r="F148" s="66">
        <v>792</v>
      </c>
      <c r="G148" s="2">
        <v>8</v>
      </c>
      <c r="H148" s="23">
        <v>44</v>
      </c>
      <c r="I148" s="23" t="s">
        <v>11119</v>
      </c>
      <c r="J148" s="23"/>
    </row>
    <row r="149" spans="1:10" x14ac:dyDescent="0.3">
      <c r="A149" s="23" t="s">
        <v>6469</v>
      </c>
      <c r="B149" s="23" t="s">
        <v>10954</v>
      </c>
      <c r="C149" s="23" t="s">
        <v>6470</v>
      </c>
      <c r="D149" s="23" t="s">
        <v>6471</v>
      </c>
      <c r="E149" s="23" t="s">
        <v>6472</v>
      </c>
      <c r="F149" s="66">
        <v>790</v>
      </c>
      <c r="G149" s="2">
        <v>75</v>
      </c>
      <c r="H149" s="23">
        <v>11</v>
      </c>
      <c r="I149" s="23" t="s">
        <v>11094</v>
      </c>
      <c r="J149" s="23"/>
    </row>
    <row r="150" spans="1:10" x14ac:dyDescent="0.3">
      <c r="A150" s="23" t="s">
        <v>6228</v>
      </c>
      <c r="B150" s="23" t="s">
        <v>10850</v>
      </c>
      <c r="C150" s="23" t="s">
        <v>6229</v>
      </c>
      <c r="D150" s="23" t="s">
        <v>1574</v>
      </c>
      <c r="E150" s="23" t="s">
        <v>10</v>
      </c>
      <c r="F150" s="66">
        <v>773</v>
      </c>
      <c r="G150" s="2">
        <v>75</v>
      </c>
      <c r="H150" s="23">
        <v>11</v>
      </c>
      <c r="I150" s="23" t="s">
        <v>11094</v>
      </c>
      <c r="J150" s="23" t="s">
        <v>11549</v>
      </c>
    </row>
    <row r="151" spans="1:10" x14ac:dyDescent="0.3">
      <c r="A151" s="23" t="s">
        <v>5833</v>
      </c>
      <c r="B151" s="23" t="s">
        <v>9923</v>
      </c>
      <c r="C151" s="23"/>
      <c r="D151" s="23" t="s">
        <v>356</v>
      </c>
      <c r="E151" s="23" t="s">
        <v>10</v>
      </c>
      <c r="F151" s="66">
        <v>759</v>
      </c>
      <c r="G151" s="2">
        <v>75</v>
      </c>
      <c r="H151" s="23">
        <v>11</v>
      </c>
      <c r="I151" s="23" t="s">
        <v>11094</v>
      </c>
      <c r="J151" s="23"/>
    </row>
    <row r="152" spans="1:10" x14ac:dyDescent="0.3">
      <c r="A152" s="23" t="s">
        <v>6532</v>
      </c>
      <c r="B152" s="23" t="s">
        <v>6533</v>
      </c>
      <c r="C152" s="23"/>
      <c r="D152" s="23" t="s">
        <v>3296</v>
      </c>
      <c r="E152" s="23" t="s">
        <v>3271</v>
      </c>
      <c r="F152" s="66">
        <v>750</v>
      </c>
      <c r="G152" s="2">
        <v>31</v>
      </c>
      <c r="H152" s="23">
        <v>76</v>
      </c>
      <c r="I152" s="23" t="s">
        <v>11117</v>
      </c>
      <c r="J152" s="23"/>
    </row>
    <row r="153" spans="1:10" x14ac:dyDescent="0.3">
      <c r="A153" s="23" t="s">
        <v>2078</v>
      </c>
      <c r="B153" s="23" t="s">
        <v>9014</v>
      </c>
      <c r="C153" s="23" t="s">
        <v>2079</v>
      </c>
      <c r="D153" s="23" t="s">
        <v>135</v>
      </c>
      <c r="E153" s="23" t="s">
        <v>10</v>
      </c>
      <c r="F153" s="66">
        <v>750</v>
      </c>
      <c r="G153" s="2">
        <v>75</v>
      </c>
      <c r="H153" s="23">
        <v>11</v>
      </c>
      <c r="I153" s="23" t="s">
        <v>11094</v>
      </c>
      <c r="J153" s="23"/>
    </row>
    <row r="154" spans="1:10" x14ac:dyDescent="0.3">
      <c r="A154" s="23" t="s">
        <v>3269</v>
      </c>
      <c r="B154" s="23" t="s">
        <v>8853</v>
      </c>
      <c r="C154" s="23" t="s">
        <v>11568</v>
      </c>
      <c r="D154" s="23" t="s">
        <v>3270</v>
      </c>
      <c r="E154" s="23" t="s">
        <v>3271</v>
      </c>
      <c r="F154" s="66">
        <v>736</v>
      </c>
      <c r="G154" s="2">
        <v>31</v>
      </c>
      <c r="H154" s="23">
        <v>76</v>
      </c>
      <c r="I154" s="23" t="s">
        <v>11117</v>
      </c>
      <c r="J154" s="23" t="s">
        <v>11348</v>
      </c>
    </row>
    <row r="155" spans="1:10" x14ac:dyDescent="0.3">
      <c r="A155" s="23" t="s">
        <v>6483</v>
      </c>
      <c r="B155" s="23" t="s">
        <v>6484</v>
      </c>
      <c r="C155" s="23"/>
      <c r="D155" s="23" t="s">
        <v>6485</v>
      </c>
      <c r="E155" s="23" t="s">
        <v>6486</v>
      </c>
      <c r="F155" s="66">
        <v>730</v>
      </c>
      <c r="G155" s="2">
        <v>6</v>
      </c>
      <c r="H155" s="23">
        <v>93</v>
      </c>
      <c r="I155" s="23" t="s">
        <v>11089</v>
      </c>
      <c r="J155" s="23"/>
    </row>
    <row r="156" spans="1:10" x14ac:dyDescent="0.3">
      <c r="A156" s="23" t="s">
        <v>3485</v>
      </c>
      <c r="B156" s="23" t="s">
        <v>9163</v>
      </c>
      <c r="C156" s="23" t="s">
        <v>3486</v>
      </c>
      <c r="D156" s="23" t="s">
        <v>3487</v>
      </c>
      <c r="E156" s="23" t="s">
        <v>3488</v>
      </c>
      <c r="F156" s="66">
        <v>723</v>
      </c>
      <c r="G156" s="2">
        <v>20</v>
      </c>
      <c r="H156" s="23">
        <v>94</v>
      </c>
      <c r="I156" s="23" t="s">
        <v>11106</v>
      </c>
      <c r="J156" s="23" t="s">
        <v>11316</v>
      </c>
    </row>
    <row r="157" spans="1:10" x14ac:dyDescent="0.3">
      <c r="A157" s="23" t="s">
        <v>3591</v>
      </c>
      <c r="B157" s="23" t="s">
        <v>10979</v>
      </c>
      <c r="C157" s="23"/>
      <c r="D157" s="23" t="s">
        <v>3592</v>
      </c>
      <c r="E157" s="23" t="s">
        <v>3593</v>
      </c>
      <c r="F157" s="66">
        <v>720</v>
      </c>
      <c r="G157" s="2">
        <v>94</v>
      </c>
      <c r="H157" s="23">
        <v>11</v>
      </c>
      <c r="I157" s="23" t="s">
        <v>11094</v>
      </c>
      <c r="J157" s="23"/>
    </row>
    <row r="158" spans="1:10" x14ac:dyDescent="0.3">
      <c r="A158" s="23" t="s">
        <v>1056</v>
      </c>
      <c r="B158" s="23" t="s">
        <v>9632</v>
      </c>
      <c r="C158" s="23"/>
      <c r="D158" s="23" t="s">
        <v>1057</v>
      </c>
      <c r="E158" s="23" t="s">
        <v>1058</v>
      </c>
      <c r="F158" s="66">
        <v>716.5</v>
      </c>
      <c r="G158" s="2">
        <v>33</v>
      </c>
      <c r="H158" s="23">
        <v>75</v>
      </c>
      <c r="I158" s="23" t="s">
        <v>11118</v>
      </c>
      <c r="J158" s="23"/>
    </row>
    <row r="159" spans="1:10" x14ac:dyDescent="0.3">
      <c r="A159" s="23" t="s">
        <v>6008</v>
      </c>
      <c r="B159" s="23" t="s">
        <v>10580</v>
      </c>
      <c r="C159" s="23"/>
      <c r="D159" s="23" t="s">
        <v>6009</v>
      </c>
      <c r="E159" s="23" t="s">
        <v>6010</v>
      </c>
      <c r="F159" s="66">
        <v>708</v>
      </c>
      <c r="G159" s="2">
        <v>13</v>
      </c>
      <c r="H159" s="23">
        <v>93</v>
      </c>
      <c r="I159" s="23" t="s">
        <v>11089</v>
      </c>
      <c r="J159" s="23"/>
    </row>
    <row r="160" spans="1:10" x14ac:dyDescent="0.3">
      <c r="A160" s="23" t="s">
        <v>4640</v>
      </c>
      <c r="B160" s="23" t="s">
        <v>9839</v>
      </c>
      <c r="C160" s="23"/>
      <c r="D160" s="23" t="s">
        <v>4641</v>
      </c>
      <c r="E160" s="23" t="s">
        <v>4642</v>
      </c>
      <c r="F160" s="66">
        <v>707</v>
      </c>
      <c r="G160" s="2">
        <v>20</v>
      </c>
      <c r="H160" s="23">
        <v>94</v>
      </c>
      <c r="I160" s="23" t="s">
        <v>11106</v>
      </c>
      <c r="J160" s="23"/>
    </row>
    <row r="161" spans="1:10" x14ac:dyDescent="0.3">
      <c r="A161" s="23" t="s">
        <v>5875</v>
      </c>
      <c r="B161" s="23" t="s">
        <v>10440</v>
      </c>
      <c r="C161" s="23"/>
      <c r="D161" s="23" t="s">
        <v>891</v>
      </c>
      <c r="E161" s="23" t="s">
        <v>892</v>
      </c>
      <c r="F161" s="66">
        <v>701</v>
      </c>
      <c r="G161" s="2">
        <v>13</v>
      </c>
      <c r="H161" s="23">
        <v>93</v>
      </c>
      <c r="I161" s="23" t="s">
        <v>11089</v>
      </c>
      <c r="J161" s="23"/>
    </row>
    <row r="162" spans="1:10" x14ac:dyDescent="0.3">
      <c r="A162" s="23" t="s">
        <v>5994</v>
      </c>
      <c r="B162" s="23" t="s">
        <v>9918</v>
      </c>
      <c r="C162" s="23" t="s">
        <v>5995</v>
      </c>
      <c r="D162" s="23" t="s">
        <v>5996</v>
      </c>
      <c r="E162" s="23" t="s">
        <v>5997</v>
      </c>
      <c r="F162" s="66">
        <v>700</v>
      </c>
      <c r="G162" s="2">
        <v>83</v>
      </c>
      <c r="H162" s="23">
        <v>93</v>
      </c>
      <c r="I162" s="23" t="s">
        <v>11089</v>
      </c>
      <c r="J162" s="23"/>
    </row>
    <row r="163" spans="1:10" x14ac:dyDescent="0.3">
      <c r="A163" s="23" t="s">
        <v>6431</v>
      </c>
      <c r="B163" s="23" t="s">
        <v>6432</v>
      </c>
      <c r="C163" s="23" t="s">
        <v>6433</v>
      </c>
      <c r="D163" s="23" t="s">
        <v>3789</v>
      </c>
      <c r="E163" s="23" t="s">
        <v>3056</v>
      </c>
      <c r="F163" s="66">
        <v>699.5</v>
      </c>
      <c r="G163" s="2">
        <v>13</v>
      </c>
      <c r="H163" s="23">
        <v>93</v>
      </c>
      <c r="I163" s="23" t="s">
        <v>11089</v>
      </c>
      <c r="J163" s="23"/>
    </row>
    <row r="164" spans="1:10" x14ac:dyDescent="0.3">
      <c r="A164" s="23" t="s">
        <v>4889</v>
      </c>
      <c r="B164" s="23" t="s">
        <v>4890</v>
      </c>
      <c r="C164" s="23" t="s">
        <v>4891</v>
      </c>
      <c r="D164" s="23" t="s">
        <v>243</v>
      </c>
      <c r="E164" s="23" t="s">
        <v>3979</v>
      </c>
      <c r="F164" s="66">
        <v>697</v>
      </c>
      <c r="G164" s="2">
        <v>94</v>
      </c>
      <c r="H164" s="23">
        <v>11</v>
      </c>
      <c r="I164" s="23" t="s">
        <v>11094</v>
      </c>
      <c r="J164" s="23" t="s">
        <v>11347</v>
      </c>
    </row>
    <row r="165" spans="1:10" x14ac:dyDescent="0.3">
      <c r="A165" s="23" t="s">
        <v>4356</v>
      </c>
      <c r="B165" s="23" t="s">
        <v>11191</v>
      </c>
      <c r="C165" s="23" t="s">
        <v>4357</v>
      </c>
      <c r="D165" s="23" t="s">
        <v>4358</v>
      </c>
      <c r="E165" s="23" t="s">
        <v>4359</v>
      </c>
      <c r="F165" s="66">
        <v>692</v>
      </c>
      <c r="G165" s="2">
        <v>83</v>
      </c>
      <c r="H165" s="23">
        <v>93</v>
      </c>
      <c r="I165" s="23" t="s">
        <v>11089</v>
      </c>
      <c r="J165" s="23"/>
    </row>
    <row r="166" spans="1:10" x14ac:dyDescent="0.3">
      <c r="A166" s="23" t="s">
        <v>1765</v>
      </c>
      <c r="B166" s="23" t="s">
        <v>11412</v>
      </c>
      <c r="C166" s="23" t="s">
        <v>11413</v>
      </c>
      <c r="D166" s="23" t="s">
        <v>1766</v>
      </c>
      <c r="E166" s="23" t="s">
        <v>1767</v>
      </c>
      <c r="F166" s="66">
        <v>687.5</v>
      </c>
      <c r="G166" s="2">
        <v>78</v>
      </c>
      <c r="H166" s="23">
        <v>11</v>
      </c>
      <c r="I166" s="23" t="s">
        <v>11094</v>
      </c>
      <c r="J166" s="23" t="s">
        <v>11314</v>
      </c>
    </row>
    <row r="167" spans="1:10" x14ac:dyDescent="0.3">
      <c r="A167" s="23" t="s">
        <v>3536</v>
      </c>
      <c r="B167" s="23" t="s">
        <v>3537</v>
      </c>
      <c r="C167" s="23"/>
      <c r="D167" s="23" t="s">
        <v>3538</v>
      </c>
      <c r="E167" s="23" t="s">
        <v>3539</v>
      </c>
      <c r="F167" s="66">
        <v>681</v>
      </c>
      <c r="G167" s="2">
        <v>91</v>
      </c>
      <c r="H167" s="23">
        <v>11</v>
      </c>
      <c r="I167" s="23" t="s">
        <v>11094</v>
      </c>
      <c r="J167" s="23" t="s">
        <v>11347</v>
      </c>
    </row>
    <row r="168" spans="1:10" x14ac:dyDescent="0.3">
      <c r="A168" s="23" t="s">
        <v>5799</v>
      </c>
      <c r="B168" s="23" t="s">
        <v>11170</v>
      </c>
      <c r="C168" s="23" t="s">
        <v>5800</v>
      </c>
      <c r="D168" s="23" t="s">
        <v>885</v>
      </c>
      <c r="E168" s="23" t="s">
        <v>10</v>
      </c>
      <c r="F168" s="66">
        <v>669.6</v>
      </c>
      <c r="G168" s="2">
        <v>75</v>
      </c>
      <c r="H168" s="23">
        <v>11</v>
      </c>
      <c r="I168" s="23" t="s">
        <v>11094</v>
      </c>
      <c r="J168" s="23" t="s">
        <v>11549</v>
      </c>
    </row>
    <row r="169" spans="1:10" x14ac:dyDescent="0.3">
      <c r="A169" s="23" t="s">
        <v>5027</v>
      </c>
      <c r="B169" s="23" t="s">
        <v>10854</v>
      </c>
      <c r="C169" s="23" t="s">
        <v>5028</v>
      </c>
      <c r="D169" s="23" t="s">
        <v>5029</v>
      </c>
      <c r="E169" s="23" t="s">
        <v>5030</v>
      </c>
      <c r="F169" s="66">
        <v>664</v>
      </c>
      <c r="G169" s="2">
        <v>97</v>
      </c>
      <c r="H169" s="23">
        <v>97</v>
      </c>
      <c r="I169" s="23" t="s">
        <v>11105</v>
      </c>
      <c r="J169" s="23" t="s">
        <v>11347</v>
      </c>
    </row>
    <row r="170" spans="1:10" x14ac:dyDescent="0.3">
      <c r="A170" s="23" t="s">
        <v>5525</v>
      </c>
      <c r="B170" s="23" t="s">
        <v>5526</v>
      </c>
      <c r="C170" s="23" t="s">
        <v>5527</v>
      </c>
      <c r="D170" s="23" t="s">
        <v>1054</v>
      </c>
      <c r="E170" s="23" t="s">
        <v>71</v>
      </c>
      <c r="F170" s="66">
        <v>661</v>
      </c>
      <c r="G170" s="2">
        <v>67</v>
      </c>
      <c r="H170" s="23">
        <v>44</v>
      </c>
      <c r="I170" s="23" t="s">
        <v>11119</v>
      </c>
      <c r="J170" s="23"/>
    </row>
    <row r="171" spans="1:10" x14ac:dyDescent="0.3">
      <c r="A171" s="23" t="s">
        <v>5742</v>
      </c>
      <c r="B171" s="23" t="s">
        <v>11047</v>
      </c>
      <c r="C171" s="23" t="s">
        <v>11423</v>
      </c>
      <c r="D171" s="23" t="s">
        <v>4170</v>
      </c>
      <c r="E171" s="23" t="s">
        <v>11112</v>
      </c>
      <c r="F171" s="66">
        <v>654</v>
      </c>
      <c r="G171" s="2">
        <v>30</v>
      </c>
      <c r="H171" s="23">
        <v>76</v>
      </c>
      <c r="I171" s="23" t="s">
        <v>11117</v>
      </c>
      <c r="J171" s="23" t="s">
        <v>11136</v>
      </c>
    </row>
    <row r="172" spans="1:10" x14ac:dyDescent="0.3">
      <c r="A172" s="23" t="s">
        <v>4069</v>
      </c>
      <c r="B172" s="23" t="s">
        <v>8958</v>
      </c>
      <c r="C172" s="23" t="s">
        <v>4070</v>
      </c>
      <c r="D172" s="23" t="s">
        <v>11358</v>
      </c>
      <c r="E172" s="23" t="s">
        <v>4071</v>
      </c>
      <c r="F172" s="66">
        <v>649.79999999999995</v>
      </c>
      <c r="G172" s="2">
        <v>4</v>
      </c>
      <c r="H172" s="23">
        <v>93</v>
      </c>
      <c r="I172" s="23" t="s">
        <v>11089</v>
      </c>
      <c r="J172" s="23" t="s">
        <v>11549</v>
      </c>
    </row>
    <row r="173" spans="1:10" x14ac:dyDescent="0.3">
      <c r="A173" s="23" t="s">
        <v>4645</v>
      </c>
      <c r="B173" s="23" t="s">
        <v>9345</v>
      </c>
      <c r="C173" s="23" t="s">
        <v>4646</v>
      </c>
      <c r="D173" s="23" t="s">
        <v>2643</v>
      </c>
      <c r="E173" s="23" t="s">
        <v>4647</v>
      </c>
      <c r="F173" s="66">
        <v>647</v>
      </c>
      <c r="G173" s="2">
        <v>88</v>
      </c>
      <c r="H173" s="23">
        <v>44</v>
      </c>
      <c r="I173" s="23" t="s">
        <v>11119</v>
      </c>
      <c r="J173" s="23" t="s">
        <v>11347</v>
      </c>
    </row>
    <row r="174" spans="1:10" x14ac:dyDescent="0.3">
      <c r="A174" s="23" t="s">
        <v>5071</v>
      </c>
      <c r="B174" s="23" t="s">
        <v>9444</v>
      </c>
      <c r="C174" s="23" t="s">
        <v>11394</v>
      </c>
      <c r="D174" s="23" t="s">
        <v>5072</v>
      </c>
      <c r="E174" s="23" t="s">
        <v>5073</v>
      </c>
      <c r="F174" s="66">
        <v>646.29999999999995</v>
      </c>
      <c r="G174" s="2">
        <v>33</v>
      </c>
      <c r="H174" s="23">
        <v>75</v>
      </c>
      <c r="I174" s="23" t="s">
        <v>11118</v>
      </c>
      <c r="J174" s="23" t="s">
        <v>11347</v>
      </c>
    </row>
    <row r="175" spans="1:10" x14ac:dyDescent="0.3">
      <c r="A175" s="23" t="s">
        <v>5096</v>
      </c>
      <c r="B175" s="23" t="s">
        <v>10523</v>
      </c>
      <c r="C175" s="23"/>
      <c r="D175" s="23" t="s">
        <v>5097</v>
      </c>
      <c r="E175" s="23" t="s">
        <v>5098</v>
      </c>
      <c r="F175" s="66">
        <v>640</v>
      </c>
      <c r="G175" s="2">
        <v>50</v>
      </c>
      <c r="H175" s="23">
        <v>28</v>
      </c>
      <c r="I175" s="23" t="s">
        <v>11092</v>
      </c>
      <c r="J175" s="23" t="s">
        <v>11549</v>
      </c>
    </row>
    <row r="176" spans="1:10" x14ac:dyDescent="0.3">
      <c r="A176" s="23" t="s">
        <v>2022</v>
      </c>
      <c r="B176" s="23" t="s">
        <v>10357</v>
      </c>
      <c r="C176" s="23"/>
      <c r="D176" s="23" t="s">
        <v>2023</v>
      </c>
      <c r="E176" s="23" t="s">
        <v>10971</v>
      </c>
      <c r="F176" s="66">
        <v>640</v>
      </c>
      <c r="G176" s="2">
        <v>91</v>
      </c>
      <c r="H176" s="23">
        <v>11</v>
      </c>
      <c r="I176" s="23" t="s">
        <v>11094</v>
      </c>
      <c r="J176" s="23"/>
    </row>
    <row r="177" spans="1:10" x14ac:dyDescent="0.3">
      <c r="A177" s="23" t="s">
        <v>5507</v>
      </c>
      <c r="B177" s="23" t="s">
        <v>9705</v>
      </c>
      <c r="C177" s="23" t="s">
        <v>5508</v>
      </c>
      <c r="D177" s="23" t="s">
        <v>885</v>
      </c>
      <c r="E177" s="23" t="s">
        <v>10</v>
      </c>
      <c r="F177" s="66">
        <v>637</v>
      </c>
      <c r="G177" s="2">
        <v>75</v>
      </c>
      <c r="H177" s="23">
        <v>11</v>
      </c>
      <c r="I177" s="23" t="s">
        <v>11094</v>
      </c>
      <c r="J177" s="23"/>
    </row>
    <row r="178" spans="1:10" x14ac:dyDescent="0.3">
      <c r="A178" s="23" t="s">
        <v>6005</v>
      </c>
      <c r="B178" s="23" t="s">
        <v>6006</v>
      </c>
      <c r="C178" s="23" t="s">
        <v>6007</v>
      </c>
      <c r="D178" s="23" t="s">
        <v>2911</v>
      </c>
      <c r="E178" s="23" t="s">
        <v>1101</v>
      </c>
      <c r="F178" s="66">
        <v>635</v>
      </c>
      <c r="G178" s="2">
        <v>68</v>
      </c>
      <c r="H178" s="23">
        <v>44</v>
      </c>
      <c r="I178" s="23" t="s">
        <v>11119</v>
      </c>
      <c r="J178" s="23"/>
    </row>
    <row r="179" spans="1:10" x14ac:dyDescent="0.3">
      <c r="A179" s="23" t="s">
        <v>5331</v>
      </c>
      <c r="B179" s="23" t="s">
        <v>8837</v>
      </c>
      <c r="C179" s="23"/>
      <c r="D179" s="23" t="s">
        <v>5332</v>
      </c>
      <c r="E179" s="23" t="s">
        <v>5333</v>
      </c>
      <c r="F179" s="66">
        <v>634</v>
      </c>
      <c r="G179" s="2">
        <v>20</v>
      </c>
      <c r="H179" s="23">
        <v>94</v>
      </c>
      <c r="I179" s="23" t="s">
        <v>11106</v>
      </c>
      <c r="J179" s="23" t="s">
        <v>11316</v>
      </c>
    </row>
    <row r="180" spans="1:10" x14ac:dyDescent="0.3">
      <c r="A180" s="23" t="s">
        <v>5272</v>
      </c>
      <c r="B180" s="23" t="s">
        <v>8994</v>
      </c>
      <c r="C180" s="23" t="s">
        <v>5273</v>
      </c>
      <c r="D180" s="23" t="s">
        <v>4011</v>
      </c>
      <c r="E180" s="23" t="s">
        <v>4012</v>
      </c>
      <c r="F180" s="66">
        <v>630</v>
      </c>
      <c r="G180" s="2">
        <v>34</v>
      </c>
      <c r="H180" s="23">
        <v>76</v>
      </c>
      <c r="I180" s="23" t="s">
        <v>11117</v>
      </c>
      <c r="J180" s="23" t="s">
        <v>11348</v>
      </c>
    </row>
    <row r="181" spans="1:10" x14ac:dyDescent="0.3">
      <c r="A181" s="23" t="s">
        <v>3757</v>
      </c>
      <c r="B181" s="23" t="s">
        <v>10601</v>
      </c>
      <c r="C181" s="23"/>
      <c r="D181" s="23" t="s">
        <v>3758</v>
      </c>
      <c r="E181" s="23" t="s">
        <v>3759</v>
      </c>
      <c r="F181" s="66">
        <v>628.5</v>
      </c>
      <c r="G181" s="2">
        <v>64</v>
      </c>
      <c r="H181" s="23">
        <v>75</v>
      </c>
      <c r="I181" s="23" t="s">
        <v>11118</v>
      </c>
      <c r="J181" s="23" t="s">
        <v>11348</v>
      </c>
    </row>
    <row r="182" spans="1:10" x14ac:dyDescent="0.3">
      <c r="A182" s="23" t="s">
        <v>6387</v>
      </c>
      <c r="B182" s="23" t="s">
        <v>11260</v>
      </c>
      <c r="C182" s="23"/>
      <c r="D182" s="23" t="s">
        <v>11115</v>
      </c>
      <c r="E182" s="23" t="s">
        <v>11114</v>
      </c>
      <c r="F182" s="66">
        <v>620</v>
      </c>
      <c r="G182" s="2">
        <v>44</v>
      </c>
      <c r="H182" s="23">
        <v>52</v>
      </c>
      <c r="I182" s="23" t="s">
        <v>11093</v>
      </c>
      <c r="J182" s="23" t="s">
        <v>11318</v>
      </c>
    </row>
    <row r="183" spans="1:10" x14ac:dyDescent="0.3">
      <c r="A183" s="23" t="s">
        <v>5930</v>
      </c>
      <c r="B183" s="23" t="s">
        <v>10832</v>
      </c>
      <c r="C183" s="23" t="s">
        <v>11424</v>
      </c>
      <c r="D183" s="23" t="s">
        <v>3654</v>
      </c>
      <c r="E183" s="23" t="s">
        <v>3655</v>
      </c>
      <c r="F183" s="66">
        <v>612</v>
      </c>
      <c r="G183" s="2">
        <v>0</v>
      </c>
      <c r="H183" s="23">
        <v>11</v>
      </c>
      <c r="I183" s="23" t="s">
        <v>11094</v>
      </c>
      <c r="J183" s="23" t="s">
        <v>11348</v>
      </c>
    </row>
    <row r="184" spans="1:10" x14ac:dyDescent="0.3">
      <c r="A184" s="23" t="s">
        <v>4849</v>
      </c>
      <c r="B184" s="23" t="s">
        <v>9181</v>
      </c>
      <c r="C184" s="23" t="s">
        <v>4850</v>
      </c>
      <c r="D184" s="23" t="s">
        <v>4851</v>
      </c>
      <c r="E184" s="23" t="s">
        <v>4852</v>
      </c>
      <c r="F184" s="66">
        <v>609</v>
      </c>
      <c r="G184" s="2">
        <v>94</v>
      </c>
      <c r="H184" s="23">
        <v>11</v>
      </c>
      <c r="I184" s="23" t="s">
        <v>11094</v>
      </c>
      <c r="J184" s="23" t="s">
        <v>11347</v>
      </c>
    </row>
    <row r="185" spans="1:10" x14ac:dyDescent="0.3">
      <c r="A185" s="23" t="s">
        <v>3828</v>
      </c>
      <c r="B185" s="23" t="s">
        <v>3829</v>
      </c>
      <c r="C185" s="23"/>
      <c r="D185" s="23" t="s">
        <v>3830</v>
      </c>
      <c r="E185" s="23" t="s">
        <v>3831</v>
      </c>
      <c r="F185" s="66">
        <v>608</v>
      </c>
      <c r="G185" s="2">
        <v>17</v>
      </c>
      <c r="H185" s="23">
        <v>75</v>
      </c>
      <c r="I185" s="23" t="s">
        <v>11118</v>
      </c>
      <c r="J185" s="23"/>
    </row>
    <row r="186" spans="1:10" x14ac:dyDescent="0.3">
      <c r="A186" s="23" t="s">
        <v>4681</v>
      </c>
      <c r="B186" s="23" t="s">
        <v>9683</v>
      </c>
      <c r="C186" s="23" t="s">
        <v>4682</v>
      </c>
      <c r="D186" s="23" t="s">
        <v>322</v>
      </c>
      <c r="E186" s="23" t="s">
        <v>323</v>
      </c>
      <c r="F186" s="66">
        <v>606</v>
      </c>
      <c r="G186" s="2">
        <v>77</v>
      </c>
      <c r="H186" s="23">
        <v>11</v>
      </c>
      <c r="I186" s="23" t="s">
        <v>11094</v>
      </c>
      <c r="J186" s="23" t="s">
        <v>11347</v>
      </c>
    </row>
    <row r="187" spans="1:10" x14ac:dyDescent="0.3">
      <c r="A187" s="23" t="s">
        <v>5738</v>
      </c>
      <c r="B187" s="23" t="s">
        <v>10498</v>
      </c>
      <c r="C187" s="23" t="s">
        <v>5739</v>
      </c>
      <c r="D187" s="23" t="s">
        <v>2339</v>
      </c>
      <c r="E187" s="23" t="s">
        <v>2340</v>
      </c>
      <c r="F187" s="66">
        <v>604</v>
      </c>
      <c r="G187" s="2">
        <v>40</v>
      </c>
      <c r="H187" s="23">
        <v>75</v>
      </c>
      <c r="I187" s="23" t="s">
        <v>11118</v>
      </c>
      <c r="J187" s="23"/>
    </row>
    <row r="188" spans="1:10" x14ac:dyDescent="0.3">
      <c r="A188" s="23" t="s">
        <v>4916</v>
      </c>
      <c r="B188" s="23" t="s">
        <v>9416</v>
      </c>
      <c r="C188" s="23" t="s">
        <v>11030</v>
      </c>
      <c r="D188" s="23" t="s">
        <v>4918</v>
      </c>
      <c r="E188" s="23" t="s">
        <v>4919</v>
      </c>
      <c r="F188" s="66">
        <v>598</v>
      </c>
      <c r="G188" s="2" t="s">
        <v>11102</v>
      </c>
      <c r="H188" s="23">
        <v>99</v>
      </c>
      <c r="I188" s="23" t="s">
        <v>11120</v>
      </c>
      <c r="J188" s="23"/>
    </row>
    <row r="189" spans="1:10" x14ac:dyDescent="0.3">
      <c r="A189" s="23" t="s">
        <v>5657</v>
      </c>
      <c r="B189" s="23" t="s">
        <v>9591</v>
      </c>
      <c r="C189" s="23"/>
      <c r="D189" s="23" t="s">
        <v>11604</v>
      </c>
      <c r="E189" s="23"/>
      <c r="F189" s="66">
        <v>594</v>
      </c>
      <c r="G189" s="2" t="s">
        <v>11604</v>
      </c>
      <c r="H189" s="23">
        <v>100</v>
      </c>
      <c r="I189" s="23" t="s">
        <v>11604</v>
      </c>
      <c r="J189" s="23"/>
    </row>
    <row r="190" spans="1:10" x14ac:dyDescent="0.3">
      <c r="A190" s="23" t="s">
        <v>6677</v>
      </c>
      <c r="B190" s="23" t="s">
        <v>11542</v>
      </c>
      <c r="C190" s="23"/>
      <c r="D190" s="23" t="s">
        <v>5450</v>
      </c>
      <c r="E190" s="23" t="s">
        <v>197</v>
      </c>
      <c r="F190" s="66">
        <v>594</v>
      </c>
      <c r="G190" s="2" t="s">
        <v>11097</v>
      </c>
      <c r="H190" s="23">
        <v>99</v>
      </c>
      <c r="I190" s="23" t="s">
        <v>11120</v>
      </c>
      <c r="J190" s="23" t="s">
        <v>11317</v>
      </c>
    </row>
    <row r="191" spans="1:10" x14ac:dyDescent="0.3">
      <c r="A191" s="23" t="s">
        <v>5970</v>
      </c>
      <c r="B191" s="23" t="s">
        <v>8838</v>
      </c>
      <c r="C191" s="23"/>
      <c r="D191" s="23" t="s">
        <v>5971</v>
      </c>
      <c r="E191" s="23" t="s">
        <v>5972</v>
      </c>
      <c r="F191" s="66">
        <v>593</v>
      </c>
      <c r="G191" s="2">
        <v>65</v>
      </c>
      <c r="H191" s="23">
        <v>76</v>
      </c>
      <c r="I191" s="23" t="s">
        <v>11117</v>
      </c>
      <c r="J191" s="23" t="s">
        <v>11316</v>
      </c>
    </row>
    <row r="192" spans="1:10" x14ac:dyDescent="0.3">
      <c r="A192" s="23" t="s">
        <v>6418</v>
      </c>
      <c r="B192" s="23" t="s">
        <v>6419</v>
      </c>
      <c r="C192" s="23" t="s">
        <v>6420</v>
      </c>
      <c r="D192" s="23" t="s">
        <v>6421</v>
      </c>
      <c r="E192" s="23" t="s">
        <v>386</v>
      </c>
      <c r="F192" s="66">
        <v>592</v>
      </c>
      <c r="G192" s="2">
        <v>44</v>
      </c>
      <c r="H192" s="23">
        <v>52</v>
      </c>
      <c r="I192" s="23" t="s">
        <v>11093</v>
      </c>
      <c r="J192" s="23"/>
    </row>
    <row r="193" spans="1:10" x14ac:dyDescent="0.3">
      <c r="A193" s="23" t="s">
        <v>5362</v>
      </c>
      <c r="B193" s="23" t="s">
        <v>10723</v>
      </c>
      <c r="C193" s="23" t="s">
        <v>11223</v>
      </c>
      <c r="D193" s="23" t="s">
        <v>5363</v>
      </c>
      <c r="E193" s="23" t="s">
        <v>5364</v>
      </c>
      <c r="F193" s="66">
        <v>587.5</v>
      </c>
      <c r="G193" s="2">
        <v>91</v>
      </c>
      <c r="H193" s="23">
        <v>11</v>
      </c>
      <c r="I193" s="23" t="s">
        <v>11094</v>
      </c>
      <c r="J193" s="23" t="s">
        <v>11348</v>
      </c>
    </row>
    <row r="194" spans="1:10" x14ac:dyDescent="0.3">
      <c r="A194" s="23" t="s">
        <v>4265</v>
      </c>
      <c r="B194" s="23" t="s">
        <v>4266</v>
      </c>
      <c r="C194" s="23"/>
      <c r="D194" s="23" t="s">
        <v>4267</v>
      </c>
      <c r="E194" s="23" t="s">
        <v>4268</v>
      </c>
      <c r="F194" s="66">
        <v>586</v>
      </c>
      <c r="G194" s="2">
        <v>85</v>
      </c>
      <c r="H194" s="23">
        <v>52</v>
      </c>
      <c r="I194" s="23" t="s">
        <v>11093</v>
      </c>
      <c r="J194" s="23" t="s">
        <v>11347</v>
      </c>
    </row>
    <row r="195" spans="1:10" x14ac:dyDescent="0.3">
      <c r="A195" s="23" t="s">
        <v>6413</v>
      </c>
      <c r="B195" s="23" t="s">
        <v>9780</v>
      </c>
      <c r="C195" s="23"/>
      <c r="D195" s="23" t="s">
        <v>11604</v>
      </c>
      <c r="E195" s="23"/>
      <c r="F195" s="66">
        <v>583.34</v>
      </c>
      <c r="G195" s="2" t="s">
        <v>11604</v>
      </c>
      <c r="H195" s="23">
        <v>100</v>
      </c>
      <c r="I195" s="23" t="s">
        <v>11604</v>
      </c>
      <c r="J195" s="23"/>
    </row>
    <row r="196" spans="1:10" x14ac:dyDescent="0.3">
      <c r="A196" s="23" t="s">
        <v>6779</v>
      </c>
      <c r="B196" s="23" t="s">
        <v>9011</v>
      </c>
      <c r="C196" s="23"/>
      <c r="D196" s="23" t="s">
        <v>2650</v>
      </c>
      <c r="E196" s="23" t="s">
        <v>10</v>
      </c>
      <c r="F196" s="66">
        <v>580</v>
      </c>
      <c r="G196" s="2">
        <v>75</v>
      </c>
      <c r="H196" s="23">
        <v>11</v>
      </c>
      <c r="I196" s="23" t="s">
        <v>11094</v>
      </c>
      <c r="J196" s="23"/>
    </row>
    <row r="197" spans="1:10" x14ac:dyDescent="0.3">
      <c r="A197" s="23" t="s">
        <v>4428</v>
      </c>
      <c r="B197" s="23" t="s">
        <v>9130</v>
      </c>
      <c r="C197" s="23"/>
      <c r="D197" s="23" t="s">
        <v>538</v>
      </c>
      <c r="E197" s="23" t="s">
        <v>539</v>
      </c>
      <c r="F197" s="66">
        <v>579.75</v>
      </c>
      <c r="G197" s="2">
        <v>40</v>
      </c>
      <c r="H197" s="23">
        <v>75</v>
      </c>
      <c r="I197" s="23" t="s">
        <v>11118</v>
      </c>
      <c r="J197" s="23"/>
    </row>
    <row r="198" spans="1:10" x14ac:dyDescent="0.3">
      <c r="A198" s="23" t="s">
        <v>4457</v>
      </c>
      <c r="B198" s="23" t="s">
        <v>9171</v>
      </c>
      <c r="C198" s="23" t="s">
        <v>4458</v>
      </c>
      <c r="D198" s="23" t="s">
        <v>4459</v>
      </c>
      <c r="E198" s="23" t="s">
        <v>3029</v>
      </c>
      <c r="F198" s="66">
        <v>570</v>
      </c>
      <c r="G198" s="2">
        <v>76</v>
      </c>
      <c r="H198" s="23">
        <v>28</v>
      </c>
      <c r="I198" s="23" t="s">
        <v>11092</v>
      </c>
      <c r="J198" s="23" t="s">
        <v>11347</v>
      </c>
    </row>
    <row r="199" spans="1:10" x14ac:dyDescent="0.3">
      <c r="A199" s="23" t="s">
        <v>5226</v>
      </c>
      <c r="B199" s="23" t="s">
        <v>8823</v>
      </c>
      <c r="C199" s="23" t="s">
        <v>5227</v>
      </c>
      <c r="D199" s="23" t="s">
        <v>5228</v>
      </c>
      <c r="E199" s="23" t="s">
        <v>892</v>
      </c>
      <c r="F199" s="66">
        <v>562</v>
      </c>
      <c r="G199" s="2">
        <v>13</v>
      </c>
      <c r="H199" s="23">
        <v>93</v>
      </c>
      <c r="I199" s="23" t="s">
        <v>11089</v>
      </c>
      <c r="J199" s="23" t="s">
        <v>11316</v>
      </c>
    </row>
    <row r="200" spans="1:10" x14ac:dyDescent="0.3">
      <c r="A200" s="23" t="s">
        <v>3935</v>
      </c>
      <c r="B200" s="23" t="s">
        <v>11257</v>
      </c>
      <c r="C200" s="23" t="s">
        <v>3936</v>
      </c>
      <c r="D200" s="23" t="s">
        <v>3937</v>
      </c>
      <c r="E200" s="23" t="s">
        <v>3938</v>
      </c>
      <c r="F200" s="66">
        <v>560</v>
      </c>
      <c r="G200" s="2">
        <v>10</v>
      </c>
      <c r="H200" s="23">
        <v>44</v>
      </c>
      <c r="I200" s="23" t="s">
        <v>11119</v>
      </c>
      <c r="J200" s="23" t="s">
        <v>11318</v>
      </c>
    </row>
    <row r="201" spans="1:10" x14ac:dyDescent="0.3">
      <c r="A201" s="23" t="s">
        <v>4589</v>
      </c>
      <c r="B201" s="23" t="s">
        <v>10315</v>
      </c>
      <c r="C201" s="23"/>
      <c r="D201" s="23" t="s">
        <v>219</v>
      </c>
      <c r="E201" s="23" t="s">
        <v>10</v>
      </c>
      <c r="F201" s="66">
        <v>554</v>
      </c>
      <c r="G201" s="2">
        <v>75</v>
      </c>
      <c r="H201" s="23">
        <v>11</v>
      </c>
      <c r="I201" s="23" t="s">
        <v>11094</v>
      </c>
      <c r="J201" s="23"/>
    </row>
    <row r="202" spans="1:10" x14ac:dyDescent="0.3">
      <c r="A202" s="23" t="s">
        <v>4410</v>
      </c>
      <c r="B202" s="23" t="s">
        <v>10086</v>
      </c>
      <c r="C202" s="23" t="s">
        <v>4411</v>
      </c>
      <c r="D202" s="23" t="s">
        <v>4412</v>
      </c>
      <c r="E202" s="23" t="s">
        <v>10995</v>
      </c>
      <c r="F202" s="66">
        <v>550.4</v>
      </c>
      <c r="G202" s="2">
        <v>13</v>
      </c>
      <c r="H202" s="23">
        <v>93</v>
      </c>
      <c r="I202" s="23" t="s">
        <v>11089</v>
      </c>
      <c r="J202" s="23" t="s">
        <v>11348</v>
      </c>
    </row>
    <row r="203" spans="1:10" x14ac:dyDescent="0.3">
      <c r="A203" s="23" t="s">
        <v>1008</v>
      </c>
      <c r="B203" s="23" t="s">
        <v>10922</v>
      </c>
      <c r="C203" s="23" t="s">
        <v>1009</v>
      </c>
      <c r="D203" s="23" t="s">
        <v>1010</v>
      </c>
      <c r="E203" s="23" t="s">
        <v>1011</v>
      </c>
      <c r="F203" s="66">
        <v>546</v>
      </c>
      <c r="G203" s="2">
        <v>97</v>
      </c>
      <c r="H203" s="23">
        <v>97</v>
      </c>
      <c r="I203" s="23" t="s">
        <v>11105</v>
      </c>
      <c r="J203" s="23" t="s">
        <v>11313</v>
      </c>
    </row>
    <row r="204" spans="1:10" x14ac:dyDescent="0.3">
      <c r="A204" s="23" t="s">
        <v>6403</v>
      </c>
      <c r="B204" s="23" t="s">
        <v>9362</v>
      </c>
      <c r="C204" s="23" t="s">
        <v>6404</v>
      </c>
      <c r="D204" s="23" t="s">
        <v>462</v>
      </c>
      <c r="E204" s="23" t="s">
        <v>43</v>
      </c>
      <c r="F204" s="66">
        <v>546</v>
      </c>
      <c r="G204" s="2">
        <v>31</v>
      </c>
      <c r="H204" s="23">
        <v>76</v>
      </c>
      <c r="I204" s="23" t="s">
        <v>11117</v>
      </c>
      <c r="J204" s="23"/>
    </row>
    <row r="205" spans="1:10" x14ac:dyDescent="0.3">
      <c r="A205" s="23" t="s">
        <v>4689</v>
      </c>
      <c r="B205" s="23" t="s">
        <v>9827</v>
      </c>
      <c r="C205" s="23"/>
      <c r="D205" s="23" t="s">
        <v>4690</v>
      </c>
      <c r="E205" s="23" t="s">
        <v>892</v>
      </c>
      <c r="F205" s="66">
        <v>544.70000000000005</v>
      </c>
      <c r="G205" s="2">
        <v>13</v>
      </c>
      <c r="H205" s="23">
        <v>93</v>
      </c>
      <c r="I205" s="23" t="s">
        <v>11089</v>
      </c>
      <c r="J205" s="23"/>
    </row>
    <row r="206" spans="1:10" x14ac:dyDescent="0.3">
      <c r="A206" s="23" t="s">
        <v>4672</v>
      </c>
      <c r="B206" s="23" t="s">
        <v>9778</v>
      </c>
      <c r="C206" s="23" t="s">
        <v>4673</v>
      </c>
      <c r="D206" s="23" t="s">
        <v>1089</v>
      </c>
      <c r="E206" s="23" t="s">
        <v>1090</v>
      </c>
      <c r="F206" s="66">
        <v>543.95000000000005</v>
      </c>
      <c r="G206" s="2">
        <v>77</v>
      </c>
      <c r="H206" s="23">
        <v>11</v>
      </c>
      <c r="I206" s="23" t="s">
        <v>11094</v>
      </c>
      <c r="J206" s="23"/>
    </row>
    <row r="207" spans="1:10" x14ac:dyDescent="0.3">
      <c r="A207" s="23" t="s">
        <v>4453</v>
      </c>
      <c r="B207" s="23" t="s">
        <v>9670</v>
      </c>
      <c r="C207" s="23"/>
      <c r="D207" s="23" t="s">
        <v>2957</v>
      </c>
      <c r="E207" s="23" t="s">
        <v>197</v>
      </c>
      <c r="F207" s="66">
        <v>540</v>
      </c>
      <c r="G207" s="2" t="s">
        <v>11097</v>
      </c>
      <c r="H207" s="23">
        <v>99</v>
      </c>
      <c r="I207" s="23" t="s">
        <v>11120</v>
      </c>
      <c r="J207" s="23"/>
    </row>
    <row r="208" spans="1:10" x14ac:dyDescent="0.3">
      <c r="A208" s="23" t="s">
        <v>6422</v>
      </c>
      <c r="B208" s="23" t="s">
        <v>6423</v>
      </c>
      <c r="C208" s="23" t="s">
        <v>6424</v>
      </c>
      <c r="D208" s="23" t="s">
        <v>6425</v>
      </c>
      <c r="E208" s="23" t="s">
        <v>6426</v>
      </c>
      <c r="F208" s="66">
        <v>534</v>
      </c>
      <c r="G208" s="2">
        <v>59</v>
      </c>
      <c r="H208" s="23">
        <v>32</v>
      </c>
      <c r="I208" s="23" t="s">
        <v>11169</v>
      </c>
      <c r="J208" s="23"/>
    </row>
    <row r="209" spans="1:10" x14ac:dyDescent="0.3">
      <c r="A209" s="23" t="s">
        <v>6384</v>
      </c>
      <c r="B209" s="23" t="s">
        <v>10665</v>
      </c>
      <c r="C209" s="23" t="s">
        <v>6385</v>
      </c>
      <c r="D209" s="23" t="s">
        <v>6386</v>
      </c>
      <c r="E209" s="23" t="s">
        <v>1029</v>
      </c>
      <c r="F209" s="66">
        <v>532</v>
      </c>
      <c r="G209" s="2">
        <v>31</v>
      </c>
      <c r="H209" s="23">
        <v>76</v>
      </c>
      <c r="I209" s="23" t="s">
        <v>11117</v>
      </c>
      <c r="J209" s="23" t="s">
        <v>11314</v>
      </c>
    </row>
    <row r="210" spans="1:10" x14ac:dyDescent="0.3">
      <c r="A210" s="23" t="s">
        <v>246</v>
      </c>
      <c r="B210" s="23" t="s">
        <v>247</v>
      </c>
      <c r="C210" s="23" t="s">
        <v>11561</v>
      </c>
      <c r="D210" s="23" t="s">
        <v>248</v>
      </c>
      <c r="E210" s="23" t="s">
        <v>249</v>
      </c>
      <c r="F210" s="66">
        <v>528</v>
      </c>
      <c r="G210" s="2">
        <v>75</v>
      </c>
      <c r="H210" s="23">
        <v>11</v>
      </c>
      <c r="I210" s="23" t="s">
        <v>11094</v>
      </c>
      <c r="J210" s="23"/>
    </row>
    <row r="211" spans="1:10" x14ac:dyDescent="0.3">
      <c r="A211" s="23" t="s">
        <v>6331</v>
      </c>
      <c r="B211" s="23" t="s">
        <v>10638</v>
      </c>
      <c r="C211" s="23" t="s">
        <v>6332</v>
      </c>
      <c r="D211" s="23" t="s">
        <v>6333</v>
      </c>
      <c r="E211" s="23" t="s">
        <v>6334</v>
      </c>
      <c r="F211" s="66">
        <v>526</v>
      </c>
      <c r="G211" s="2" t="s">
        <v>11099</v>
      </c>
      <c r="H211" s="23">
        <v>99</v>
      </c>
      <c r="I211" s="23" t="s">
        <v>11120</v>
      </c>
      <c r="J211" s="23"/>
    </row>
    <row r="212" spans="1:10" x14ac:dyDescent="0.3">
      <c r="A212" s="23" t="s">
        <v>6150</v>
      </c>
      <c r="B212" s="23" t="s">
        <v>10678</v>
      </c>
      <c r="C212" s="23"/>
      <c r="D212" s="23" t="s">
        <v>52</v>
      </c>
      <c r="E212" s="23" t="s">
        <v>53</v>
      </c>
      <c r="F212" s="66">
        <v>525</v>
      </c>
      <c r="G212" s="2">
        <v>33</v>
      </c>
      <c r="H212" s="23">
        <v>75</v>
      </c>
      <c r="I212" s="23" t="s">
        <v>11118</v>
      </c>
      <c r="J212" s="23"/>
    </row>
    <row r="213" spans="1:10" x14ac:dyDescent="0.3">
      <c r="A213" s="23" t="s">
        <v>6467</v>
      </c>
      <c r="B213" s="23" t="s">
        <v>10247</v>
      </c>
      <c r="C213" s="23" t="s">
        <v>11388</v>
      </c>
      <c r="D213" s="23" t="s">
        <v>196</v>
      </c>
      <c r="E213" s="23" t="s">
        <v>197</v>
      </c>
      <c r="F213" s="66">
        <v>519</v>
      </c>
      <c r="G213" s="2" t="s">
        <v>11097</v>
      </c>
      <c r="H213" s="23">
        <v>99</v>
      </c>
      <c r="I213" s="23" t="s">
        <v>11120</v>
      </c>
      <c r="J213" s="23" t="s">
        <v>11314</v>
      </c>
    </row>
    <row r="214" spans="1:10" x14ac:dyDescent="0.3">
      <c r="A214" s="23" t="s">
        <v>6079</v>
      </c>
      <c r="B214" s="23" t="s">
        <v>6080</v>
      </c>
      <c r="C214" s="23"/>
      <c r="D214" s="23" t="s">
        <v>6081</v>
      </c>
      <c r="E214" s="23" t="s">
        <v>6082</v>
      </c>
      <c r="F214" s="66">
        <v>516.20000000000005</v>
      </c>
      <c r="G214" s="2">
        <v>6</v>
      </c>
      <c r="H214" s="23">
        <v>93</v>
      </c>
      <c r="I214" s="23" t="s">
        <v>11089</v>
      </c>
      <c r="J214" s="23"/>
    </row>
    <row r="215" spans="1:10" x14ac:dyDescent="0.3">
      <c r="A215" s="23" t="s">
        <v>5897</v>
      </c>
      <c r="B215" s="23" t="s">
        <v>11053</v>
      </c>
      <c r="C215" s="23" t="s">
        <v>11054</v>
      </c>
      <c r="D215" s="23" t="s">
        <v>2650</v>
      </c>
      <c r="E215" s="23" t="s">
        <v>10</v>
      </c>
      <c r="F215" s="66">
        <v>512</v>
      </c>
      <c r="G215" s="2">
        <v>75</v>
      </c>
      <c r="H215" s="23">
        <v>11</v>
      </c>
      <c r="I215" s="23" t="s">
        <v>11094</v>
      </c>
      <c r="J215" s="23"/>
    </row>
    <row r="216" spans="1:10" x14ac:dyDescent="0.3">
      <c r="A216" s="23" t="s">
        <v>5625</v>
      </c>
      <c r="B216" s="23" t="s">
        <v>5626</v>
      </c>
      <c r="C216" s="23" t="s">
        <v>5627</v>
      </c>
      <c r="D216" s="23" t="s">
        <v>5628</v>
      </c>
      <c r="E216" s="23" t="s">
        <v>11043</v>
      </c>
      <c r="F216" s="66">
        <v>510</v>
      </c>
      <c r="G216" s="2">
        <v>91</v>
      </c>
      <c r="H216" s="23">
        <v>11</v>
      </c>
      <c r="I216" s="23" t="s">
        <v>11094</v>
      </c>
      <c r="J216" s="23" t="s">
        <v>11348</v>
      </c>
    </row>
    <row r="217" spans="1:10" x14ac:dyDescent="0.3">
      <c r="A217" s="23" t="s">
        <v>5772</v>
      </c>
      <c r="B217" s="23" t="s">
        <v>10245</v>
      </c>
      <c r="C217" s="23" t="s">
        <v>5773</v>
      </c>
      <c r="D217" s="23" t="s">
        <v>5774</v>
      </c>
      <c r="E217" s="23" t="s">
        <v>5775</v>
      </c>
      <c r="F217" s="66">
        <v>509</v>
      </c>
      <c r="G217" s="2">
        <v>24</v>
      </c>
      <c r="H217" s="23">
        <v>75</v>
      </c>
      <c r="I217" s="23" t="s">
        <v>11118</v>
      </c>
      <c r="J217" s="23"/>
    </row>
    <row r="218" spans="1:10" x14ac:dyDescent="0.3">
      <c r="A218" s="23" t="s">
        <v>3336</v>
      </c>
      <c r="B218" s="23" t="s">
        <v>10290</v>
      </c>
      <c r="C218" s="23" t="s">
        <v>3337</v>
      </c>
      <c r="D218" s="23" t="s">
        <v>3338</v>
      </c>
      <c r="E218" s="23" t="s">
        <v>3339</v>
      </c>
      <c r="F218" s="66">
        <v>508</v>
      </c>
      <c r="G218" s="2">
        <v>76</v>
      </c>
      <c r="H218" s="23">
        <v>28</v>
      </c>
      <c r="I218" s="23" t="s">
        <v>11092</v>
      </c>
      <c r="J218" s="23" t="s">
        <v>11313</v>
      </c>
    </row>
    <row r="219" spans="1:10" x14ac:dyDescent="0.3">
      <c r="A219" s="23" t="s">
        <v>5711</v>
      </c>
      <c r="B219" s="23" t="s">
        <v>11248</v>
      </c>
      <c r="C219" s="23" t="s">
        <v>5712</v>
      </c>
      <c r="D219" s="23" t="s">
        <v>5713</v>
      </c>
      <c r="E219" s="23" t="s">
        <v>5714</v>
      </c>
      <c r="F219" s="66">
        <v>505</v>
      </c>
      <c r="G219" s="2">
        <v>98</v>
      </c>
      <c r="H219" s="23">
        <v>97</v>
      </c>
      <c r="I219" s="23" t="s">
        <v>11105</v>
      </c>
      <c r="J219" s="23"/>
    </row>
    <row r="220" spans="1:10" x14ac:dyDescent="0.3">
      <c r="A220" s="23" t="s">
        <v>5586</v>
      </c>
      <c r="B220" s="23" t="s">
        <v>9801</v>
      </c>
      <c r="C220" s="23" t="s">
        <v>5587</v>
      </c>
      <c r="D220" s="23" t="s">
        <v>5588</v>
      </c>
      <c r="E220" s="23" t="s">
        <v>5589</v>
      </c>
      <c r="F220" s="66">
        <v>504</v>
      </c>
      <c r="G220" s="2">
        <v>37</v>
      </c>
      <c r="H220" s="23">
        <v>24</v>
      </c>
      <c r="I220" s="23" t="s">
        <v>11090</v>
      </c>
      <c r="J220" s="23"/>
    </row>
    <row r="221" spans="1:10" x14ac:dyDescent="0.3">
      <c r="A221" s="23" t="s">
        <v>4327</v>
      </c>
      <c r="B221" s="23" t="s">
        <v>4328</v>
      </c>
      <c r="C221" s="23" t="s">
        <v>4329</v>
      </c>
      <c r="D221" s="23" t="s">
        <v>4330</v>
      </c>
      <c r="E221" s="23" t="s">
        <v>4331</v>
      </c>
      <c r="F221" s="66">
        <v>502.5</v>
      </c>
      <c r="G221" s="2">
        <v>75</v>
      </c>
      <c r="H221" s="23">
        <v>11</v>
      </c>
      <c r="I221" s="23" t="s">
        <v>11094</v>
      </c>
      <c r="J221" s="23"/>
    </row>
    <row r="222" spans="1:10" x14ac:dyDescent="0.3">
      <c r="A222" s="23" t="s">
        <v>2056</v>
      </c>
      <c r="B222" s="23" t="s">
        <v>8912</v>
      </c>
      <c r="C222" s="23" t="s">
        <v>11399</v>
      </c>
      <c r="D222" s="23" t="s">
        <v>2057</v>
      </c>
      <c r="E222" s="23" t="s">
        <v>2058</v>
      </c>
      <c r="F222" s="66">
        <v>499</v>
      </c>
      <c r="G222" s="2">
        <v>33</v>
      </c>
      <c r="H222" s="23">
        <v>75</v>
      </c>
      <c r="I222" s="23" t="s">
        <v>11118</v>
      </c>
      <c r="J222" s="23" t="s">
        <v>11347</v>
      </c>
    </row>
    <row r="223" spans="1:10" x14ac:dyDescent="0.3">
      <c r="A223" s="23" t="s">
        <v>6867</v>
      </c>
      <c r="B223" s="23" t="s">
        <v>10549</v>
      </c>
      <c r="C223" s="23" t="s">
        <v>11410</v>
      </c>
      <c r="D223" s="23" t="s">
        <v>3208</v>
      </c>
      <c r="E223" s="23" t="s">
        <v>6868</v>
      </c>
      <c r="F223" s="66">
        <v>498</v>
      </c>
      <c r="G223" s="2">
        <v>31</v>
      </c>
      <c r="H223" s="23">
        <v>76</v>
      </c>
      <c r="I223" s="23" t="s">
        <v>11117</v>
      </c>
      <c r="J223" s="23" t="s">
        <v>11347</v>
      </c>
    </row>
    <row r="224" spans="1:10" x14ac:dyDescent="0.3">
      <c r="A224" s="23" t="s">
        <v>6359</v>
      </c>
      <c r="B224" s="23" t="s">
        <v>8857</v>
      </c>
      <c r="C224" s="23"/>
      <c r="D224" s="23" t="s">
        <v>4011</v>
      </c>
      <c r="E224" s="23" t="s">
        <v>4012</v>
      </c>
      <c r="F224" s="66">
        <v>494</v>
      </c>
      <c r="G224" s="2">
        <v>34</v>
      </c>
      <c r="H224" s="23">
        <v>76</v>
      </c>
      <c r="I224" s="23" t="s">
        <v>11117</v>
      </c>
      <c r="J224" s="23" t="s">
        <v>11316</v>
      </c>
    </row>
    <row r="225" spans="1:10" x14ac:dyDescent="0.3">
      <c r="A225" s="23" t="s">
        <v>4780</v>
      </c>
      <c r="B225" s="23" t="s">
        <v>4781</v>
      </c>
      <c r="C225" s="23" t="s">
        <v>11024</v>
      </c>
      <c r="D225" s="23" t="s">
        <v>4783</v>
      </c>
      <c r="E225" s="23" t="s">
        <v>4784</v>
      </c>
      <c r="F225" s="66">
        <v>494</v>
      </c>
      <c r="G225" s="2">
        <v>64</v>
      </c>
      <c r="H225" s="23">
        <v>75</v>
      </c>
      <c r="I225" s="23" t="s">
        <v>11118</v>
      </c>
      <c r="J225" s="23"/>
    </row>
    <row r="226" spans="1:10" x14ac:dyDescent="0.3">
      <c r="A226" s="23" t="s">
        <v>6450</v>
      </c>
      <c r="B226" s="23" t="s">
        <v>9867</v>
      </c>
      <c r="C226" s="23"/>
      <c r="D226" s="23" t="s">
        <v>1280</v>
      </c>
      <c r="E226" s="23" t="s">
        <v>10</v>
      </c>
      <c r="F226" s="66">
        <v>492</v>
      </c>
      <c r="G226" s="2">
        <v>75</v>
      </c>
      <c r="H226" s="23">
        <v>11</v>
      </c>
      <c r="I226" s="23" t="s">
        <v>11094</v>
      </c>
      <c r="J226" s="23"/>
    </row>
    <row r="227" spans="1:10" x14ac:dyDescent="0.3">
      <c r="A227" s="23" t="s">
        <v>4541</v>
      </c>
      <c r="B227" s="23" t="s">
        <v>10602</v>
      </c>
      <c r="C227" s="23" t="s">
        <v>4542</v>
      </c>
      <c r="D227" s="23" t="s">
        <v>4543</v>
      </c>
      <c r="E227" s="23" t="s">
        <v>6200</v>
      </c>
      <c r="F227" s="66">
        <v>492</v>
      </c>
      <c r="G227" s="2">
        <v>77</v>
      </c>
      <c r="H227" s="23">
        <v>11</v>
      </c>
      <c r="I227" s="23" t="s">
        <v>11094</v>
      </c>
      <c r="J227" s="23"/>
    </row>
    <row r="228" spans="1:10" x14ac:dyDescent="0.3">
      <c r="A228" s="23" t="s">
        <v>5562</v>
      </c>
      <c r="B228" s="23" t="s">
        <v>10012</v>
      </c>
      <c r="C228" s="23" t="s">
        <v>5563</v>
      </c>
      <c r="D228" s="23" t="s">
        <v>3154</v>
      </c>
      <c r="E228" s="23" t="s">
        <v>3155</v>
      </c>
      <c r="F228" s="66">
        <v>491.5</v>
      </c>
      <c r="G228" s="2">
        <v>69</v>
      </c>
      <c r="H228" s="23">
        <v>84</v>
      </c>
      <c r="I228" s="23" t="s">
        <v>11091</v>
      </c>
      <c r="J228" s="23"/>
    </row>
    <row r="229" spans="1:10" x14ac:dyDescent="0.3">
      <c r="A229" s="23" t="s">
        <v>4033</v>
      </c>
      <c r="B229" s="23" t="s">
        <v>4034</v>
      </c>
      <c r="C229" s="23" t="s">
        <v>11490</v>
      </c>
      <c r="D229" s="23" t="s">
        <v>1734</v>
      </c>
      <c r="E229" s="23" t="s">
        <v>1735</v>
      </c>
      <c r="F229" s="66">
        <v>490</v>
      </c>
      <c r="G229" s="2">
        <v>28</v>
      </c>
      <c r="H229" s="23">
        <v>24</v>
      </c>
      <c r="I229" s="23" t="s">
        <v>11090</v>
      </c>
      <c r="J229" s="23" t="s">
        <v>11348</v>
      </c>
    </row>
    <row r="230" spans="1:10" x14ac:dyDescent="0.3">
      <c r="A230" s="23" t="s">
        <v>2157</v>
      </c>
      <c r="B230" s="23" t="s">
        <v>9299</v>
      </c>
      <c r="C230" s="23"/>
      <c r="D230" s="23" t="s">
        <v>9</v>
      </c>
      <c r="E230" s="23" t="s">
        <v>10</v>
      </c>
      <c r="F230" s="66">
        <v>490</v>
      </c>
      <c r="G230" s="2">
        <v>75</v>
      </c>
      <c r="H230" s="23">
        <v>11</v>
      </c>
      <c r="I230" s="23" t="s">
        <v>11094</v>
      </c>
      <c r="J230" s="23"/>
    </row>
    <row r="231" spans="1:10" x14ac:dyDescent="0.3">
      <c r="A231" s="23" t="s">
        <v>5817</v>
      </c>
      <c r="B231" s="23" t="s">
        <v>9173</v>
      </c>
      <c r="C231" s="23" t="s">
        <v>5818</v>
      </c>
      <c r="D231" s="23" t="s">
        <v>5819</v>
      </c>
      <c r="E231" s="23" t="s">
        <v>5820</v>
      </c>
      <c r="F231" s="66">
        <v>488</v>
      </c>
      <c r="G231" s="2">
        <v>97</v>
      </c>
      <c r="H231" s="23">
        <v>97</v>
      </c>
      <c r="I231" s="23" t="s">
        <v>11105</v>
      </c>
      <c r="J231" s="23" t="s">
        <v>11348</v>
      </c>
    </row>
    <row r="232" spans="1:10" x14ac:dyDescent="0.3">
      <c r="A232" s="23" t="s">
        <v>4651</v>
      </c>
      <c r="B232" s="23" t="s">
        <v>8950</v>
      </c>
      <c r="C232" s="23"/>
      <c r="D232" s="23" t="s">
        <v>4652</v>
      </c>
      <c r="E232" s="23" t="s">
        <v>4653</v>
      </c>
      <c r="F232" s="66">
        <v>487</v>
      </c>
      <c r="G232" s="2">
        <v>12</v>
      </c>
      <c r="H232" s="23">
        <v>76</v>
      </c>
      <c r="I232" s="23" t="s">
        <v>11117</v>
      </c>
      <c r="J232" s="23"/>
    </row>
    <row r="233" spans="1:10" x14ac:dyDescent="0.3">
      <c r="A233" s="23" t="s">
        <v>6615</v>
      </c>
      <c r="B233" s="23" t="s">
        <v>10587</v>
      </c>
      <c r="C233" s="23" t="s">
        <v>6616</v>
      </c>
      <c r="D233" s="23" t="s">
        <v>11473</v>
      </c>
      <c r="E233" s="23" t="s">
        <v>6617</v>
      </c>
      <c r="F233" s="66">
        <v>486</v>
      </c>
      <c r="G233" s="2">
        <v>29</v>
      </c>
      <c r="H233" s="23">
        <v>53</v>
      </c>
      <c r="I233" s="23" t="s">
        <v>11096</v>
      </c>
      <c r="J233" s="23" t="s">
        <v>11348</v>
      </c>
    </row>
    <row r="234" spans="1:10" x14ac:dyDescent="0.3">
      <c r="A234" s="23" t="s">
        <v>2863</v>
      </c>
      <c r="B234" s="23" t="s">
        <v>2864</v>
      </c>
      <c r="C234" s="23" t="s">
        <v>2865</v>
      </c>
      <c r="D234" s="23" t="s">
        <v>2866</v>
      </c>
      <c r="E234" s="23" t="s">
        <v>2867</v>
      </c>
      <c r="F234" s="66">
        <v>485.4</v>
      </c>
      <c r="G234" s="2">
        <v>20</v>
      </c>
      <c r="H234" s="23">
        <v>94</v>
      </c>
      <c r="I234" s="23" t="s">
        <v>11106</v>
      </c>
      <c r="J234" s="23" t="s">
        <v>11313</v>
      </c>
    </row>
    <row r="235" spans="1:10" x14ac:dyDescent="0.3">
      <c r="A235" s="23" t="s">
        <v>4323</v>
      </c>
      <c r="B235" s="23" t="s">
        <v>9828</v>
      </c>
      <c r="C235" s="23"/>
      <c r="D235" s="23" t="s">
        <v>4324</v>
      </c>
      <c r="E235" s="23" t="s">
        <v>4325</v>
      </c>
      <c r="F235" s="66">
        <v>483</v>
      </c>
      <c r="G235" s="2">
        <v>54</v>
      </c>
      <c r="H235" s="23">
        <v>44</v>
      </c>
      <c r="I235" s="23" t="s">
        <v>11119</v>
      </c>
      <c r="J235" s="23"/>
    </row>
    <row r="236" spans="1:10" x14ac:dyDescent="0.3">
      <c r="A236" s="23" t="s">
        <v>4775</v>
      </c>
      <c r="B236" s="23" t="s">
        <v>9702</v>
      </c>
      <c r="C236" s="23"/>
      <c r="D236" s="23" t="s">
        <v>702</v>
      </c>
      <c r="E236" s="23" t="s">
        <v>703</v>
      </c>
      <c r="F236" s="66">
        <v>483</v>
      </c>
      <c r="G236" s="2">
        <v>95</v>
      </c>
      <c r="H236" s="23">
        <v>11</v>
      </c>
      <c r="I236" s="23" t="s">
        <v>11094</v>
      </c>
      <c r="J236" s="23"/>
    </row>
    <row r="237" spans="1:10" x14ac:dyDescent="0.3">
      <c r="A237" s="23" t="s">
        <v>6590</v>
      </c>
      <c r="B237" s="23" t="s">
        <v>10675</v>
      </c>
      <c r="C237" s="23" t="s">
        <v>6591</v>
      </c>
      <c r="D237" s="23" t="s">
        <v>6592</v>
      </c>
      <c r="E237" s="23" t="s">
        <v>6593</v>
      </c>
      <c r="F237" s="66">
        <v>480</v>
      </c>
      <c r="G237" s="2">
        <v>31</v>
      </c>
      <c r="H237" s="23">
        <v>76</v>
      </c>
      <c r="I237" s="23" t="s">
        <v>11117</v>
      </c>
      <c r="J237" s="23"/>
    </row>
    <row r="238" spans="1:10" x14ac:dyDescent="0.3">
      <c r="A238" s="23" t="s">
        <v>5489</v>
      </c>
      <c r="B238" s="23" t="s">
        <v>5490</v>
      </c>
      <c r="C238" s="23"/>
      <c r="D238" s="23" t="s">
        <v>5491</v>
      </c>
      <c r="E238" s="23" t="s">
        <v>5492</v>
      </c>
      <c r="F238" s="66">
        <v>480</v>
      </c>
      <c r="G238" s="2">
        <v>14</v>
      </c>
      <c r="H238" s="23">
        <v>28</v>
      </c>
      <c r="I238" s="23" t="s">
        <v>11092</v>
      </c>
      <c r="J238" s="23"/>
    </row>
    <row r="239" spans="1:10" x14ac:dyDescent="0.3">
      <c r="A239" s="23" t="s">
        <v>2721</v>
      </c>
      <c r="B239" s="23" t="s">
        <v>11189</v>
      </c>
      <c r="C239" s="23" t="s">
        <v>2722</v>
      </c>
      <c r="D239" s="23" t="s">
        <v>2723</v>
      </c>
      <c r="E239" s="23" t="s">
        <v>2724</v>
      </c>
      <c r="F239" s="66">
        <v>478</v>
      </c>
      <c r="G239" s="2">
        <v>92</v>
      </c>
      <c r="H239" s="23">
        <v>11</v>
      </c>
      <c r="I239" s="23" t="s">
        <v>11094</v>
      </c>
      <c r="J239" s="23" t="s">
        <v>11347</v>
      </c>
    </row>
    <row r="240" spans="1:10" x14ac:dyDescent="0.3">
      <c r="A240" s="23" t="s">
        <v>3950</v>
      </c>
      <c r="B240" s="23" t="s">
        <v>11298</v>
      </c>
      <c r="C240" s="23"/>
      <c r="D240" s="23" t="s">
        <v>11480</v>
      </c>
      <c r="E240" s="23" t="s">
        <v>3951</v>
      </c>
      <c r="F240" s="66">
        <v>474</v>
      </c>
      <c r="G240" s="2">
        <v>74</v>
      </c>
      <c r="H240" s="23">
        <v>84</v>
      </c>
      <c r="I240" s="23" t="s">
        <v>11091</v>
      </c>
      <c r="J240" s="23" t="s">
        <v>11348</v>
      </c>
    </row>
    <row r="241" spans="1:10" x14ac:dyDescent="0.3">
      <c r="A241" s="23" t="s">
        <v>4945</v>
      </c>
      <c r="B241" s="23" t="s">
        <v>4946</v>
      </c>
      <c r="C241" s="23" t="s">
        <v>4947</v>
      </c>
      <c r="D241" s="23" t="s">
        <v>2629</v>
      </c>
      <c r="E241" s="23" t="s">
        <v>4948</v>
      </c>
      <c r="F241" s="66">
        <v>473</v>
      </c>
      <c r="G241" s="2">
        <v>40</v>
      </c>
      <c r="H241" s="23">
        <v>75</v>
      </c>
      <c r="I241" s="23" t="s">
        <v>11118</v>
      </c>
      <c r="J241" s="23"/>
    </row>
    <row r="242" spans="1:10" x14ac:dyDescent="0.3">
      <c r="A242" s="23" t="s">
        <v>6130</v>
      </c>
      <c r="B242" s="23" t="s">
        <v>9762</v>
      </c>
      <c r="C242" s="23"/>
      <c r="D242" s="23" t="s">
        <v>1244</v>
      </c>
      <c r="E242" s="23" t="s">
        <v>6131</v>
      </c>
      <c r="F242" s="66">
        <v>472</v>
      </c>
      <c r="G242" s="2">
        <v>17</v>
      </c>
      <c r="H242" s="23">
        <v>75</v>
      </c>
      <c r="I242" s="23" t="s">
        <v>11118</v>
      </c>
      <c r="J242" s="23"/>
    </row>
    <row r="243" spans="1:10" x14ac:dyDescent="0.3">
      <c r="A243" s="23" t="s">
        <v>6813</v>
      </c>
      <c r="B243" s="23" t="s">
        <v>6814</v>
      </c>
      <c r="C243" s="23"/>
      <c r="D243" s="23" t="s">
        <v>356</v>
      </c>
      <c r="E243" s="23" t="s">
        <v>10</v>
      </c>
      <c r="F243" s="66">
        <v>471</v>
      </c>
      <c r="G243" s="2">
        <v>75</v>
      </c>
      <c r="H243" s="23">
        <v>11</v>
      </c>
      <c r="I243" s="23" t="s">
        <v>11094</v>
      </c>
      <c r="J243" s="23"/>
    </row>
    <row r="244" spans="1:10" x14ac:dyDescent="0.3">
      <c r="A244" s="23" t="s">
        <v>2313</v>
      </c>
      <c r="B244" s="23" t="s">
        <v>2314</v>
      </c>
      <c r="C244" s="23" t="s">
        <v>2315</v>
      </c>
      <c r="D244" s="23" t="s">
        <v>2316</v>
      </c>
      <c r="E244" s="23" t="s">
        <v>2317</v>
      </c>
      <c r="F244" s="66">
        <v>470</v>
      </c>
      <c r="G244" s="2">
        <v>29</v>
      </c>
      <c r="H244" s="23">
        <v>53</v>
      </c>
      <c r="I244" s="23" t="s">
        <v>11096</v>
      </c>
      <c r="J244" s="23" t="s">
        <v>11313</v>
      </c>
    </row>
    <row r="245" spans="1:10" x14ac:dyDescent="0.3">
      <c r="A245" s="23" t="s">
        <v>6754</v>
      </c>
      <c r="B245" s="23" t="s">
        <v>10235</v>
      </c>
      <c r="C245" s="23" t="s">
        <v>11072</v>
      </c>
      <c r="D245" s="23" t="s">
        <v>6755</v>
      </c>
      <c r="E245" s="23" t="s">
        <v>6756</v>
      </c>
      <c r="F245" s="66">
        <v>468</v>
      </c>
      <c r="G245" s="2">
        <v>34</v>
      </c>
      <c r="H245" s="23">
        <v>76</v>
      </c>
      <c r="I245" s="23" t="s">
        <v>11117</v>
      </c>
      <c r="J245" s="23" t="s">
        <v>11316</v>
      </c>
    </row>
    <row r="246" spans="1:10" x14ac:dyDescent="0.3">
      <c r="A246" s="23" t="s">
        <v>5381</v>
      </c>
      <c r="B246" s="23" t="s">
        <v>11537</v>
      </c>
      <c r="C246" s="23" t="s">
        <v>11580</v>
      </c>
      <c r="D246" s="23" t="s">
        <v>5383</v>
      </c>
      <c r="E246" s="23" t="s">
        <v>5356</v>
      </c>
      <c r="F246" s="66">
        <v>466.5</v>
      </c>
      <c r="G246" s="2">
        <v>13</v>
      </c>
      <c r="H246" s="23">
        <v>93</v>
      </c>
      <c r="I246" s="23" t="s">
        <v>11089</v>
      </c>
      <c r="J246" s="23" t="s">
        <v>11317</v>
      </c>
    </row>
    <row r="247" spans="1:10" x14ac:dyDescent="0.3">
      <c r="A247" s="23" t="s">
        <v>4014</v>
      </c>
      <c r="B247" s="23" t="s">
        <v>8844</v>
      </c>
      <c r="C247" s="23" t="s">
        <v>4015</v>
      </c>
      <c r="D247" s="23" t="s">
        <v>1146</v>
      </c>
      <c r="E247" s="23" t="s">
        <v>1147</v>
      </c>
      <c r="F247" s="66">
        <v>465</v>
      </c>
      <c r="G247" s="2">
        <v>20</v>
      </c>
      <c r="H247" s="23">
        <v>94</v>
      </c>
      <c r="I247" s="23" t="s">
        <v>11106</v>
      </c>
      <c r="J247" s="23" t="s">
        <v>11316</v>
      </c>
    </row>
    <row r="248" spans="1:10" x14ac:dyDescent="0.3">
      <c r="A248" s="23" t="s">
        <v>6172</v>
      </c>
      <c r="B248" s="23" t="s">
        <v>9722</v>
      </c>
      <c r="C248" s="23" t="s">
        <v>11374</v>
      </c>
      <c r="D248" s="23" t="s">
        <v>6173</v>
      </c>
      <c r="E248" s="23" t="s">
        <v>6174</v>
      </c>
      <c r="F248" s="66">
        <v>465</v>
      </c>
      <c r="G248" s="2">
        <v>17</v>
      </c>
      <c r="H248" s="23">
        <v>75</v>
      </c>
      <c r="I248" s="23" t="s">
        <v>11118</v>
      </c>
      <c r="J248" s="23" t="s">
        <v>11347</v>
      </c>
    </row>
    <row r="249" spans="1:10" x14ac:dyDescent="0.3">
      <c r="A249" s="23" t="s">
        <v>4240</v>
      </c>
      <c r="B249" s="23" t="s">
        <v>10859</v>
      </c>
      <c r="C249" s="23"/>
      <c r="D249" s="23" t="s">
        <v>4241</v>
      </c>
      <c r="E249" s="23" t="s">
        <v>3808</v>
      </c>
      <c r="F249" s="66">
        <v>463</v>
      </c>
      <c r="G249" s="2">
        <v>44</v>
      </c>
      <c r="H249" s="23">
        <v>52</v>
      </c>
      <c r="I249" s="23" t="s">
        <v>11093</v>
      </c>
      <c r="J249" s="23"/>
    </row>
    <row r="250" spans="1:10" x14ac:dyDescent="0.3">
      <c r="A250" s="23" t="s">
        <v>6777</v>
      </c>
      <c r="B250" s="23" t="s">
        <v>9477</v>
      </c>
      <c r="C250" s="23"/>
      <c r="D250" s="23" t="s">
        <v>1574</v>
      </c>
      <c r="E250" s="23" t="s">
        <v>10</v>
      </c>
      <c r="F250" s="66">
        <v>460</v>
      </c>
      <c r="G250" s="2">
        <v>75</v>
      </c>
      <c r="H250" s="23">
        <v>11</v>
      </c>
      <c r="I250" s="23" t="s">
        <v>11094</v>
      </c>
      <c r="J250" s="23"/>
    </row>
    <row r="251" spans="1:10" x14ac:dyDescent="0.3">
      <c r="A251" s="23" t="s">
        <v>2798</v>
      </c>
      <c r="B251" s="23" t="s">
        <v>2799</v>
      </c>
      <c r="C251" s="23" t="s">
        <v>11375</v>
      </c>
      <c r="D251" s="23" t="s">
        <v>80</v>
      </c>
      <c r="E251" s="23" t="s">
        <v>2800</v>
      </c>
      <c r="F251" s="66">
        <v>457.5</v>
      </c>
      <c r="G251" s="2">
        <v>1</v>
      </c>
      <c r="H251" s="23">
        <v>84</v>
      </c>
      <c r="I251" s="23" t="s">
        <v>11091</v>
      </c>
      <c r="J251" s="23" t="s">
        <v>11314</v>
      </c>
    </row>
    <row r="252" spans="1:10" x14ac:dyDescent="0.3">
      <c r="A252" s="23" t="s">
        <v>5092</v>
      </c>
      <c r="B252" s="23" t="s">
        <v>5093</v>
      </c>
      <c r="C252" s="23"/>
      <c r="D252" s="23" t="s">
        <v>2650</v>
      </c>
      <c r="E252" s="23" t="s">
        <v>10</v>
      </c>
      <c r="F252" s="66">
        <v>456</v>
      </c>
      <c r="G252" s="2">
        <v>75</v>
      </c>
      <c r="H252" s="23">
        <v>11</v>
      </c>
      <c r="I252" s="23" t="s">
        <v>11094</v>
      </c>
      <c r="J252" s="23"/>
    </row>
    <row r="253" spans="1:10" x14ac:dyDescent="0.3">
      <c r="A253" s="23" t="s">
        <v>3499</v>
      </c>
      <c r="B253" s="23" t="s">
        <v>9708</v>
      </c>
      <c r="C253" s="23"/>
      <c r="D253" s="23" t="s">
        <v>3500</v>
      </c>
      <c r="E253" s="23" t="s">
        <v>3501</v>
      </c>
      <c r="F253" s="66">
        <v>456</v>
      </c>
      <c r="G253" s="2">
        <v>77</v>
      </c>
      <c r="H253" s="23">
        <v>11</v>
      </c>
      <c r="I253" s="23" t="s">
        <v>11094</v>
      </c>
      <c r="J253" s="23"/>
    </row>
    <row r="254" spans="1:10" x14ac:dyDescent="0.3">
      <c r="A254" s="23" t="s">
        <v>6710</v>
      </c>
      <c r="B254" s="23" t="s">
        <v>9663</v>
      </c>
      <c r="C254" s="23" t="s">
        <v>6711</v>
      </c>
      <c r="D254" s="23" t="s">
        <v>1485</v>
      </c>
      <c r="E254" s="23" t="s">
        <v>1486</v>
      </c>
      <c r="F254" s="66">
        <v>455</v>
      </c>
      <c r="G254" s="2">
        <v>97</v>
      </c>
      <c r="H254" s="23">
        <v>97</v>
      </c>
      <c r="I254" s="23" t="s">
        <v>11105</v>
      </c>
      <c r="J254" s="23" t="s">
        <v>11347</v>
      </c>
    </row>
    <row r="255" spans="1:10" x14ac:dyDescent="0.3">
      <c r="A255" s="23" t="s">
        <v>6379</v>
      </c>
      <c r="B255" s="23" t="s">
        <v>10796</v>
      </c>
      <c r="C255" s="23" t="s">
        <v>5269</v>
      </c>
      <c r="D255" s="23" t="s">
        <v>3205</v>
      </c>
      <c r="E255" s="23" t="s">
        <v>5270</v>
      </c>
      <c r="F255" s="66">
        <v>453</v>
      </c>
      <c r="G255" s="2">
        <v>67</v>
      </c>
      <c r="H255" s="23">
        <v>44</v>
      </c>
      <c r="I255" s="23" t="s">
        <v>11119</v>
      </c>
      <c r="J255" s="23" t="s">
        <v>11347</v>
      </c>
    </row>
    <row r="256" spans="1:10" x14ac:dyDescent="0.3">
      <c r="A256" s="23" t="s">
        <v>4482</v>
      </c>
      <c r="B256" s="23" t="s">
        <v>4483</v>
      </c>
      <c r="C256" s="23" t="s">
        <v>4484</v>
      </c>
      <c r="D256" s="23" t="s">
        <v>11425</v>
      </c>
      <c r="E256" s="23" t="s">
        <v>4485</v>
      </c>
      <c r="F256" s="66">
        <v>452</v>
      </c>
      <c r="G256" s="2">
        <v>31</v>
      </c>
      <c r="H256" s="23">
        <v>76</v>
      </c>
      <c r="I256" s="23" t="s">
        <v>11117</v>
      </c>
      <c r="J256" s="23"/>
    </row>
    <row r="257" spans="1:10" x14ac:dyDescent="0.3">
      <c r="A257" s="23" t="s">
        <v>4407</v>
      </c>
      <c r="B257" s="23" t="s">
        <v>11178</v>
      </c>
      <c r="C257" s="23" t="s">
        <v>4408</v>
      </c>
      <c r="D257" s="23" t="s">
        <v>11433</v>
      </c>
      <c r="E257" s="23" t="s">
        <v>4409</v>
      </c>
      <c r="F257" s="66">
        <v>451</v>
      </c>
      <c r="G257" s="2">
        <v>98</v>
      </c>
      <c r="H257" s="23">
        <v>97</v>
      </c>
      <c r="I257" s="23" t="s">
        <v>11105</v>
      </c>
      <c r="J257" s="23" t="s">
        <v>11347</v>
      </c>
    </row>
    <row r="258" spans="1:10" x14ac:dyDescent="0.3">
      <c r="A258" s="23" t="s">
        <v>5172</v>
      </c>
      <c r="B258" s="23" t="s">
        <v>9200</v>
      </c>
      <c r="C258" s="23" t="s">
        <v>5173</v>
      </c>
      <c r="D258" s="23" t="s">
        <v>5174</v>
      </c>
      <c r="E258" s="23" t="s">
        <v>5175</v>
      </c>
      <c r="F258" s="66">
        <v>450</v>
      </c>
      <c r="G258" s="2">
        <v>14</v>
      </c>
      <c r="H258" s="23">
        <v>28</v>
      </c>
      <c r="I258" s="23" t="s">
        <v>11092</v>
      </c>
      <c r="J258" s="23" t="s">
        <v>11314</v>
      </c>
    </row>
    <row r="259" spans="1:10" x14ac:dyDescent="0.3">
      <c r="A259" s="23" t="s">
        <v>6349</v>
      </c>
      <c r="B259" s="23" t="s">
        <v>6350</v>
      </c>
      <c r="C259" s="23" t="s">
        <v>6351</v>
      </c>
      <c r="D259" s="23" t="s">
        <v>1280</v>
      </c>
      <c r="E259" s="23" t="s">
        <v>10</v>
      </c>
      <c r="F259" s="66">
        <v>450</v>
      </c>
      <c r="G259" s="2">
        <v>75</v>
      </c>
      <c r="H259" s="23">
        <v>11</v>
      </c>
      <c r="I259" s="23" t="s">
        <v>11094</v>
      </c>
      <c r="J259" s="23" t="s">
        <v>11347</v>
      </c>
    </row>
    <row r="260" spans="1:10" x14ac:dyDescent="0.3">
      <c r="A260" s="23" t="s">
        <v>5308</v>
      </c>
      <c r="B260" s="23" t="s">
        <v>11275</v>
      </c>
      <c r="C260" s="23" t="s">
        <v>5309</v>
      </c>
      <c r="D260" s="23" t="s">
        <v>5310</v>
      </c>
      <c r="E260" s="23" t="s">
        <v>588</v>
      </c>
      <c r="F260" s="66">
        <v>447</v>
      </c>
      <c r="G260" s="2">
        <v>87</v>
      </c>
      <c r="H260" s="23">
        <v>75</v>
      </c>
      <c r="I260" s="23" t="s">
        <v>11118</v>
      </c>
      <c r="J260" s="23" t="s">
        <v>11313</v>
      </c>
    </row>
    <row r="261" spans="1:10" x14ac:dyDescent="0.3">
      <c r="A261" s="23" t="s">
        <v>5884</v>
      </c>
      <c r="B261" s="23" t="s">
        <v>8982</v>
      </c>
      <c r="C261" s="23"/>
      <c r="D261" s="23" t="s">
        <v>1045</v>
      </c>
      <c r="E261" s="23" t="s">
        <v>3746</v>
      </c>
      <c r="F261" s="66">
        <v>446</v>
      </c>
      <c r="G261" s="2">
        <v>11</v>
      </c>
      <c r="H261" s="23">
        <v>76</v>
      </c>
      <c r="I261" s="23" t="s">
        <v>11117</v>
      </c>
      <c r="J261" s="23"/>
    </row>
    <row r="262" spans="1:10" x14ac:dyDescent="0.3">
      <c r="A262" s="23" t="s">
        <v>6570</v>
      </c>
      <c r="B262" s="23" t="s">
        <v>9966</v>
      </c>
      <c r="C262" s="23"/>
      <c r="D262" s="23" t="s">
        <v>6571</v>
      </c>
      <c r="E262" s="23" t="s">
        <v>6572</v>
      </c>
      <c r="F262" s="66">
        <v>446</v>
      </c>
      <c r="G262" s="2">
        <v>94</v>
      </c>
      <c r="H262" s="23">
        <v>11</v>
      </c>
      <c r="I262" s="23" t="s">
        <v>11094</v>
      </c>
      <c r="J262" s="23"/>
    </row>
    <row r="263" spans="1:10" x14ac:dyDescent="0.3">
      <c r="A263" s="23" t="s">
        <v>4320</v>
      </c>
      <c r="B263" s="23" t="s">
        <v>10532</v>
      </c>
      <c r="C263" s="23"/>
      <c r="D263" s="23" t="s">
        <v>4321</v>
      </c>
      <c r="E263" s="23" t="s">
        <v>4322</v>
      </c>
      <c r="F263" s="66">
        <v>446</v>
      </c>
      <c r="G263" s="2">
        <v>95</v>
      </c>
      <c r="H263" s="23">
        <v>11</v>
      </c>
      <c r="I263" s="23" t="s">
        <v>11094</v>
      </c>
      <c r="J263" s="23" t="s">
        <v>11316</v>
      </c>
    </row>
    <row r="264" spans="1:10" x14ac:dyDescent="0.3">
      <c r="A264" s="23" t="s">
        <v>6609</v>
      </c>
      <c r="B264" s="23" t="s">
        <v>11176</v>
      </c>
      <c r="C264" s="23" t="s">
        <v>6610</v>
      </c>
      <c r="D264" s="23" t="s">
        <v>6382</v>
      </c>
      <c r="E264" s="23" t="s">
        <v>6383</v>
      </c>
      <c r="F264" s="66">
        <v>445.5</v>
      </c>
      <c r="G264" s="2">
        <v>38</v>
      </c>
      <c r="H264" s="23">
        <v>84</v>
      </c>
      <c r="I264" s="23" t="s">
        <v>11091</v>
      </c>
      <c r="J264" s="23"/>
    </row>
    <row r="265" spans="1:10" x14ac:dyDescent="0.3">
      <c r="A265" s="23" t="s">
        <v>6380</v>
      </c>
      <c r="B265" s="23" t="s">
        <v>11231</v>
      </c>
      <c r="C265" s="23" t="s">
        <v>6381</v>
      </c>
      <c r="D265" s="23" t="s">
        <v>6382</v>
      </c>
      <c r="E265" s="23" t="s">
        <v>6383</v>
      </c>
      <c r="F265" s="66">
        <v>445.5</v>
      </c>
      <c r="G265" s="2">
        <v>38</v>
      </c>
      <c r="H265" s="23">
        <v>84</v>
      </c>
      <c r="I265" s="23" t="s">
        <v>11091</v>
      </c>
      <c r="J265" s="23" t="s">
        <v>11348</v>
      </c>
    </row>
    <row r="266" spans="1:10" x14ac:dyDescent="0.3">
      <c r="A266" s="23" t="s">
        <v>6817</v>
      </c>
      <c r="B266" s="23" t="s">
        <v>9289</v>
      </c>
      <c r="C266" s="23"/>
      <c r="D266" s="23" t="s">
        <v>505</v>
      </c>
      <c r="E266" s="23" t="s">
        <v>10</v>
      </c>
      <c r="F266" s="66">
        <v>442</v>
      </c>
      <c r="G266" s="2">
        <v>75</v>
      </c>
      <c r="H266" s="23">
        <v>11</v>
      </c>
      <c r="I266" s="23" t="s">
        <v>11094</v>
      </c>
      <c r="J266" s="23"/>
    </row>
    <row r="267" spans="1:10" x14ac:dyDescent="0.3">
      <c r="A267" s="23" t="s">
        <v>4426</v>
      </c>
      <c r="B267" s="23" t="s">
        <v>9204</v>
      </c>
      <c r="C267" s="23"/>
      <c r="D267" s="23" t="s">
        <v>4427</v>
      </c>
      <c r="E267" s="23" t="s">
        <v>132</v>
      </c>
      <c r="F267" s="66">
        <v>441</v>
      </c>
      <c r="G267" s="2">
        <v>35</v>
      </c>
      <c r="H267" s="23">
        <v>53</v>
      </c>
      <c r="I267" s="23" t="s">
        <v>11096</v>
      </c>
      <c r="J267" s="23"/>
    </row>
    <row r="268" spans="1:10" x14ac:dyDescent="0.3">
      <c r="A268" s="23" t="s">
        <v>786</v>
      </c>
      <c r="B268" s="23" t="s">
        <v>787</v>
      </c>
      <c r="C268" s="23"/>
      <c r="D268" s="23" t="s">
        <v>788</v>
      </c>
      <c r="E268" s="23" t="s">
        <v>789</v>
      </c>
      <c r="F268" s="66">
        <v>440</v>
      </c>
      <c r="G268" s="2">
        <v>30</v>
      </c>
      <c r="H268" s="23">
        <v>76</v>
      </c>
      <c r="I268" s="23" t="s">
        <v>11117</v>
      </c>
      <c r="J268" s="23"/>
    </row>
    <row r="269" spans="1:10" x14ac:dyDescent="0.3">
      <c r="A269" s="23" t="s">
        <v>833</v>
      </c>
      <c r="B269" s="23" t="s">
        <v>11188</v>
      </c>
      <c r="C269" s="23"/>
      <c r="D269" s="23" t="s">
        <v>834</v>
      </c>
      <c r="E269" s="23" t="s">
        <v>835</v>
      </c>
      <c r="F269" s="66">
        <v>438</v>
      </c>
      <c r="G269" s="2">
        <v>12</v>
      </c>
      <c r="H269" s="23">
        <v>76</v>
      </c>
      <c r="I269" s="23" t="s">
        <v>11117</v>
      </c>
      <c r="J269" s="23" t="s">
        <v>11347</v>
      </c>
    </row>
    <row r="270" spans="1:10" x14ac:dyDescent="0.3">
      <c r="A270" s="23" t="s">
        <v>4510</v>
      </c>
      <c r="B270" s="23" t="s">
        <v>9247</v>
      </c>
      <c r="C270" s="23"/>
      <c r="D270" s="23" t="s">
        <v>2989</v>
      </c>
      <c r="E270" s="23" t="s">
        <v>43</v>
      </c>
      <c r="F270" s="66">
        <v>438</v>
      </c>
      <c r="G270" s="2">
        <v>31</v>
      </c>
      <c r="H270" s="23">
        <v>76</v>
      </c>
      <c r="I270" s="23" t="s">
        <v>11117</v>
      </c>
      <c r="J270" s="23" t="s">
        <v>11347</v>
      </c>
    </row>
    <row r="271" spans="1:10" x14ac:dyDescent="0.3">
      <c r="A271" s="23" t="s">
        <v>5590</v>
      </c>
      <c r="B271" s="23" t="s">
        <v>10767</v>
      </c>
      <c r="C271" s="23" t="s">
        <v>11386</v>
      </c>
      <c r="D271" s="23" t="s">
        <v>2650</v>
      </c>
      <c r="E271" s="23" t="s">
        <v>10</v>
      </c>
      <c r="F271" s="66">
        <v>438</v>
      </c>
      <c r="G271" s="2">
        <v>75</v>
      </c>
      <c r="H271" s="23">
        <v>11</v>
      </c>
      <c r="I271" s="23" t="s">
        <v>11094</v>
      </c>
      <c r="J271" s="23" t="s">
        <v>11314</v>
      </c>
    </row>
    <row r="272" spans="1:10" x14ac:dyDescent="0.3">
      <c r="A272" s="23" t="s">
        <v>2341</v>
      </c>
      <c r="B272" s="23" t="s">
        <v>10425</v>
      </c>
      <c r="C272" s="23"/>
      <c r="D272" s="23" t="s">
        <v>2342</v>
      </c>
      <c r="E272" s="23" t="s">
        <v>2343</v>
      </c>
      <c r="F272" s="66">
        <v>438</v>
      </c>
      <c r="G272" s="2">
        <v>94</v>
      </c>
      <c r="H272" s="23">
        <v>11</v>
      </c>
      <c r="I272" s="23" t="s">
        <v>11094</v>
      </c>
      <c r="J272" s="23" t="s">
        <v>11347</v>
      </c>
    </row>
    <row r="273" spans="1:10" x14ac:dyDescent="0.3">
      <c r="A273" s="23" t="s">
        <v>5445</v>
      </c>
      <c r="B273" s="23" t="s">
        <v>10648</v>
      </c>
      <c r="C273" s="23"/>
      <c r="D273" s="23" t="s">
        <v>1179</v>
      </c>
      <c r="E273" s="23" t="s">
        <v>5446</v>
      </c>
      <c r="F273" s="66">
        <v>438</v>
      </c>
      <c r="G273" s="2">
        <v>94</v>
      </c>
      <c r="H273" s="23">
        <v>11</v>
      </c>
      <c r="I273" s="23" t="s">
        <v>11094</v>
      </c>
      <c r="J273" s="23"/>
    </row>
    <row r="274" spans="1:10" x14ac:dyDescent="0.3">
      <c r="A274" s="23" t="s">
        <v>5354</v>
      </c>
      <c r="B274" s="23" t="s">
        <v>10853</v>
      </c>
      <c r="C274" s="23"/>
      <c r="D274" s="23" t="s">
        <v>5355</v>
      </c>
      <c r="E274" s="23" t="s">
        <v>5356</v>
      </c>
      <c r="F274" s="66">
        <v>434.5</v>
      </c>
      <c r="G274" s="2">
        <v>13</v>
      </c>
      <c r="H274" s="23">
        <v>93</v>
      </c>
      <c r="I274" s="23" t="s">
        <v>11089</v>
      </c>
      <c r="J274" s="23"/>
    </row>
    <row r="275" spans="1:10" x14ac:dyDescent="0.3">
      <c r="A275" s="23" t="s">
        <v>6698</v>
      </c>
      <c r="B275" s="23" t="s">
        <v>9633</v>
      </c>
      <c r="C275" s="23"/>
      <c r="D275" s="23" t="s">
        <v>6699</v>
      </c>
      <c r="E275" s="23" t="s">
        <v>6700</v>
      </c>
      <c r="F275" s="66">
        <v>432.5</v>
      </c>
      <c r="G275" s="2">
        <v>59</v>
      </c>
      <c r="H275" s="23">
        <v>32</v>
      </c>
      <c r="I275" s="23" t="s">
        <v>11169</v>
      </c>
      <c r="J275" s="23"/>
    </row>
    <row r="276" spans="1:10" x14ac:dyDescent="0.3">
      <c r="A276" s="23" t="s">
        <v>5473</v>
      </c>
      <c r="B276" s="23" t="s">
        <v>9578</v>
      </c>
      <c r="C276" s="23"/>
      <c r="D276" s="23" t="s">
        <v>11604</v>
      </c>
      <c r="E276" s="23"/>
      <c r="F276" s="66">
        <v>432</v>
      </c>
      <c r="G276" s="2" t="s">
        <v>11604</v>
      </c>
      <c r="H276" s="23">
        <v>100</v>
      </c>
      <c r="I276" s="23" t="s">
        <v>11604</v>
      </c>
      <c r="J276" s="23"/>
    </row>
    <row r="277" spans="1:10" x14ac:dyDescent="0.3">
      <c r="A277" s="23" t="s">
        <v>4044</v>
      </c>
      <c r="B277" s="23" t="s">
        <v>10497</v>
      </c>
      <c r="C277" s="23"/>
      <c r="D277" s="23" t="s">
        <v>4045</v>
      </c>
      <c r="E277" s="23" t="s">
        <v>4046</v>
      </c>
      <c r="F277" s="66">
        <v>432</v>
      </c>
      <c r="G277" s="2">
        <v>33</v>
      </c>
      <c r="H277" s="23">
        <v>75</v>
      </c>
      <c r="I277" s="23" t="s">
        <v>11118</v>
      </c>
      <c r="J277" s="23" t="s">
        <v>11347</v>
      </c>
    </row>
    <row r="278" spans="1:10" x14ac:dyDescent="0.3">
      <c r="A278" s="23" t="s">
        <v>6414</v>
      </c>
      <c r="B278" s="23" t="s">
        <v>6415</v>
      </c>
      <c r="C278" s="23"/>
      <c r="D278" s="23" t="s">
        <v>6416</v>
      </c>
      <c r="E278" s="23" t="s">
        <v>6417</v>
      </c>
      <c r="F278" s="66">
        <v>430</v>
      </c>
      <c r="G278" s="2">
        <v>26</v>
      </c>
      <c r="H278" s="23">
        <v>84</v>
      </c>
      <c r="I278" s="23" t="s">
        <v>11091</v>
      </c>
      <c r="J278" s="23"/>
    </row>
    <row r="279" spans="1:10" x14ac:dyDescent="0.3">
      <c r="A279" s="23" t="s">
        <v>5873</v>
      </c>
      <c r="B279" s="23" t="s">
        <v>8923</v>
      </c>
      <c r="C279" s="23" t="s">
        <v>5874</v>
      </c>
      <c r="D279" s="23" t="s">
        <v>5355</v>
      </c>
      <c r="E279" s="23" t="s">
        <v>5356</v>
      </c>
      <c r="F279" s="66">
        <v>427</v>
      </c>
      <c r="G279" s="2">
        <v>13</v>
      </c>
      <c r="H279" s="23">
        <v>93</v>
      </c>
      <c r="I279" s="23" t="s">
        <v>11089</v>
      </c>
      <c r="J279" s="23" t="s">
        <v>11347</v>
      </c>
    </row>
    <row r="280" spans="1:10" x14ac:dyDescent="0.3">
      <c r="A280" s="23" t="s">
        <v>6715</v>
      </c>
      <c r="B280" s="23" t="s">
        <v>10586</v>
      </c>
      <c r="C280" s="23"/>
      <c r="D280" s="23" t="s">
        <v>6716</v>
      </c>
      <c r="E280" s="23" t="s">
        <v>6717</v>
      </c>
      <c r="F280" s="66">
        <v>426</v>
      </c>
      <c r="G280" s="2">
        <v>67</v>
      </c>
      <c r="H280" s="23">
        <v>44</v>
      </c>
      <c r="I280" s="23" t="s">
        <v>11119</v>
      </c>
      <c r="J280" s="23"/>
    </row>
    <row r="281" spans="1:10" x14ac:dyDescent="0.3">
      <c r="A281" s="23" t="s">
        <v>6629</v>
      </c>
      <c r="B281" s="23" t="s">
        <v>10668</v>
      </c>
      <c r="C281" s="23" t="s">
        <v>6630</v>
      </c>
      <c r="D281" s="23" t="s">
        <v>2598</v>
      </c>
      <c r="E281" s="23" t="s">
        <v>6631</v>
      </c>
      <c r="F281" s="66">
        <v>422.22</v>
      </c>
      <c r="G281" s="2">
        <v>24</v>
      </c>
      <c r="H281" s="23">
        <v>75</v>
      </c>
      <c r="I281" s="23" t="s">
        <v>11118</v>
      </c>
      <c r="J281" s="23" t="s">
        <v>11348</v>
      </c>
    </row>
    <row r="282" spans="1:10" x14ac:dyDescent="0.3">
      <c r="A282" s="23" t="s">
        <v>4981</v>
      </c>
      <c r="B282" s="23" t="s">
        <v>9176</v>
      </c>
      <c r="C282" s="23" t="s">
        <v>11491</v>
      </c>
      <c r="D282" s="23" t="s">
        <v>4950</v>
      </c>
      <c r="E282" s="23" t="s">
        <v>4951</v>
      </c>
      <c r="F282" s="66">
        <v>422</v>
      </c>
      <c r="G282" s="2">
        <v>4</v>
      </c>
      <c r="H282" s="23">
        <v>93</v>
      </c>
      <c r="I282" s="23" t="s">
        <v>11089</v>
      </c>
      <c r="J282" s="23" t="s">
        <v>11347</v>
      </c>
    </row>
    <row r="283" spans="1:10" x14ac:dyDescent="0.3">
      <c r="A283" s="23" t="s">
        <v>5170</v>
      </c>
      <c r="B283" s="23" t="s">
        <v>10432</v>
      </c>
      <c r="C283" s="23" t="s">
        <v>5171</v>
      </c>
      <c r="D283" s="23" t="s">
        <v>982</v>
      </c>
      <c r="E283" s="23" t="s">
        <v>983</v>
      </c>
      <c r="F283" s="66">
        <v>422</v>
      </c>
      <c r="G283" s="2">
        <v>74</v>
      </c>
      <c r="H283" s="23">
        <v>84</v>
      </c>
      <c r="I283" s="23" t="s">
        <v>11091</v>
      </c>
      <c r="J283" s="23"/>
    </row>
    <row r="284" spans="1:10" x14ac:dyDescent="0.3">
      <c r="A284" s="23" t="s">
        <v>6738</v>
      </c>
      <c r="B284" s="23" t="s">
        <v>10279</v>
      </c>
      <c r="C284" s="23"/>
      <c r="D284" s="23" t="s">
        <v>6739</v>
      </c>
      <c r="E284" s="23" t="s">
        <v>6740</v>
      </c>
      <c r="F284" s="66">
        <v>422</v>
      </c>
      <c r="G284" s="2">
        <v>44</v>
      </c>
      <c r="H284" s="23">
        <v>52</v>
      </c>
      <c r="I284" s="23" t="s">
        <v>11093</v>
      </c>
      <c r="J284" s="23" t="s">
        <v>11313</v>
      </c>
    </row>
    <row r="285" spans="1:10" x14ac:dyDescent="0.3">
      <c r="A285" s="23" t="s">
        <v>6147</v>
      </c>
      <c r="B285" s="23" t="s">
        <v>10727</v>
      </c>
      <c r="C285" s="23"/>
      <c r="D285" s="23" t="s">
        <v>6148</v>
      </c>
      <c r="E285" s="23" t="s">
        <v>6149</v>
      </c>
      <c r="F285" s="66">
        <v>415</v>
      </c>
      <c r="G285" s="2">
        <v>84</v>
      </c>
      <c r="H285" s="23">
        <v>93</v>
      </c>
      <c r="I285" s="23" t="s">
        <v>11089</v>
      </c>
      <c r="J285" s="23"/>
    </row>
    <row r="286" spans="1:10" x14ac:dyDescent="0.3">
      <c r="A286" s="23" t="s">
        <v>5894</v>
      </c>
      <c r="B286" s="23" t="s">
        <v>11202</v>
      </c>
      <c r="C286" s="23"/>
      <c r="D286" s="23" t="s">
        <v>183</v>
      </c>
      <c r="E286" s="23" t="s">
        <v>43</v>
      </c>
      <c r="F286" s="66">
        <v>412.5</v>
      </c>
      <c r="G286" s="2">
        <v>31</v>
      </c>
      <c r="H286" s="23">
        <v>76</v>
      </c>
      <c r="I286" s="23" t="s">
        <v>11117</v>
      </c>
      <c r="J286" s="23" t="s">
        <v>11136</v>
      </c>
    </row>
    <row r="287" spans="1:10" x14ac:dyDescent="0.3">
      <c r="A287" s="23" t="s">
        <v>1962</v>
      </c>
      <c r="B287" s="23" t="s">
        <v>10486</v>
      </c>
      <c r="C287" s="23" t="s">
        <v>1963</v>
      </c>
      <c r="D287" s="23" t="s">
        <v>775</v>
      </c>
      <c r="E287" s="23" t="s">
        <v>1964</v>
      </c>
      <c r="F287" s="66">
        <v>411</v>
      </c>
      <c r="G287" s="2">
        <v>45</v>
      </c>
      <c r="H287" s="23">
        <v>24</v>
      </c>
      <c r="I287" s="23" t="s">
        <v>11090</v>
      </c>
      <c r="J287" s="23"/>
    </row>
    <row r="288" spans="1:10" x14ac:dyDescent="0.3">
      <c r="A288" s="23" t="s">
        <v>4365</v>
      </c>
      <c r="B288" s="23" t="s">
        <v>4366</v>
      </c>
      <c r="C288" s="23" t="s">
        <v>11391</v>
      </c>
      <c r="D288" s="23" t="s">
        <v>2148</v>
      </c>
      <c r="E288" s="23" t="s">
        <v>2149</v>
      </c>
      <c r="F288" s="66">
        <v>411</v>
      </c>
      <c r="G288" s="2">
        <v>78</v>
      </c>
      <c r="H288" s="23">
        <v>11</v>
      </c>
      <c r="I288" s="23" t="s">
        <v>11094</v>
      </c>
      <c r="J288" s="23" t="s">
        <v>11136</v>
      </c>
    </row>
    <row r="289" spans="1:10" x14ac:dyDescent="0.3">
      <c r="A289" s="23" t="s">
        <v>5767</v>
      </c>
      <c r="B289" s="23" t="s">
        <v>8977</v>
      </c>
      <c r="C289" s="23"/>
      <c r="D289" s="23" t="s">
        <v>5768</v>
      </c>
      <c r="E289" s="23" t="s">
        <v>5769</v>
      </c>
      <c r="F289" s="66">
        <v>409.6</v>
      </c>
      <c r="G289" s="2">
        <v>33</v>
      </c>
      <c r="H289" s="23">
        <v>75</v>
      </c>
      <c r="I289" s="23" t="s">
        <v>11118</v>
      </c>
      <c r="J289" s="23"/>
    </row>
    <row r="290" spans="1:10" x14ac:dyDescent="0.3">
      <c r="A290" s="23" t="s">
        <v>4989</v>
      </c>
      <c r="B290" s="23" t="s">
        <v>10808</v>
      </c>
      <c r="C290" s="23"/>
      <c r="D290" s="23" t="s">
        <v>4990</v>
      </c>
      <c r="E290" s="23" t="s">
        <v>4991</v>
      </c>
      <c r="F290" s="66">
        <v>408</v>
      </c>
      <c r="G290" s="2">
        <v>29</v>
      </c>
      <c r="H290" s="23">
        <v>53</v>
      </c>
      <c r="I290" s="23" t="s">
        <v>11096</v>
      </c>
      <c r="J290" s="23"/>
    </row>
    <row r="291" spans="1:10" x14ac:dyDescent="0.3">
      <c r="A291" s="23" t="s">
        <v>6405</v>
      </c>
      <c r="B291" s="23" t="s">
        <v>11274</v>
      </c>
      <c r="C291" s="23" t="s">
        <v>6406</v>
      </c>
      <c r="D291" s="23" t="s">
        <v>6407</v>
      </c>
      <c r="E291" s="23" t="s">
        <v>6408</v>
      </c>
      <c r="F291" s="66">
        <v>406.5</v>
      </c>
      <c r="G291" s="2">
        <v>59</v>
      </c>
      <c r="H291" s="23">
        <v>32</v>
      </c>
      <c r="I291" s="23" t="s">
        <v>11169</v>
      </c>
      <c r="J291" s="23" t="s">
        <v>11313</v>
      </c>
    </row>
    <row r="292" spans="1:10" x14ac:dyDescent="0.3">
      <c r="A292" s="23" t="s">
        <v>4655</v>
      </c>
      <c r="B292" s="23" t="s">
        <v>10280</v>
      </c>
      <c r="C292" s="23" t="s">
        <v>4656</v>
      </c>
      <c r="D292" s="23" t="s">
        <v>4657</v>
      </c>
      <c r="E292" s="23" t="s">
        <v>4658</v>
      </c>
      <c r="F292" s="66">
        <v>403</v>
      </c>
      <c r="G292" s="2">
        <v>44</v>
      </c>
      <c r="H292" s="23">
        <v>52</v>
      </c>
      <c r="I292" s="23" t="s">
        <v>11093</v>
      </c>
      <c r="J292" s="23" t="s">
        <v>11313</v>
      </c>
    </row>
    <row r="293" spans="1:10" x14ac:dyDescent="0.3">
      <c r="A293" s="23" t="s">
        <v>5766</v>
      </c>
      <c r="B293" s="23" t="s">
        <v>10249</v>
      </c>
      <c r="C293" s="23"/>
      <c r="D293" s="23" t="s">
        <v>2989</v>
      </c>
      <c r="E293" s="23" t="s">
        <v>43</v>
      </c>
      <c r="F293" s="66">
        <v>401</v>
      </c>
      <c r="G293" s="2">
        <v>31</v>
      </c>
      <c r="H293" s="23">
        <v>76</v>
      </c>
      <c r="I293" s="23" t="s">
        <v>11117</v>
      </c>
      <c r="J293" s="23"/>
    </row>
    <row r="294" spans="1:10" x14ac:dyDescent="0.3">
      <c r="A294" s="23" t="s">
        <v>5151</v>
      </c>
      <c r="B294" s="23" t="s">
        <v>10517</v>
      </c>
      <c r="C294" s="23" t="s">
        <v>5152</v>
      </c>
      <c r="D294" s="23" t="s">
        <v>5153</v>
      </c>
      <c r="E294" s="23" t="s">
        <v>5154</v>
      </c>
      <c r="F294" s="66">
        <v>400</v>
      </c>
      <c r="G294" s="2">
        <v>46</v>
      </c>
      <c r="H294" s="23">
        <v>76</v>
      </c>
      <c r="I294" s="23" t="s">
        <v>11117</v>
      </c>
      <c r="J294" s="23"/>
    </row>
    <row r="295" spans="1:10" x14ac:dyDescent="0.3">
      <c r="A295" s="23" t="s">
        <v>4759</v>
      </c>
      <c r="B295" s="23" t="s">
        <v>10689</v>
      </c>
      <c r="C295" s="23"/>
      <c r="D295" s="23" t="s">
        <v>4760</v>
      </c>
      <c r="E295" s="23" t="s">
        <v>4761</v>
      </c>
      <c r="F295" s="66">
        <v>399.84</v>
      </c>
      <c r="G295" s="2">
        <v>60</v>
      </c>
      <c r="H295" s="23">
        <v>32</v>
      </c>
      <c r="I295" s="23" t="s">
        <v>11169</v>
      </c>
      <c r="J295" s="23"/>
    </row>
    <row r="296" spans="1:10" x14ac:dyDescent="0.3">
      <c r="A296" s="23" t="s">
        <v>5523</v>
      </c>
      <c r="B296" s="23" t="s">
        <v>5524</v>
      </c>
      <c r="C296" s="23"/>
      <c r="D296" s="23" t="s">
        <v>486</v>
      </c>
      <c r="E296" s="23" t="s">
        <v>487</v>
      </c>
      <c r="F296" s="66">
        <v>399</v>
      </c>
      <c r="G296" s="2">
        <v>1</v>
      </c>
      <c r="H296" s="23">
        <v>84</v>
      </c>
      <c r="I296" s="23" t="s">
        <v>11091</v>
      </c>
      <c r="J296" s="23"/>
    </row>
    <row r="297" spans="1:10" x14ac:dyDescent="0.3">
      <c r="A297" s="23" t="s">
        <v>3672</v>
      </c>
      <c r="B297" s="23" t="s">
        <v>8878</v>
      </c>
      <c r="C297" s="23" t="s">
        <v>11407</v>
      </c>
      <c r="D297" s="23" t="s">
        <v>2527</v>
      </c>
      <c r="E297" s="23" t="s">
        <v>3673</v>
      </c>
      <c r="F297" s="66">
        <v>396</v>
      </c>
      <c r="G297" s="2">
        <v>11</v>
      </c>
      <c r="H297" s="23">
        <v>76</v>
      </c>
      <c r="I297" s="23" t="s">
        <v>11117</v>
      </c>
      <c r="J297" s="23" t="s">
        <v>11314</v>
      </c>
    </row>
    <row r="298" spans="1:10" x14ac:dyDescent="0.3">
      <c r="A298" s="23" t="s">
        <v>4312</v>
      </c>
      <c r="B298" s="23" t="s">
        <v>10990</v>
      </c>
      <c r="C298" s="23" t="s">
        <v>10991</v>
      </c>
      <c r="D298" s="23" t="s">
        <v>11457</v>
      </c>
      <c r="E298" s="23" t="s">
        <v>4314</v>
      </c>
      <c r="F298" s="66">
        <v>396</v>
      </c>
      <c r="G298" s="2">
        <v>36</v>
      </c>
      <c r="H298" s="23">
        <v>24</v>
      </c>
      <c r="I298" s="23" t="s">
        <v>11090</v>
      </c>
      <c r="J298" s="23" t="s">
        <v>11347</v>
      </c>
    </row>
    <row r="299" spans="1:10" x14ac:dyDescent="0.3">
      <c r="A299" s="23" t="s">
        <v>4051</v>
      </c>
      <c r="B299" s="23" t="s">
        <v>5592</v>
      </c>
      <c r="C299" s="23" t="s">
        <v>4052</v>
      </c>
      <c r="D299" s="23" t="s">
        <v>11604</v>
      </c>
      <c r="E299" s="23"/>
      <c r="F299" s="66">
        <v>394.5</v>
      </c>
      <c r="G299" s="2" t="s">
        <v>11604</v>
      </c>
      <c r="H299" s="23">
        <v>100</v>
      </c>
      <c r="I299" s="23" t="s">
        <v>11604</v>
      </c>
      <c r="J299" s="23"/>
    </row>
    <row r="300" spans="1:10" x14ac:dyDescent="0.3">
      <c r="A300" s="23" t="s">
        <v>4959</v>
      </c>
      <c r="B300" s="23" t="s">
        <v>10212</v>
      </c>
      <c r="C300" s="23" t="s">
        <v>4960</v>
      </c>
      <c r="D300" s="23" t="s">
        <v>964</v>
      </c>
      <c r="E300" s="23" t="s">
        <v>10</v>
      </c>
      <c r="F300" s="66">
        <v>394</v>
      </c>
      <c r="G300" s="2">
        <v>75</v>
      </c>
      <c r="H300" s="23">
        <v>11</v>
      </c>
      <c r="I300" s="23" t="s">
        <v>11094</v>
      </c>
      <c r="J300" s="23" t="s">
        <v>11313</v>
      </c>
    </row>
    <row r="301" spans="1:10" x14ac:dyDescent="0.3">
      <c r="A301" s="23" t="s">
        <v>4872</v>
      </c>
      <c r="B301" s="23" t="s">
        <v>11029</v>
      </c>
      <c r="C301" s="23" t="s">
        <v>4873</v>
      </c>
      <c r="D301" s="23" t="s">
        <v>4874</v>
      </c>
      <c r="E301" s="23" t="s">
        <v>4875</v>
      </c>
      <c r="F301" s="66">
        <v>388</v>
      </c>
      <c r="G301" s="2">
        <v>67</v>
      </c>
      <c r="H301" s="23">
        <v>44</v>
      </c>
      <c r="I301" s="23" t="s">
        <v>11119</v>
      </c>
      <c r="J301" s="23" t="s">
        <v>11347</v>
      </c>
    </row>
    <row r="302" spans="1:10" x14ac:dyDescent="0.3">
      <c r="A302" s="23" t="s">
        <v>5254</v>
      </c>
      <c r="B302" s="23" t="s">
        <v>10621</v>
      </c>
      <c r="C302" s="23" t="s">
        <v>5255</v>
      </c>
      <c r="D302" s="23" t="s">
        <v>5256</v>
      </c>
      <c r="E302" s="23" t="s">
        <v>5257</v>
      </c>
      <c r="F302" s="66">
        <v>381.8</v>
      </c>
      <c r="G302" s="2">
        <v>83</v>
      </c>
      <c r="H302" s="23">
        <v>93</v>
      </c>
      <c r="I302" s="23" t="s">
        <v>11089</v>
      </c>
      <c r="J302" s="23"/>
    </row>
    <row r="303" spans="1:10" x14ac:dyDescent="0.3">
      <c r="A303" s="23" t="s">
        <v>4802</v>
      </c>
      <c r="B303" s="23" t="s">
        <v>10200</v>
      </c>
      <c r="C303" s="23"/>
      <c r="D303" s="23" t="s">
        <v>4803</v>
      </c>
      <c r="E303" s="23" t="s">
        <v>4804</v>
      </c>
      <c r="F303" s="66">
        <v>381.35</v>
      </c>
      <c r="G303" s="2">
        <v>19</v>
      </c>
      <c r="H303" s="23">
        <v>75</v>
      </c>
      <c r="I303" s="23" t="s">
        <v>11118</v>
      </c>
      <c r="J303" s="23"/>
    </row>
    <row r="304" spans="1:10" x14ac:dyDescent="0.3">
      <c r="A304" s="23" t="s">
        <v>1784</v>
      </c>
      <c r="B304" s="23" t="s">
        <v>1785</v>
      </c>
      <c r="C304" s="23"/>
      <c r="D304" s="23" t="s">
        <v>1786</v>
      </c>
      <c r="E304" s="23" t="s">
        <v>1787</v>
      </c>
      <c r="F304" s="66">
        <v>381</v>
      </c>
      <c r="G304" s="2">
        <v>15</v>
      </c>
      <c r="H304" s="23">
        <v>84</v>
      </c>
      <c r="I304" s="23" t="s">
        <v>11091</v>
      </c>
      <c r="J304" s="23"/>
    </row>
    <row r="305" spans="1:10" x14ac:dyDescent="0.3">
      <c r="A305" s="23" t="s">
        <v>4020</v>
      </c>
      <c r="B305" s="23" t="s">
        <v>4021</v>
      </c>
      <c r="C305" s="23" t="s">
        <v>4022</v>
      </c>
      <c r="D305" s="23" t="s">
        <v>4023</v>
      </c>
      <c r="E305" s="23" t="s">
        <v>4024</v>
      </c>
      <c r="F305" s="66">
        <v>381</v>
      </c>
      <c r="G305" s="2">
        <v>67</v>
      </c>
      <c r="H305" s="23">
        <v>44</v>
      </c>
      <c r="I305" s="23" t="s">
        <v>11119</v>
      </c>
      <c r="J305" s="23" t="s">
        <v>11348</v>
      </c>
    </row>
    <row r="306" spans="1:10" x14ac:dyDescent="0.3">
      <c r="A306" s="23" t="s">
        <v>5934</v>
      </c>
      <c r="B306" s="23" t="s">
        <v>5935</v>
      </c>
      <c r="C306" s="23"/>
      <c r="D306" s="23" t="s">
        <v>909</v>
      </c>
      <c r="E306" s="23" t="s">
        <v>10</v>
      </c>
      <c r="F306" s="66">
        <v>381</v>
      </c>
      <c r="G306" s="2">
        <v>75</v>
      </c>
      <c r="H306" s="23">
        <v>11</v>
      </c>
      <c r="I306" s="23" t="s">
        <v>11094</v>
      </c>
      <c r="J306" s="23"/>
    </row>
    <row r="307" spans="1:10" x14ac:dyDescent="0.3">
      <c r="A307" s="23" t="s">
        <v>5094</v>
      </c>
      <c r="B307" s="23" t="s">
        <v>10633</v>
      </c>
      <c r="C307" s="23" t="s">
        <v>11213</v>
      </c>
      <c r="D307" s="23" t="s">
        <v>3446</v>
      </c>
      <c r="E307" s="23" t="s">
        <v>5095</v>
      </c>
      <c r="F307" s="66">
        <v>380.8</v>
      </c>
      <c r="G307" s="2">
        <v>13</v>
      </c>
      <c r="H307" s="23">
        <v>93</v>
      </c>
      <c r="I307" s="23" t="s">
        <v>11089</v>
      </c>
      <c r="J307" s="23"/>
    </row>
    <row r="308" spans="1:10" x14ac:dyDescent="0.3">
      <c r="A308" s="23" t="s">
        <v>1727</v>
      </c>
      <c r="B308" s="23" t="s">
        <v>9084</v>
      </c>
      <c r="C308" s="23" t="s">
        <v>1728</v>
      </c>
      <c r="D308" s="23" t="s">
        <v>1729</v>
      </c>
      <c r="E308" s="23" t="s">
        <v>1730</v>
      </c>
      <c r="F308" s="66">
        <v>380</v>
      </c>
      <c r="G308" s="2">
        <v>17</v>
      </c>
      <c r="H308" s="23">
        <v>75</v>
      </c>
      <c r="I308" s="23" t="s">
        <v>11118</v>
      </c>
      <c r="J308" s="23" t="s">
        <v>11549</v>
      </c>
    </row>
    <row r="309" spans="1:10" x14ac:dyDescent="0.3">
      <c r="A309" s="23" t="s">
        <v>5414</v>
      </c>
      <c r="B309" s="23" t="s">
        <v>9864</v>
      </c>
      <c r="C309" s="23" t="s">
        <v>5415</v>
      </c>
      <c r="D309" s="23" t="s">
        <v>2650</v>
      </c>
      <c r="E309" s="23" t="s">
        <v>10</v>
      </c>
      <c r="F309" s="66">
        <v>376.2</v>
      </c>
      <c r="G309" s="2">
        <v>75</v>
      </c>
      <c r="H309" s="23">
        <v>11</v>
      </c>
      <c r="I309" s="23" t="s">
        <v>11094</v>
      </c>
      <c r="J309" s="23"/>
    </row>
    <row r="310" spans="1:10" x14ac:dyDescent="0.3">
      <c r="A310" s="23" t="s">
        <v>4662</v>
      </c>
      <c r="B310" s="23" t="s">
        <v>4663</v>
      </c>
      <c r="C310" s="23" t="s">
        <v>4664</v>
      </c>
      <c r="D310" s="23" t="s">
        <v>80</v>
      </c>
      <c r="E310" s="23" t="s">
        <v>4665</v>
      </c>
      <c r="F310" s="66">
        <v>376</v>
      </c>
      <c r="G310" s="2">
        <v>1</v>
      </c>
      <c r="H310" s="23">
        <v>84</v>
      </c>
      <c r="I310" s="23" t="s">
        <v>11091</v>
      </c>
      <c r="J310" s="23" t="s">
        <v>11549</v>
      </c>
    </row>
    <row r="311" spans="1:10" x14ac:dyDescent="0.3">
      <c r="A311" s="23" t="s">
        <v>6865</v>
      </c>
      <c r="B311" s="23" t="s">
        <v>8959</v>
      </c>
      <c r="C311" s="23"/>
      <c r="D311" s="23" t="s">
        <v>2650</v>
      </c>
      <c r="E311" s="23" t="s">
        <v>10</v>
      </c>
      <c r="F311" s="66">
        <v>376</v>
      </c>
      <c r="G311" s="2">
        <v>75</v>
      </c>
      <c r="H311" s="23">
        <v>11</v>
      </c>
      <c r="I311" s="23" t="s">
        <v>11094</v>
      </c>
      <c r="J311" s="23"/>
    </row>
    <row r="312" spans="1:10" x14ac:dyDescent="0.3">
      <c r="A312" s="23" t="s">
        <v>5329</v>
      </c>
      <c r="B312" s="23" t="s">
        <v>9829</v>
      </c>
      <c r="C312" s="23"/>
      <c r="D312" s="23" t="s">
        <v>604</v>
      </c>
      <c r="E312" s="23" t="s">
        <v>10</v>
      </c>
      <c r="F312" s="66">
        <v>373</v>
      </c>
      <c r="G312" s="2">
        <v>75</v>
      </c>
      <c r="H312" s="23">
        <v>11</v>
      </c>
      <c r="I312" s="23" t="s">
        <v>11094</v>
      </c>
      <c r="J312" s="23"/>
    </row>
    <row r="313" spans="1:10" x14ac:dyDescent="0.3">
      <c r="A313" s="23" t="s">
        <v>3170</v>
      </c>
      <c r="B313" s="23" t="s">
        <v>10285</v>
      </c>
      <c r="C313" s="23"/>
      <c r="D313" s="23" t="s">
        <v>2352</v>
      </c>
      <c r="E313" s="23" t="s">
        <v>892</v>
      </c>
      <c r="F313" s="66">
        <v>367</v>
      </c>
      <c r="G313" s="2">
        <v>13</v>
      </c>
      <c r="H313" s="23">
        <v>93</v>
      </c>
      <c r="I313" s="23" t="s">
        <v>11089</v>
      </c>
      <c r="J313" s="23" t="s">
        <v>11313</v>
      </c>
    </row>
    <row r="314" spans="1:10" x14ac:dyDescent="0.3">
      <c r="A314" s="23" t="s">
        <v>6916</v>
      </c>
      <c r="B314" s="23" t="s">
        <v>9004</v>
      </c>
      <c r="C314" s="23"/>
      <c r="D314" s="23" t="s">
        <v>6917</v>
      </c>
      <c r="E314" s="23" t="s">
        <v>6918</v>
      </c>
      <c r="F314" s="66">
        <v>363</v>
      </c>
      <c r="G314" s="2" t="s">
        <v>11097</v>
      </c>
      <c r="H314" s="23">
        <v>99</v>
      </c>
      <c r="I314" s="23" t="s">
        <v>11120</v>
      </c>
      <c r="J314" s="23"/>
    </row>
    <row r="315" spans="1:10" x14ac:dyDescent="0.3">
      <c r="A315" s="23" t="s">
        <v>1522</v>
      </c>
      <c r="B315" s="23" t="s">
        <v>9387</v>
      </c>
      <c r="C315" s="23"/>
      <c r="D315" s="23" t="s">
        <v>769</v>
      </c>
      <c r="E315" s="23" t="s">
        <v>770</v>
      </c>
      <c r="F315" s="66">
        <v>362</v>
      </c>
      <c r="G315" s="2">
        <v>56</v>
      </c>
      <c r="H315" s="23">
        <v>53</v>
      </c>
      <c r="I315" s="23" t="s">
        <v>11096</v>
      </c>
      <c r="J315" s="23"/>
    </row>
    <row r="316" spans="1:10" x14ac:dyDescent="0.3">
      <c r="A316" s="23" t="s">
        <v>5182</v>
      </c>
      <c r="B316" s="23" t="s">
        <v>10232</v>
      </c>
      <c r="C316" s="23" t="s">
        <v>5183</v>
      </c>
      <c r="D316" s="23" t="s">
        <v>315</v>
      </c>
      <c r="E316" s="23" t="s">
        <v>316</v>
      </c>
      <c r="F316" s="66">
        <v>360</v>
      </c>
      <c r="G316" s="2">
        <v>69</v>
      </c>
      <c r="H316" s="23">
        <v>84</v>
      </c>
      <c r="I316" s="23" t="s">
        <v>11091</v>
      </c>
      <c r="J316" s="23" t="s">
        <v>11318</v>
      </c>
    </row>
    <row r="317" spans="1:10" x14ac:dyDescent="0.3">
      <c r="A317" s="23" t="s">
        <v>4676</v>
      </c>
      <c r="B317" s="23" t="s">
        <v>4677</v>
      </c>
      <c r="C317" s="23" t="s">
        <v>1928</v>
      </c>
      <c r="D317" s="23" t="s">
        <v>2540</v>
      </c>
      <c r="E317" s="23" t="s">
        <v>2541</v>
      </c>
      <c r="F317" s="66">
        <v>358.4</v>
      </c>
      <c r="G317" s="2">
        <v>55</v>
      </c>
      <c r="H317" s="23">
        <v>44</v>
      </c>
      <c r="I317" s="23" t="s">
        <v>11119</v>
      </c>
      <c r="J317" s="23" t="s">
        <v>11316</v>
      </c>
    </row>
    <row r="318" spans="1:10" x14ac:dyDescent="0.3">
      <c r="A318" s="23" t="s">
        <v>3763</v>
      </c>
      <c r="B318" s="23" t="s">
        <v>10794</v>
      </c>
      <c r="C318" s="23" t="s">
        <v>3764</v>
      </c>
      <c r="D318" s="23" t="s">
        <v>2513</v>
      </c>
      <c r="E318" s="23" t="s">
        <v>10982</v>
      </c>
      <c r="F318" s="66">
        <v>358</v>
      </c>
      <c r="G318" s="2">
        <v>70</v>
      </c>
      <c r="H318" s="23">
        <v>27</v>
      </c>
      <c r="I318" s="23" t="s">
        <v>11095</v>
      </c>
      <c r="J318" s="23"/>
    </row>
    <row r="319" spans="1:10" x14ac:dyDescent="0.3">
      <c r="A319" s="23" t="s">
        <v>6573</v>
      </c>
      <c r="B319" s="23" t="s">
        <v>9273</v>
      </c>
      <c r="C319" s="23"/>
      <c r="D319" s="23" t="s">
        <v>6574</v>
      </c>
      <c r="E319" s="23" t="s">
        <v>6575</v>
      </c>
      <c r="F319" s="66">
        <v>354</v>
      </c>
      <c r="G319" s="2">
        <v>42</v>
      </c>
      <c r="H319" s="23">
        <v>84</v>
      </c>
      <c r="I319" s="23" t="s">
        <v>11091</v>
      </c>
      <c r="J319" s="23"/>
    </row>
    <row r="320" spans="1:10" x14ac:dyDescent="0.3">
      <c r="A320" s="23" t="s">
        <v>4674</v>
      </c>
      <c r="B320" s="23" t="s">
        <v>10514</v>
      </c>
      <c r="C320" s="23"/>
      <c r="D320" s="23" t="s">
        <v>11437</v>
      </c>
      <c r="E320" s="23" t="s">
        <v>4675</v>
      </c>
      <c r="F320" s="66">
        <v>354</v>
      </c>
      <c r="G320" s="2">
        <v>54</v>
      </c>
      <c r="H320" s="23">
        <v>44</v>
      </c>
      <c r="I320" s="23" t="s">
        <v>11119</v>
      </c>
      <c r="J320" s="23" t="s">
        <v>11316</v>
      </c>
    </row>
    <row r="321" spans="1:10" x14ac:dyDescent="0.3">
      <c r="A321" s="23" t="s">
        <v>6397</v>
      </c>
      <c r="B321" s="23" t="s">
        <v>10352</v>
      </c>
      <c r="C321" s="23"/>
      <c r="D321" s="23" t="s">
        <v>6398</v>
      </c>
      <c r="E321" s="23" t="s">
        <v>6399</v>
      </c>
      <c r="F321" s="66">
        <v>354</v>
      </c>
      <c r="G321" s="2">
        <v>94</v>
      </c>
      <c r="H321" s="23">
        <v>11</v>
      </c>
      <c r="I321" s="23" t="s">
        <v>11094</v>
      </c>
      <c r="J321" s="23"/>
    </row>
    <row r="322" spans="1:10" x14ac:dyDescent="0.3">
      <c r="A322" s="23" t="s">
        <v>4254</v>
      </c>
      <c r="B322" s="23" t="s">
        <v>11277</v>
      </c>
      <c r="C322" s="23" t="s">
        <v>4255</v>
      </c>
      <c r="D322" s="23" t="s">
        <v>4256</v>
      </c>
      <c r="E322" s="23" t="s">
        <v>4257</v>
      </c>
      <c r="F322" s="66">
        <v>352.5</v>
      </c>
      <c r="G322" s="2">
        <v>29</v>
      </c>
      <c r="H322" s="23">
        <v>53</v>
      </c>
      <c r="I322" s="23" t="s">
        <v>11096</v>
      </c>
      <c r="J322" s="23" t="s">
        <v>11313</v>
      </c>
    </row>
    <row r="323" spans="1:10" x14ac:dyDescent="0.3">
      <c r="A323" s="23" t="s">
        <v>4348</v>
      </c>
      <c r="B323" s="23" t="s">
        <v>10485</v>
      </c>
      <c r="C323" s="23" t="s">
        <v>11357</v>
      </c>
      <c r="D323" s="23" t="s">
        <v>3734</v>
      </c>
      <c r="E323" s="23" t="s">
        <v>2494</v>
      </c>
      <c r="F323" s="66">
        <v>350</v>
      </c>
      <c r="G323" s="2">
        <v>17</v>
      </c>
      <c r="H323" s="23">
        <v>75</v>
      </c>
      <c r="I323" s="23" t="s">
        <v>11118</v>
      </c>
      <c r="J323" s="23" t="s">
        <v>11314</v>
      </c>
    </row>
    <row r="324" spans="1:10" x14ac:dyDescent="0.3">
      <c r="A324" s="23" t="s">
        <v>5282</v>
      </c>
      <c r="B324" s="23" t="s">
        <v>10449</v>
      </c>
      <c r="C324" s="23"/>
      <c r="D324" s="23" t="s">
        <v>5283</v>
      </c>
      <c r="E324" s="23" t="s">
        <v>5284</v>
      </c>
      <c r="F324" s="66">
        <v>350</v>
      </c>
      <c r="G324" s="2">
        <v>24</v>
      </c>
      <c r="H324" s="23">
        <v>75</v>
      </c>
      <c r="I324" s="23" t="s">
        <v>11118</v>
      </c>
      <c r="J324" s="23"/>
    </row>
    <row r="325" spans="1:10" x14ac:dyDescent="0.3">
      <c r="A325" s="23" t="s">
        <v>5648</v>
      </c>
      <c r="B325" s="23" t="s">
        <v>11045</v>
      </c>
      <c r="C325" s="23" t="s">
        <v>5650</v>
      </c>
      <c r="D325" s="23" t="s">
        <v>5651</v>
      </c>
      <c r="E325" s="23" t="s">
        <v>5652</v>
      </c>
      <c r="F325" s="66">
        <v>349.5</v>
      </c>
      <c r="G325" s="2">
        <v>13</v>
      </c>
      <c r="H325" s="23">
        <v>93</v>
      </c>
      <c r="I325" s="23" t="s">
        <v>11089</v>
      </c>
      <c r="J325" s="23"/>
    </row>
    <row r="326" spans="1:10" x14ac:dyDescent="0.3">
      <c r="A326" s="23" t="s">
        <v>5323</v>
      </c>
      <c r="B326" s="23" t="s">
        <v>10863</v>
      </c>
      <c r="C326" s="23"/>
      <c r="D326" s="23" t="s">
        <v>663</v>
      </c>
      <c r="E326" s="23" t="s">
        <v>664</v>
      </c>
      <c r="F326" s="66">
        <v>349.2</v>
      </c>
      <c r="G326" s="2">
        <v>95</v>
      </c>
      <c r="H326" s="23">
        <v>11</v>
      </c>
      <c r="I326" s="23" t="s">
        <v>11094</v>
      </c>
      <c r="J326" s="23"/>
    </row>
    <row r="327" spans="1:10" x14ac:dyDescent="0.3">
      <c r="A327" s="23" t="s">
        <v>6576</v>
      </c>
      <c r="B327" s="23" t="s">
        <v>9619</v>
      </c>
      <c r="C327" s="23" t="s">
        <v>6577</v>
      </c>
      <c r="D327" s="23" t="s">
        <v>1280</v>
      </c>
      <c r="E327" s="23" t="s">
        <v>10</v>
      </c>
      <c r="F327" s="66">
        <v>349</v>
      </c>
      <c r="G327" s="2">
        <v>75</v>
      </c>
      <c r="H327" s="23">
        <v>11</v>
      </c>
      <c r="I327" s="23" t="s">
        <v>11094</v>
      </c>
      <c r="J327" s="23" t="s">
        <v>11314</v>
      </c>
    </row>
    <row r="328" spans="1:10" x14ac:dyDescent="0.3">
      <c r="A328" s="23" t="s">
        <v>598</v>
      </c>
      <c r="B328" s="23" t="s">
        <v>10469</v>
      </c>
      <c r="C328" s="23"/>
      <c r="D328" s="23" t="s">
        <v>315</v>
      </c>
      <c r="E328" s="23" t="s">
        <v>316</v>
      </c>
      <c r="F328" s="66">
        <v>345</v>
      </c>
      <c r="G328" s="2">
        <v>69</v>
      </c>
      <c r="H328" s="23">
        <v>84</v>
      </c>
      <c r="I328" s="23" t="s">
        <v>11091</v>
      </c>
      <c r="J328" s="23" t="s">
        <v>11314</v>
      </c>
    </row>
    <row r="329" spans="1:10" x14ac:dyDescent="0.3">
      <c r="A329" s="23" t="s">
        <v>4858</v>
      </c>
      <c r="B329" s="23" t="s">
        <v>10276</v>
      </c>
      <c r="C329" s="23" t="s">
        <v>4859</v>
      </c>
      <c r="D329" s="23" t="s">
        <v>1274</v>
      </c>
      <c r="E329" s="23" t="s">
        <v>4846</v>
      </c>
      <c r="F329" s="66">
        <v>343.6</v>
      </c>
      <c r="G329" s="2">
        <v>73</v>
      </c>
      <c r="H329" s="23">
        <v>84</v>
      </c>
      <c r="I329" s="23" t="s">
        <v>11091</v>
      </c>
      <c r="J329" s="23"/>
    </row>
    <row r="330" spans="1:10" x14ac:dyDescent="0.3">
      <c r="A330" s="23" t="s">
        <v>5003</v>
      </c>
      <c r="B330" s="23" t="s">
        <v>10058</v>
      </c>
      <c r="C330" s="23" t="s">
        <v>5004</v>
      </c>
      <c r="D330" s="23" t="s">
        <v>3479</v>
      </c>
      <c r="E330" s="23" t="s">
        <v>125</v>
      </c>
      <c r="F330" s="66">
        <v>343</v>
      </c>
      <c r="G330" s="2">
        <v>6</v>
      </c>
      <c r="H330" s="23">
        <v>93</v>
      </c>
      <c r="I330" s="23" t="s">
        <v>11089</v>
      </c>
      <c r="J330" s="23"/>
    </row>
    <row r="331" spans="1:10" x14ac:dyDescent="0.3">
      <c r="A331" s="23" t="s">
        <v>6780</v>
      </c>
      <c r="B331" s="23" t="s">
        <v>10915</v>
      </c>
      <c r="C331" s="23" t="s">
        <v>6781</v>
      </c>
      <c r="D331" s="23" t="s">
        <v>6782</v>
      </c>
      <c r="E331" s="23" t="s">
        <v>6783</v>
      </c>
      <c r="F331" s="66">
        <v>342</v>
      </c>
      <c r="G331" s="2">
        <v>29</v>
      </c>
      <c r="H331" s="23">
        <v>53</v>
      </c>
      <c r="I331" s="23" t="s">
        <v>11096</v>
      </c>
      <c r="J331" s="23" t="s">
        <v>11313</v>
      </c>
    </row>
    <row r="332" spans="1:10" x14ac:dyDescent="0.3">
      <c r="A332" s="23" t="s">
        <v>4465</v>
      </c>
      <c r="B332" s="23" t="s">
        <v>4466</v>
      </c>
      <c r="C332" s="23" t="s">
        <v>4467</v>
      </c>
      <c r="D332" s="23" t="s">
        <v>709</v>
      </c>
      <c r="E332" s="23" t="s">
        <v>710</v>
      </c>
      <c r="F332" s="66">
        <v>341.5</v>
      </c>
      <c r="G332" s="2">
        <v>93</v>
      </c>
      <c r="H332" s="23">
        <v>11</v>
      </c>
      <c r="I332" s="23" t="s">
        <v>11094</v>
      </c>
      <c r="J332" s="23"/>
    </row>
    <row r="333" spans="1:10" x14ac:dyDescent="0.3">
      <c r="A333" s="23" t="s">
        <v>2509</v>
      </c>
      <c r="B333" s="23" t="s">
        <v>10766</v>
      </c>
      <c r="C333" s="23" t="s">
        <v>2510</v>
      </c>
      <c r="D333" s="23" t="s">
        <v>11420</v>
      </c>
      <c r="E333" s="23" t="s">
        <v>2511</v>
      </c>
      <c r="F333" s="66">
        <v>340</v>
      </c>
      <c r="G333" s="2">
        <v>69</v>
      </c>
      <c r="H333" s="23">
        <v>84</v>
      </c>
      <c r="I333" s="23" t="s">
        <v>11091</v>
      </c>
      <c r="J333" s="23"/>
    </row>
    <row r="334" spans="1:10" x14ac:dyDescent="0.3">
      <c r="A334" s="23" t="s">
        <v>5963</v>
      </c>
      <c r="B334" s="23" t="s">
        <v>9624</v>
      </c>
      <c r="C334" s="23"/>
      <c r="D334" s="23" t="s">
        <v>5964</v>
      </c>
      <c r="E334" s="23" t="s">
        <v>5965</v>
      </c>
      <c r="F334" s="66">
        <v>339</v>
      </c>
      <c r="G334" s="2">
        <v>83</v>
      </c>
      <c r="H334" s="23">
        <v>93</v>
      </c>
      <c r="I334" s="23" t="s">
        <v>11089</v>
      </c>
      <c r="J334" s="23"/>
    </row>
    <row r="335" spans="1:10" x14ac:dyDescent="0.3">
      <c r="A335" s="23" t="s">
        <v>5411</v>
      </c>
      <c r="B335" s="23" t="s">
        <v>9807</v>
      </c>
      <c r="C335" s="23" t="s">
        <v>5412</v>
      </c>
      <c r="D335" s="23" t="s">
        <v>2698</v>
      </c>
      <c r="E335" s="23" t="s">
        <v>2699</v>
      </c>
      <c r="F335" s="66">
        <v>338.1</v>
      </c>
      <c r="G335" s="2">
        <v>64</v>
      </c>
      <c r="H335" s="23">
        <v>75</v>
      </c>
      <c r="I335" s="23" t="s">
        <v>11118</v>
      </c>
      <c r="J335" s="23"/>
    </row>
    <row r="336" spans="1:10" x14ac:dyDescent="0.3">
      <c r="A336" s="23" t="s">
        <v>6226</v>
      </c>
      <c r="B336" s="23" t="s">
        <v>6227</v>
      </c>
      <c r="C336" s="23"/>
      <c r="D336" s="23" t="s">
        <v>1089</v>
      </c>
      <c r="E336" s="23" t="s">
        <v>1090</v>
      </c>
      <c r="F336" s="66">
        <v>338</v>
      </c>
      <c r="G336" s="2">
        <v>77</v>
      </c>
      <c r="H336" s="23">
        <v>11</v>
      </c>
      <c r="I336" s="23" t="s">
        <v>11094</v>
      </c>
      <c r="J336" s="23"/>
    </row>
    <row r="337" spans="1:10" x14ac:dyDescent="0.3">
      <c r="A337" s="23" t="s">
        <v>4404</v>
      </c>
      <c r="B337" s="23" t="s">
        <v>4405</v>
      </c>
      <c r="C337" s="23"/>
      <c r="D337" s="23" t="s">
        <v>2650</v>
      </c>
      <c r="E337" s="23" t="s">
        <v>10</v>
      </c>
      <c r="F337" s="66">
        <v>335</v>
      </c>
      <c r="G337" s="2">
        <v>75</v>
      </c>
      <c r="H337" s="23">
        <v>11</v>
      </c>
      <c r="I337" s="23" t="s">
        <v>11094</v>
      </c>
      <c r="J337" s="23"/>
    </row>
    <row r="338" spans="1:10" x14ac:dyDescent="0.3">
      <c r="A338" s="23" t="s">
        <v>5046</v>
      </c>
      <c r="B338" s="23" t="s">
        <v>10345</v>
      </c>
      <c r="C338" s="23" t="s">
        <v>5047</v>
      </c>
      <c r="D338" s="23" t="s">
        <v>1268</v>
      </c>
      <c r="E338" s="23" t="s">
        <v>1269</v>
      </c>
      <c r="F338" s="66">
        <v>334</v>
      </c>
      <c r="G338" s="2">
        <v>73</v>
      </c>
      <c r="H338" s="23">
        <v>84</v>
      </c>
      <c r="I338" s="23" t="s">
        <v>11091</v>
      </c>
      <c r="J338" s="23"/>
    </row>
    <row r="339" spans="1:10" x14ac:dyDescent="0.3">
      <c r="A339" s="23" t="s">
        <v>6853</v>
      </c>
      <c r="B339" s="23" t="s">
        <v>9184</v>
      </c>
      <c r="C339" s="23"/>
      <c r="D339" s="23" t="s">
        <v>11604</v>
      </c>
      <c r="E339" s="23"/>
      <c r="F339" s="66">
        <v>332.5</v>
      </c>
      <c r="G339" s="2" t="s">
        <v>11604</v>
      </c>
      <c r="H339" s="23">
        <v>100</v>
      </c>
      <c r="I339" s="23" t="s">
        <v>11604</v>
      </c>
      <c r="J339" s="23"/>
    </row>
    <row r="340" spans="1:10" x14ac:dyDescent="0.3">
      <c r="A340" s="23" t="s">
        <v>4493</v>
      </c>
      <c r="B340" s="23" t="s">
        <v>10346</v>
      </c>
      <c r="C340" s="23"/>
      <c r="D340" s="23" t="s">
        <v>11604</v>
      </c>
      <c r="E340" s="23"/>
      <c r="F340" s="66">
        <v>332.5</v>
      </c>
      <c r="G340" s="2" t="s">
        <v>11604</v>
      </c>
      <c r="H340" s="23">
        <v>100</v>
      </c>
      <c r="I340" s="23" t="s">
        <v>11604</v>
      </c>
      <c r="J340" s="23"/>
    </row>
    <row r="341" spans="1:10" x14ac:dyDescent="0.3">
      <c r="A341" s="23" t="s">
        <v>6294</v>
      </c>
      <c r="B341" s="23" t="s">
        <v>9314</v>
      </c>
      <c r="C341" s="23"/>
      <c r="D341" s="23" t="s">
        <v>6295</v>
      </c>
      <c r="E341" s="23" t="s">
        <v>6296</v>
      </c>
      <c r="F341" s="66">
        <v>330.1</v>
      </c>
      <c r="G341" s="2">
        <v>31</v>
      </c>
      <c r="H341" s="23">
        <v>76</v>
      </c>
      <c r="I341" s="23" t="s">
        <v>11117</v>
      </c>
      <c r="J341" s="23"/>
    </row>
    <row r="342" spans="1:10" x14ac:dyDescent="0.3">
      <c r="A342" s="23" t="s">
        <v>4770</v>
      </c>
      <c r="B342" s="23" t="s">
        <v>9419</v>
      </c>
      <c r="C342" s="23"/>
      <c r="D342" s="23" t="s">
        <v>385</v>
      </c>
      <c r="E342" s="23" t="s">
        <v>386</v>
      </c>
      <c r="F342" s="66">
        <v>330</v>
      </c>
      <c r="G342" s="2">
        <v>44</v>
      </c>
      <c r="H342" s="23">
        <v>52</v>
      </c>
      <c r="I342" s="23" t="s">
        <v>11093</v>
      </c>
      <c r="J342" s="23"/>
    </row>
    <row r="343" spans="1:10" x14ac:dyDescent="0.3">
      <c r="A343" s="23" t="s">
        <v>6505</v>
      </c>
      <c r="B343" s="23" t="s">
        <v>9088</v>
      </c>
      <c r="C343" s="23"/>
      <c r="D343" s="23" t="s">
        <v>6506</v>
      </c>
      <c r="E343" s="23" t="s">
        <v>6507</v>
      </c>
      <c r="F343" s="66">
        <v>329</v>
      </c>
      <c r="G343" s="2">
        <v>91</v>
      </c>
      <c r="H343" s="23">
        <v>11</v>
      </c>
      <c r="I343" s="23" t="s">
        <v>11094</v>
      </c>
      <c r="J343" s="23"/>
    </row>
    <row r="344" spans="1:10" x14ac:dyDescent="0.3">
      <c r="A344" s="23" t="s">
        <v>6676</v>
      </c>
      <c r="B344" s="23" t="s">
        <v>8907</v>
      </c>
      <c r="C344" s="23" t="s">
        <v>11400</v>
      </c>
      <c r="D344" s="23" t="s">
        <v>2664</v>
      </c>
      <c r="E344" s="23" t="s">
        <v>2665</v>
      </c>
      <c r="F344" s="66">
        <v>326.8</v>
      </c>
      <c r="G344" s="2">
        <v>51</v>
      </c>
      <c r="H344" s="23">
        <v>44</v>
      </c>
      <c r="I344" s="23" t="s">
        <v>11119</v>
      </c>
      <c r="J344" s="23" t="s">
        <v>11347</v>
      </c>
    </row>
    <row r="345" spans="1:10" x14ac:dyDescent="0.3">
      <c r="A345" s="23" t="s">
        <v>5559</v>
      </c>
      <c r="B345" s="23" t="s">
        <v>8791</v>
      </c>
      <c r="C345" s="23" t="s">
        <v>11369</v>
      </c>
      <c r="D345" s="23" t="s">
        <v>5560</v>
      </c>
      <c r="E345" s="23" t="s">
        <v>5561</v>
      </c>
      <c r="F345" s="66">
        <v>326</v>
      </c>
      <c r="G345" s="2">
        <v>32</v>
      </c>
      <c r="H345" s="23">
        <v>76</v>
      </c>
      <c r="I345" s="23" t="s">
        <v>11117</v>
      </c>
      <c r="J345" s="23" t="s">
        <v>11317</v>
      </c>
    </row>
    <row r="346" spans="1:10" x14ac:dyDescent="0.3">
      <c r="A346" s="23" t="s">
        <v>5931</v>
      </c>
      <c r="B346" s="23" t="s">
        <v>5932</v>
      </c>
      <c r="C346" s="23"/>
      <c r="D346" s="23" t="s">
        <v>871</v>
      </c>
      <c r="E346" s="23" t="s">
        <v>5933</v>
      </c>
      <c r="F346" s="66">
        <v>325</v>
      </c>
      <c r="G346" s="2">
        <v>95</v>
      </c>
      <c r="H346" s="23">
        <v>11</v>
      </c>
      <c r="I346" s="23" t="s">
        <v>11094</v>
      </c>
      <c r="J346" s="23"/>
    </row>
    <row r="347" spans="1:10" x14ac:dyDescent="0.3">
      <c r="A347" s="23" t="s">
        <v>4475</v>
      </c>
      <c r="B347" s="23" t="s">
        <v>8877</v>
      </c>
      <c r="C347" s="23" t="s">
        <v>11003</v>
      </c>
      <c r="D347" s="23" t="s">
        <v>4477</v>
      </c>
      <c r="E347" s="23" t="s">
        <v>4478</v>
      </c>
      <c r="F347" s="66">
        <v>323.5</v>
      </c>
      <c r="G347" s="2">
        <v>37</v>
      </c>
      <c r="H347" s="23">
        <v>24</v>
      </c>
      <c r="I347" s="23" t="s">
        <v>11090</v>
      </c>
      <c r="J347" s="23" t="s">
        <v>11347</v>
      </c>
    </row>
    <row r="348" spans="1:10" x14ac:dyDescent="0.3">
      <c r="A348" s="23" t="s">
        <v>4777</v>
      </c>
      <c r="B348" s="23" t="s">
        <v>11023</v>
      </c>
      <c r="C348" s="23"/>
      <c r="D348" s="23" t="s">
        <v>4778</v>
      </c>
      <c r="E348" s="23" t="s">
        <v>4779</v>
      </c>
      <c r="F348" s="66">
        <v>321</v>
      </c>
      <c r="G348" s="2">
        <v>38</v>
      </c>
      <c r="H348" s="23">
        <v>84</v>
      </c>
      <c r="I348" s="23" t="s">
        <v>11091</v>
      </c>
      <c r="J348" s="23"/>
    </row>
    <row r="349" spans="1:10" x14ac:dyDescent="0.3">
      <c r="A349" s="23" t="s">
        <v>2623</v>
      </c>
      <c r="B349" s="23" t="s">
        <v>11221</v>
      </c>
      <c r="C349" s="23"/>
      <c r="D349" s="23" t="s">
        <v>2624</v>
      </c>
      <c r="E349" s="23" t="s">
        <v>2625</v>
      </c>
      <c r="F349" s="66">
        <v>320.5</v>
      </c>
      <c r="G349" s="2">
        <v>38</v>
      </c>
      <c r="H349" s="23">
        <v>84</v>
      </c>
      <c r="I349" s="23" t="s">
        <v>11091</v>
      </c>
      <c r="J349" s="23" t="s">
        <v>11549</v>
      </c>
    </row>
    <row r="350" spans="1:10" x14ac:dyDescent="0.3">
      <c r="A350" s="23" t="s">
        <v>4619</v>
      </c>
      <c r="B350" s="23" t="s">
        <v>9197</v>
      </c>
      <c r="C350" s="23"/>
      <c r="D350" s="23" t="s">
        <v>4620</v>
      </c>
      <c r="E350" s="23" t="s">
        <v>4621</v>
      </c>
      <c r="F350" s="66">
        <v>320</v>
      </c>
      <c r="G350" s="2">
        <v>33</v>
      </c>
      <c r="H350" s="23">
        <v>75</v>
      </c>
      <c r="I350" s="23" t="s">
        <v>11118</v>
      </c>
      <c r="J350" s="23"/>
    </row>
    <row r="351" spans="1:10" x14ac:dyDescent="0.3">
      <c r="A351" s="23" t="s">
        <v>3761</v>
      </c>
      <c r="B351" s="23" t="s">
        <v>3762</v>
      </c>
      <c r="C351" s="23"/>
      <c r="D351" s="23" t="s">
        <v>854</v>
      </c>
      <c r="E351" s="23" t="s">
        <v>855</v>
      </c>
      <c r="F351" s="66">
        <v>319.5</v>
      </c>
      <c r="G351" s="2">
        <v>31</v>
      </c>
      <c r="H351" s="23">
        <v>76</v>
      </c>
      <c r="I351" s="23" t="s">
        <v>11117</v>
      </c>
      <c r="J351" s="23"/>
    </row>
    <row r="352" spans="1:10" x14ac:dyDescent="0.3">
      <c r="A352" s="23" t="s">
        <v>6116</v>
      </c>
      <c r="B352" s="23" t="s">
        <v>10091</v>
      </c>
      <c r="C352" s="23" t="s">
        <v>6117</v>
      </c>
      <c r="D352" s="23" t="s">
        <v>462</v>
      </c>
      <c r="E352" s="23" t="s">
        <v>43</v>
      </c>
      <c r="F352" s="66">
        <v>319</v>
      </c>
      <c r="G352" s="2">
        <v>31</v>
      </c>
      <c r="H352" s="23">
        <v>76</v>
      </c>
      <c r="I352" s="23" t="s">
        <v>11117</v>
      </c>
      <c r="J352" s="23"/>
    </row>
    <row r="353" spans="1:10" x14ac:dyDescent="0.3">
      <c r="A353" s="23" t="s">
        <v>5822</v>
      </c>
      <c r="B353" s="23" t="s">
        <v>9977</v>
      </c>
      <c r="C353" s="23"/>
      <c r="D353" s="23" t="s">
        <v>25</v>
      </c>
      <c r="E353" s="23" t="s">
        <v>26</v>
      </c>
      <c r="F353" s="66">
        <v>318</v>
      </c>
      <c r="G353" s="2">
        <v>76</v>
      </c>
      <c r="H353" s="23">
        <v>28</v>
      </c>
      <c r="I353" s="23" t="s">
        <v>11092</v>
      </c>
      <c r="J353" s="23"/>
    </row>
    <row r="354" spans="1:10" x14ac:dyDescent="0.3">
      <c r="A354" s="23" t="s">
        <v>6752</v>
      </c>
      <c r="B354" s="23" t="s">
        <v>9393</v>
      </c>
      <c r="C354" s="23"/>
      <c r="D354" s="23" t="s">
        <v>743</v>
      </c>
      <c r="E354" s="23" t="s">
        <v>744</v>
      </c>
      <c r="F354" s="66">
        <v>312</v>
      </c>
      <c r="G354" s="2">
        <v>81</v>
      </c>
      <c r="H354" s="23">
        <v>76</v>
      </c>
      <c r="I354" s="23" t="s">
        <v>11117</v>
      </c>
      <c r="J354" s="23"/>
    </row>
    <row r="355" spans="1:10" x14ac:dyDescent="0.3">
      <c r="A355" s="23" t="s">
        <v>668</v>
      </c>
      <c r="B355" s="23" t="s">
        <v>9650</v>
      </c>
      <c r="C355" s="23"/>
      <c r="D355" s="23" t="s">
        <v>669</v>
      </c>
      <c r="E355" s="23" t="s">
        <v>670</v>
      </c>
      <c r="F355" s="66">
        <v>312</v>
      </c>
      <c r="G355" s="2">
        <v>77</v>
      </c>
      <c r="H355" s="23">
        <v>11</v>
      </c>
      <c r="I355" s="23" t="s">
        <v>11094</v>
      </c>
      <c r="J355" s="23"/>
    </row>
    <row r="356" spans="1:10" x14ac:dyDescent="0.3">
      <c r="A356" s="23" t="s">
        <v>228</v>
      </c>
      <c r="B356" s="23" t="s">
        <v>229</v>
      </c>
      <c r="C356" s="23" t="s">
        <v>230</v>
      </c>
      <c r="D356" s="23" t="s">
        <v>231</v>
      </c>
      <c r="E356" s="23" t="s">
        <v>232</v>
      </c>
      <c r="F356" s="66">
        <v>311.5</v>
      </c>
      <c r="G356" s="2">
        <v>66</v>
      </c>
      <c r="H356" s="23">
        <v>76</v>
      </c>
      <c r="I356" s="23" t="s">
        <v>11117</v>
      </c>
      <c r="J356" s="23" t="s">
        <v>11347</v>
      </c>
    </row>
    <row r="357" spans="1:10" x14ac:dyDescent="0.3">
      <c r="A357" s="23" t="s">
        <v>6611</v>
      </c>
      <c r="B357" s="23" t="s">
        <v>9127</v>
      </c>
      <c r="C357" s="23"/>
      <c r="D357" s="23" t="s">
        <v>6612</v>
      </c>
      <c r="E357" s="23" t="s">
        <v>6613</v>
      </c>
      <c r="F357" s="66">
        <v>311</v>
      </c>
      <c r="G357" s="2">
        <v>98</v>
      </c>
      <c r="H357" s="23">
        <v>97</v>
      </c>
      <c r="I357" s="23" t="s">
        <v>11105</v>
      </c>
      <c r="J357" s="23"/>
    </row>
    <row r="358" spans="1:10" x14ac:dyDescent="0.3">
      <c r="A358" s="23" t="s">
        <v>5145</v>
      </c>
      <c r="B358" s="23" t="s">
        <v>9606</v>
      </c>
      <c r="C358" s="23"/>
      <c r="D358" s="23" t="s">
        <v>3467</v>
      </c>
      <c r="E358" s="23" t="s">
        <v>5146</v>
      </c>
      <c r="F358" s="66">
        <v>309</v>
      </c>
      <c r="G358" s="2">
        <v>77</v>
      </c>
      <c r="H358" s="23">
        <v>11</v>
      </c>
      <c r="I358" s="23" t="s">
        <v>11094</v>
      </c>
      <c r="J358" s="23"/>
    </row>
    <row r="359" spans="1:10" x14ac:dyDescent="0.3">
      <c r="A359" s="23" t="s">
        <v>6828</v>
      </c>
      <c r="B359" s="23" t="s">
        <v>9949</v>
      </c>
      <c r="C359" s="23"/>
      <c r="D359" s="23" t="s">
        <v>5774</v>
      </c>
      <c r="E359" s="23" t="s">
        <v>5775</v>
      </c>
      <c r="F359" s="66">
        <v>304</v>
      </c>
      <c r="G359" s="2">
        <v>24</v>
      </c>
      <c r="H359" s="23">
        <v>75</v>
      </c>
      <c r="I359" s="23" t="s">
        <v>11118</v>
      </c>
      <c r="J359" s="23"/>
    </row>
    <row r="360" spans="1:10" x14ac:dyDescent="0.3">
      <c r="A360" s="23" t="s">
        <v>3477</v>
      </c>
      <c r="B360" s="23" t="s">
        <v>10978</v>
      </c>
      <c r="C360" s="23"/>
      <c r="D360" s="23" t="s">
        <v>3479</v>
      </c>
      <c r="E360" s="23" t="s">
        <v>125</v>
      </c>
      <c r="F360" s="66">
        <v>303</v>
      </c>
      <c r="G360" s="2">
        <v>6</v>
      </c>
      <c r="H360" s="23">
        <v>93</v>
      </c>
      <c r="I360" s="23" t="s">
        <v>11089</v>
      </c>
      <c r="J360" s="23"/>
    </row>
    <row r="361" spans="1:10" x14ac:dyDescent="0.3">
      <c r="A361" s="23" t="s">
        <v>5397</v>
      </c>
      <c r="B361" s="23" t="s">
        <v>10296</v>
      </c>
      <c r="C361" s="23" t="s">
        <v>5398</v>
      </c>
      <c r="D361" s="23" t="s">
        <v>5399</v>
      </c>
      <c r="E361" s="23" t="s">
        <v>5400</v>
      </c>
      <c r="F361" s="66">
        <v>303</v>
      </c>
      <c r="G361" s="2">
        <v>34</v>
      </c>
      <c r="H361" s="23">
        <v>76</v>
      </c>
      <c r="I361" s="23" t="s">
        <v>11117</v>
      </c>
      <c r="J361" s="23"/>
    </row>
    <row r="362" spans="1:10" x14ac:dyDescent="0.3">
      <c r="A362" s="23" t="s">
        <v>4173</v>
      </c>
      <c r="B362" s="23" t="s">
        <v>9965</v>
      </c>
      <c r="C362" s="23" t="s">
        <v>4174</v>
      </c>
      <c r="D362" s="23" t="s">
        <v>10984</v>
      </c>
      <c r="E362" s="23" t="s">
        <v>4175</v>
      </c>
      <c r="F362" s="66">
        <v>302.5</v>
      </c>
      <c r="G362" s="2" t="s">
        <v>11099</v>
      </c>
      <c r="H362" s="23">
        <v>99</v>
      </c>
      <c r="I362" s="23" t="s">
        <v>11120</v>
      </c>
      <c r="J362" s="23" t="s">
        <v>11314</v>
      </c>
    </row>
    <row r="363" spans="1:10" x14ac:dyDescent="0.3">
      <c r="A363" s="23" t="s">
        <v>5876</v>
      </c>
      <c r="B363" s="23" t="s">
        <v>5877</v>
      </c>
      <c r="C363" s="23"/>
      <c r="D363" s="23" t="s">
        <v>5878</v>
      </c>
      <c r="E363" s="23" t="s">
        <v>5879</v>
      </c>
      <c r="F363" s="66">
        <v>302.39999999999998</v>
      </c>
      <c r="G363" s="2">
        <v>34</v>
      </c>
      <c r="H363" s="23">
        <v>76</v>
      </c>
      <c r="I363" s="23" t="s">
        <v>11117</v>
      </c>
      <c r="J363" s="23"/>
    </row>
    <row r="364" spans="1:10" x14ac:dyDescent="0.3">
      <c r="A364" s="23" t="s">
        <v>5999</v>
      </c>
      <c r="B364" s="23" t="s">
        <v>10215</v>
      </c>
      <c r="C364" s="23"/>
      <c r="D364" s="23" t="s">
        <v>4136</v>
      </c>
      <c r="E364" s="23" t="s">
        <v>4137</v>
      </c>
      <c r="F364" s="66">
        <v>302.25</v>
      </c>
      <c r="G364" s="2">
        <v>60</v>
      </c>
      <c r="H364" s="23">
        <v>32</v>
      </c>
      <c r="I364" s="23" t="s">
        <v>11169</v>
      </c>
      <c r="J364" s="23"/>
    </row>
    <row r="365" spans="1:10" x14ac:dyDescent="0.3">
      <c r="A365" s="23" t="s">
        <v>6594</v>
      </c>
      <c r="B365" s="23" t="s">
        <v>9517</v>
      </c>
      <c r="C365" s="23"/>
      <c r="D365" s="23" t="s">
        <v>6595</v>
      </c>
      <c r="E365" s="23" t="s">
        <v>6596</v>
      </c>
      <c r="F365" s="66">
        <v>302</v>
      </c>
      <c r="G365" s="2">
        <v>38</v>
      </c>
      <c r="H365" s="23">
        <v>84</v>
      </c>
      <c r="I365" s="23" t="s">
        <v>11091</v>
      </c>
      <c r="J365" s="23"/>
    </row>
    <row r="366" spans="1:10" x14ac:dyDescent="0.3">
      <c r="A366" s="23" t="s">
        <v>6897</v>
      </c>
      <c r="B366" s="23" t="s">
        <v>6898</v>
      </c>
      <c r="C366" s="23"/>
      <c r="D366" s="23" t="s">
        <v>1268</v>
      </c>
      <c r="E366" s="23" t="s">
        <v>2696</v>
      </c>
      <c r="F366" s="66">
        <v>302</v>
      </c>
      <c r="G366" s="2">
        <v>73</v>
      </c>
      <c r="H366" s="23">
        <v>84</v>
      </c>
      <c r="I366" s="23" t="s">
        <v>11091</v>
      </c>
      <c r="J366" s="23"/>
    </row>
    <row r="367" spans="1:10" x14ac:dyDescent="0.3">
      <c r="A367" s="23" t="s">
        <v>1893</v>
      </c>
      <c r="B367" s="23" t="s">
        <v>10282</v>
      </c>
      <c r="C367" s="23" t="s">
        <v>1894</v>
      </c>
      <c r="D367" s="23" t="s">
        <v>1895</v>
      </c>
      <c r="E367" s="23" t="s">
        <v>1896</v>
      </c>
      <c r="F367" s="66">
        <v>301.5</v>
      </c>
      <c r="G367" s="2">
        <v>62</v>
      </c>
      <c r="H367" s="23">
        <v>32</v>
      </c>
      <c r="I367" s="23" t="s">
        <v>11169</v>
      </c>
      <c r="J367" s="23" t="s">
        <v>11313</v>
      </c>
    </row>
    <row r="368" spans="1:10" x14ac:dyDescent="0.3">
      <c r="A368" s="23" t="s">
        <v>6684</v>
      </c>
      <c r="B368" s="23" t="s">
        <v>9750</v>
      </c>
      <c r="C368" s="23"/>
      <c r="D368" s="23" t="s">
        <v>452</v>
      </c>
      <c r="E368" s="23" t="s">
        <v>6685</v>
      </c>
      <c r="F368" s="66">
        <v>300</v>
      </c>
      <c r="G368" s="2">
        <v>31</v>
      </c>
      <c r="H368" s="23">
        <v>76</v>
      </c>
      <c r="I368" s="23" t="s">
        <v>11117</v>
      </c>
      <c r="J368" s="23"/>
    </row>
    <row r="369" spans="1:10" x14ac:dyDescent="0.3">
      <c r="A369" s="23" t="s">
        <v>4568</v>
      </c>
      <c r="B369" s="23" t="s">
        <v>9893</v>
      </c>
      <c r="C369" s="23" t="s">
        <v>4569</v>
      </c>
      <c r="D369" s="23" t="s">
        <v>11012</v>
      </c>
      <c r="E369" s="23" t="s">
        <v>4570</v>
      </c>
      <c r="F369" s="66">
        <v>298.39999999999998</v>
      </c>
      <c r="G369" s="2" t="s">
        <v>11097</v>
      </c>
      <c r="H369" s="23">
        <v>99</v>
      </c>
      <c r="I369" s="23" t="s">
        <v>11120</v>
      </c>
      <c r="J369" s="23"/>
    </row>
    <row r="370" spans="1:10" x14ac:dyDescent="0.3">
      <c r="A370" s="23" t="s">
        <v>4786</v>
      </c>
      <c r="B370" s="23" t="s">
        <v>4787</v>
      </c>
      <c r="C370" s="23" t="s">
        <v>4788</v>
      </c>
      <c r="D370" s="23" t="s">
        <v>4789</v>
      </c>
      <c r="E370" s="23" t="s">
        <v>2326</v>
      </c>
      <c r="F370" s="66">
        <v>298</v>
      </c>
      <c r="G370" s="2" t="s">
        <v>11104</v>
      </c>
      <c r="H370" s="23">
        <v>99</v>
      </c>
      <c r="I370" s="23" t="s">
        <v>11120</v>
      </c>
      <c r="J370" s="23"/>
    </row>
    <row r="371" spans="1:10" x14ac:dyDescent="0.3">
      <c r="A371" s="23" t="s">
        <v>5797</v>
      </c>
      <c r="B371" s="23" t="s">
        <v>10506</v>
      </c>
      <c r="C371" s="23" t="s">
        <v>5798</v>
      </c>
      <c r="D371" s="23" t="s">
        <v>251</v>
      </c>
      <c r="E371" s="23" t="s">
        <v>1620</v>
      </c>
      <c r="F371" s="66">
        <v>297</v>
      </c>
      <c r="G371" s="2">
        <v>13</v>
      </c>
      <c r="H371" s="23">
        <v>93</v>
      </c>
      <c r="I371" s="23" t="s">
        <v>11089</v>
      </c>
      <c r="J371" s="23" t="s">
        <v>11347</v>
      </c>
    </row>
    <row r="372" spans="1:10" x14ac:dyDescent="0.3">
      <c r="A372" s="23" t="s">
        <v>4501</v>
      </c>
      <c r="B372" s="23" t="s">
        <v>8896</v>
      </c>
      <c r="C372" s="23" t="s">
        <v>11402</v>
      </c>
      <c r="D372" s="23" t="s">
        <v>1293</v>
      </c>
      <c r="E372" s="23" t="s">
        <v>53</v>
      </c>
      <c r="F372" s="66">
        <v>297</v>
      </c>
      <c r="G372" s="2">
        <v>33</v>
      </c>
      <c r="H372" s="23">
        <v>75</v>
      </c>
      <c r="I372" s="23" t="s">
        <v>11118</v>
      </c>
      <c r="J372" s="23" t="s">
        <v>11314</v>
      </c>
    </row>
    <row r="373" spans="1:10" x14ac:dyDescent="0.3">
      <c r="A373" s="23" t="s">
        <v>6881</v>
      </c>
      <c r="B373" s="23" t="s">
        <v>6882</v>
      </c>
      <c r="C373" s="23"/>
      <c r="D373" s="23" t="s">
        <v>4727</v>
      </c>
      <c r="E373" s="23" t="s">
        <v>5295</v>
      </c>
      <c r="F373" s="66">
        <v>297</v>
      </c>
      <c r="G373" s="2">
        <v>53</v>
      </c>
      <c r="H373" s="23">
        <v>52</v>
      </c>
      <c r="I373" s="23" t="s">
        <v>11093</v>
      </c>
      <c r="J373" s="23"/>
    </row>
    <row r="374" spans="1:10" x14ac:dyDescent="0.3">
      <c r="A374" s="23" t="s">
        <v>4866</v>
      </c>
      <c r="B374" s="23" t="s">
        <v>10634</v>
      </c>
      <c r="C374" s="23" t="s">
        <v>4867</v>
      </c>
      <c r="D374" s="23" t="s">
        <v>4868</v>
      </c>
      <c r="E374" s="23" t="s">
        <v>4869</v>
      </c>
      <c r="F374" s="66">
        <v>295</v>
      </c>
      <c r="G374" s="2">
        <v>28</v>
      </c>
      <c r="H374" s="23">
        <v>24</v>
      </c>
      <c r="I374" s="23" t="s">
        <v>11090</v>
      </c>
      <c r="J374" s="23" t="s">
        <v>11549</v>
      </c>
    </row>
    <row r="375" spans="1:10" x14ac:dyDescent="0.3">
      <c r="A375" s="23" t="s">
        <v>4561</v>
      </c>
      <c r="B375" s="23" t="s">
        <v>4562</v>
      </c>
      <c r="C375" s="23"/>
      <c r="D375" s="23" t="s">
        <v>11452</v>
      </c>
      <c r="E375" s="23" t="s">
        <v>4563</v>
      </c>
      <c r="F375" s="66">
        <v>295</v>
      </c>
      <c r="G375" s="2">
        <v>91</v>
      </c>
      <c r="H375" s="23">
        <v>11</v>
      </c>
      <c r="I375" s="23" t="s">
        <v>11094</v>
      </c>
      <c r="J375" s="23"/>
    </row>
    <row r="376" spans="1:10" x14ac:dyDescent="0.3">
      <c r="A376" s="23" t="s">
        <v>6409</v>
      </c>
      <c r="B376" s="23" t="s">
        <v>6410</v>
      </c>
      <c r="C376" s="23"/>
      <c r="D376" s="23" t="s">
        <v>6411</v>
      </c>
      <c r="E376" s="23" t="s">
        <v>6412</v>
      </c>
      <c r="F376" s="66">
        <v>294.5</v>
      </c>
      <c r="G376" s="2">
        <v>57</v>
      </c>
      <c r="H376" s="23">
        <v>44</v>
      </c>
      <c r="I376" s="23" t="s">
        <v>11119</v>
      </c>
      <c r="J376" s="23"/>
    </row>
    <row r="377" spans="1:10" x14ac:dyDescent="0.3">
      <c r="A377" s="23" t="s">
        <v>6601</v>
      </c>
      <c r="B377" s="23" t="s">
        <v>9895</v>
      </c>
      <c r="C377" s="23"/>
      <c r="D377" s="23" t="s">
        <v>6602</v>
      </c>
      <c r="E377" s="23" t="s">
        <v>6603</v>
      </c>
      <c r="F377" s="66">
        <v>292.5</v>
      </c>
      <c r="G377" s="2">
        <v>33</v>
      </c>
      <c r="H377" s="23">
        <v>75</v>
      </c>
      <c r="I377" s="23" t="s">
        <v>11118</v>
      </c>
      <c r="J377" s="23"/>
    </row>
    <row r="378" spans="1:10" x14ac:dyDescent="0.3">
      <c r="A378" s="23" t="s">
        <v>6389</v>
      </c>
      <c r="B378" s="23" t="s">
        <v>6390</v>
      </c>
      <c r="C378" s="23" t="s">
        <v>6391</v>
      </c>
      <c r="D378" s="23" t="s">
        <v>6392</v>
      </c>
      <c r="E378" s="23" t="s">
        <v>6393</v>
      </c>
      <c r="F378" s="66">
        <v>292</v>
      </c>
      <c r="G378" s="2">
        <v>92</v>
      </c>
      <c r="H378" s="23">
        <v>11</v>
      </c>
      <c r="I378" s="23" t="s">
        <v>11094</v>
      </c>
      <c r="J378" s="23" t="s">
        <v>11347</v>
      </c>
    </row>
    <row r="379" spans="1:10" x14ac:dyDescent="0.3">
      <c r="A379" s="23" t="s">
        <v>6934</v>
      </c>
      <c r="B379" s="23" t="s">
        <v>10617</v>
      </c>
      <c r="C379" s="23" t="s">
        <v>6935</v>
      </c>
      <c r="D379" s="23" t="s">
        <v>564</v>
      </c>
      <c r="E379" s="23" t="s">
        <v>316</v>
      </c>
      <c r="F379" s="66">
        <v>291</v>
      </c>
      <c r="G379" s="2">
        <v>69</v>
      </c>
      <c r="H379" s="23">
        <v>84</v>
      </c>
      <c r="I379" s="23" t="s">
        <v>11091</v>
      </c>
      <c r="J379" s="23" t="s">
        <v>11347</v>
      </c>
    </row>
    <row r="380" spans="1:10" x14ac:dyDescent="0.3">
      <c r="A380" s="23" t="s">
        <v>6659</v>
      </c>
      <c r="B380" s="23" t="s">
        <v>9120</v>
      </c>
      <c r="C380" s="23"/>
      <c r="D380" s="23" t="s">
        <v>6421</v>
      </c>
      <c r="E380" s="23" t="s">
        <v>386</v>
      </c>
      <c r="F380" s="66">
        <v>291</v>
      </c>
      <c r="G380" s="2">
        <v>44</v>
      </c>
      <c r="H380" s="23">
        <v>52</v>
      </c>
      <c r="I380" s="23" t="s">
        <v>11093</v>
      </c>
      <c r="J380" s="23"/>
    </row>
    <row r="381" spans="1:10" x14ac:dyDescent="0.3">
      <c r="A381" s="23" t="s">
        <v>3430</v>
      </c>
      <c r="B381" s="23" t="s">
        <v>9678</v>
      </c>
      <c r="C381" s="23" t="s">
        <v>3431</v>
      </c>
      <c r="D381" s="23" t="s">
        <v>3432</v>
      </c>
      <c r="E381" s="23" t="s">
        <v>3433</v>
      </c>
      <c r="F381" s="66">
        <v>290</v>
      </c>
      <c r="G381" s="2">
        <v>23</v>
      </c>
      <c r="H381" s="23">
        <v>75</v>
      </c>
      <c r="I381" s="23" t="s">
        <v>11118</v>
      </c>
      <c r="J381" s="23" t="s">
        <v>11347</v>
      </c>
    </row>
    <row r="382" spans="1:10" x14ac:dyDescent="0.3">
      <c r="A382" s="23" t="s">
        <v>5604</v>
      </c>
      <c r="B382" s="23" t="s">
        <v>10837</v>
      </c>
      <c r="C382" s="23"/>
      <c r="D382" s="23" t="s">
        <v>5605</v>
      </c>
      <c r="E382" s="23" t="s">
        <v>5606</v>
      </c>
      <c r="F382" s="66">
        <v>290</v>
      </c>
      <c r="G382" s="2">
        <v>24</v>
      </c>
      <c r="H382" s="23">
        <v>75</v>
      </c>
      <c r="I382" s="23" t="s">
        <v>11118</v>
      </c>
      <c r="J382" s="23" t="s">
        <v>11347</v>
      </c>
    </row>
    <row r="383" spans="1:10" x14ac:dyDescent="0.3">
      <c r="A383" s="23" t="s">
        <v>5848</v>
      </c>
      <c r="B383" s="23" t="s">
        <v>10310</v>
      </c>
      <c r="C383" s="23"/>
      <c r="D383" s="23" t="s">
        <v>2164</v>
      </c>
      <c r="E383" s="23" t="s">
        <v>304</v>
      </c>
      <c r="F383" s="66">
        <v>290</v>
      </c>
      <c r="G383" s="2">
        <v>78</v>
      </c>
      <c r="H383" s="23">
        <v>11</v>
      </c>
      <c r="I383" s="23" t="s">
        <v>11094</v>
      </c>
      <c r="J383" s="23"/>
    </row>
    <row r="384" spans="1:10" x14ac:dyDescent="0.3">
      <c r="A384" s="23" t="s">
        <v>2421</v>
      </c>
      <c r="B384" s="23" t="s">
        <v>2422</v>
      </c>
      <c r="C384" s="23"/>
      <c r="D384" s="23" t="s">
        <v>2423</v>
      </c>
      <c r="E384" s="23" t="s">
        <v>10973</v>
      </c>
      <c r="F384" s="66">
        <v>290</v>
      </c>
      <c r="G384" s="2">
        <v>93</v>
      </c>
      <c r="H384" s="23">
        <v>11</v>
      </c>
      <c r="I384" s="23" t="s">
        <v>11094</v>
      </c>
      <c r="J384" s="23" t="s">
        <v>11347</v>
      </c>
    </row>
    <row r="385" spans="1:10" x14ac:dyDescent="0.3">
      <c r="A385" s="23" t="s">
        <v>6771</v>
      </c>
      <c r="B385" s="23" t="s">
        <v>10844</v>
      </c>
      <c r="C385" s="23"/>
      <c r="D385" s="23" t="s">
        <v>11604</v>
      </c>
      <c r="E385" s="23"/>
      <c r="F385" s="66">
        <v>289</v>
      </c>
      <c r="G385" s="2" t="s">
        <v>11604</v>
      </c>
      <c r="H385" s="23">
        <v>100</v>
      </c>
      <c r="I385" s="23" t="s">
        <v>11604</v>
      </c>
      <c r="J385" s="23"/>
    </row>
    <row r="386" spans="1:10" x14ac:dyDescent="0.3">
      <c r="A386" s="23" t="s">
        <v>794</v>
      </c>
      <c r="B386" s="23" t="s">
        <v>795</v>
      </c>
      <c r="C386" s="23"/>
      <c r="D386" s="23" t="s">
        <v>796</v>
      </c>
      <c r="E386" s="23" t="s">
        <v>797</v>
      </c>
      <c r="F386" s="66">
        <v>286</v>
      </c>
      <c r="G386" s="2">
        <v>59</v>
      </c>
      <c r="H386" s="23">
        <v>32</v>
      </c>
      <c r="I386" s="23" t="s">
        <v>11169</v>
      </c>
      <c r="J386" s="23"/>
    </row>
    <row r="387" spans="1:10" x14ac:dyDescent="0.3">
      <c r="A387" s="23" t="s">
        <v>5423</v>
      </c>
      <c r="B387" s="23" t="s">
        <v>9806</v>
      </c>
      <c r="C387" s="23" t="s">
        <v>5424</v>
      </c>
      <c r="D387" s="23" t="s">
        <v>5425</v>
      </c>
      <c r="E387" s="23" t="s">
        <v>5426</v>
      </c>
      <c r="F387" s="66">
        <v>285</v>
      </c>
      <c r="G387" s="2">
        <v>14</v>
      </c>
      <c r="H387" s="23">
        <v>28</v>
      </c>
      <c r="I387" s="23" t="s">
        <v>11092</v>
      </c>
      <c r="J387" s="23" t="s">
        <v>11347</v>
      </c>
    </row>
    <row r="388" spans="1:10" x14ac:dyDescent="0.3">
      <c r="A388" s="23" t="s">
        <v>4377</v>
      </c>
      <c r="B388" s="23" t="s">
        <v>9280</v>
      </c>
      <c r="C388" s="23"/>
      <c r="D388" s="23" t="s">
        <v>2957</v>
      </c>
      <c r="E388" s="23" t="s">
        <v>4378</v>
      </c>
      <c r="F388" s="66">
        <v>284</v>
      </c>
      <c r="G388" s="2" t="s">
        <v>11097</v>
      </c>
      <c r="H388" s="23">
        <v>99</v>
      </c>
      <c r="I388" s="23" t="s">
        <v>11120</v>
      </c>
      <c r="J388" s="23" t="s">
        <v>11347</v>
      </c>
    </row>
    <row r="389" spans="1:10" x14ac:dyDescent="0.3">
      <c r="A389" s="23" t="s">
        <v>2595</v>
      </c>
      <c r="B389" s="23" t="s">
        <v>10383</v>
      </c>
      <c r="C389" s="23" t="s">
        <v>11563</v>
      </c>
      <c r="D389" s="23" t="s">
        <v>2596</v>
      </c>
      <c r="E389" s="23" t="s">
        <v>1058</v>
      </c>
      <c r="F389" s="66">
        <v>282.24</v>
      </c>
      <c r="G389" s="2">
        <v>33</v>
      </c>
      <c r="H389" s="23">
        <v>75</v>
      </c>
      <c r="I389" s="23" t="s">
        <v>11118</v>
      </c>
      <c r="J389" s="23" t="s">
        <v>11348</v>
      </c>
    </row>
    <row r="390" spans="1:10" x14ac:dyDescent="0.3">
      <c r="A390" s="23" t="s">
        <v>4551</v>
      </c>
      <c r="B390" s="23" t="s">
        <v>10646</v>
      </c>
      <c r="C390" s="23" t="s">
        <v>3274</v>
      </c>
      <c r="D390" s="23" t="s">
        <v>4552</v>
      </c>
      <c r="E390" s="23" t="s">
        <v>3275</v>
      </c>
      <c r="F390" s="66">
        <v>282</v>
      </c>
      <c r="G390" s="2" t="s">
        <v>11099</v>
      </c>
      <c r="H390" s="23">
        <v>99</v>
      </c>
      <c r="I390" s="23" t="s">
        <v>11120</v>
      </c>
      <c r="J390" s="23"/>
    </row>
    <row r="391" spans="1:10" x14ac:dyDescent="0.3">
      <c r="A391" s="23" t="s">
        <v>6556</v>
      </c>
      <c r="B391" s="23" t="s">
        <v>9160</v>
      </c>
      <c r="C391" s="23"/>
      <c r="D391" s="23" t="s">
        <v>266</v>
      </c>
      <c r="E391" s="23" t="s">
        <v>267</v>
      </c>
      <c r="F391" s="66">
        <v>281</v>
      </c>
      <c r="G391" s="2">
        <v>93</v>
      </c>
      <c r="H391" s="23">
        <v>11</v>
      </c>
      <c r="I391" s="23" t="s">
        <v>11094</v>
      </c>
      <c r="J391" s="23" t="s">
        <v>11348</v>
      </c>
    </row>
    <row r="392" spans="1:10" x14ac:dyDescent="0.3">
      <c r="A392" s="23" t="s">
        <v>5907</v>
      </c>
      <c r="B392" s="23" t="s">
        <v>9724</v>
      </c>
      <c r="C392" s="23" t="s">
        <v>5908</v>
      </c>
      <c r="D392" s="23" t="s">
        <v>5909</v>
      </c>
      <c r="E392" s="23" t="s">
        <v>5910</v>
      </c>
      <c r="F392" s="66">
        <v>280</v>
      </c>
      <c r="G392" s="2">
        <v>29</v>
      </c>
      <c r="H392" s="23">
        <v>53</v>
      </c>
      <c r="I392" s="23" t="s">
        <v>11096</v>
      </c>
      <c r="J392" s="23"/>
    </row>
    <row r="393" spans="1:10" x14ac:dyDescent="0.3">
      <c r="A393" s="23" t="s">
        <v>6038</v>
      </c>
      <c r="B393" s="23" t="s">
        <v>9261</v>
      </c>
      <c r="C393" s="23"/>
      <c r="D393" s="23" t="s">
        <v>6039</v>
      </c>
      <c r="E393" s="23" t="s">
        <v>6040</v>
      </c>
      <c r="F393" s="66">
        <v>277.5</v>
      </c>
      <c r="G393" s="2">
        <v>79</v>
      </c>
      <c r="H393" s="23">
        <v>75</v>
      </c>
      <c r="I393" s="23" t="s">
        <v>11118</v>
      </c>
      <c r="J393" s="23"/>
    </row>
    <row r="394" spans="1:10" x14ac:dyDescent="0.3">
      <c r="A394" s="23" t="s">
        <v>5297</v>
      </c>
      <c r="B394" s="23" t="s">
        <v>8798</v>
      </c>
      <c r="C394" s="23" t="s">
        <v>5298</v>
      </c>
      <c r="D394" s="23" t="s">
        <v>5299</v>
      </c>
      <c r="E394" s="23" t="s">
        <v>5300</v>
      </c>
      <c r="F394" s="66">
        <v>277.2</v>
      </c>
      <c r="G394" s="2">
        <v>1</v>
      </c>
      <c r="H394" s="23">
        <v>84</v>
      </c>
      <c r="I394" s="23" t="s">
        <v>11091</v>
      </c>
      <c r="J394" s="23"/>
    </row>
    <row r="395" spans="1:10" x14ac:dyDescent="0.3">
      <c r="A395" s="23" t="s">
        <v>4896</v>
      </c>
      <c r="B395" s="23" t="s">
        <v>10742</v>
      </c>
      <c r="C395" s="23" t="s">
        <v>4897</v>
      </c>
      <c r="D395" s="23" t="s">
        <v>4898</v>
      </c>
      <c r="E395" s="23" t="s">
        <v>4899</v>
      </c>
      <c r="F395" s="66">
        <v>276</v>
      </c>
      <c r="G395" s="2">
        <v>84</v>
      </c>
      <c r="H395" s="23">
        <v>93</v>
      </c>
      <c r="I395" s="23" t="s">
        <v>11089</v>
      </c>
      <c r="J395" s="23"/>
    </row>
    <row r="396" spans="1:10" x14ac:dyDescent="0.3">
      <c r="A396" s="23" t="s">
        <v>4502</v>
      </c>
      <c r="B396" s="23" t="s">
        <v>11005</v>
      </c>
      <c r="C396" s="23"/>
      <c r="D396" s="23" t="s">
        <v>11461</v>
      </c>
      <c r="E396" s="23" t="s">
        <v>11006</v>
      </c>
      <c r="F396" s="66">
        <v>276</v>
      </c>
      <c r="G396" s="2">
        <v>44</v>
      </c>
      <c r="H396" s="23">
        <v>52</v>
      </c>
      <c r="I396" s="23" t="s">
        <v>11093</v>
      </c>
      <c r="J396" s="23"/>
    </row>
    <row r="397" spans="1:10" x14ac:dyDescent="0.3">
      <c r="A397" s="23" t="s">
        <v>6136</v>
      </c>
      <c r="B397" s="23" t="s">
        <v>6137</v>
      </c>
      <c r="C397" s="23" t="s">
        <v>6138</v>
      </c>
      <c r="D397" s="23" t="s">
        <v>6139</v>
      </c>
      <c r="E397" s="23" t="s">
        <v>6140</v>
      </c>
      <c r="F397" s="66">
        <v>276</v>
      </c>
      <c r="G397" s="2">
        <v>91</v>
      </c>
      <c r="H397" s="23">
        <v>11</v>
      </c>
      <c r="I397" s="23" t="s">
        <v>11094</v>
      </c>
      <c r="J397" s="23"/>
    </row>
    <row r="398" spans="1:10" x14ac:dyDescent="0.3">
      <c r="A398" s="23" t="s">
        <v>6084</v>
      </c>
      <c r="B398" s="23" t="s">
        <v>9602</v>
      </c>
      <c r="C398" s="23" t="s">
        <v>6085</v>
      </c>
      <c r="D398" s="23" t="s">
        <v>6086</v>
      </c>
      <c r="E398" s="23" t="s">
        <v>6087</v>
      </c>
      <c r="F398" s="66">
        <v>276</v>
      </c>
      <c r="G398" s="2">
        <v>92</v>
      </c>
      <c r="H398" s="23">
        <v>11</v>
      </c>
      <c r="I398" s="23" t="s">
        <v>11094</v>
      </c>
      <c r="J398" s="23"/>
    </row>
    <row r="399" spans="1:10" x14ac:dyDescent="0.3">
      <c r="A399" s="23" t="s">
        <v>6588</v>
      </c>
      <c r="B399" s="23" t="s">
        <v>9075</v>
      </c>
      <c r="C399" s="23"/>
      <c r="D399" s="23" t="s">
        <v>183</v>
      </c>
      <c r="E399" s="23" t="s">
        <v>43</v>
      </c>
      <c r="F399" s="66">
        <v>275</v>
      </c>
      <c r="G399" s="2">
        <v>31</v>
      </c>
      <c r="H399" s="23">
        <v>76</v>
      </c>
      <c r="I399" s="23" t="s">
        <v>11117</v>
      </c>
      <c r="J399" s="23"/>
    </row>
    <row r="400" spans="1:10" x14ac:dyDescent="0.3">
      <c r="A400" s="23" t="s">
        <v>4419</v>
      </c>
      <c r="B400" s="23" t="s">
        <v>10998</v>
      </c>
      <c r="C400" s="23"/>
      <c r="D400" s="23" t="s">
        <v>1179</v>
      </c>
      <c r="E400" s="23" t="s">
        <v>4420</v>
      </c>
      <c r="F400" s="66">
        <v>275</v>
      </c>
      <c r="G400" s="2">
        <v>94</v>
      </c>
      <c r="H400" s="23">
        <v>11</v>
      </c>
      <c r="I400" s="23" t="s">
        <v>11094</v>
      </c>
      <c r="J400" s="23"/>
    </row>
    <row r="401" spans="1:10" x14ac:dyDescent="0.3">
      <c r="A401" s="23" t="s">
        <v>5219</v>
      </c>
      <c r="B401" s="23" t="s">
        <v>5220</v>
      </c>
      <c r="C401" s="23" t="s">
        <v>5221</v>
      </c>
      <c r="D401" s="23" t="s">
        <v>5222</v>
      </c>
      <c r="E401" s="23" t="s">
        <v>5223</v>
      </c>
      <c r="F401" s="66">
        <v>274.17</v>
      </c>
      <c r="G401" s="2">
        <v>97</v>
      </c>
      <c r="H401" s="23">
        <v>97</v>
      </c>
      <c r="I401" s="23" t="s">
        <v>11105</v>
      </c>
      <c r="J401" s="23"/>
    </row>
    <row r="402" spans="1:10" x14ac:dyDescent="0.3">
      <c r="A402" s="23" t="s">
        <v>4982</v>
      </c>
      <c r="B402" s="23" t="s">
        <v>10090</v>
      </c>
      <c r="C402" s="23" t="s">
        <v>4983</v>
      </c>
      <c r="D402" s="23" t="s">
        <v>11459</v>
      </c>
      <c r="E402" s="23" t="s">
        <v>4984</v>
      </c>
      <c r="F402" s="66">
        <v>274</v>
      </c>
      <c r="G402" s="2">
        <v>83</v>
      </c>
      <c r="H402" s="23">
        <v>93</v>
      </c>
      <c r="I402" s="23" t="s">
        <v>11089</v>
      </c>
      <c r="J402" s="23" t="s">
        <v>11316</v>
      </c>
    </row>
    <row r="403" spans="1:10" x14ac:dyDescent="0.3">
      <c r="A403" s="23" t="s">
        <v>2402</v>
      </c>
      <c r="B403" s="23" t="s">
        <v>2403</v>
      </c>
      <c r="C403" s="23" t="s">
        <v>2404</v>
      </c>
      <c r="D403" s="23" t="s">
        <v>2405</v>
      </c>
      <c r="E403" s="23" t="s">
        <v>2406</v>
      </c>
      <c r="F403" s="66">
        <v>274</v>
      </c>
      <c r="G403" s="2">
        <v>28</v>
      </c>
      <c r="H403" s="23">
        <v>24</v>
      </c>
      <c r="I403" s="23" t="s">
        <v>11090</v>
      </c>
      <c r="J403" s="23"/>
    </row>
    <row r="404" spans="1:10" x14ac:dyDescent="0.3">
      <c r="A404" s="23" t="s">
        <v>139</v>
      </c>
      <c r="B404" s="23" t="s">
        <v>10063</v>
      </c>
      <c r="C404" s="23"/>
      <c r="D404" s="23" t="s">
        <v>140</v>
      </c>
      <c r="E404" s="23" t="s">
        <v>141</v>
      </c>
      <c r="F404" s="66">
        <v>273</v>
      </c>
      <c r="G404" s="2" t="s">
        <v>11099</v>
      </c>
      <c r="H404" s="23">
        <v>99</v>
      </c>
      <c r="I404" s="23" t="s">
        <v>11120</v>
      </c>
      <c r="J404" s="23"/>
    </row>
    <row r="405" spans="1:10" x14ac:dyDescent="0.3">
      <c r="A405" s="23" t="s">
        <v>6825</v>
      </c>
      <c r="B405" s="23" t="s">
        <v>10277</v>
      </c>
      <c r="C405" s="23"/>
      <c r="D405" s="23" t="s">
        <v>6826</v>
      </c>
      <c r="E405" s="23" t="s">
        <v>6827</v>
      </c>
      <c r="F405" s="66">
        <v>273</v>
      </c>
      <c r="G405" s="2">
        <v>14</v>
      </c>
      <c r="H405" s="23">
        <v>28</v>
      </c>
      <c r="I405" s="23" t="s">
        <v>11092</v>
      </c>
      <c r="J405" s="23" t="s">
        <v>11313</v>
      </c>
    </row>
    <row r="406" spans="1:10" x14ac:dyDescent="0.3">
      <c r="A406" s="23" t="s">
        <v>5246</v>
      </c>
      <c r="B406" s="23" t="s">
        <v>9838</v>
      </c>
      <c r="C406" s="23" t="s">
        <v>5247</v>
      </c>
      <c r="D406" s="23" t="s">
        <v>5248</v>
      </c>
      <c r="E406" s="23" t="s">
        <v>4607</v>
      </c>
      <c r="F406" s="66">
        <v>273</v>
      </c>
      <c r="G406" s="2">
        <v>77</v>
      </c>
      <c r="H406" s="23">
        <v>11</v>
      </c>
      <c r="I406" s="23" t="s">
        <v>11094</v>
      </c>
      <c r="J406" s="23" t="s">
        <v>11348</v>
      </c>
    </row>
    <row r="407" spans="1:10" x14ac:dyDescent="0.3">
      <c r="A407" s="23" t="s">
        <v>4903</v>
      </c>
      <c r="B407" s="23" t="s">
        <v>8856</v>
      </c>
      <c r="C407" s="23" t="s">
        <v>4904</v>
      </c>
      <c r="D407" s="23" t="s">
        <v>11471</v>
      </c>
      <c r="E407" s="23" t="s">
        <v>4905</v>
      </c>
      <c r="F407" s="66">
        <v>272</v>
      </c>
      <c r="G407" s="2">
        <v>20</v>
      </c>
      <c r="H407" s="23">
        <v>94</v>
      </c>
      <c r="I407" s="23" t="s">
        <v>11106</v>
      </c>
      <c r="J407" s="23" t="s">
        <v>11316</v>
      </c>
    </row>
    <row r="408" spans="1:10" x14ac:dyDescent="0.3">
      <c r="A408" s="23" t="s">
        <v>5535</v>
      </c>
      <c r="B408" s="23" t="s">
        <v>9016</v>
      </c>
      <c r="C408" s="23"/>
      <c r="D408" s="23" t="s">
        <v>5536</v>
      </c>
      <c r="E408" s="23" t="s">
        <v>5537</v>
      </c>
      <c r="F408" s="66">
        <v>270.5</v>
      </c>
      <c r="G408" s="2">
        <v>92</v>
      </c>
      <c r="H408" s="23">
        <v>11</v>
      </c>
      <c r="I408" s="23" t="s">
        <v>11094</v>
      </c>
      <c r="J408" s="23"/>
    </row>
    <row r="409" spans="1:10" x14ac:dyDescent="0.3">
      <c r="A409" s="23" t="s">
        <v>5958</v>
      </c>
      <c r="B409" s="23" t="s">
        <v>10929</v>
      </c>
      <c r="C409" s="23" t="s">
        <v>5959</v>
      </c>
      <c r="D409" s="23" t="s">
        <v>11604</v>
      </c>
      <c r="E409" s="23"/>
      <c r="F409" s="66">
        <v>270</v>
      </c>
      <c r="G409" s="2" t="s">
        <v>11604</v>
      </c>
      <c r="H409" s="23">
        <v>100</v>
      </c>
      <c r="I409" s="23" t="s">
        <v>11604</v>
      </c>
      <c r="J409" s="23"/>
    </row>
    <row r="410" spans="1:10" x14ac:dyDescent="0.3">
      <c r="A410" s="23" t="s">
        <v>6939</v>
      </c>
      <c r="B410" s="23" t="s">
        <v>10764</v>
      </c>
      <c r="C410" s="23"/>
      <c r="D410" s="23" t="s">
        <v>885</v>
      </c>
      <c r="E410" s="23" t="s">
        <v>10</v>
      </c>
      <c r="F410" s="66">
        <v>270</v>
      </c>
      <c r="G410" s="2">
        <v>75</v>
      </c>
      <c r="H410" s="23">
        <v>11</v>
      </c>
      <c r="I410" s="23" t="s">
        <v>11094</v>
      </c>
      <c r="J410" s="23"/>
    </row>
    <row r="411" spans="1:10" x14ac:dyDescent="0.3">
      <c r="A411" s="23" t="s">
        <v>6364</v>
      </c>
      <c r="B411" s="23" t="s">
        <v>6365</v>
      </c>
      <c r="C411" s="23" t="s">
        <v>6366</v>
      </c>
      <c r="D411" s="23" t="s">
        <v>202</v>
      </c>
      <c r="E411" s="23" t="s">
        <v>203</v>
      </c>
      <c r="F411" s="66">
        <v>268</v>
      </c>
      <c r="G411" s="2">
        <v>92</v>
      </c>
      <c r="H411" s="23">
        <v>11</v>
      </c>
      <c r="I411" s="23" t="s">
        <v>11094</v>
      </c>
      <c r="J411" s="23"/>
    </row>
    <row r="412" spans="1:10" x14ac:dyDescent="0.3">
      <c r="A412" s="23" t="s">
        <v>6205</v>
      </c>
      <c r="B412" s="23" t="s">
        <v>10325</v>
      </c>
      <c r="C412" s="23"/>
      <c r="D412" s="23" t="s">
        <v>6206</v>
      </c>
      <c r="E412" s="23" t="s">
        <v>6207</v>
      </c>
      <c r="F412" s="66">
        <v>267</v>
      </c>
      <c r="G412" s="2">
        <v>6</v>
      </c>
      <c r="H412" s="23">
        <v>93</v>
      </c>
      <c r="I412" s="23" t="s">
        <v>11089</v>
      </c>
      <c r="J412" s="23"/>
    </row>
    <row r="413" spans="1:10" x14ac:dyDescent="0.3">
      <c r="A413" s="23" t="s">
        <v>5613</v>
      </c>
      <c r="B413" s="23" t="s">
        <v>10510</v>
      </c>
      <c r="C413" s="23" t="s">
        <v>5614</v>
      </c>
      <c r="D413" s="23" t="s">
        <v>5615</v>
      </c>
      <c r="E413" s="23" t="s">
        <v>5616</v>
      </c>
      <c r="F413" s="66">
        <v>267</v>
      </c>
      <c r="G413" s="2">
        <v>66</v>
      </c>
      <c r="H413" s="23">
        <v>76</v>
      </c>
      <c r="I413" s="23" t="s">
        <v>11117</v>
      </c>
      <c r="J413" s="23" t="s">
        <v>11347</v>
      </c>
    </row>
    <row r="414" spans="1:10" x14ac:dyDescent="0.3">
      <c r="A414" s="23" t="s">
        <v>4159</v>
      </c>
      <c r="B414" s="23" t="s">
        <v>9377</v>
      </c>
      <c r="C414" s="23"/>
      <c r="D414" s="23" t="s">
        <v>4160</v>
      </c>
      <c r="E414" s="23" t="s">
        <v>4161</v>
      </c>
      <c r="F414" s="66">
        <v>267</v>
      </c>
      <c r="G414" s="2">
        <v>93</v>
      </c>
      <c r="H414" s="23">
        <v>11</v>
      </c>
      <c r="I414" s="23" t="s">
        <v>11094</v>
      </c>
      <c r="J414" s="23" t="s">
        <v>11318</v>
      </c>
    </row>
    <row r="415" spans="1:10" x14ac:dyDescent="0.3">
      <c r="A415" s="23" t="s">
        <v>2394</v>
      </c>
      <c r="B415" s="23" t="s">
        <v>9424</v>
      </c>
      <c r="C415" s="23"/>
      <c r="D415" s="23" t="s">
        <v>11359</v>
      </c>
      <c r="E415" s="23" t="s">
        <v>2395</v>
      </c>
      <c r="F415" s="66">
        <v>266</v>
      </c>
      <c r="G415" s="2">
        <v>6</v>
      </c>
      <c r="H415" s="23">
        <v>93</v>
      </c>
      <c r="I415" s="23" t="s">
        <v>11089</v>
      </c>
      <c r="J415" s="23"/>
    </row>
    <row r="416" spans="1:10" x14ac:dyDescent="0.3">
      <c r="A416" s="23" t="s">
        <v>5922</v>
      </c>
      <c r="B416" s="23" t="s">
        <v>11241</v>
      </c>
      <c r="C416" s="23"/>
      <c r="D416" s="23" t="s">
        <v>5923</v>
      </c>
      <c r="E416" s="23" t="s">
        <v>5924</v>
      </c>
      <c r="F416" s="66">
        <v>266</v>
      </c>
      <c r="G416" s="2">
        <v>17</v>
      </c>
      <c r="H416" s="23">
        <v>75</v>
      </c>
      <c r="I416" s="23" t="s">
        <v>11118</v>
      </c>
      <c r="J416" s="23" t="s">
        <v>11347</v>
      </c>
    </row>
    <row r="417" spans="1:10" x14ac:dyDescent="0.3">
      <c r="A417" s="23" t="s">
        <v>5240</v>
      </c>
      <c r="B417" s="23" t="s">
        <v>10152</v>
      </c>
      <c r="C417" s="23"/>
      <c r="D417" s="23" t="s">
        <v>5241</v>
      </c>
      <c r="E417" s="23" t="s">
        <v>5242</v>
      </c>
      <c r="F417" s="66">
        <v>266</v>
      </c>
      <c r="G417" s="2">
        <v>57</v>
      </c>
      <c r="H417" s="23">
        <v>44</v>
      </c>
      <c r="I417" s="23" t="s">
        <v>11119</v>
      </c>
      <c r="J417" s="23"/>
    </row>
    <row r="418" spans="1:10" x14ac:dyDescent="0.3">
      <c r="A418" s="23" t="s">
        <v>6187</v>
      </c>
      <c r="B418" s="23" t="s">
        <v>6188</v>
      </c>
      <c r="C418" s="23" t="s">
        <v>6189</v>
      </c>
      <c r="D418" s="23" t="s">
        <v>80</v>
      </c>
      <c r="E418" s="23" t="s">
        <v>6190</v>
      </c>
      <c r="F418" s="66">
        <v>265</v>
      </c>
      <c r="G418" s="2">
        <v>1</v>
      </c>
      <c r="H418" s="23">
        <v>84</v>
      </c>
      <c r="I418" s="23" t="s">
        <v>11091</v>
      </c>
      <c r="J418" s="23"/>
    </row>
    <row r="419" spans="1:10" x14ac:dyDescent="0.3">
      <c r="A419" s="23" t="s">
        <v>2680</v>
      </c>
      <c r="B419" s="23" t="s">
        <v>9767</v>
      </c>
      <c r="C419" s="23" t="s">
        <v>2681</v>
      </c>
      <c r="D419" s="23" t="s">
        <v>2682</v>
      </c>
      <c r="E419" s="23" t="s">
        <v>2683</v>
      </c>
      <c r="F419" s="66">
        <v>265</v>
      </c>
      <c r="G419" s="2">
        <v>69</v>
      </c>
      <c r="H419" s="23">
        <v>84</v>
      </c>
      <c r="I419" s="23" t="s">
        <v>11091</v>
      </c>
      <c r="J419" s="23"/>
    </row>
    <row r="420" spans="1:10" x14ac:dyDescent="0.3">
      <c r="A420" s="23" t="s">
        <v>6520</v>
      </c>
      <c r="B420" s="23" t="s">
        <v>10064</v>
      </c>
      <c r="C420" s="23" t="s">
        <v>6521</v>
      </c>
      <c r="D420" s="23" t="s">
        <v>6522</v>
      </c>
      <c r="E420" s="23" t="s">
        <v>6523</v>
      </c>
      <c r="F420" s="66">
        <v>264</v>
      </c>
      <c r="G420" s="2" t="s">
        <v>11097</v>
      </c>
      <c r="H420" s="23">
        <v>99</v>
      </c>
      <c r="I420" s="23" t="s">
        <v>11120</v>
      </c>
      <c r="J420" s="23"/>
    </row>
    <row r="421" spans="1:10" x14ac:dyDescent="0.3">
      <c r="A421" s="23" t="s">
        <v>4941</v>
      </c>
      <c r="B421" s="23" t="s">
        <v>10205</v>
      </c>
      <c r="C421" s="23" t="s">
        <v>4942</v>
      </c>
      <c r="D421" s="23" t="s">
        <v>4943</v>
      </c>
      <c r="E421" s="23" t="s">
        <v>4944</v>
      </c>
      <c r="F421" s="66">
        <v>264</v>
      </c>
      <c r="G421" s="2">
        <v>69</v>
      </c>
      <c r="H421" s="23">
        <v>84</v>
      </c>
      <c r="I421" s="23" t="s">
        <v>11091</v>
      </c>
      <c r="J421" s="23" t="s">
        <v>11316</v>
      </c>
    </row>
    <row r="422" spans="1:10" x14ac:dyDescent="0.3">
      <c r="A422" s="23" t="s">
        <v>6099</v>
      </c>
      <c r="B422" s="23" t="s">
        <v>9449</v>
      </c>
      <c r="C422" s="23"/>
      <c r="D422" s="23" t="s">
        <v>1115</v>
      </c>
      <c r="E422" s="23" t="s">
        <v>6100</v>
      </c>
      <c r="F422" s="66">
        <v>264</v>
      </c>
      <c r="G422" s="2">
        <v>60</v>
      </c>
      <c r="H422" s="23">
        <v>32</v>
      </c>
      <c r="I422" s="23" t="s">
        <v>11169</v>
      </c>
      <c r="J422" s="23"/>
    </row>
    <row r="423" spans="1:10" x14ac:dyDescent="0.3">
      <c r="A423" s="23" t="s">
        <v>4445</v>
      </c>
      <c r="B423" s="23" t="s">
        <v>4446</v>
      </c>
      <c r="C423" s="23" t="s">
        <v>4447</v>
      </c>
      <c r="D423" s="23" t="s">
        <v>11002</v>
      </c>
      <c r="E423" s="23" t="s">
        <v>4448</v>
      </c>
      <c r="F423" s="66">
        <v>263</v>
      </c>
      <c r="G423" s="2" t="s">
        <v>11099</v>
      </c>
      <c r="H423" s="23">
        <v>99</v>
      </c>
      <c r="I423" s="23" t="s">
        <v>11120</v>
      </c>
      <c r="J423" s="23"/>
    </row>
    <row r="424" spans="1:10" x14ac:dyDescent="0.3">
      <c r="A424" s="23" t="s">
        <v>4548</v>
      </c>
      <c r="B424" s="23" t="s">
        <v>11203</v>
      </c>
      <c r="C424" s="23"/>
      <c r="D424" s="23" t="s">
        <v>604</v>
      </c>
      <c r="E424" s="23" t="s">
        <v>10</v>
      </c>
      <c r="F424" s="66">
        <v>263</v>
      </c>
      <c r="G424" s="2">
        <v>75</v>
      </c>
      <c r="H424" s="23">
        <v>11</v>
      </c>
      <c r="I424" s="23" t="s">
        <v>11094</v>
      </c>
      <c r="J424" s="23" t="s">
        <v>11549</v>
      </c>
    </row>
    <row r="425" spans="1:10" x14ac:dyDescent="0.3">
      <c r="A425" s="23" t="s">
        <v>6256</v>
      </c>
      <c r="B425" s="23" t="s">
        <v>9503</v>
      </c>
      <c r="C425" s="23" t="s">
        <v>6257</v>
      </c>
      <c r="D425" s="23" t="s">
        <v>6421</v>
      </c>
      <c r="E425" s="23" t="s">
        <v>386</v>
      </c>
      <c r="F425" s="66">
        <v>261</v>
      </c>
      <c r="G425" s="2">
        <v>44</v>
      </c>
      <c r="H425" s="23">
        <v>52</v>
      </c>
      <c r="I425" s="23" t="s">
        <v>11093</v>
      </c>
      <c r="J425" s="23"/>
    </row>
    <row r="426" spans="1:10" x14ac:dyDescent="0.3">
      <c r="A426" s="23" t="s">
        <v>6797</v>
      </c>
      <c r="B426" s="23" t="s">
        <v>10785</v>
      </c>
      <c r="C426" s="23"/>
      <c r="D426" s="23" t="s">
        <v>424</v>
      </c>
      <c r="E426" s="23" t="s">
        <v>425</v>
      </c>
      <c r="F426" s="66">
        <v>261</v>
      </c>
      <c r="G426" s="2">
        <v>27</v>
      </c>
      <c r="H426" s="23">
        <v>28</v>
      </c>
      <c r="I426" s="23" t="s">
        <v>11092</v>
      </c>
      <c r="J426" s="23"/>
    </row>
    <row r="427" spans="1:10" x14ac:dyDescent="0.3">
      <c r="A427" s="23" t="s">
        <v>5036</v>
      </c>
      <c r="B427" s="23" t="s">
        <v>5037</v>
      </c>
      <c r="C427" s="23" t="s">
        <v>5038</v>
      </c>
      <c r="D427" s="23" t="s">
        <v>4363</v>
      </c>
      <c r="E427" s="23" t="s">
        <v>4668</v>
      </c>
      <c r="F427" s="66">
        <v>261</v>
      </c>
      <c r="G427" s="2">
        <v>77</v>
      </c>
      <c r="H427" s="23">
        <v>11</v>
      </c>
      <c r="I427" s="23" t="s">
        <v>11094</v>
      </c>
      <c r="J427" s="23" t="s">
        <v>11348</v>
      </c>
    </row>
    <row r="428" spans="1:10" x14ac:dyDescent="0.3">
      <c r="A428" s="23" t="s">
        <v>6504</v>
      </c>
      <c r="B428" s="23" t="s">
        <v>9552</v>
      </c>
      <c r="C428" s="23"/>
      <c r="D428" s="23" t="s">
        <v>11604</v>
      </c>
      <c r="E428" s="23"/>
      <c r="F428" s="66">
        <v>259</v>
      </c>
      <c r="G428" s="2" t="s">
        <v>11604</v>
      </c>
      <c r="H428" s="23">
        <v>100</v>
      </c>
      <c r="I428" s="23" t="s">
        <v>11604</v>
      </c>
      <c r="J428" s="23"/>
    </row>
    <row r="429" spans="1:10" x14ac:dyDescent="0.3">
      <c r="A429" s="23" t="s">
        <v>5557</v>
      </c>
      <c r="B429" s="23" t="s">
        <v>9615</v>
      </c>
      <c r="C429" s="23" t="s">
        <v>5558</v>
      </c>
      <c r="D429" s="23" t="s">
        <v>5881</v>
      </c>
      <c r="E429" s="23" t="s">
        <v>11111</v>
      </c>
      <c r="F429" s="66">
        <v>259</v>
      </c>
      <c r="G429" s="2">
        <v>32</v>
      </c>
      <c r="H429" s="23">
        <v>76</v>
      </c>
      <c r="I429" s="23" t="s">
        <v>11117</v>
      </c>
      <c r="J429" s="23"/>
    </row>
    <row r="430" spans="1:10" x14ac:dyDescent="0.3">
      <c r="A430" s="23" t="s">
        <v>4490</v>
      </c>
      <c r="B430" s="23" t="s">
        <v>11004</v>
      </c>
      <c r="C430" s="23"/>
      <c r="D430" s="23" t="s">
        <v>4491</v>
      </c>
      <c r="E430" s="23" t="s">
        <v>43</v>
      </c>
      <c r="F430" s="66">
        <v>258.60000000000002</v>
      </c>
      <c r="G430" s="2">
        <v>31</v>
      </c>
      <c r="H430" s="23">
        <v>76</v>
      </c>
      <c r="I430" s="23" t="s">
        <v>11117</v>
      </c>
      <c r="J430" s="23"/>
    </row>
    <row r="431" spans="1:10" x14ac:dyDescent="0.3">
      <c r="A431" s="23" t="s">
        <v>1623</v>
      </c>
      <c r="B431" s="23" t="s">
        <v>9398</v>
      </c>
      <c r="C431" s="23"/>
      <c r="D431" s="23" t="s">
        <v>18</v>
      </c>
      <c r="E431" s="23" t="s">
        <v>19</v>
      </c>
      <c r="F431" s="66">
        <v>258</v>
      </c>
      <c r="G431" s="2">
        <v>78</v>
      </c>
      <c r="H431" s="23">
        <v>11</v>
      </c>
      <c r="I431" s="23" t="s">
        <v>11094</v>
      </c>
      <c r="J431" s="23"/>
    </row>
    <row r="432" spans="1:10" x14ac:dyDescent="0.3">
      <c r="A432" s="23" t="s">
        <v>4807</v>
      </c>
      <c r="B432" s="23" t="s">
        <v>4808</v>
      </c>
      <c r="C432" s="23" t="s">
        <v>4809</v>
      </c>
      <c r="D432" s="23" t="s">
        <v>11604</v>
      </c>
      <c r="E432" s="23"/>
      <c r="F432" s="66">
        <v>257.39999999999998</v>
      </c>
      <c r="G432" s="2" t="s">
        <v>11604</v>
      </c>
      <c r="H432" s="23">
        <v>100</v>
      </c>
      <c r="I432" s="23" t="s">
        <v>11604</v>
      </c>
      <c r="J432" s="23"/>
    </row>
    <row r="433" spans="1:10" x14ac:dyDescent="0.3">
      <c r="A433" s="23" t="s">
        <v>5101</v>
      </c>
      <c r="B433" s="23" t="s">
        <v>9813</v>
      </c>
      <c r="C433" s="23"/>
      <c r="D433" s="23" t="s">
        <v>5102</v>
      </c>
      <c r="E433" s="23" t="s">
        <v>5103</v>
      </c>
      <c r="F433" s="66">
        <v>257</v>
      </c>
      <c r="G433" s="2">
        <v>24</v>
      </c>
      <c r="H433" s="23">
        <v>75</v>
      </c>
      <c r="I433" s="23" t="s">
        <v>11118</v>
      </c>
      <c r="J433" s="23"/>
    </row>
    <row r="434" spans="1:10" x14ac:dyDescent="0.3">
      <c r="A434" s="23" t="s">
        <v>4952</v>
      </c>
      <c r="B434" s="23" t="s">
        <v>10375</v>
      </c>
      <c r="C434" s="23" t="s">
        <v>4953</v>
      </c>
      <c r="D434" s="23" t="s">
        <v>4954</v>
      </c>
      <c r="E434" s="23" t="s">
        <v>4955</v>
      </c>
      <c r="F434" s="66">
        <v>257</v>
      </c>
      <c r="G434" s="2">
        <v>40</v>
      </c>
      <c r="H434" s="23">
        <v>75</v>
      </c>
      <c r="I434" s="23" t="s">
        <v>11118</v>
      </c>
      <c r="J434" s="23"/>
    </row>
    <row r="435" spans="1:10" x14ac:dyDescent="0.3">
      <c r="A435" s="23" t="s">
        <v>1922</v>
      </c>
      <c r="B435" s="23" t="s">
        <v>10594</v>
      </c>
      <c r="C435" s="23"/>
      <c r="D435" s="23" t="s">
        <v>1169</v>
      </c>
      <c r="E435" s="23" t="s">
        <v>1923</v>
      </c>
      <c r="F435" s="66">
        <v>257</v>
      </c>
      <c r="G435" s="2">
        <v>44</v>
      </c>
      <c r="H435" s="23">
        <v>52</v>
      </c>
      <c r="I435" s="23" t="s">
        <v>11093</v>
      </c>
      <c r="J435" s="23"/>
    </row>
    <row r="436" spans="1:10" x14ac:dyDescent="0.3">
      <c r="A436" s="23" t="s">
        <v>4736</v>
      </c>
      <c r="B436" s="23" t="s">
        <v>11021</v>
      </c>
      <c r="C436" s="23" t="s">
        <v>4737</v>
      </c>
      <c r="D436" s="23" t="s">
        <v>3592</v>
      </c>
      <c r="E436" s="23" t="s">
        <v>3593</v>
      </c>
      <c r="F436" s="66">
        <v>256</v>
      </c>
      <c r="G436" s="2">
        <v>94</v>
      </c>
      <c r="H436" s="23">
        <v>11</v>
      </c>
      <c r="I436" s="23" t="s">
        <v>11094</v>
      </c>
      <c r="J436" s="23"/>
    </row>
    <row r="437" spans="1:10" x14ac:dyDescent="0.3">
      <c r="A437" s="23" t="s">
        <v>1314</v>
      </c>
      <c r="B437" s="23" t="s">
        <v>10925</v>
      </c>
      <c r="C437" s="23"/>
      <c r="D437" s="23" t="s">
        <v>1315</v>
      </c>
      <c r="E437" s="23" t="s">
        <v>1316</v>
      </c>
      <c r="F437" s="66">
        <v>255</v>
      </c>
      <c r="G437" s="2">
        <v>73</v>
      </c>
      <c r="H437" s="23">
        <v>84</v>
      </c>
      <c r="I437" s="23" t="s">
        <v>11091</v>
      </c>
      <c r="J437" s="23"/>
    </row>
    <row r="438" spans="1:10" x14ac:dyDescent="0.3">
      <c r="A438" s="23" t="s">
        <v>2124</v>
      </c>
      <c r="B438" s="23" t="s">
        <v>8829</v>
      </c>
      <c r="C438" s="23"/>
      <c r="D438" s="23" t="s">
        <v>2125</v>
      </c>
      <c r="E438" s="23" t="s">
        <v>2126</v>
      </c>
      <c r="F438" s="66">
        <v>255</v>
      </c>
      <c r="G438" s="2">
        <v>31</v>
      </c>
      <c r="H438" s="23">
        <v>76</v>
      </c>
      <c r="I438" s="23" t="s">
        <v>11117</v>
      </c>
      <c r="J438" s="23" t="s">
        <v>11316</v>
      </c>
    </row>
    <row r="439" spans="1:10" x14ac:dyDescent="0.3">
      <c r="A439" s="23" t="s">
        <v>278</v>
      </c>
      <c r="B439" s="23" t="s">
        <v>8846</v>
      </c>
      <c r="C439" s="23"/>
      <c r="D439" s="23" t="s">
        <v>279</v>
      </c>
      <c r="E439" s="23" t="s">
        <v>280</v>
      </c>
      <c r="F439" s="66">
        <v>255</v>
      </c>
      <c r="G439" s="6">
        <v>23</v>
      </c>
      <c r="H439" s="26">
        <v>75</v>
      </c>
      <c r="I439" s="26" t="s">
        <v>11118</v>
      </c>
      <c r="J439" s="23" t="s">
        <v>11316</v>
      </c>
    </row>
    <row r="440" spans="1:10" x14ac:dyDescent="0.3">
      <c r="A440" s="23" t="s">
        <v>6371</v>
      </c>
      <c r="B440" s="23" t="s">
        <v>9897</v>
      </c>
      <c r="C440" s="23"/>
      <c r="D440" s="23" t="s">
        <v>6372</v>
      </c>
      <c r="E440" s="23" t="s">
        <v>6373</v>
      </c>
      <c r="F440" s="66">
        <v>255</v>
      </c>
      <c r="G440" s="2">
        <v>24</v>
      </c>
      <c r="H440" s="23">
        <v>75</v>
      </c>
      <c r="I440" s="23" t="s">
        <v>11118</v>
      </c>
      <c r="J440" s="23"/>
    </row>
    <row r="441" spans="1:10" x14ac:dyDescent="0.3">
      <c r="A441" s="23" t="s">
        <v>4388</v>
      </c>
      <c r="B441" s="23" t="s">
        <v>10822</v>
      </c>
      <c r="C441" s="23"/>
      <c r="D441" s="23" t="s">
        <v>4389</v>
      </c>
      <c r="E441" s="23" t="s">
        <v>4390</v>
      </c>
      <c r="F441" s="66">
        <v>255</v>
      </c>
      <c r="G441" s="2">
        <v>92</v>
      </c>
      <c r="H441" s="23">
        <v>11</v>
      </c>
      <c r="I441" s="23" t="s">
        <v>11094</v>
      </c>
      <c r="J441" s="23"/>
    </row>
    <row r="442" spans="1:10" x14ac:dyDescent="0.3">
      <c r="A442" s="23" t="s">
        <v>6097</v>
      </c>
      <c r="B442" s="23" t="s">
        <v>11214</v>
      </c>
      <c r="C442" s="23" t="s">
        <v>6098</v>
      </c>
      <c r="D442" s="23" t="s">
        <v>964</v>
      </c>
      <c r="E442" s="23" t="s">
        <v>10</v>
      </c>
      <c r="F442" s="66">
        <v>254</v>
      </c>
      <c r="G442" s="2">
        <v>75</v>
      </c>
      <c r="H442" s="23">
        <v>11</v>
      </c>
      <c r="I442" s="23" t="s">
        <v>11094</v>
      </c>
      <c r="J442" s="23" t="s">
        <v>11549</v>
      </c>
    </row>
    <row r="443" spans="1:10" x14ac:dyDescent="0.3">
      <c r="A443" s="23" t="s">
        <v>4169</v>
      </c>
      <c r="B443" s="23" t="s">
        <v>9060</v>
      </c>
      <c r="C443" s="23"/>
      <c r="D443" s="23" t="s">
        <v>4170</v>
      </c>
      <c r="E443" s="23" t="s">
        <v>4171</v>
      </c>
      <c r="F443" s="66">
        <v>253</v>
      </c>
      <c r="G443" s="2">
        <v>30</v>
      </c>
      <c r="H443" s="23">
        <v>76</v>
      </c>
      <c r="I443" s="23" t="s">
        <v>11117</v>
      </c>
      <c r="J443" s="23"/>
    </row>
    <row r="444" spans="1:10" x14ac:dyDescent="0.3">
      <c r="A444" s="23" t="s">
        <v>4367</v>
      </c>
      <c r="B444" s="23" t="s">
        <v>8914</v>
      </c>
      <c r="C444" s="23" t="s">
        <v>4368</v>
      </c>
      <c r="D444" s="23" t="s">
        <v>4369</v>
      </c>
      <c r="E444" s="23" t="s">
        <v>4370</v>
      </c>
      <c r="F444" s="66">
        <v>253</v>
      </c>
      <c r="G444" s="2">
        <v>70</v>
      </c>
      <c r="H444" s="23">
        <v>27</v>
      </c>
      <c r="I444" s="23" t="s">
        <v>11095</v>
      </c>
      <c r="J444" s="23" t="s">
        <v>11347</v>
      </c>
    </row>
    <row r="445" spans="1:10" x14ac:dyDescent="0.3">
      <c r="A445" s="23" t="s">
        <v>5814</v>
      </c>
      <c r="B445" s="23" t="s">
        <v>10286</v>
      </c>
      <c r="C445" s="23"/>
      <c r="D445" s="23" t="s">
        <v>5815</v>
      </c>
      <c r="E445" s="23" t="s">
        <v>5816</v>
      </c>
      <c r="F445" s="66">
        <v>252</v>
      </c>
      <c r="G445" s="2">
        <v>13</v>
      </c>
      <c r="H445" s="23">
        <v>93</v>
      </c>
      <c r="I445" s="23" t="s">
        <v>11089</v>
      </c>
      <c r="J445" s="23" t="s">
        <v>11313</v>
      </c>
    </row>
    <row r="446" spans="1:10" x14ac:dyDescent="0.3">
      <c r="A446" s="23" t="s">
        <v>5868</v>
      </c>
      <c r="B446" s="23" t="s">
        <v>9704</v>
      </c>
      <c r="C446" s="23"/>
      <c r="D446" s="23" t="s">
        <v>5869</v>
      </c>
      <c r="E446" s="23" t="s">
        <v>5870</v>
      </c>
      <c r="F446" s="66">
        <v>252</v>
      </c>
      <c r="G446" s="2">
        <v>67</v>
      </c>
      <c r="H446" s="23">
        <v>44</v>
      </c>
      <c r="I446" s="23" t="s">
        <v>11119</v>
      </c>
      <c r="J446" s="23"/>
    </row>
    <row r="447" spans="1:10" x14ac:dyDescent="0.3">
      <c r="A447" s="23" t="s">
        <v>5469</v>
      </c>
      <c r="B447" s="23" t="s">
        <v>9466</v>
      </c>
      <c r="C447" s="23"/>
      <c r="D447" s="23" t="s">
        <v>4321</v>
      </c>
      <c r="E447" s="23" t="s">
        <v>4322</v>
      </c>
      <c r="F447" s="66">
        <v>252</v>
      </c>
      <c r="G447" s="2">
        <v>95</v>
      </c>
      <c r="H447" s="23">
        <v>11</v>
      </c>
      <c r="I447" s="23" t="s">
        <v>11094</v>
      </c>
      <c r="J447" s="23" t="s">
        <v>11316</v>
      </c>
    </row>
    <row r="448" spans="1:10" x14ac:dyDescent="0.3">
      <c r="A448" s="23" t="s">
        <v>6339</v>
      </c>
      <c r="B448" s="23" t="s">
        <v>8925</v>
      </c>
      <c r="C448" s="23" t="s">
        <v>11405</v>
      </c>
      <c r="D448" s="23" t="s">
        <v>3083</v>
      </c>
      <c r="E448" s="23" t="s">
        <v>3084</v>
      </c>
      <c r="F448" s="66">
        <v>251.5</v>
      </c>
      <c r="G448" s="2">
        <v>31</v>
      </c>
      <c r="H448" s="23">
        <v>76</v>
      </c>
      <c r="I448" s="23" t="s">
        <v>11117</v>
      </c>
      <c r="J448" s="23" t="s">
        <v>11347</v>
      </c>
    </row>
    <row r="449" spans="1:10" x14ac:dyDescent="0.3">
      <c r="A449" s="23" t="s">
        <v>4138</v>
      </c>
      <c r="B449" s="23" t="s">
        <v>4139</v>
      </c>
      <c r="C449" s="23"/>
      <c r="D449" s="23" t="s">
        <v>4140</v>
      </c>
      <c r="E449" s="23" t="s">
        <v>4141</v>
      </c>
      <c r="F449" s="66">
        <v>251</v>
      </c>
      <c r="G449" s="2">
        <v>45</v>
      </c>
      <c r="H449" s="23">
        <v>24</v>
      </c>
      <c r="I449" s="23" t="s">
        <v>11090</v>
      </c>
      <c r="J449" s="23" t="s">
        <v>11313</v>
      </c>
    </row>
    <row r="450" spans="1:10" x14ac:dyDescent="0.3">
      <c r="A450" s="23" t="s">
        <v>6727</v>
      </c>
      <c r="B450" s="23" t="s">
        <v>9537</v>
      </c>
      <c r="C450" s="23"/>
      <c r="D450" s="23" t="s">
        <v>6728</v>
      </c>
      <c r="E450" s="23" t="s">
        <v>6729</v>
      </c>
      <c r="F450" s="66">
        <v>250</v>
      </c>
      <c r="G450" s="2" t="s">
        <v>11099</v>
      </c>
      <c r="H450" s="23">
        <v>99</v>
      </c>
      <c r="I450" s="23" t="s">
        <v>11120</v>
      </c>
      <c r="J450" s="23"/>
    </row>
    <row r="451" spans="1:10" x14ac:dyDescent="0.3">
      <c r="A451" s="23" t="s">
        <v>4242</v>
      </c>
      <c r="B451" s="23" t="s">
        <v>9394</v>
      </c>
      <c r="C451" s="23" t="s">
        <v>4243</v>
      </c>
      <c r="D451" s="23" t="s">
        <v>4244</v>
      </c>
      <c r="E451" s="23" t="s">
        <v>4245</v>
      </c>
      <c r="F451" s="66">
        <v>250</v>
      </c>
      <c r="G451" s="2">
        <v>20</v>
      </c>
      <c r="H451" s="23">
        <v>94</v>
      </c>
      <c r="I451" s="23" t="s">
        <v>11106</v>
      </c>
      <c r="J451" s="23"/>
    </row>
    <row r="452" spans="1:10" x14ac:dyDescent="0.3">
      <c r="A452" s="23" t="s">
        <v>6537</v>
      </c>
      <c r="B452" s="23" t="s">
        <v>9783</v>
      </c>
      <c r="C452" s="23"/>
      <c r="D452" s="23" t="s">
        <v>6538</v>
      </c>
      <c r="E452" s="23" t="s">
        <v>3831</v>
      </c>
      <c r="F452" s="66">
        <v>248.95</v>
      </c>
      <c r="G452" s="2">
        <v>17</v>
      </c>
      <c r="H452" s="23">
        <v>75</v>
      </c>
      <c r="I452" s="23" t="s">
        <v>11118</v>
      </c>
      <c r="J452" s="23"/>
    </row>
    <row r="453" spans="1:10" x14ac:dyDescent="0.3">
      <c r="A453" s="23" t="s">
        <v>6400</v>
      </c>
      <c r="B453" s="23" t="s">
        <v>11261</v>
      </c>
      <c r="C453" s="23" t="s">
        <v>6401</v>
      </c>
      <c r="D453" s="23" t="s">
        <v>982</v>
      </c>
      <c r="E453" s="23" t="s">
        <v>983</v>
      </c>
      <c r="F453" s="66">
        <v>248</v>
      </c>
      <c r="G453" s="2">
        <v>74</v>
      </c>
      <c r="H453" s="23">
        <v>84</v>
      </c>
      <c r="I453" s="23" t="s">
        <v>11091</v>
      </c>
      <c r="J453" s="23" t="s">
        <v>11318</v>
      </c>
    </row>
    <row r="454" spans="1:10" x14ac:dyDescent="0.3">
      <c r="A454" s="23" t="s">
        <v>6478</v>
      </c>
      <c r="B454" s="23" t="s">
        <v>6479</v>
      </c>
      <c r="C454" s="23" t="s">
        <v>6480</v>
      </c>
      <c r="D454" s="23" t="s">
        <v>6481</v>
      </c>
      <c r="E454" s="23" t="s">
        <v>6482</v>
      </c>
      <c r="F454" s="66">
        <v>248</v>
      </c>
      <c r="G454" s="2">
        <v>93</v>
      </c>
      <c r="H454" s="23">
        <v>11</v>
      </c>
      <c r="I454" s="23" t="s">
        <v>11094</v>
      </c>
      <c r="J454" s="23"/>
    </row>
    <row r="455" spans="1:10" x14ac:dyDescent="0.3">
      <c r="A455" s="23" t="s">
        <v>4099</v>
      </c>
      <c r="B455" s="23" t="s">
        <v>10355</v>
      </c>
      <c r="C455" s="23"/>
      <c r="D455" s="23" t="s">
        <v>4100</v>
      </c>
      <c r="E455" s="23" t="s">
        <v>4101</v>
      </c>
      <c r="F455" s="66">
        <v>247.8</v>
      </c>
      <c r="G455" s="2" t="s">
        <v>11099</v>
      </c>
      <c r="H455" s="23">
        <v>99</v>
      </c>
      <c r="I455" s="23" t="s">
        <v>11120</v>
      </c>
      <c r="J455" s="23"/>
    </row>
    <row r="456" spans="1:10" x14ac:dyDescent="0.3">
      <c r="A456" s="23" t="s">
        <v>6719</v>
      </c>
      <c r="B456" s="23" t="s">
        <v>9994</v>
      </c>
      <c r="C456" s="23"/>
      <c r="D456" s="23" t="s">
        <v>6720</v>
      </c>
      <c r="E456" s="23" t="s">
        <v>6721</v>
      </c>
      <c r="F456" s="66">
        <v>247</v>
      </c>
      <c r="G456" s="2" t="s">
        <v>11099</v>
      </c>
      <c r="H456" s="23">
        <v>99</v>
      </c>
      <c r="I456" s="23" t="s">
        <v>11120</v>
      </c>
      <c r="J456" s="23"/>
    </row>
    <row r="457" spans="1:10" x14ac:dyDescent="0.3">
      <c r="A457" s="23" t="s">
        <v>6464</v>
      </c>
      <c r="B457" s="23" t="s">
        <v>10312</v>
      </c>
      <c r="C457" s="23" t="s">
        <v>6465</v>
      </c>
      <c r="D457" s="23" t="s">
        <v>4127</v>
      </c>
      <c r="E457" s="23" t="s">
        <v>4128</v>
      </c>
      <c r="F457" s="66">
        <v>247</v>
      </c>
      <c r="G457" s="2">
        <v>11</v>
      </c>
      <c r="H457" s="23">
        <v>76</v>
      </c>
      <c r="I457" s="23" t="s">
        <v>11117</v>
      </c>
      <c r="J457" s="23" t="s">
        <v>11313</v>
      </c>
    </row>
    <row r="458" spans="1:10" x14ac:dyDescent="0.3">
      <c r="A458" s="23" t="s">
        <v>3636</v>
      </c>
      <c r="B458" s="23" t="s">
        <v>3637</v>
      </c>
      <c r="C458" s="23" t="s">
        <v>10980</v>
      </c>
      <c r="D458" s="23" t="s">
        <v>3639</v>
      </c>
      <c r="E458" s="23" t="s">
        <v>3640</v>
      </c>
      <c r="F458" s="66">
        <v>247</v>
      </c>
      <c r="G458" s="2">
        <v>53</v>
      </c>
      <c r="H458" s="23">
        <v>52</v>
      </c>
      <c r="I458" s="23" t="s">
        <v>11093</v>
      </c>
      <c r="J458" s="23"/>
    </row>
    <row r="459" spans="1:10" x14ac:dyDescent="0.3">
      <c r="A459" s="23" t="s">
        <v>6121</v>
      </c>
      <c r="B459" s="23" t="s">
        <v>6122</v>
      </c>
      <c r="C459" s="23" t="s">
        <v>6123</v>
      </c>
      <c r="D459" s="23" t="s">
        <v>2989</v>
      </c>
      <c r="E459" s="23" t="s">
        <v>43</v>
      </c>
      <c r="F459" s="66">
        <v>245</v>
      </c>
      <c r="G459" s="2">
        <v>31</v>
      </c>
      <c r="H459" s="23">
        <v>76</v>
      </c>
      <c r="I459" s="23" t="s">
        <v>11117</v>
      </c>
      <c r="J459" s="23" t="s">
        <v>11549</v>
      </c>
    </row>
    <row r="460" spans="1:10" x14ac:dyDescent="0.3">
      <c r="A460" s="23" t="s">
        <v>6370</v>
      </c>
      <c r="B460" s="23" t="s">
        <v>10920</v>
      </c>
      <c r="C460" s="23"/>
      <c r="D460" s="23" t="s">
        <v>1280</v>
      </c>
      <c r="E460" s="23" t="s">
        <v>10</v>
      </c>
      <c r="F460" s="66">
        <v>245</v>
      </c>
      <c r="G460" s="2">
        <v>75</v>
      </c>
      <c r="H460" s="23">
        <v>11</v>
      </c>
      <c r="I460" s="23" t="s">
        <v>11094</v>
      </c>
      <c r="J460" s="23" t="s">
        <v>11313</v>
      </c>
    </row>
    <row r="461" spans="1:10" x14ac:dyDescent="0.3">
      <c r="A461" s="23" t="s">
        <v>5494</v>
      </c>
      <c r="B461" s="23" t="s">
        <v>10244</v>
      </c>
      <c r="C461" s="23" t="s">
        <v>5495</v>
      </c>
      <c r="D461" s="23" t="s">
        <v>5496</v>
      </c>
      <c r="E461" s="23" t="s">
        <v>5497</v>
      </c>
      <c r="F461" s="66">
        <v>244</v>
      </c>
      <c r="G461" s="2">
        <v>59</v>
      </c>
      <c r="H461" s="23">
        <v>32</v>
      </c>
      <c r="I461" s="23" t="s">
        <v>11169</v>
      </c>
      <c r="J461" s="23" t="s">
        <v>11316</v>
      </c>
    </row>
    <row r="462" spans="1:10" x14ac:dyDescent="0.3">
      <c r="A462" s="23" t="s">
        <v>3361</v>
      </c>
      <c r="B462" s="23" t="s">
        <v>10032</v>
      </c>
      <c r="C462" s="23"/>
      <c r="D462" s="23" t="s">
        <v>3362</v>
      </c>
      <c r="E462" s="23" t="s">
        <v>3363</v>
      </c>
      <c r="F462" s="66">
        <v>243</v>
      </c>
      <c r="G462" s="2" t="s">
        <v>11101</v>
      </c>
      <c r="H462" s="23">
        <v>99</v>
      </c>
      <c r="I462" s="23" t="s">
        <v>11120</v>
      </c>
      <c r="J462" s="23" t="s">
        <v>11347</v>
      </c>
    </row>
    <row r="463" spans="1:10" x14ac:dyDescent="0.3">
      <c r="A463" s="23" t="s">
        <v>4371</v>
      </c>
      <c r="B463" s="23" t="s">
        <v>9244</v>
      </c>
      <c r="C463" s="23" t="s">
        <v>4372</v>
      </c>
      <c r="D463" s="23" t="s">
        <v>4373</v>
      </c>
      <c r="E463" s="23" t="s">
        <v>4374</v>
      </c>
      <c r="F463" s="66">
        <v>243</v>
      </c>
      <c r="G463" s="2">
        <v>78</v>
      </c>
      <c r="H463" s="23">
        <v>11</v>
      </c>
      <c r="I463" s="23" t="s">
        <v>11094</v>
      </c>
      <c r="J463" s="23"/>
    </row>
    <row r="464" spans="1:10" x14ac:dyDescent="0.3">
      <c r="A464" s="23" t="s">
        <v>5662</v>
      </c>
      <c r="B464" s="23" t="s">
        <v>8835</v>
      </c>
      <c r="C464" s="23"/>
      <c r="D464" s="23" t="s">
        <v>5663</v>
      </c>
      <c r="E464" s="23" t="s">
        <v>5664</v>
      </c>
      <c r="F464" s="66">
        <v>242</v>
      </c>
      <c r="G464" s="2">
        <v>17</v>
      </c>
      <c r="H464" s="23">
        <v>75</v>
      </c>
      <c r="I464" s="23" t="s">
        <v>11118</v>
      </c>
      <c r="J464" s="23" t="s">
        <v>11316</v>
      </c>
    </row>
    <row r="465" spans="1:10" x14ac:dyDescent="0.3">
      <c r="A465" s="23" t="s">
        <v>5895</v>
      </c>
      <c r="B465" s="23" t="s">
        <v>10392</v>
      </c>
      <c r="C465" s="23" t="s">
        <v>11052</v>
      </c>
      <c r="D465" s="23" t="s">
        <v>2896</v>
      </c>
      <c r="E465" s="23" t="s">
        <v>2897</v>
      </c>
      <c r="F465" s="66">
        <v>242</v>
      </c>
      <c r="G465" s="2">
        <v>94</v>
      </c>
      <c r="H465" s="23">
        <v>11</v>
      </c>
      <c r="I465" s="23" t="s">
        <v>11094</v>
      </c>
      <c r="J465" s="23"/>
    </row>
    <row r="466" spans="1:10" x14ac:dyDescent="0.3">
      <c r="A466" s="23" t="s">
        <v>3711</v>
      </c>
      <c r="B466" s="23" t="s">
        <v>10431</v>
      </c>
      <c r="C466" s="23"/>
      <c r="D466" s="23" t="s">
        <v>3712</v>
      </c>
      <c r="E466" s="23" t="s">
        <v>3713</v>
      </c>
      <c r="F466" s="66">
        <v>239.5</v>
      </c>
      <c r="G466" s="2">
        <v>59</v>
      </c>
      <c r="H466" s="23">
        <v>32</v>
      </c>
      <c r="I466" s="23" t="s">
        <v>11169</v>
      </c>
      <c r="J466" s="23"/>
    </row>
    <row r="467" spans="1:10" x14ac:dyDescent="0.3">
      <c r="A467" s="23" t="s">
        <v>4538</v>
      </c>
      <c r="B467" s="23" t="s">
        <v>11010</v>
      </c>
      <c r="C467" s="23"/>
      <c r="D467" s="23" t="s">
        <v>11604</v>
      </c>
      <c r="E467" s="23"/>
      <c r="F467" s="66">
        <v>239</v>
      </c>
      <c r="G467" s="2" t="s">
        <v>11604</v>
      </c>
      <c r="H467" s="23">
        <v>100</v>
      </c>
      <c r="I467" s="23" t="s">
        <v>11604</v>
      </c>
      <c r="J467" s="23"/>
    </row>
    <row r="468" spans="1:10" x14ac:dyDescent="0.3">
      <c r="A468" s="23" t="s">
        <v>5082</v>
      </c>
      <c r="B468" s="23" t="s">
        <v>8818</v>
      </c>
      <c r="C468" s="23" t="s">
        <v>5083</v>
      </c>
      <c r="D468" s="23" t="s">
        <v>754</v>
      </c>
      <c r="E468" s="23" t="s">
        <v>755</v>
      </c>
      <c r="F468" s="66">
        <v>239</v>
      </c>
      <c r="G468" s="2">
        <v>77</v>
      </c>
      <c r="H468" s="23">
        <v>11</v>
      </c>
      <c r="I468" s="23" t="s">
        <v>11094</v>
      </c>
      <c r="J468" s="23" t="s">
        <v>11347</v>
      </c>
    </row>
    <row r="469" spans="1:10" x14ac:dyDescent="0.3">
      <c r="A469" s="23" t="s">
        <v>2444</v>
      </c>
      <c r="B469" s="23" t="s">
        <v>9491</v>
      </c>
      <c r="C469" s="23"/>
      <c r="D469" s="23" t="s">
        <v>2445</v>
      </c>
      <c r="E469" s="23" t="s">
        <v>2446</v>
      </c>
      <c r="F469" s="66">
        <v>238.8</v>
      </c>
      <c r="G469" s="2" t="s">
        <v>11099</v>
      </c>
      <c r="H469" s="23">
        <v>99</v>
      </c>
      <c r="I469" s="23" t="s">
        <v>11120</v>
      </c>
      <c r="J469" s="23"/>
    </row>
    <row r="470" spans="1:10" x14ac:dyDescent="0.3">
      <c r="A470" s="23" t="s">
        <v>6896</v>
      </c>
      <c r="B470" s="23" t="s">
        <v>9328</v>
      </c>
      <c r="C470" s="23"/>
      <c r="D470" s="23" t="s">
        <v>11604</v>
      </c>
      <c r="E470" s="23"/>
      <c r="F470" s="66">
        <v>238</v>
      </c>
      <c r="G470" s="2" t="s">
        <v>11604</v>
      </c>
      <c r="H470" s="23">
        <v>100</v>
      </c>
      <c r="I470" s="23" t="s">
        <v>11604</v>
      </c>
      <c r="J470" s="23"/>
    </row>
    <row r="471" spans="1:10" x14ac:dyDescent="0.3">
      <c r="A471" s="23" t="s">
        <v>6317</v>
      </c>
      <c r="B471" s="23" t="s">
        <v>10304</v>
      </c>
      <c r="C471" s="23"/>
      <c r="D471" s="23" t="s">
        <v>6318</v>
      </c>
      <c r="E471" s="23" t="s">
        <v>6319</v>
      </c>
      <c r="F471" s="66">
        <v>238</v>
      </c>
      <c r="G471" s="2">
        <v>13</v>
      </c>
      <c r="H471" s="23">
        <v>93</v>
      </c>
      <c r="I471" s="23" t="s">
        <v>11089</v>
      </c>
      <c r="J471" s="23"/>
    </row>
    <row r="472" spans="1:10" x14ac:dyDescent="0.3">
      <c r="A472" s="23" t="s">
        <v>6968</v>
      </c>
      <c r="B472" s="23" t="s">
        <v>6969</v>
      </c>
      <c r="C472" s="23" t="s">
        <v>6970</v>
      </c>
      <c r="D472" s="23" t="s">
        <v>6971</v>
      </c>
      <c r="E472" s="23" t="s">
        <v>6972</v>
      </c>
      <c r="F472" s="66">
        <v>238</v>
      </c>
      <c r="G472" s="2">
        <v>38</v>
      </c>
      <c r="H472" s="23">
        <v>84</v>
      </c>
      <c r="I472" s="23" t="s">
        <v>11091</v>
      </c>
      <c r="J472" s="23"/>
    </row>
    <row r="473" spans="1:10" x14ac:dyDescent="0.3">
      <c r="A473" s="23" t="s">
        <v>6020</v>
      </c>
      <c r="B473" s="23" t="s">
        <v>9031</v>
      </c>
      <c r="C473" s="23" t="s">
        <v>6021</v>
      </c>
      <c r="D473" s="23" t="s">
        <v>6022</v>
      </c>
      <c r="E473" s="23" t="s">
        <v>6023</v>
      </c>
      <c r="F473" s="66">
        <v>238</v>
      </c>
      <c r="G473" s="2">
        <v>59</v>
      </c>
      <c r="H473" s="23">
        <v>32</v>
      </c>
      <c r="I473" s="23" t="s">
        <v>11169</v>
      </c>
      <c r="J473" s="23"/>
    </row>
    <row r="474" spans="1:10" x14ac:dyDescent="0.3">
      <c r="A474" s="23" t="s">
        <v>3892</v>
      </c>
      <c r="B474" s="23" t="s">
        <v>9718</v>
      </c>
      <c r="C474" s="23"/>
      <c r="D474" s="23" t="s">
        <v>1277</v>
      </c>
      <c r="E474" s="23" t="s">
        <v>1278</v>
      </c>
      <c r="F474" s="66">
        <v>238</v>
      </c>
      <c r="G474" s="2">
        <v>92</v>
      </c>
      <c r="H474" s="23">
        <v>11</v>
      </c>
      <c r="I474" s="23" t="s">
        <v>11094</v>
      </c>
      <c r="J474" s="23"/>
    </row>
    <row r="475" spans="1:10" x14ac:dyDescent="0.3">
      <c r="A475" s="23" t="s">
        <v>2376</v>
      </c>
      <c r="B475" s="23" t="s">
        <v>10800</v>
      </c>
      <c r="C475" s="23" t="s">
        <v>2377</v>
      </c>
      <c r="D475" s="23" t="s">
        <v>1562</v>
      </c>
      <c r="E475" s="23" t="s">
        <v>1561</v>
      </c>
      <c r="F475" s="66">
        <v>237</v>
      </c>
      <c r="G475" s="2">
        <v>6</v>
      </c>
      <c r="H475" s="23">
        <v>93</v>
      </c>
      <c r="I475" s="23" t="s">
        <v>11089</v>
      </c>
      <c r="J475" s="23" t="s">
        <v>11347</v>
      </c>
    </row>
    <row r="476" spans="1:10" x14ac:dyDescent="0.3">
      <c r="A476" s="23" t="s">
        <v>3744</v>
      </c>
      <c r="B476" s="23" t="s">
        <v>10461</v>
      </c>
      <c r="C476" s="23" t="s">
        <v>3745</v>
      </c>
      <c r="D476" s="23" t="s">
        <v>1045</v>
      </c>
      <c r="E476" s="23" t="s">
        <v>3746</v>
      </c>
      <c r="F476" s="66">
        <v>237</v>
      </c>
      <c r="G476" s="2">
        <v>11</v>
      </c>
      <c r="H476" s="23">
        <v>76</v>
      </c>
      <c r="I476" s="23" t="s">
        <v>11117</v>
      </c>
      <c r="J476" s="23"/>
    </row>
    <row r="477" spans="1:10" x14ac:dyDescent="0.3">
      <c r="A477" s="23" t="s">
        <v>2609</v>
      </c>
      <c r="B477" s="23" t="s">
        <v>10887</v>
      </c>
      <c r="C477" s="23" t="s">
        <v>2610</v>
      </c>
      <c r="D477" s="23" t="s">
        <v>2611</v>
      </c>
      <c r="E477" s="23" t="s">
        <v>2612</v>
      </c>
      <c r="F477" s="66">
        <v>237</v>
      </c>
      <c r="G477" s="2">
        <v>76</v>
      </c>
      <c r="H477" s="23">
        <v>28</v>
      </c>
      <c r="I477" s="23" t="s">
        <v>11092</v>
      </c>
      <c r="J477" s="23" t="s">
        <v>11313</v>
      </c>
    </row>
    <row r="478" spans="1:10" x14ac:dyDescent="0.3">
      <c r="A478" s="23" t="s">
        <v>5427</v>
      </c>
      <c r="B478" s="23" t="s">
        <v>10288</v>
      </c>
      <c r="C478" s="23" t="s">
        <v>5428</v>
      </c>
      <c r="D478" s="23" t="s">
        <v>11477</v>
      </c>
      <c r="E478" s="23" t="s">
        <v>5429</v>
      </c>
      <c r="F478" s="66">
        <v>234</v>
      </c>
      <c r="G478" s="2">
        <v>56</v>
      </c>
      <c r="H478" s="23">
        <v>53</v>
      </c>
      <c r="I478" s="23" t="s">
        <v>11096</v>
      </c>
      <c r="J478" s="23" t="s">
        <v>11313</v>
      </c>
    </row>
    <row r="479" spans="1:10" x14ac:dyDescent="0.3">
      <c r="A479" s="23" t="s">
        <v>4486</v>
      </c>
      <c r="B479" s="23" t="s">
        <v>9834</v>
      </c>
      <c r="C479" s="23"/>
      <c r="D479" s="23" t="s">
        <v>4487</v>
      </c>
      <c r="E479" s="23" t="s">
        <v>4488</v>
      </c>
      <c r="F479" s="66">
        <v>232</v>
      </c>
      <c r="G479" s="2">
        <v>67</v>
      </c>
      <c r="H479" s="23">
        <v>44</v>
      </c>
      <c r="I479" s="23" t="s">
        <v>11119</v>
      </c>
      <c r="J479" s="23"/>
    </row>
    <row r="480" spans="1:10" x14ac:dyDescent="0.3">
      <c r="A480" s="23" t="s">
        <v>3622</v>
      </c>
      <c r="B480" s="23" t="s">
        <v>10211</v>
      </c>
      <c r="C480" s="23" t="s">
        <v>3623</v>
      </c>
      <c r="D480" s="23" t="s">
        <v>3624</v>
      </c>
      <c r="E480" s="23" t="s">
        <v>3625</v>
      </c>
      <c r="F480" s="66">
        <v>231</v>
      </c>
      <c r="G480" s="2">
        <v>40</v>
      </c>
      <c r="H480" s="23">
        <v>75</v>
      </c>
      <c r="I480" s="23" t="s">
        <v>11118</v>
      </c>
      <c r="J480" s="23" t="s">
        <v>11313</v>
      </c>
    </row>
    <row r="481" spans="1:10" x14ac:dyDescent="0.3">
      <c r="A481" s="23" t="s">
        <v>1687</v>
      </c>
      <c r="B481" s="23" t="s">
        <v>9154</v>
      </c>
      <c r="C481" s="23"/>
      <c r="D481" s="23" t="s">
        <v>1688</v>
      </c>
      <c r="E481" s="23" t="s">
        <v>1689</v>
      </c>
      <c r="F481" s="66">
        <v>231</v>
      </c>
      <c r="G481" s="2">
        <v>35</v>
      </c>
      <c r="H481" s="23">
        <v>53</v>
      </c>
      <c r="I481" s="23" t="s">
        <v>11096</v>
      </c>
      <c r="J481" s="23"/>
    </row>
    <row r="482" spans="1:10" x14ac:dyDescent="0.3">
      <c r="A482" s="23" t="s">
        <v>4603</v>
      </c>
      <c r="B482" s="23" t="s">
        <v>10363</v>
      </c>
      <c r="C482" s="23"/>
      <c r="D482" s="23" t="s">
        <v>11604</v>
      </c>
      <c r="E482" s="23"/>
      <c r="F482" s="66">
        <v>228</v>
      </c>
      <c r="G482" s="2" t="s">
        <v>11604</v>
      </c>
      <c r="H482" s="23">
        <v>100</v>
      </c>
      <c r="I482" s="23" t="s">
        <v>11604</v>
      </c>
      <c r="J482" s="23"/>
    </row>
    <row r="483" spans="1:10" x14ac:dyDescent="0.3">
      <c r="A483" s="23" t="s">
        <v>4935</v>
      </c>
      <c r="B483" s="23" t="s">
        <v>4936</v>
      </c>
      <c r="C483" s="23"/>
      <c r="D483" s="23" t="s">
        <v>3362</v>
      </c>
      <c r="E483" s="23" t="s">
        <v>3363</v>
      </c>
      <c r="F483" s="66">
        <v>227</v>
      </c>
      <c r="G483" s="2" t="s">
        <v>11101</v>
      </c>
      <c r="H483" s="23">
        <v>99</v>
      </c>
      <c r="I483" s="23" t="s">
        <v>11120</v>
      </c>
      <c r="J483" s="23"/>
    </row>
    <row r="484" spans="1:10" x14ac:dyDescent="0.3">
      <c r="A484" s="23" t="s">
        <v>5128</v>
      </c>
      <c r="B484" s="23" t="s">
        <v>5129</v>
      </c>
      <c r="C484" s="23" t="s">
        <v>5130</v>
      </c>
      <c r="D484" s="23" t="s">
        <v>5131</v>
      </c>
      <c r="E484" s="23" t="s">
        <v>5132</v>
      </c>
      <c r="F484" s="66">
        <v>227</v>
      </c>
      <c r="G484" s="2">
        <v>1</v>
      </c>
      <c r="H484" s="23">
        <v>84</v>
      </c>
      <c r="I484" s="23" t="s">
        <v>11091</v>
      </c>
      <c r="J484" s="23"/>
    </row>
    <row r="485" spans="1:10" x14ac:dyDescent="0.3">
      <c r="A485" s="23" t="s">
        <v>6689</v>
      </c>
      <c r="B485" s="23" t="s">
        <v>10402</v>
      </c>
      <c r="C485" s="23"/>
      <c r="D485" s="23" t="s">
        <v>6690</v>
      </c>
      <c r="E485" s="23" t="s">
        <v>6691</v>
      </c>
      <c r="F485" s="66">
        <v>226.92</v>
      </c>
      <c r="G485" s="2">
        <v>91</v>
      </c>
      <c r="H485" s="23">
        <v>11</v>
      </c>
      <c r="I485" s="23" t="s">
        <v>11094</v>
      </c>
      <c r="J485" s="23"/>
    </row>
    <row r="486" spans="1:10" x14ac:dyDescent="0.3">
      <c r="A486" s="23" t="s">
        <v>6497</v>
      </c>
      <c r="B486" s="23" t="s">
        <v>10154</v>
      </c>
      <c r="C486" s="23" t="s">
        <v>11387</v>
      </c>
      <c r="D486" s="23" t="s">
        <v>11462</v>
      </c>
      <c r="E486" s="23" t="s">
        <v>6498</v>
      </c>
      <c r="F486" s="66">
        <v>226</v>
      </c>
      <c r="G486" s="2">
        <v>63</v>
      </c>
      <c r="H486" s="23">
        <v>84</v>
      </c>
      <c r="I486" s="23" t="s">
        <v>11091</v>
      </c>
      <c r="J486" s="23" t="s">
        <v>11314</v>
      </c>
    </row>
    <row r="487" spans="1:10" x14ac:dyDescent="0.3">
      <c r="A487" s="23" t="s">
        <v>2690</v>
      </c>
      <c r="B487" s="23" t="s">
        <v>10975</v>
      </c>
      <c r="C487" s="23" t="s">
        <v>2691</v>
      </c>
      <c r="D487" s="23" t="s">
        <v>2707</v>
      </c>
      <c r="E487" s="23" t="s">
        <v>10976</v>
      </c>
      <c r="F487" s="66">
        <v>226</v>
      </c>
      <c r="G487" s="2">
        <v>23</v>
      </c>
      <c r="H487" s="23">
        <v>75</v>
      </c>
      <c r="I487" s="23" t="s">
        <v>11118</v>
      </c>
      <c r="J487" s="23" t="s">
        <v>11316</v>
      </c>
    </row>
    <row r="488" spans="1:10" x14ac:dyDescent="0.3">
      <c r="A488" s="23" t="s">
        <v>1761</v>
      </c>
      <c r="B488" s="23" t="s">
        <v>1762</v>
      </c>
      <c r="C488" s="23" t="s">
        <v>11384</v>
      </c>
      <c r="D488" s="23" t="s">
        <v>1763</v>
      </c>
      <c r="E488" s="23" t="s">
        <v>1764</v>
      </c>
      <c r="F488" s="66">
        <v>226</v>
      </c>
      <c r="G488" s="2">
        <v>62</v>
      </c>
      <c r="H488" s="23">
        <v>32</v>
      </c>
      <c r="I488" s="23" t="s">
        <v>11169</v>
      </c>
      <c r="J488" s="23" t="s">
        <v>11347</v>
      </c>
    </row>
    <row r="489" spans="1:10" x14ac:dyDescent="0.3">
      <c r="A489" s="23" t="s">
        <v>4582</v>
      </c>
      <c r="B489" s="23" t="s">
        <v>11014</v>
      </c>
      <c r="C489" s="23"/>
      <c r="D489" s="23" t="s">
        <v>3691</v>
      </c>
      <c r="E489" s="23" t="s">
        <v>4583</v>
      </c>
      <c r="F489" s="66">
        <v>226</v>
      </c>
      <c r="G489" s="2">
        <v>77</v>
      </c>
      <c r="H489" s="23">
        <v>11</v>
      </c>
      <c r="I489" s="23" t="s">
        <v>11094</v>
      </c>
      <c r="J489" s="23"/>
    </row>
    <row r="490" spans="1:10" x14ac:dyDescent="0.3">
      <c r="A490" s="23" t="s">
        <v>6076</v>
      </c>
      <c r="B490" s="23" t="s">
        <v>9890</v>
      </c>
      <c r="C490" s="23"/>
      <c r="D490" s="23" t="s">
        <v>6077</v>
      </c>
      <c r="E490" s="23" t="s">
        <v>6078</v>
      </c>
      <c r="F490" s="66">
        <v>225.5</v>
      </c>
      <c r="G490" s="2">
        <v>60</v>
      </c>
      <c r="H490" s="23">
        <v>32</v>
      </c>
      <c r="I490" s="23" t="s">
        <v>11169</v>
      </c>
      <c r="J490" s="23"/>
    </row>
    <row r="491" spans="1:10" x14ac:dyDescent="0.3">
      <c r="A491" s="23" t="s">
        <v>3975</v>
      </c>
      <c r="B491" s="23" t="s">
        <v>3976</v>
      </c>
      <c r="C491" s="23"/>
      <c r="D491" s="23" t="s">
        <v>2097</v>
      </c>
      <c r="E491" s="23" t="s">
        <v>3977</v>
      </c>
      <c r="F491" s="66">
        <v>225</v>
      </c>
      <c r="G491" s="2">
        <v>13</v>
      </c>
      <c r="H491" s="23">
        <v>93</v>
      </c>
      <c r="I491" s="23" t="s">
        <v>11089</v>
      </c>
      <c r="J491" s="23" t="s">
        <v>11316</v>
      </c>
    </row>
    <row r="492" spans="1:10" x14ac:dyDescent="0.3">
      <c r="A492" s="23" t="s">
        <v>2697</v>
      </c>
      <c r="B492" s="23" t="s">
        <v>10113</v>
      </c>
      <c r="C492" s="23"/>
      <c r="D492" s="23" t="s">
        <v>2698</v>
      </c>
      <c r="E492" s="23" t="s">
        <v>2699</v>
      </c>
      <c r="F492" s="66">
        <v>225</v>
      </c>
      <c r="G492" s="2">
        <v>64</v>
      </c>
      <c r="H492" s="23">
        <v>75</v>
      </c>
      <c r="I492" s="23" t="s">
        <v>11118</v>
      </c>
      <c r="J492" s="23" t="s">
        <v>11316</v>
      </c>
    </row>
    <row r="493" spans="1:10" x14ac:dyDescent="0.3">
      <c r="A493" s="23" t="s">
        <v>1026</v>
      </c>
      <c r="B493" s="23" t="s">
        <v>9220</v>
      </c>
      <c r="C493" s="23" t="s">
        <v>1027</v>
      </c>
      <c r="D493" s="23" t="s">
        <v>1028</v>
      </c>
      <c r="E493" s="23" t="s">
        <v>1029</v>
      </c>
      <c r="F493" s="66">
        <v>224</v>
      </c>
      <c r="G493" s="2">
        <v>31</v>
      </c>
      <c r="H493" s="23">
        <v>76</v>
      </c>
      <c r="I493" s="23" t="s">
        <v>11117</v>
      </c>
      <c r="J493" s="23" t="s">
        <v>11347</v>
      </c>
    </row>
    <row r="494" spans="1:10" x14ac:dyDescent="0.3">
      <c r="A494" s="23" t="s">
        <v>6178</v>
      </c>
      <c r="B494" s="23" t="s">
        <v>9119</v>
      </c>
      <c r="C494" s="23" t="s">
        <v>6179</v>
      </c>
      <c r="D494" s="23" t="s">
        <v>6180</v>
      </c>
      <c r="E494" s="23" t="s">
        <v>6181</v>
      </c>
      <c r="F494" s="66">
        <v>224</v>
      </c>
      <c r="G494" s="2">
        <v>81</v>
      </c>
      <c r="H494" s="23">
        <v>76</v>
      </c>
      <c r="I494" s="23" t="s">
        <v>11117</v>
      </c>
      <c r="J494" s="23"/>
    </row>
    <row r="495" spans="1:10" x14ac:dyDescent="0.3">
      <c r="A495" s="23" t="s">
        <v>4402</v>
      </c>
      <c r="B495" s="23" t="s">
        <v>8819</v>
      </c>
      <c r="C495" s="23" t="s">
        <v>11372</v>
      </c>
      <c r="D495" s="23" t="s">
        <v>4063</v>
      </c>
      <c r="E495" s="23" t="s">
        <v>4403</v>
      </c>
      <c r="F495" s="66">
        <v>224</v>
      </c>
      <c r="G495" s="2">
        <v>81</v>
      </c>
      <c r="H495" s="23">
        <v>76</v>
      </c>
      <c r="I495" s="23" t="s">
        <v>11117</v>
      </c>
      <c r="J495" s="23" t="s">
        <v>11347</v>
      </c>
    </row>
    <row r="496" spans="1:10" x14ac:dyDescent="0.3">
      <c r="A496" s="23" t="s">
        <v>1474</v>
      </c>
      <c r="B496" s="23" t="s">
        <v>10313</v>
      </c>
      <c r="C496" s="23"/>
      <c r="D496" s="23" t="s">
        <v>1475</v>
      </c>
      <c r="E496" s="23" t="s">
        <v>10968</v>
      </c>
      <c r="F496" s="66">
        <v>221</v>
      </c>
      <c r="G496" s="2" t="s">
        <v>11097</v>
      </c>
      <c r="H496" s="23">
        <v>99</v>
      </c>
      <c r="I496" s="23" t="s">
        <v>11120</v>
      </c>
      <c r="J496" s="23"/>
    </row>
    <row r="497" spans="1:10" x14ac:dyDescent="0.3">
      <c r="A497" s="23" t="s">
        <v>5372</v>
      </c>
      <c r="B497" s="23" t="s">
        <v>5373</v>
      </c>
      <c r="C497" s="23" t="s">
        <v>11505</v>
      </c>
      <c r="D497" s="23" t="s">
        <v>2901</v>
      </c>
      <c r="E497" s="23" t="s">
        <v>5374</v>
      </c>
      <c r="F497" s="66">
        <v>221</v>
      </c>
      <c r="G497" s="2">
        <v>65</v>
      </c>
      <c r="H497" s="23">
        <v>76</v>
      </c>
      <c r="I497" s="23" t="s">
        <v>11117</v>
      </c>
      <c r="J497" s="23" t="s">
        <v>11314</v>
      </c>
    </row>
    <row r="498" spans="1:10" x14ac:dyDescent="0.3">
      <c r="A498" s="23" t="s">
        <v>2519</v>
      </c>
      <c r="B498" s="23" t="s">
        <v>8933</v>
      </c>
      <c r="C498" s="23"/>
      <c r="D498" s="23" t="s">
        <v>909</v>
      </c>
      <c r="E498" s="23" t="s">
        <v>10</v>
      </c>
      <c r="F498" s="66">
        <v>221</v>
      </c>
      <c r="G498" s="2">
        <v>75</v>
      </c>
      <c r="H498" s="23">
        <v>11</v>
      </c>
      <c r="I498" s="23" t="s">
        <v>11094</v>
      </c>
      <c r="J498" s="23" t="s">
        <v>11347</v>
      </c>
    </row>
    <row r="499" spans="1:10" x14ac:dyDescent="0.3">
      <c r="A499" s="23" t="s">
        <v>4399</v>
      </c>
      <c r="B499" s="23" t="s">
        <v>8773</v>
      </c>
      <c r="C499" s="23"/>
      <c r="D499" s="23" t="s">
        <v>4400</v>
      </c>
      <c r="E499" s="23" t="s">
        <v>4401</v>
      </c>
      <c r="F499" s="66">
        <v>220.5</v>
      </c>
      <c r="G499" s="2">
        <v>60</v>
      </c>
      <c r="H499" s="23">
        <v>32</v>
      </c>
      <c r="I499" s="23" t="s">
        <v>11169</v>
      </c>
      <c r="J499" s="23"/>
    </row>
    <row r="500" spans="1:10" x14ac:dyDescent="0.3">
      <c r="A500" s="23" t="s">
        <v>5504</v>
      </c>
      <c r="B500" s="23" t="s">
        <v>10871</v>
      </c>
      <c r="C500" s="23" t="s">
        <v>11365</v>
      </c>
      <c r="D500" s="23" t="s">
        <v>5505</v>
      </c>
      <c r="E500" s="23" t="s">
        <v>3212</v>
      </c>
      <c r="F500" s="66">
        <v>220</v>
      </c>
      <c r="G500" s="2">
        <v>83</v>
      </c>
      <c r="H500" s="23">
        <v>93</v>
      </c>
      <c r="I500" s="23" t="s">
        <v>11089</v>
      </c>
      <c r="J500" s="23" t="s">
        <v>11316</v>
      </c>
    </row>
    <row r="501" spans="1:10" x14ac:dyDescent="0.3">
      <c r="A501" s="23" t="s">
        <v>6250</v>
      </c>
      <c r="B501" s="23" t="s">
        <v>10953</v>
      </c>
      <c r="C501" s="23" t="s">
        <v>6251</v>
      </c>
      <c r="D501" s="23" t="s">
        <v>1274</v>
      </c>
      <c r="E501" s="23" t="s">
        <v>4846</v>
      </c>
      <c r="F501" s="66">
        <v>220</v>
      </c>
      <c r="G501" s="2">
        <v>73</v>
      </c>
      <c r="H501" s="23">
        <v>84</v>
      </c>
      <c r="I501" s="23" t="s">
        <v>11091</v>
      </c>
      <c r="J501" s="23"/>
    </row>
    <row r="502" spans="1:10" x14ac:dyDescent="0.3">
      <c r="A502" s="23" t="s">
        <v>4415</v>
      </c>
      <c r="B502" s="23" t="s">
        <v>10997</v>
      </c>
      <c r="C502" s="23" t="s">
        <v>4416</v>
      </c>
      <c r="D502" s="23" t="s">
        <v>4417</v>
      </c>
      <c r="E502" s="23" t="s">
        <v>4418</v>
      </c>
      <c r="F502" s="66">
        <v>219</v>
      </c>
      <c r="G502" s="2">
        <v>33</v>
      </c>
      <c r="H502" s="23">
        <v>75</v>
      </c>
      <c r="I502" s="23" t="s">
        <v>11118</v>
      </c>
      <c r="J502" s="23" t="s">
        <v>11347</v>
      </c>
    </row>
    <row r="503" spans="1:10" x14ac:dyDescent="0.3">
      <c r="A503" s="23" t="s">
        <v>4628</v>
      </c>
      <c r="B503" s="23" t="s">
        <v>8833</v>
      </c>
      <c r="C503" s="23"/>
      <c r="D503" s="23" t="s">
        <v>4629</v>
      </c>
      <c r="E503" s="23" t="s">
        <v>4630</v>
      </c>
      <c r="F503" s="66">
        <v>219</v>
      </c>
      <c r="G503" s="2">
        <v>59</v>
      </c>
      <c r="H503" s="23">
        <v>32</v>
      </c>
      <c r="I503" s="23" t="s">
        <v>11169</v>
      </c>
      <c r="J503" s="23" t="s">
        <v>11316</v>
      </c>
    </row>
    <row r="504" spans="1:10" x14ac:dyDescent="0.3">
      <c r="A504" s="23" t="s">
        <v>6620</v>
      </c>
      <c r="B504" s="23" t="s">
        <v>9471</v>
      </c>
      <c r="C504" s="23"/>
      <c r="D504" s="23" t="s">
        <v>505</v>
      </c>
      <c r="E504" s="23" t="s">
        <v>10</v>
      </c>
      <c r="F504" s="66">
        <v>219</v>
      </c>
      <c r="G504" s="2">
        <v>75</v>
      </c>
      <c r="H504" s="23">
        <v>11</v>
      </c>
      <c r="I504" s="23" t="s">
        <v>11094</v>
      </c>
      <c r="J504" s="23"/>
    </row>
    <row r="505" spans="1:10" x14ac:dyDescent="0.3">
      <c r="A505" s="23" t="s">
        <v>5805</v>
      </c>
      <c r="B505" s="23" t="s">
        <v>8855</v>
      </c>
      <c r="C505" s="23"/>
      <c r="D505" s="23" t="s">
        <v>5806</v>
      </c>
      <c r="E505" s="23" t="s">
        <v>5807</v>
      </c>
      <c r="F505" s="66">
        <v>216</v>
      </c>
      <c r="G505" s="2">
        <v>11</v>
      </c>
      <c r="H505" s="23">
        <v>76</v>
      </c>
      <c r="I505" s="23" t="s">
        <v>11117</v>
      </c>
      <c r="J505" s="23"/>
    </row>
    <row r="506" spans="1:10" x14ac:dyDescent="0.3">
      <c r="A506" s="23" t="s">
        <v>5456</v>
      </c>
      <c r="B506" s="23" t="s">
        <v>11039</v>
      </c>
      <c r="C506" s="23" t="s">
        <v>11486</v>
      </c>
      <c r="D506" s="23" t="s">
        <v>5457</v>
      </c>
      <c r="E506" s="23" t="s">
        <v>5458</v>
      </c>
      <c r="F506" s="66">
        <v>216</v>
      </c>
      <c r="G506" s="2">
        <v>22</v>
      </c>
      <c r="H506" s="23">
        <v>53</v>
      </c>
      <c r="I506" s="23" t="s">
        <v>11096</v>
      </c>
      <c r="J506" s="23" t="s">
        <v>11347</v>
      </c>
    </row>
    <row r="507" spans="1:10" x14ac:dyDescent="0.3">
      <c r="A507" s="23" t="s">
        <v>6747</v>
      </c>
      <c r="B507" s="23" t="s">
        <v>10569</v>
      </c>
      <c r="C507" s="23"/>
      <c r="D507" s="23" t="s">
        <v>6022</v>
      </c>
      <c r="E507" s="23" t="s">
        <v>6748</v>
      </c>
      <c r="F507" s="66">
        <v>216</v>
      </c>
      <c r="G507" s="2">
        <v>59</v>
      </c>
      <c r="H507" s="23">
        <v>32</v>
      </c>
      <c r="I507" s="23" t="s">
        <v>11169</v>
      </c>
      <c r="J507" s="23"/>
    </row>
    <row r="508" spans="1:10" x14ac:dyDescent="0.3">
      <c r="A508" s="23" t="s">
        <v>5748</v>
      </c>
      <c r="B508" s="23" t="s">
        <v>5749</v>
      </c>
      <c r="C508" s="23" t="s">
        <v>5750</v>
      </c>
      <c r="D508" s="23" t="s">
        <v>5751</v>
      </c>
      <c r="E508" s="23" t="s">
        <v>5752</v>
      </c>
      <c r="F508" s="66">
        <v>216</v>
      </c>
      <c r="G508" s="2">
        <v>58</v>
      </c>
      <c r="H508" s="23">
        <v>27</v>
      </c>
      <c r="I508" s="23" t="s">
        <v>11095</v>
      </c>
      <c r="J508" s="23"/>
    </row>
    <row r="509" spans="1:10" x14ac:dyDescent="0.3">
      <c r="A509" s="23" t="s">
        <v>1693</v>
      </c>
      <c r="B509" s="23" t="s">
        <v>1694</v>
      </c>
      <c r="C509" s="23" t="s">
        <v>1695</v>
      </c>
      <c r="D509" s="23" t="s">
        <v>15</v>
      </c>
      <c r="E509" s="23" t="s">
        <v>1288</v>
      </c>
      <c r="F509" s="66">
        <v>216</v>
      </c>
      <c r="G509" s="2">
        <v>36</v>
      </c>
      <c r="H509" s="23">
        <v>24</v>
      </c>
      <c r="I509" s="23" t="s">
        <v>11090</v>
      </c>
      <c r="J509" s="23"/>
    </row>
    <row r="510" spans="1:10" x14ac:dyDescent="0.3">
      <c r="A510" s="23" t="s">
        <v>6346</v>
      </c>
      <c r="B510" s="23" t="s">
        <v>10328</v>
      </c>
      <c r="C510" s="23"/>
      <c r="D510" s="23" t="s">
        <v>5948</v>
      </c>
      <c r="E510" s="23" t="s">
        <v>5949</v>
      </c>
      <c r="F510" s="66">
        <v>216</v>
      </c>
      <c r="G510" s="2">
        <v>78</v>
      </c>
      <c r="H510" s="23">
        <v>11</v>
      </c>
      <c r="I510" s="23" t="s">
        <v>11094</v>
      </c>
      <c r="J510" s="23"/>
    </row>
    <row r="511" spans="1:10" x14ac:dyDescent="0.3">
      <c r="A511" s="23" t="s">
        <v>6115</v>
      </c>
      <c r="B511" s="23" t="s">
        <v>9727</v>
      </c>
      <c r="C511" s="23" t="s">
        <v>11379</v>
      </c>
      <c r="D511" s="23" t="s">
        <v>3087</v>
      </c>
      <c r="E511" s="23" t="s">
        <v>3088</v>
      </c>
      <c r="F511" s="66">
        <v>216</v>
      </c>
      <c r="G511" s="2">
        <v>94</v>
      </c>
      <c r="H511" s="23">
        <v>11</v>
      </c>
      <c r="I511" s="23" t="s">
        <v>11094</v>
      </c>
      <c r="J511" s="23" t="s">
        <v>11314</v>
      </c>
    </row>
    <row r="512" spans="1:10" x14ac:dyDescent="0.3">
      <c r="A512" s="23" t="s">
        <v>3980</v>
      </c>
      <c r="B512" s="23" t="s">
        <v>3981</v>
      </c>
      <c r="C512" s="23" t="s">
        <v>3982</v>
      </c>
      <c r="D512" s="23" t="s">
        <v>3983</v>
      </c>
      <c r="E512" s="23" t="s">
        <v>3984</v>
      </c>
      <c r="F512" s="66">
        <v>215</v>
      </c>
      <c r="G512" s="2">
        <v>69</v>
      </c>
      <c r="H512" s="23">
        <v>84</v>
      </c>
      <c r="I512" s="23" t="s">
        <v>11091</v>
      </c>
      <c r="J512" s="23" t="s">
        <v>11347</v>
      </c>
    </row>
    <row r="513" spans="1:10" x14ac:dyDescent="0.3">
      <c r="A513" s="23" t="s">
        <v>6208</v>
      </c>
      <c r="B513" s="23" t="s">
        <v>6209</v>
      </c>
      <c r="C513" s="23"/>
      <c r="D513" s="23" t="s">
        <v>6210</v>
      </c>
      <c r="E513" s="23" t="s">
        <v>6211</v>
      </c>
      <c r="F513" s="66">
        <v>215</v>
      </c>
      <c r="G513" s="2">
        <v>68</v>
      </c>
      <c r="H513" s="23">
        <v>44</v>
      </c>
      <c r="I513" s="23" t="s">
        <v>11119</v>
      </c>
      <c r="J513" s="23"/>
    </row>
    <row r="514" spans="1:10" x14ac:dyDescent="0.3">
      <c r="A514" s="23" t="s">
        <v>3398</v>
      </c>
      <c r="B514" s="23" t="s">
        <v>10356</v>
      </c>
      <c r="C514" s="23" t="s">
        <v>3399</v>
      </c>
      <c r="D514" s="23" t="s">
        <v>1165</v>
      </c>
      <c r="E514" s="23" t="s">
        <v>10</v>
      </c>
      <c r="F514" s="66">
        <v>215</v>
      </c>
      <c r="G514" s="2">
        <v>75</v>
      </c>
      <c r="H514" s="23">
        <v>11</v>
      </c>
      <c r="I514" s="23" t="s">
        <v>11094</v>
      </c>
      <c r="J514" s="23"/>
    </row>
    <row r="515" spans="1:10" x14ac:dyDescent="0.3">
      <c r="A515" s="23" t="s">
        <v>5305</v>
      </c>
      <c r="B515" s="23" t="s">
        <v>5306</v>
      </c>
      <c r="C515" s="23" t="s">
        <v>2320</v>
      </c>
      <c r="D515" s="23" t="s">
        <v>2321</v>
      </c>
      <c r="E515" s="23" t="s">
        <v>2322</v>
      </c>
      <c r="F515" s="66">
        <v>214</v>
      </c>
      <c r="G515" s="2">
        <v>6</v>
      </c>
      <c r="H515" s="23">
        <v>93</v>
      </c>
      <c r="I515" s="23" t="s">
        <v>11089</v>
      </c>
      <c r="J515" s="23"/>
    </row>
    <row r="516" spans="1:10" x14ac:dyDescent="0.3">
      <c r="A516" s="23" t="s">
        <v>5485</v>
      </c>
      <c r="B516" s="23" t="s">
        <v>9913</v>
      </c>
      <c r="C516" s="23"/>
      <c r="D516" s="23" t="s">
        <v>5486</v>
      </c>
      <c r="E516" s="23" t="s">
        <v>5487</v>
      </c>
      <c r="F516" s="66">
        <v>214</v>
      </c>
      <c r="G516" s="2">
        <v>12</v>
      </c>
      <c r="H516" s="23">
        <v>76</v>
      </c>
      <c r="I516" s="23" t="s">
        <v>11117</v>
      </c>
      <c r="J516" s="23"/>
    </row>
    <row r="517" spans="1:10" x14ac:dyDescent="0.3">
      <c r="A517" s="23" t="s">
        <v>5067</v>
      </c>
      <c r="B517" s="23" t="s">
        <v>10503</v>
      </c>
      <c r="C517" s="23" t="s">
        <v>5068</v>
      </c>
      <c r="D517" s="23" t="s">
        <v>5069</v>
      </c>
      <c r="E517" s="23" t="s">
        <v>5070</v>
      </c>
      <c r="F517" s="66">
        <v>214</v>
      </c>
      <c r="G517" s="2">
        <v>68</v>
      </c>
      <c r="H517" s="23">
        <v>44</v>
      </c>
      <c r="I517" s="23" t="s">
        <v>11119</v>
      </c>
      <c r="J517" s="23" t="s">
        <v>11347</v>
      </c>
    </row>
    <row r="518" spans="1:10" x14ac:dyDescent="0.3">
      <c r="A518" s="23" t="s">
        <v>4513</v>
      </c>
      <c r="B518" s="23" t="s">
        <v>10814</v>
      </c>
      <c r="C518" s="23" t="s">
        <v>4514</v>
      </c>
      <c r="D518" s="23" t="s">
        <v>4515</v>
      </c>
      <c r="E518" s="23" t="s">
        <v>4516</v>
      </c>
      <c r="F518" s="66">
        <v>214</v>
      </c>
      <c r="G518" s="2">
        <v>91</v>
      </c>
      <c r="H518" s="23">
        <v>11</v>
      </c>
      <c r="I518" s="23" t="s">
        <v>11094</v>
      </c>
      <c r="J518" s="23"/>
    </row>
    <row r="519" spans="1:10" x14ac:dyDescent="0.3">
      <c r="A519" s="23" t="s">
        <v>5509</v>
      </c>
      <c r="B519" s="23" t="s">
        <v>9068</v>
      </c>
      <c r="C519" s="23"/>
      <c r="D519" s="23" t="s">
        <v>11042</v>
      </c>
      <c r="E519" s="23" t="s">
        <v>5510</v>
      </c>
      <c r="F519" s="66">
        <v>213</v>
      </c>
      <c r="G519" s="2" t="s">
        <v>11097</v>
      </c>
      <c r="H519" s="23">
        <v>99</v>
      </c>
      <c r="I519" s="23" t="s">
        <v>11120</v>
      </c>
      <c r="J519" s="23"/>
    </row>
    <row r="520" spans="1:10" x14ac:dyDescent="0.3">
      <c r="A520" s="23" t="s">
        <v>6811</v>
      </c>
      <c r="B520" s="23" t="s">
        <v>10657</v>
      </c>
      <c r="C520" s="23"/>
      <c r="D520" s="23" t="s">
        <v>561</v>
      </c>
      <c r="E520" s="23" t="s">
        <v>562</v>
      </c>
      <c r="F520" s="66">
        <v>213</v>
      </c>
      <c r="G520" s="2">
        <v>59</v>
      </c>
      <c r="H520" s="23">
        <v>32</v>
      </c>
      <c r="I520" s="23" t="s">
        <v>11169</v>
      </c>
      <c r="J520" s="23"/>
    </row>
    <row r="521" spans="1:10" x14ac:dyDescent="0.3">
      <c r="A521" s="23" t="s">
        <v>5191</v>
      </c>
      <c r="B521" s="23" t="s">
        <v>10133</v>
      </c>
      <c r="C521" s="23" t="s">
        <v>5192</v>
      </c>
      <c r="D521" s="23" t="s">
        <v>5193</v>
      </c>
      <c r="E521" s="23" t="s">
        <v>5194</v>
      </c>
      <c r="F521" s="66">
        <v>213</v>
      </c>
      <c r="G521" s="2">
        <v>80</v>
      </c>
      <c r="H521" s="23">
        <v>32</v>
      </c>
      <c r="I521" s="23" t="s">
        <v>11169</v>
      </c>
      <c r="J521" s="23" t="s">
        <v>11347</v>
      </c>
    </row>
    <row r="522" spans="1:10" x14ac:dyDescent="0.3">
      <c r="A522" s="23" t="s">
        <v>4142</v>
      </c>
      <c r="B522" s="23" t="s">
        <v>10611</v>
      </c>
      <c r="C522" s="23" t="s">
        <v>4143</v>
      </c>
      <c r="D522" s="23" t="s">
        <v>4144</v>
      </c>
      <c r="E522" s="23" t="s">
        <v>4145</v>
      </c>
      <c r="F522" s="66">
        <v>213</v>
      </c>
      <c r="G522" s="2">
        <v>94</v>
      </c>
      <c r="H522" s="23">
        <v>11</v>
      </c>
      <c r="I522" s="23" t="s">
        <v>11094</v>
      </c>
      <c r="J522" s="23" t="s">
        <v>11314</v>
      </c>
    </row>
    <row r="523" spans="1:10" x14ac:dyDescent="0.3">
      <c r="A523" s="23" t="s">
        <v>5715</v>
      </c>
      <c r="B523" s="23" t="s">
        <v>9883</v>
      </c>
      <c r="C523" s="23"/>
      <c r="D523" s="23" t="s">
        <v>5716</v>
      </c>
      <c r="E523" s="23" t="s">
        <v>5717</v>
      </c>
      <c r="F523" s="66">
        <v>213</v>
      </c>
      <c r="G523" s="2">
        <v>95</v>
      </c>
      <c r="H523" s="23">
        <v>11</v>
      </c>
      <c r="I523" s="23" t="s">
        <v>11094</v>
      </c>
      <c r="J523" s="23" t="s">
        <v>11347</v>
      </c>
    </row>
    <row r="524" spans="1:10" x14ac:dyDescent="0.3">
      <c r="A524" s="23" t="s">
        <v>6107</v>
      </c>
      <c r="B524" s="23" t="s">
        <v>10906</v>
      </c>
      <c r="C524" s="23"/>
      <c r="D524" s="23" t="s">
        <v>11604</v>
      </c>
      <c r="E524" s="23"/>
      <c r="F524" s="66">
        <v>212.5</v>
      </c>
      <c r="G524" s="2" t="s">
        <v>11604</v>
      </c>
      <c r="H524" s="23">
        <v>100</v>
      </c>
      <c r="I524" s="23" t="s">
        <v>11604</v>
      </c>
      <c r="J524" s="23"/>
    </row>
    <row r="525" spans="1:10" x14ac:dyDescent="0.3">
      <c r="A525" s="23" t="s">
        <v>5441</v>
      </c>
      <c r="B525" s="23" t="s">
        <v>9000</v>
      </c>
      <c r="C525" s="23"/>
      <c r="D525" s="23" t="s">
        <v>5442</v>
      </c>
      <c r="E525" s="23" t="s">
        <v>5443</v>
      </c>
      <c r="F525" s="66">
        <v>212</v>
      </c>
      <c r="G525" s="2">
        <v>12</v>
      </c>
      <c r="H525" s="23">
        <v>76</v>
      </c>
      <c r="I525" s="23" t="s">
        <v>11117</v>
      </c>
      <c r="J525" s="26"/>
    </row>
    <row r="526" spans="1:10" x14ac:dyDescent="0.3">
      <c r="A526" s="23" t="s">
        <v>6356</v>
      </c>
      <c r="B526" s="23" t="s">
        <v>8858</v>
      </c>
      <c r="C526" s="23" t="s">
        <v>6357</v>
      </c>
      <c r="D526" s="23" t="s">
        <v>2578</v>
      </c>
      <c r="E526" s="23" t="s">
        <v>2579</v>
      </c>
      <c r="F526" s="66">
        <v>212</v>
      </c>
      <c r="G526" s="2">
        <v>59</v>
      </c>
      <c r="H526" s="23">
        <v>32</v>
      </c>
      <c r="I526" s="23" t="s">
        <v>11169</v>
      </c>
      <c r="J526" s="23" t="s">
        <v>11316</v>
      </c>
    </row>
    <row r="527" spans="1:10" x14ac:dyDescent="0.3">
      <c r="A527" s="23" t="s">
        <v>6141</v>
      </c>
      <c r="B527" s="23" t="s">
        <v>6142</v>
      </c>
      <c r="C527" s="23" t="s">
        <v>6143</v>
      </c>
      <c r="D527" s="23" t="s">
        <v>190</v>
      </c>
      <c r="E527" s="23" t="s">
        <v>10</v>
      </c>
      <c r="F527" s="66">
        <v>212</v>
      </c>
      <c r="G527" s="2">
        <v>75</v>
      </c>
      <c r="H527" s="23">
        <v>11</v>
      </c>
      <c r="I527" s="23" t="s">
        <v>11094</v>
      </c>
      <c r="J527" s="23"/>
    </row>
    <row r="528" spans="1:10" x14ac:dyDescent="0.3">
      <c r="A528" s="23" t="s">
        <v>5757</v>
      </c>
      <c r="B528" s="23" t="s">
        <v>10198</v>
      </c>
      <c r="C528" s="23"/>
      <c r="D528" s="23" t="s">
        <v>5758</v>
      </c>
      <c r="E528" s="23" t="s">
        <v>197</v>
      </c>
      <c r="F528" s="66">
        <v>211</v>
      </c>
      <c r="G528" s="2" t="s">
        <v>11097</v>
      </c>
      <c r="H528" s="23">
        <v>99</v>
      </c>
      <c r="I528" s="23" t="s">
        <v>11120</v>
      </c>
      <c r="J528" s="23"/>
    </row>
    <row r="529" spans="1:10" x14ac:dyDescent="0.3">
      <c r="A529" s="23" t="s">
        <v>6741</v>
      </c>
      <c r="B529" s="23" t="s">
        <v>9725</v>
      </c>
      <c r="C529" s="23"/>
      <c r="D529" s="23" t="s">
        <v>6742</v>
      </c>
      <c r="E529" s="23" t="s">
        <v>6743</v>
      </c>
      <c r="F529" s="66">
        <v>211</v>
      </c>
      <c r="G529" s="2">
        <v>50</v>
      </c>
      <c r="H529" s="23">
        <v>28</v>
      </c>
      <c r="I529" s="23" t="s">
        <v>11092</v>
      </c>
      <c r="J529" s="23"/>
    </row>
    <row r="530" spans="1:10" x14ac:dyDescent="0.3">
      <c r="A530" s="23" t="s">
        <v>6509</v>
      </c>
      <c r="B530" s="23" t="s">
        <v>6510</v>
      </c>
      <c r="C530" s="23" t="s">
        <v>6511</v>
      </c>
      <c r="D530" s="23" t="s">
        <v>11604</v>
      </c>
      <c r="E530" s="23"/>
      <c r="F530" s="66">
        <v>210.5</v>
      </c>
      <c r="G530" s="2" t="s">
        <v>11604</v>
      </c>
      <c r="H530" s="23">
        <v>100</v>
      </c>
      <c r="I530" s="23" t="s">
        <v>11604</v>
      </c>
      <c r="J530" s="23"/>
    </row>
    <row r="531" spans="1:10" x14ac:dyDescent="0.3">
      <c r="A531" s="23" t="s">
        <v>4707</v>
      </c>
      <c r="B531" s="23" t="s">
        <v>10508</v>
      </c>
      <c r="C531" s="23" t="s">
        <v>4708</v>
      </c>
      <c r="D531" s="23" t="s">
        <v>4709</v>
      </c>
      <c r="E531" s="23" t="s">
        <v>4710</v>
      </c>
      <c r="F531" s="66">
        <v>210</v>
      </c>
      <c r="G531" s="2">
        <v>81</v>
      </c>
      <c r="H531" s="23">
        <v>76</v>
      </c>
      <c r="I531" s="23" t="s">
        <v>11117</v>
      </c>
      <c r="J531" s="23"/>
    </row>
    <row r="532" spans="1:10" x14ac:dyDescent="0.3">
      <c r="A532" s="23" t="s">
        <v>6311</v>
      </c>
      <c r="B532" s="23" t="s">
        <v>10083</v>
      </c>
      <c r="C532" s="23" t="s">
        <v>6312</v>
      </c>
      <c r="D532" s="23" t="s">
        <v>6313</v>
      </c>
      <c r="E532" s="23" t="s">
        <v>6314</v>
      </c>
      <c r="F532" s="66">
        <v>209</v>
      </c>
      <c r="G532" s="2" t="s">
        <v>11103</v>
      </c>
      <c r="H532" s="23">
        <v>99</v>
      </c>
      <c r="I532" s="23" t="s">
        <v>11120</v>
      </c>
      <c r="J532" s="23"/>
    </row>
    <row r="533" spans="1:10" x14ac:dyDescent="0.3">
      <c r="A533" s="23" t="s">
        <v>4699</v>
      </c>
      <c r="B533" s="23" t="s">
        <v>10465</v>
      </c>
      <c r="C533" s="23"/>
      <c r="D533" s="23" t="s">
        <v>4700</v>
      </c>
      <c r="E533" s="23" t="s">
        <v>4701</v>
      </c>
      <c r="F533" s="66">
        <v>209</v>
      </c>
      <c r="G533" s="2">
        <v>49</v>
      </c>
      <c r="H533" s="23">
        <v>52</v>
      </c>
      <c r="I533" s="23" t="s">
        <v>11093</v>
      </c>
      <c r="J533" s="23"/>
    </row>
    <row r="534" spans="1:10" x14ac:dyDescent="0.3">
      <c r="A534" s="23" t="s">
        <v>6643</v>
      </c>
      <c r="B534" s="23" t="s">
        <v>6644</v>
      </c>
      <c r="C534" s="23" t="s">
        <v>6645</v>
      </c>
      <c r="D534" s="23" t="s">
        <v>1054</v>
      </c>
      <c r="E534" s="23" t="s">
        <v>71</v>
      </c>
      <c r="F534" s="66">
        <v>207.5</v>
      </c>
      <c r="G534" s="2">
        <v>67</v>
      </c>
      <c r="H534" s="23">
        <v>44</v>
      </c>
      <c r="I534" s="23" t="s">
        <v>11119</v>
      </c>
      <c r="J534" s="23" t="s">
        <v>11318</v>
      </c>
    </row>
    <row r="535" spans="1:10" x14ac:dyDescent="0.3">
      <c r="A535" s="23" t="s">
        <v>5107</v>
      </c>
      <c r="B535" s="23" t="s">
        <v>10828</v>
      </c>
      <c r="C535" s="23" t="s">
        <v>11577</v>
      </c>
      <c r="D535" s="23" t="s">
        <v>303</v>
      </c>
      <c r="E535" s="23" t="s">
        <v>5108</v>
      </c>
      <c r="F535" s="66">
        <v>207</v>
      </c>
      <c r="G535" s="2">
        <v>78</v>
      </c>
      <c r="H535" s="23">
        <v>11</v>
      </c>
      <c r="I535" s="23" t="s">
        <v>11094</v>
      </c>
      <c r="J535" s="23" t="s">
        <v>11348</v>
      </c>
    </row>
    <row r="536" spans="1:10" x14ac:dyDescent="0.3">
      <c r="A536" s="23" t="s">
        <v>5707</v>
      </c>
      <c r="B536" s="23" t="s">
        <v>9403</v>
      </c>
      <c r="C536" s="23" t="s">
        <v>5708</v>
      </c>
      <c r="D536" s="23" t="s">
        <v>5709</v>
      </c>
      <c r="E536" s="23" t="s">
        <v>5710</v>
      </c>
      <c r="F536" s="66">
        <v>207</v>
      </c>
      <c r="G536" s="2">
        <v>94</v>
      </c>
      <c r="H536" s="23">
        <v>11</v>
      </c>
      <c r="I536" s="23" t="s">
        <v>11094</v>
      </c>
      <c r="J536" s="23"/>
    </row>
    <row r="537" spans="1:10" x14ac:dyDescent="0.3">
      <c r="A537" s="23" t="s">
        <v>6557</v>
      </c>
      <c r="B537" s="23" t="s">
        <v>9425</v>
      </c>
      <c r="C537" s="23" t="s">
        <v>11396</v>
      </c>
      <c r="D537" s="23" t="s">
        <v>6558</v>
      </c>
      <c r="E537" s="23" t="s">
        <v>6559</v>
      </c>
      <c r="F537" s="66">
        <v>206</v>
      </c>
      <c r="G537" s="2">
        <v>74</v>
      </c>
      <c r="H537" s="23">
        <v>84</v>
      </c>
      <c r="I537" s="23" t="s">
        <v>11091</v>
      </c>
      <c r="J537" s="23" t="s">
        <v>11136</v>
      </c>
    </row>
    <row r="538" spans="1:10" x14ac:dyDescent="0.3">
      <c r="A538" s="23" t="s">
        <v>6662</v>
      </c>
      <c r="B538" s="23" t="s">
        <v>10949</v>
      </c>
      <c r="C538" s="23" t="s">
        <v>175</v>
      </c>
      <c r="D538" s="23" t="s">
        <v>6663</v>
      </c>
      <c r="E538" s="23" t="s">
        <v>6664</v>
      </c>
      <c r="F538" s="66">
        <v>206</v>
      </c>
      <c r="G538" s="2">
        <v>22</v>
      </c>
      <c r="H538" s="23">
        <v>53</v>
      </c>
      <c r="I538" s="23" t="s">
        <v>11096</v>
      </c>
      <c r="J538" s="23"/>
    </row>
    <row r="539" spans="1:10" x14ac:dyDescent="0.3">
      <c r="A539" s="23" t="s">
        <v>6597</v>
      </c>
      <c r="B539" s="23" t="s">
        <v>9112</v>
      </c>
      <c r="C539" s="23"/>
      <c r="D539" s="23" t="s">
        <v>1574</v>
      </c>
      <c r="E539" s="23" t="s">
        <v>10</v>
      </c>
      <c r="F539" s="66">
        <v>206</v>
      </c>
      <c r="G539" s="2">
        <v>75</v>
      </c>
      <c r="H539" s="23">
        <v>11</v>
      </c>
      <c r="I539" s="23" t="s">
        <v>11094</v>
      </c>
      <c r="J539" s="23"/>
    </row>
    <row r="540" spans="1:10" x14ac:dyDescent="0.3">
      <c r="A540" s="23" t="s">
        <v>6132</v>
      </c>
      <c r="B540" s="23" t="s">
        <v>6133</v>
      </c>
      <c r="C540" s="23" t="s">
        <v>6134</v>
      </c>
      <c r="D540" s="23" t="s">
        <v>266</v>
      </c>
      <c r="E540" s="23" t="s">
        <v>267</v>
      </c>
      <c r="F540" s="66">
        <v>205.5</v>
      </c>
      <c r="G540" s="2">
        <v>93</v>
      </c>
      <c r="H540" s="23">
        <v>11</v>
      </c>
      <c r="I540" s="23" t="s">
        <v>11094</v>
      </c>
      <c r="J540" s="23" t="s">
        <v>11348</v>
      </c>
    </row>
    <row r="541" spans="1:10" x14ac:dyDescent="0.3">
      <c r="A541" s="23" t="s">
        <v>6048</v>
      </c>
      <c r="B541" s="23" t="s">
        <v>10924</v>
      </c>
      <c r="C541" s="23" t="s">
        <v>6049</v>
      </c>
      <c r="D541" s="23" t="s">
        <v>6050</v>
      </c>
      <c r="E541" s="23" t="s">
        <v>6051</v>
      </c>
      <c r="F541" s="66">
        <v>205</v>
      </c>
      <c r="G541" s="2" t="s">
        <v>11097</v>
      </c>
      <c r="H541" s="23">
        <v>99</v>
      </c>
      <c r="I541" s="23" t="s">
        <v>11120</v>
      </c>
      <c r="J541" s="23"/>
    </row>
    <row r="542" spans="1:10" x14ac:dyDescent="0.3">
      <c r="A542" s="23" t="s">
        <v>6252</v>
      </c>
      <c r="B542" s="23" t="s">
        <v>9368</v>
      </c>
      <c r="C542" s="23"/>
      <c r="D542" s="23" t="s">
        <v>2164</v>
      </c>
      <c r="E542" s="23" t="s">
        <v>304</v>
      </c>
      <c r="F542" s="66">
        <v>205</v>
      </c>
      <c r="G542" s="2">
        <v>78</v>
      </c>
      <c r="H542" s="23">
        <v>11</v>
      </c>
      <c r="I542" s="23" t="s">
        <v>11094</v>
      </c>
      <c r="J542" s="23"/>
    </row>
    <row r="543" spans="1:10" x14ac:dyDescent="0.3">
      <c r="A543" s="23" t="s">
        <v>6160</v>
      </c>
      <c r="B543" s="23" t="s">
        <v>9523</v>
      </c>
      <c r="C543" s="23"/>
      <c r="D543" s="23" t="s">
        <v>6161</v>
      </c>
      <c r="E543" s="23" t="s">
        <v>6162</v>
      </c>
      <c r="F543" s="66">
        <v>205</v>
      </c>
      <c r="G543" s="2">
        <v>91</v>
      </c>
      <c r="H543" s="23">
        <v>11</v>
      </c>
      <c r="I543" s="23" t="s">
        <v>11094</v>
      </c>
      <c r="J543" s="23"/>
    </row>
    <row r="544" spans="1:10" x14ac:dyDescent="0.3">
      <c r="A544" s="23" t="s">
        <v>5207</v>
      </c>
      <c r="B544" s="23" t="s">
        <v>10679</v>
      </c>
      <c r="C544" s="23" t="s">
        <v>5208</v>
      </c>
      <c r="D544" s="23" t="s">
        <v>5209</v>
      </c>
      <c r="E544" s="23" t="s">
        <v>5210</v>
      </c>
      <c r="F544" s="66">
        <v>205</v>
      </c>
      <c r="G544" s="2">
        <v>93</v>
      </c>
      <c r="H544" s="23">
        <v>11</v>
      </c>
      <c r="I544" s="23" t="s">
        <v>11094</v>
      </c>
      <c r="J544" s="23" t="s">
        <v>11347</v>
      </c>
    </row>
    <row r="545" spans="1:10" x14ac:dyDescent="0.3">
      <c r="A545" s="23" t="s">
        <v>5719</v>
      </c>
      <c r="B545" s="23" t="s">
        <v>10698</v>
      </c>
      <c r="C545" s="23"/>
      <c r="D545" s="23" t="s">
        <v>5720</v>
      </c>
      <c r="E545" s="23" t="s">
        <v>4924</v>
      </c>
      <c r="F545" s="66">
        <v>205</v>
      </c>
      <c r="G545" s="2">
        <v>93</v>
      </c>
      <c r="H545" s="23">
        <v>11</v>
      </c>
      <c r="I545" s="23" t="s">
        <v>11094</v>
      </c>
      <c r="J545" s="23"/>
    </row>
    <row r="546" spans="1:10" x14ac:dyDescent="0.3">
      <c r="A546" s="23" t="s">
        <v>4937</v>
      </c>
      <c r="B546" s="23" t="s">
        <v>8902</v>
      </c>
      <c r="C546" s="23" t="s">
        <v>11406</v>
      </c>
      <c r="D546" s="23" t="s">
        <v>4938</v>
      </c>
      <c r="E546" s="23" t="s">
        <v>4939</v>
      </c>
      <c r="F546" s="66">
        <v>205</v>
      </c>
      <c r="G546" s="2">
        <v>94</v>
      </c>
      <c r="H546" s="23">
        <v>11</v>
      </c>
      <c r="I546" s="23" t="s">
        <v>11094</v>
      </c>
      <c r="J546" s="23" t="s">
        <v>11347</v>
      </c>
    </row>
    <row r="547" spans="1:10" x14ac:dyDescent="0.3">
      <c r="A547" s="23" t="s">
        <v>6726</v>
      </c>
      <c r="B547" s="23" t="s">
        <v>10604</v>
      </c>
      <c r="C547" s="23"/>
      <c r="D547" s="23" t="s">
        <v>70</v>
      </c>
      <c r="E547" s="23" t="s">
        <v>71</v>
      </c>
      <c r="F547" s="66">
        <v>203.5</v>
      </c>
      <c r="G547" s="2">
        <v>67</v>
      </c>
      <c r="H547" s="23">
        <v>44</v>
      </c>
      <c r="I547" s="23" t="s">
        <v>11119</v>
      </c>
      <c r="J547" s="23"/>
    </row>
    <row r="548" spans="1:10" x14ac:dyDescent="0.3">
      <c r="A548" s="23" t="s">
        <v>3752</v>
      </c>
      <c r="B548" s="23" t="s">
        <v>10404</v>
      </c>
      <c r="C548" s="23"/>
      <c r="D548" s="23" t="s">
        <v>3753</v>
      </c>
      <c r="E548" s="23" t="s">
        <v>3754</v>
      </c>
      <c r="F548" s="66">
        <v>203</v>
      </c>
      <c r="G548" s="2">
        <v>74</v>
      </c>
      <c r="H548" s="23">
        <v>84</v>
      </c>
      <c r="I548" s="23" t="s">
        <v>11091</v>
      </c>
      <c r="J548" s="23"/>
    </row>
    <row r="549" spans="1:10" x14ac:dyDescent="0.3">
      <c r="A549" s="23" t="s">
        <v>6712</v>
      </c>
      <c r="B549" s="23" t="s">
        <v>11070</v>
      </c>
      <c r="C549" s="23" t="s">
        <v>6714</v>
      </c>
      <c r="D549" s="23" t="s">
        <v>5720</v>
      </c>
      <c r="E549" s="23" t="s">
        <v>4924</v>
      </c>
      <c r="F549" s="66">
        <v>203</v>
      </c>
      <c r="G549" s="2">
        <v>93</v>
      </c>
      <c r="H549" s="23">
        <v>11</v>
      </c>
      <c r="I549" s="23" t="s">
        <v>11094</v>
      </c>
      <c r="J549" s="23"/>
    </row>
    <row r="550" spans="1:10" x14ac:dyDescent="0.3">
      <c r="A550" s="23" t="s">
        <v>5159</v>
      </c>
      <c r="B550" s="23" t="s">
        <v>9277</v>
      </c>
      <c r="C550" s="23" t="s">
        <v>5160</v>
      </c>
      <c r="D550" s="23" t="s">
        <v>809</v>
      </c>
      <c r="E550" s="23" t="s">
        <v>810</v>
      </c>
      <c r="F550" s="66">
        <v>203</v>
      </c>
      <c r="G550" s="2">
        <v>94</v>
      </c>
      <c r="H550" s="23">
        <v>11</v>
      </c>
      <c r="I550" s="23" t="s">
        <v>11094</v>
      </c>
      <c r="J550" s="23" t="s">
        <v>11347</v>
      </c>
    </row>
    <row r="551" spans="1:10" x14ac:dyDescent="0.3">
      <c r="A551" s="23" t="s">
        <v>6279</v>
      </c>
      <c r="B551" s="23" t="s">
        <v>8949</v>
      </c>
      <c r="C551" s="23" t="s">
        <v>6280</v>
      </c>
      <c r="D551" s="23" t="s">
        <v>6022</v>
      </c>
      <c r="E551" s="23" t="s">
        <v>6281</v>
      </c>
      <c r="F551" s="66">
        <v>202</v>
      </c>
      <c r="G551" s="2">
        <v>59</v>
      </c>
      <c r="H551" s="23">
        <v>32</v>
      </c>
      <c r="I551" s="23" t="s">
        <v>11169</v>
      </c>
      <c r="J551" s="23"/>
    </row>
    <row r="552" spans="1:10" x14ac:dyDescent="0.3">
      <c r="A552" s="23" t="s">
        <v>6368</v>
      </c>
      <c r="B552" s="23" t="s">
        <v>9536</v>
      </c>
      <c r="C552" s="23" t="s">
        <v>6369</v>
      </c>
      <c r="D552" s="23" t="s">
        <v>299</v>
      </c>
      <c r="E552" s="23" t="s">
        <v>1167</v>
      </c>
      <c r="F552" s="66">
        <v>202</v>
      </c>
      <c r="G552" s="2">
        <v>59</v>
      </c>
      <c r="H552" s="23">
        <v>32</v>
      </c>
      <c r="I552" s="23" t="s">
        <v>11169</v>
      </c>
      <c r="J552" s="23"/>
    </row>
    <row r="553" spans="1:10" x14ac:dyDescent="0.3">
      <c r="A553" s="23" t="s">
        <v>6429</v>
      </c>
      <c r="B553" s="23" t="s">
        <v>9634</v>
      </c>
      <c r="C553" s="23" t="s">
        <v>6430</v>
      </c>
      <c r="D553" s="23" t="s">
        <v>11604</v>
      </c>
      <c r="E553" s="23"/>
      <c r="F553" s="66">
        <v>201.5</v>
      </c>
      <c r="G553" s="2" t="s">
        <v>11604</v>
      </c>
      <c r="H553" s="23">
        <v>100</v>
      </c>
      <c r="I553" s="23" t="s">
        <v>11604</v>
      </c>
      <c r="J553" s="23" t="s">
        <v>11348</v>
      </c>
    </row>
    <row r="554" spans="1:10" x14ac:dyDescent="0.3">
      <c r="A554" s="23" t="s">
        <v>6564</v>
      </c>
      <c r="B554" s="23" t="s">
        <v>9358</v>
      </c>
      <c r="C554" s="23"/>
      <c r="D554" s="23" t="s">
        <v>11447</v>
      </c>
      <c r="E554" s="23" t="s">
        <v>6565</v>
      </c>
      <c r="F554" s="66">
        <v>201.5</v>
      </c>
      <c r="G554" s="2">
        <v>19</v>
      </c>
      <c r="H554" s="23">
        <v>75</v>
      </c>
      <c r="I554" s="23" t="s">
        <v>11118</v>
      </c>
      <c r="J554" s="23"/>
    </row>
    <row r="555" spans="1:10" x14ac:dyDescent="0.3">
      <c r="A555" s="23" t="s">
        <v>5643</v>
      </c>
      <c r="B555" s="23" t="s">
        <v>5644</v>
      </c>
      <c r="C555" s="23"/>
      <c r="D555" s="23" t="s">
        <v>3736</v>
      </c>
      <c r="E555" s="23" t="s">
        <v>5645</v>
      </c>
      <c r="F555" s="66">
        <v>201</v>
      </c>
      <c r="G555" s="2" t="s">
        <v>11099</v>
      </c>
      <c r="H555" s="23">
        <v>99</v>
      </c>
      <c r="I555" s="23" t="s">
        <v>11120</v>
      </c>
      <c r="J555" s="23"/>
    </row>
    <row r="556" spans="1:10" x14ac:dyDescent="0.3">
      <c r="A556" s="23" t="s">
        <v>6118</v>
      </c>
      <c r="B556" s="23" t="s">
        <v>10933</v>
      </c>
      <c r="C556" s="23"/>
      <c r="D556" s="23" t="s">
        <v>6119</v>
      </c>
      <c r="E556" s="23" t="s">
        <v>6120</v>
      </c>
      <c r="F556" s="66">
        <v>201</v>
      </c>
      <c r="G556" s="2">
        <v>98</v>
      </c>
      <c r="H556" s="23">
        <v>97</v>
      </c>
      <c r="I556" s="23" t="s">
        <v>11105</v>
      </c>
      <c r="J556" s="23"/>
    </row>
    <row r="557" spans="1:10" x14ac:dyDescent="0.3">
      <c r="A557" s="23" t="s">
        <v>4340</v>
      </c>
      <c r="B557" s="23" t="s">
        <v>10081</v>
      </c>
      <c r="C557" s="23" t="s">
        <v>4341</v>
      </c>
      <c r="D557" s="23" t="s">
        <v>4342</v>
      </c>
      <c r="E557" s="23" t="s">
        <v>4343</v>
      </c>
      <c r="F557" s="66">
        <v>200</v>
      </c>
      <c r="G557" s="2">
        <v>62</v>
      </c>
      <c r="H557" s="23">
        <v>32</v>
      </c>
      <c r="I557" s="23" t="s">
        <v>11169</v>
      </c>
      <c r="J557" s="23" t="s">
        <v>11347</v>
      </c>
    </row>
    <row r="558" spans="1:10" x14ac:dyDescent="0.3">
      <c r="A558" s="23" t="s">
        <v>5277</v>
      </c>
      <c r="B558" s="23" t="s">
        <v>5278</v>
      </c>
      <c r="C558" s="23" t="s">
        <v>5279</v>
      </c>
      <c r="D558" s="23" t="s">
        <v>2698</v>
      </c>
      <c r="E558" s="23" t="s">
        <v>2699</v>
      </c>
      <c r="F558" s="66">
        <v>199</v>
      </c>
      <c r="G558" s="2">
        <v>64</v>
      </c>
      <c r="H558" s="23">
        <v>75</v>
      </c>
      <c r="I558" s="23" t="s">
        <v>11118</v>
      </c>
      <c r="J558" s="23"/>
    </row>
    <row r="559" spans="1:10" x14ac:dyDescent="0.3">
      <c r="A559" s="23" t="s">
        <v>6831</v>
      </c>
      <c r="B559" s="23" t="s">
        <v>6832</v>
      </c>
      <c r="C559" s="23"/>
      <c r="D559" s="23" t="s">
        <v>587</v>
      </c>
      <c r="E559" s="23" t="s">
        <v>588</v>
      </c>
      <c r="F559" s="66">
        <v>199</v>
      </c>
      <c r="G559" s="2">
        <v>87</v>
      </c>
      <c r="H559" s="23">
        <v>75</v>
      </c>
      <c r="I559" s="23" t="s">
        <v>11118</v>
      </c>
      <c r="J559" s="23"/>
    </row>
    <row r="560" spans="1:10" x14ac:dyDescent="0.3">
      <c r="A560" s="23" t="s">
        <v>5459</v>
      </c>
      <c r="B560" s="23" t="s">
        <v>9765</v>
      </c>
      <c r="C560" s="23"/>
      <c r="D560" s="23" t="s">
        <v>5460</v>
      </c>
      <c r="E560" s="23" t="s">
        <v>5461</v>
      </c>
      <c r="F560" s="66">
        <v>199</v>
      </c>
      <c r="G560" s="2">
        <v>56</v>
      </c>
      <c r="H560" s="23">
        <v>53</v>
      </c>
      <c r="I560" s="23" t="s">
        <v>11096</v>
      </c>
      <c r="J560" s="23"/>
    </row>
    <row r="561" spans="1:10" x14ac:dyDescent="0.3">
      <c r="A561" s="23" t="s">
        <v>1360</v>
      </c>
      <c r="B561" s="23" t="s">
        <v>1361</v>
      </c>
      <c r="C561" s="23"/>
      <c r="D561" s="23" t="s">
        <v>11360</v>
      </c>
      <c r="E561" s="23" t="s">
        <v>1362</v>
      </c>
      <c r="F561" s="66">
        <v>199</v>
      </c>
      <c r="G561" s="2">
        <v>8</v>
      </c>
      <c r="H561" s="23">
        <v>44</v>
      </c>
      <c r="I561" s="23" t="s">
        <v>11119</v>
      </c>
      <c r="J561" s="23"/>
    </row>
    <row r="562" spans="1:10" x14ac:dyDescent="0.3">
      <c r="A562" s="23" t="s">
        <v>3289</v>
      </c>
      <c r="B562" s="23" t="s">
        <v>11270</v>
      </c>
      <c r="C562" s="23"/>
      <c r="D562" s="23" t="s">
        <v>3290</v>
      </c>
      <c r="E562" s="23" t="s">
        <v>11271</v>
      </c>
      <c r="F562" s="66">
        <v>199</v>
      </c>
      <c r="G562" s="2">
        <v>80</v>
      </c>
      <c r="H562" s="23">
        <v>32</v>
      </c>
      <c r="I562" s="23" t="s">
        <v>11169</v>
      </c>
      <c r="J562" s="23" t="s">
        <v>11313</v>
      </c>
    </row>
    <row r="563" spans="1:10" x14ac:dyDescent="0.3">
      <c r="A563" s="23" t="s">
        <v>4740</v>
      </c>
      <c r="B563" s="23" t="s">
        <v>11022</v>
      </c>
      <c r="C563" s="23" t="s">
        <v>4742</v>
      </c>
      <c r="D563" s="23" t="s">
        <v>4743</v>
      </c>
      <c r="E563" s="23" t="s">
        <v>4744</v>
      </c>
      <c r="F563" s="66">
        <v>199</v>
      </c>
      <c r="G563" s="2">
        <v>37</v>
      </c>
      <c r="H563" s="23">
        <v>24</v>
      </c>
      <c r="I563" s="23" t="s">
        <v>11090</v>
      </c>
      <c r="J563" s="23"/>
    </row>
    <row r="564" spans="1:10" x14ac:dyDescent="0.3">
      <c r="A564" s="23" t="s">
        <v>5911</v>
      </c>
      <c r="B564" s="23" t="s">
        <v>10942</v>
      </c>
      <c r="C564" s="23" t="s">
        <v>11055</v>
      </c>
      <c r="D564" s="23" t="s">
        <v>5913</v>
      </c>
      <c r="E564" s="23" t="s">
        <v>5914</v>
      </c>
      <c r="F564" s="66">
        <v>199</v>
      </c>
      <c r="G564" s="2">
        <v>95</v>
      </c>
      <c r="H564" s="23">
        <v>11</v>
      </c>
      <c r="I564" s="23" t="s">
        <v>11094</v>
      </c>
      <c r="J564" s="23" t="s">
        <v>11316</v>
      </c>
    </row>
    <row r="565" spans="1:10" x14ac:dyDescent="0.3">
      <c r="A565" s="23" t="s">
        <v>4571</v>
      </c>
      <c r="B565" s="23" t="s">
        <v>4572</v>
      </c>
      <c r="C565" s="23" t="s">
        <v>4573</v>
      </c>
      <c r="D565" s="23" t="s">
        <v>999</v>
      </c>
      <c r="E565" s="23" t="s">
        <v>4574</v>
      </c>
      <c r="F565" s="66">
        <v>198.9</v>
      </c>
      <c r="G565" s="2">
        <v>94</v>
      </c>
      <c r="H565" s="23">
        <v>11</v>
      </c>
      <c r="I565" s="23" t="s">
        <v>11094</v>
      </c>
      <c r="J565" s="23" t="s">
        <v>11318</v>
      </c>
    </row>
    <row r="566" spans="1:10" x14ac:dyDescent="0.3">
      <c r="A566" s="23" t="s">
        <v>656</v>
      </c>
      <c r="B566" s="23" t="s">
        <v>9856</v>
      </c>
      <c r="C566" s="23"/>
      <c r="D566" s="23" t="s">
        <v>4755</v>
      </c>
      <c r="E566" s="23" t="s">
        <v>657</v>
      </c>
      <c r="F566" s="66">
        <v>198</v>
      </c>
      <c r="G566" s="2">
        <v>1</v>
      </c>
      <c r="H566" s="23">
        <v>84</v>
      </c>
      <c r="I566" s="23" t="s">
        <v>11091</v>
      </c>
      <c r="J566" s="23"/>
    </row>
    <row r="567" spans="1:10" x14ac:dyDescent="0.3">
      <c r="A567" s="23" t="s">
        <v>6768</v>
      </c>
      <c r="B567" s="23" t="s">
        <v>9664</v>
      </c>
      <c r="C567" s="23"/>
      <c r="D567" s="23" t="s">
        <v>2852</v>
      </c>
      <c r="E567" s="23" t="s">
        <v>6769</v>
      </c>
      <c r="F567" s="66">
        <v>198</v>
      </c>
      <c r="G567" s="2">
        <v>31</v>
      </c>
      <c r="H567" s="23">
        <v>76</v>
      </c>
      <c r="I567" s="23" t="s">
        <v>11117</v>
      </c>
      <c r="J567" s="23"/>
    </row>
    <row r="568" spans="1:10" x14ac:dyDescent="0.3">
      <c r="A568" s="23" t="s">
        <v>5344</v>
      </c>
      <c r="B568" s="23" t="s">
        <v>9599</v>
      </c>
      <c r="C568" s="23"/>
      <c r="D568" s="23" t="s">
        <v>2107</v>
      </c>
      <c r="E568" s="23" t="s">
        <v>2108</v>
      </c>
      <c r="F568" s="66">
        <v>198</v>
      </c>
      <c r="G568" s="2">
        <v>62</v>
      </c>
      <c r="H568" s="23">
        <v>32</v>
      </c>
      <c r="I568" s="23" t="s">
        <v>11169</v>
      </c>
      <c r="J568" s="23"/>
    </row>
    <row r="569" spans="1:10" x14ac:dyDescent="0.3">
      <c r="A569" s="23" t="s">
        <v>4913</v>
      </c>
      <c r="B569" s="23" t="s">
        <v>9560</v>
      </c>
      <c r="C569" s="23" t="s">
        <v>4914</v>
      </c>
      <c r="D569" s="23" t="s">
        <v>11453</v>
      </c>
      <c r="E569" s="23" t="s">
        <v>4915</v>
      </c>
      <c r="F569" s="66">
        <v>197.5</v>
      </c>
      <c r="G569" s="2">
        <v>13</v>
      </c>
      <c r="H569" s="23">
        <v>93</v>
      </c>
      <c r="I569" s="23" t="s">
        <v>11089</v>
      </c>
      <c r="J569" s="23"/>
    </row>
    <row r="570" spans="1:10" x14ac:dyDescent="0.3">
      <c r="A570" s="23" t="s">
        <v>6872</v>
      </c>
      <c r="B570" s="23" t="s">
        <v>10013</v>
      </c>
      <c r="C570" s="23"/>
      <c r="D570" s="23" t="s">
        <v>1465</v>
      </c>
      <c r="E570" s="23" t="s">
        <v>1466</v>
      </c>
      <c r="F570" s="66">
        <v>197</v>
      </c>
      <c r="G570" s="2">
        <v>62</v>
      </c>
      <c r="H570" s="23">
        <v>32</v>
      </c>
      <c r="I570" s="23" t="s">
        <v>11169</v>
      </c>
      <c r="J570" s="23"/>
    </row>
    <row r="571" spans="1:10" x14ac:dyDescent="0.3">
      <c r="A571" s="23" t="s">
        <v>6192</v>
      </c>
      <c r="B571" s="23" t="s">
        <v>6193</v>
      </c>
      <c r="C571" s="23" t="s">
        <v>6194</v>
      </c>
      <c r="D571" s="23" t="s">
        <v>1054</v>
      </c>
      <c r="E571" s="23" t="s">
        <v>71</v>
      </c>
      <c r="F571" s="66">
        <v>196.5</v>
      </c>
      <c r="G571" s="2">
        <v>67</v>
      </c>
      <c r="H571" s="23">
        <v>44</v>
      </c>
      <c r="I571" s="23" t="s">
        <v>11119</v>
      </c>
      <c r="J571" s="23"/>
    </row>
    <row r="572" spans="1:10" x14ac:dyDescent="0.3">
      <c r="A572" s="23" t="s">
        <v>6494</v>
      </c>
      <c r="B572" s="23" t="s">
        <v>6495</v>
      </c>
      <c r="C572" s="23" t="s">
        <v>6496</v>
      </c>
      <c r="D572" s="23" t="s">
        <v>2578</v>
      </c>
      <c r="E572" s="23" t="s">
        <v>2579</v>
      </c>
      <c r="F572" s="66">
        <v>196</v>
      </c>
      <c r="G572" s="2">
        <v>59</v>
      </c>
      <c r="H572" s="23">
        <v>32</v>
      </c>
      <c r="I572" s="23" t="s">
        <v>11169</v>
      </c>
      <c r="J572" s="23"/>
    </row>
    <row r="573" spans="1:10" x14ac:dyDescent="0.3">
      <c r="A573" s="23" t="s">
        <v>5056</v>
      </c>
      <c r="B573" s="23" t="s">
        <v>5057</v>
      </c>
      <c r="C573" s="23" t="s">
        <v>5058</v>
      </c>
      <c r="D573" s="23" t="s">
        <v>5059</v>
      </c>
      <c r="E573" s="23" t="s">
        <v>5060</v>
      </c>
      <c r="F573" s="66">
        <v>195.33</v>
      </c>
      <c r="G573" s="2">
        <v>31</v>
      </c>
      <c r="H573" s="23">
        <v>76</v>
      </c>
      <c r="I573" s="23" t="s">
        <v>11117</v>
      </c>
      <c r="J573" s="23"/>
    </row>
    <row r="574" spans="1:10" x14ac:dyDescent="0.3">
      <c r="A574" s="23" t="s">
        <v>5790</v>
      </c>
      <c r="B574" s="23" t="s">
        <v>10334</v>
      </c>
      <c r="C574" s="23"/>
      <c r="D574" s="23" t="s">
        <v>1188</v>
      </c>
      <c r="E574" s="23" t="s">
        <v>1189</v>
      </c>
      <c r="F574" s="66">
        <v>195</v>
      </c>
      <c r="G574" s="2">
        <v>38</v>
      </c>
      <c r="H574" s="23">
        <v>84</v>
      </c>
      <c r="I574" s="23" t="s">
        <v>11091</v>
      </c>
      <c r="J574" s="23"/>
    </row>
    <row r="575" spans="1:10" x14ac:dyDescent="0.3">
      <c r="A575" s="23" t="s">
        <v>4848</v>
      </c>
      <c r="B575" s="23" t="s">
        <v>8985</v>
      </c>
      <c r="C575" s="23"/>
      <c r="D575" s="23" t="s">
        <v>3830</v>
      </c>
      <c r="E575" s="23" t="s">
        <v>3831</v>
      </c>
      <c r="F575" s="66">
        <v>195</v>
      </c>
      <c r="G575" s="2">
        <v>17</v>
      </c>
      <c r="H575" s="23">
        <v>75</v>
      </c>
      <c r="I575" s="23" t="s">
        <v>11118</v>
      </c>
      <c r="J575" s="23" t="s">
        <v>11347</v>
      </c>
    </row>
    <row r="576" spans="1:10" x14ac:dyDescent="0.3">
      <c r="A576" s="23" t="s">
        <v>4310</v>
      </c>
      <c r="B576" s="23" t="s">
        <v>10253</v>
      </c>
      <c r="C576" s="23" t="s">
        <v>4311</v>
      </c>
      <c r="D576" s="23" t="s">
        <v>682</v>
      </c>
      <c r="E576" s="23" t="s">
        <v>683</v>
      </c>
      <c r="F576" s="66">
        <v>195</v>
      </c>
      <c r="G576" s="2">
        <v>10</v>
      </c>
      <c r="H576" s="23">
        <v>44</v>
      </c>
      <c r="I576" s="23" t="s">
        <v>11119</v>
      </c>
      <c r="J576" s="23" t="s">
        <v>11318</v>
      </c>
    </row>
    <row r="577" spans="1:10" x14ac:dyDescent="0.3">
      <c r="A577" s="23" t="s">
        <v>5084</v>
      </c>
      <c r="B577" s="23" t="s">
        <v>9763</v>
      </c>
      <c r="C577" s="23" t="s">
        <v>11390</v>
      </c>
      <c r="D577" s="23" t="s">
        <v>5085</v>
      </c>
      <c r="E577" s="23" t="s">
        <v>5086</v>
      </c>
      <c r="F577" s="66">
        <v>195</v>
      </c>
      <c r="G577" s="2">
        <v>60</v>
      </c>
      <c r="H577" s="23">
        <v>32</v>
      </c>
      <c r="I577" s="23" t="s">
        <v>11169</v>
      </c>
      <c r="J577" s="23" t="s">
        <v>11347</v>
      </c>
    </row>
    <row r="578" spans="1:10" x14ac:dyDescent="0.3">
      <c r="A578" s="23" t="s">
        <v>5258</v>
      </c>
      <c r="B578" s="23" t="s">
        <v>9863</v>
      </c>
      <c r="C578" s="23"/>
      <c r="D578" s="23" t="s">
        <v>1982</v>
      </c>
      <c r="E578" s="23" t="s">
        <v>10</v>
      </c>
      <c r="F578" s="66">
        <v>195</v>
      </c>
      <c r="G578" s="2">
        <v>75</v>
      </c>
      <c r="H578" s="23">
        <v>11</v>
      </c>
      <c r="I578" s="23" t="s">
        <v>11094</v>
      </c>
      <c r="J578" s="23"/>
    </row>
    <row r="579" spans="1:10" x14ac:dyDescent="0.3">
      <c r="A579" s="23" t="s">
        <v>3372</v>
      </c>
      <c r="B579" s="23" t="s">
        <v>10821</v>
      </c>
      <c r="C579" s="23" t="s">
        <v>3373</v>
      </c>
      <c r="D579" s="23" t="s">
        <v>909</v>
      </c>
      <c r="E579" s="23" t="s">
        <v>10</v>
      </c>
      <c r="F579" s="66">
        <v>195</v>
      </c>
      <c r="G579" s="2">
        <v>75</v>
      </c>
      <c r="H579" s="23">
        <v>11</v>
      </c>
      <c r="I579" s="23" t="s">
        <v>11094</v>
      </c>
      <c r="J579" s="23" t="s">
        <v>11136</v>
      </c>
    </row>
    <row r="580" spans="1:10" x14ac:dyDescent="0.3">
      <c r="A580" s="23" t="s">
        <v>6665</v>
      </c>
      <c r="B580" s="23" t="s">
        <v>10708</v>
      </c>
      <c r="C580" s="23"/>
      <c r="D580" s="23" t="s">
        <v>6666</v>
      </c>
      <c r="E580" s="23" t="s">
        <v>6667</v>
      </c>
      <c r="F580" s="66">
        <v>195</v>
      </c>
      <c r="G580" s="2">
        <v>78</v>
      </c>
      <c r="H580" s="23">
        <v>11</v>
      </c>
      <c r="I580" s="23" t="s">
        <v>11094</v>
      </c>
      <c r="J580" s="23"/>
    </row>
    <row r="581" spans="1:10" x14ac:dyDescent="0.3">
      <c r="A581" s="23" t="s">
        <v>5050</v>
      </c>
      <c r="B581" s="23" t="s">
        <v>8940</v>
      </c>
      <c r="C581" s="23"/>
      <c r="D581" s="23" t="s">
        <v>5051</v>
      </c>
      <c r="E581" s="23" t="s">
        <v>5052</v>
      </c>
      <c r="F581" s="66">
        <v>194.5</v>
      </c>
      <c r="G581" s="2">
        <v>82</v>
      </c>
      <c r="H581" s="23">
        <v>76</v>
      </c>
      <c r="I581" s="23" t="s">
        <v>11117</v>
      </c>
      <c r="J581" s="23"/>
    </row>
    <row r="582" spans="1:10" x14ac:dyDescent="0.3">
      <c r="A582" s="23" t="s">
        <v>1184</v>
      </c>
      <c r="B582" s="23" t="s">
        <v>9527</v>
      </c>
      <c r="C582" s="23"/>
      <c r="D582" s="23" t="s">
        <v>1185</v>
      </c>
      <c r="E582" s="23" t="s">
        <v>1186</v>
      </c>
      <c r="F582" s="66">
        <v>194</v>
      </c>
      <c r="G582" s="2">
        <v>36</v>
      </c>
      <c r="H582" s="23">
        <v>24</v>
      </c>
      <c r="I582" s="23" t="s">
        <v>11090</v>
      </c>
      <c r="J582" s="23"/>
    </row>
    <row r="583" spans="1:10" x14ac:dyDescent="0.3">
      <c r="A583" s="23" t="s">
        <v>4749</v>
      </c>
      <c r="B583" s="23" t="s">
        <v>4750</v>
      </c>
      <c r="C583" s="23" t="s">
        <v>4751</v>
      </c>
      <c r="D583" s="23" t="s">
        <v>4752</v>
      </c>
      <c r="E583" s="23" t="s">
        <v>4753</v>
      </c>
      <c r="F583" s="66">
        <v>194</v>
      </c>
      <c r="G583" s="2">
        <v>77</v>
      </c>
      <c r="H583" s="23">
        <v>11</v>
      </c>
      <c r="I583" s="23" t="s">
        <v>11094</v>
      </c>
      <c r="J583" s="23" t="s">
        <v>11314</v>
      </c>
    </row>
    <row r="584" spans="1:10" x14ac:dyDescent="0.3">
      <c r="A584" s="23" t="s">
        <v>5885</v>
      </c>
      <c r="B584" s="23" t="s">
        <v>9665</v>
      </c>
      <c r="C584" s="23" t="s">
        <v>5886</v>
      </c>
      <c r="D584" s="23" t="s">
        <v>5887</v>
      </c>
      <c r="E584" s="23" t="s">
        <v>11051</v>
      </c>
      <c r="F584" s="66">
        <v>192.5</v>
      </c>
      <c r="G584" s="2" t="s">
        <v>11097</v>
      </c>
      <c r="H584" s="23">
        <v>99</v>
      </c>
      <c r="I584" s="23" t="s">
        <v>11120</v>
      </c>
      <c r="J584" s="23"/>
    </row>
    <row r="585" spans="1:10" x14ac:dyDescent="0.3">
      <c r="A585" s="23" t="s">
        <v>5488</v>
      </c>
      <c r="B585" s="23" t="s">
        <v>10301</v>
      </c>
      <c r="C585" s="23"/>
      <c r="D585" s="23" t="s">
        <v>1773</v>
      </c>
      <c r="E585" s="23" t="s">
        <v>1774</v>
      </c>
      <c r="F585" s="66">
        <v>192.5</v>
      </c>
      <c r="G585" s="2">
        <v>91</v>
      </c>
      <c r="H585" s="23">
        <v>11</v>
      </c>
      <c r="I585" s="23" t="s">
        <v>11094</v>
      </c>
      <c r="J585" s="23"/>
    </row>
    <row r="586" spans="1:10" x14ac:dyDescent="0.3">
      <c r="A586" s="23" t="s">
        <v>5407</v>
      </c>
      <c r="B586" s="23" t="s">
        <v>9930</v>
      </c>
      <c r="C586" s="23"/>
      <c r="D586" s="23" t="s">
        <v>5408</v>
      </c>
      <c r="E586" s="23" t="s">
        <v>5409</v>
      </c>
      <c r="F586" s="66">
        <v>192</v>
      </c>
      <c r="G586" s="2" t="s">
        <v>11100</v>
      </c>
      <c r="H586" s="23">
        <v>99</v>
      </c>
      <c r="I586" s="23" t="s">
        <v>11120</v>
      </c>
      <c r="J586" s="23"/>
    </row>
    <row r="587" spans="1:10" x14ac:dyDescent="0.3">
      <c r="A587" s="23" t="s">
        <v>819</v>
      </c>
      <c r="B587" s="23" t="s">
        <v>9216</v>
      </c>
      <c r="C587" s="23" t="s">
        <v>820</v>
      </c>
      <c r="D587" s="23" t="s">
        <v>821</v>
      </c>
      <c r="E587" s="23" t="s">
        <v>822</v>
      </c>
      <c r="F587" s="66">
        <v>192</v>
      </c>
      <c r="G587" s="2">
        <v>17</v>
      </c>
      <c r="H587" s="23">
        <v>75</v>
      </c>
      <c r="I587" s="23" t="s">
        <v>11118</v>
      </c>
      <c r="J587" s="23" t="s">
        <v>11347</v>
      </c>
    </row>
    <row r="588" spans="1:10" x14ac:dyDescent="0.3">
      <c r="A588" s="23" t="s">
        <v>6744</v>
      </c>
      <c r="B588" s="23" t="s">
        <v>11071</v>
      </c>
      <c r="C588" s="23" t="s">
        <v>6745</v>
      </c>
      <c r="D588" s="23" t="s">
        <v>66</v>
      </c>
      <c r="E588" s="23" t="s">
        <v>67</v>
      </c>
      <c r="F588" s="66">
        <v>192</v>
      </c>
      <c r="G588" s="2">
        <v>64</v>
      </c>
      <c r="H588" s="23">
        <v>75</v>
      </c>
      <c r="I588" s="23" t="s">
        <v>11118</v>
      </c>
      <c r="J588" s="23"/>
    </row>
    <row r="589" spans="1:10" x14ac:dyDescent="0.3">
      <c r="A589" s="23" t="s">
        <v>5164</v>
      </c>
      <c r="B589" s="23" t="s">
        <v>8957</v>
      </c>
      <c r="C589" s="23" t="s">
        <v>5165</v>
      </c>
      <c r="D589" s="23" t="s">
        <v>4187</v>
      </c>
      <c r="E589" s="23" t="s">
        <v>4188</v>
      </c>
      <c r="F589" s="66">
        <v>192</v>
      </c>
      <c r="G589" s="2">
        <v>79</v>
      </c>
      <c r="H589" s="23">
        <v>75</v>
      </c>
      <c r="I589" s="23" t="s">
        <v>11118</v>
      </c>
      <c r="J589" s="23" t="s">
        <v>11347</v>
      </c>
    </row>
    <row r="590" spans="1:10" x14ac:dyDescent="0.3">
      <c r="A590" s="23" t="s">
        <v>5778</v>
      </c>
      <c r="B590" s="23" t="s">
        <v>10323</v>
      </c>
      <c r="C590" s="23"/>
      <c r="D590" s="23" t="s">
        <v>5779</v>
      </c>
      <c r="E590" s="23" t="s">
        <v>5780</v>
      </c>
      <c r="F590" s="66">
        <v>192</v>
      </c>
      <c r="G590" s="2">
        <v>22</v>
      </c>
      <c r="H590" s="23">
        <v>53</v>
      </c>
      <c r="I590" s="23" t="s">
        <v>11096</v>
      </c>
      <c r="J590" s="23"/>
    </row>
    <row r="591" spans="1:10" x14ac:dyDescent="0.3">
      <c r="A591" s="23" t="s">
        <v>466</v>
      </c>
      <c r="B591" s="23" t="s">
        <v>11190</v>
      </c>
      <c r="C591" s="23" t="s">
        <v>467</v>
      </c>
      <c r="D591" s="23" t="s">
        <v>468</v>
      </c>
      <c r="E591" s="23" t="s">
        <v>469</v>
      </c>
      <c r="F591" s="66">
        <v>192</v>
      </c>
      <c r="G591" s="2">
        <v>8</v>
      </c>
      <c r="H591" s="23">
        <v>44</v>
      </c>
      <c r="I591" s="23" t="s">
        <v>11119</v>
      </c>
      <c r="J591" s="23" t="s">
        <v>11347</v>
      </c>
    </row>
    <row r="592" spans="1:10" x14ac:dyDescent="0.3">
      <c r="A592" s="23" t="s">
        <v>6216</v>
      </c>
      <c r="B592" s="23" t="s">
        <v>10756</v>
      </c>
      <c r="C592" s="23"/>
      <c r="D592" s="23" t="s">
        <v>6217</v>
      </c>
      <c r="E592" s="23" t="s">
        <v>6218</v>
      </c>
      <c r="F592" s="66">
        <v>192</v>
      </c>
      <c r="G592" s="2">
        <v>67</v>
      </c>
      <c r="H592" s="23">
        <v>44</v>
      </c>
      <c r="I592" s="23" t="s">
        <v>11119</v>
      </c>
      <c r="J592" s="23"/>
    </row>
    <row r="593" spans="1:10" x14ac:dyDescent="0.3">
      <c r="A593" s="23" t="s">
        <v>718</v>
      </c>
      <c r="B593" s="23" t="s">
        <v>9699</v>
      </c>
      <c r="C593" s="23"/>
      <c r="D593" s="23" t="s">
        <v>719</v>
      </c>
      <c r="E593" s="23" t="s">
        <v>720</v>
      </c>
      <c r="F593" s="66">
        <v>192</v>
      </c>
      <c r="G593" s="2">
        <v>59</v>
      </c>
      <c r="H593" s="23">
        <v>32</v>
      </c>
      <c r="I593" s="23" t="s">
        <v>11169</v>
      </c>
      <c r="J593" s="23" t="s">
        <v>11347</v>
      </c>
    </row>
    <row r="594" spans="1:10" x14ac:dyDescent="0.3">
      <c r="A594" s="23" t="s">
        <v>6272</v>
      </c>
      <c r="B594" s="23" t="s">
        <v>10515</v>
      </c>
      <c r="C594" s="23"/>
      <c r="D594" s="23" t="s">
        <v>4342</v>
      </c>
      <c r="E594" s="23" t="s">
        <v>11113</v>
      </c>
      <c r="F594" s="66">
        <v>192</v>
      </c>
      <c r="G594" s="2">
        <v>62</v>
      </c>
      <c r="H594" s="23">
        <v>32</v>
      </c>
      <c r="I594" s="23" t="s">
        <v>11169</v>
      </c>
      <c r="J594" s="23" t="s">
        <v>11347</v>
      </c>
    </row>
    <row r="595" spans="1:10" x14ac:dyDescent="0.3">
      <c r="A595" s="23" t="s">
        <v>5063</v>
      </c>
      <c r="B595" s="23" t="s">
        <v>10287</v>
      </c>
      <c r="C595" s="23" t="s">
        <v>11589</v>
      </c>
      <c r="D595" s="23" t="s">
        <v>5064</v>
      </c>
      <c r="E595" s="23" t="s">
        <v>5065</v>
      </c>
      <c r="F595" s="66">
        <v>191.5</v>
      </c>
      <c r="G595" s="2">
        <v>14</v>
      </c>
      <c r="H595" s="23">
        <v>28</v>
      </c>
      <c r="I595" s="23" t="s">
        <v>11092</v>
      </c>
      <c r="J595" s="23" t="s">
        <v>11313</v>
      </c>
    </row>
    <row r="596" spans="1:10" x14ac:dyDescent="0.3">
      <c r="A596" s="23" t="s">
        <v>6547</v>
      </c>
      <c r="B596" s="23" t="s">
        <v>9426</v>
      </c>
      <c r="C596" s="23"/>
      <c r="D596" s="23" t="s">
        <v>4929</v>
      </c>
      <c r="E596" s="23" t="s">
        <v>6548</v>
      </c>
      <c r="F596" s="66">
        <v>191</v>
      </c>
      <c r="G596" s="2">
        <v>60</v>
      </c>
      <c r="H596" s="23">
        <v>32</v>
      </c>
      <c r="I596" s="23" t="s">
        <v>11169</v>
      </c>
      <c r="J596" s="23" t="s">
        <v>11347</v>
      </c>
    </row>
    <row r="597" spans="1:10" x14ac:dyDescent="0.3">
      <c r="A597" s="23" t="s">
        <v>5104</v>
      </c>
      <c r="B597" s="23" t="s">
        <v>10952</v>
      </c>
      <c r="C597" s="23"/>
      <c r="D597" s="23" t="s">
        <v>5105</v>
      </c>
      <c r="E597" s="23" t="s">
        <v>5106</v>
      </c>
      <c r="F597" s="66">
        <v>190.5</v>
      </c>
      <c r="G597" s="2">
        <v>6</v>
      </c>
      <c r="H597" s="23">
        <v>93</v>
      </c>
      <c r="I597" s="23" t="s">
        <v>11089</v>
      </c>
      <c r="J597" s="23"/>
    </row>
    <row r="598" spans="1:10" x14ac:dyDescent="0.3">
      <c r="A598" s="23" t="s">
        <v>4279</v>
      </c>
      <c r="B598" s="23" t="s">
        <v>9990</v>
      </c>
      <c r="C598" s="23"/>
      <c r="D598" s="23" t="s">
        <v>1283</v>
      </c>
      <c r="E598" s="23" t="s">
        <v>1284</v>
      </c>
      <c r="F598" s="66">
        <v>190.5</v>
      </c>
      <c r="G598" s="2">
        <v>92</v>
      </c>
      <c r="H598" s="23">
        <v>11</v>
      </c>
      <c r="I598" s="23" t="s">
        <v>11094</v>
      </c>
      <c r="J598" s="23"/>
    </row>
    <row r="599" spans="1:10" x14ac:dyDescent="0.3">
      <c r="A599" s="23" t="s">
        <v>5682</v>
      </c>
      <c r="B599" s="23" t="s">
        <v>5683</v>
      </c>
      <c r="C599" s="23" t="s">
        <v>5684</v>
      </c>
      <c r="D599" s="23" t="s">
        <v>5434</v>
      </c>
      <c r="E599" s="23" t="s">
        <v>903</v>
      </c>
      <c r="F599" s="66">
        <v>190</v>
      </c>
      <c r="G599" s="2">
        <v>13</v>
      </c>
      <c r="H599" s="23">
        <v>93</v>
      </c>
      <c r="I599" s="23" t="s">
        <v>11089</v>
      </c>
      <c r="J599" s="23"/>
    </row>
    <row r="600" spans="1:10" x14ac:dyDescent="0.3">
      <c r="A600" s="23" t="s">
        <v>4928</v>
      </c>
      <c r="B600" s="23" t="s">
        <v>9496</v>
      </c>
      <c r="C600" s="23"/>
      <c r="D600" s="23" t="s">
        <v>4929</v>
      </c>
      <c r="E600" s="23" t="s">
        <v>4930</v>
      </c>
      <c r="F600" s="66">
        <v>190</v>
      </c>
      <c r="G600" s="2">
        <v>60</v>
      </c>
      <c r="H600" s="23">
        <v>32</v>
      </c>
      <c r="I600" s="23" t="s">
        <v>11169</v>
      </c>
      <c r="J600" s="23"/>
    </row>
    <row r="601" spans="1:10" x14ac:dyDescent="0.3">
      <c r="A601" s="23" t="s">
        <v>6718</v>
      </c>
      <c r="B601" s="23" t="s">
        <v>11236</v>
      </c>
      <c r="C601" s="23"/>
      <c r="D601" s="23" t="s">
        <v>1250</v>
      </c>
      <c r="E601" s="23" t="s">
        <v>10</v>
      </c>
      <c r="F601" s="66">
        <v>190</v>
      </c>
      <c r="G601" s="2">
        <v>75</v>
      </c>
      <c r="H601" s="23">
        <v>11</v>
      </c>
      <c r="I601" s="23" t="s">
        <v>11094</v>
      </c>
      <c r="J601" s="23" t="s">
        <v>11549</v>
      </c>
    </row>
    <row r="602" spans="1:10" x14ac:dyDescent="0.3">
      <c r="A602" s="23" t="s">
        <v>6701</v>
      </c>
      <c r="B602" s="23" t="s">
        <v>9301</v>
      </c>
      <c r="C602" s="23"/>
      <c r="D602" s="23" t="s">
        <v>2583</v>
      </c>
      <c r="E602" s="23" t="s">
        <v>6702</v>
      </c>
      <c r="F602" s="66">
        <v>189.5</v>
      </c>
      <c r="G602" s="2">
        <v>38</v>
      </c>
      <c r="H602" s="23">
        <v>84</v>
      </c>
      <c r="I602" s="23" t="s">
        <v>11091</v>
      </c>
      <c r="J602" s="23"/>
    </row>
    <row r="603" spans="1:10" x14ac:dyDescent="0.3">
      <c r="A603" s="23" t="s">
        <v>5430</v>
      </c>
      <c r="B603" s="23" t="s">
        <v>9896</v>
      </c>
      <c r="C603" s="23"/>
      <c r="D603" s="23" t="s">
        <v>5431</v>
      </c>
      <c r="E603" s="23" t="s">
        <v>197</v>
      </c>
      <c r="F603" s="66">
        <v>189</v>
      </c>
      <c r="G603" s="2" t="s">
        <v>11097</v>
      </c>
      <c r="H603" s="23">
        <v>99</v>
      </c>
      <c r="I603" s="23" t="s">
        <v>11120</v>
      </c>
      <c r="J603" s="23"/>
    </row>
    <row r="604" spans="1:10" x14ac:dyDescent="0.3">
      <c r="A604" s="23" t="s">
        <v>5017</v>
      </c>
      <c r="B604" s="23" t="s">
        <v>10270</v>
      </c>
      <c r="C604" s="23" t="s">
        <v>5018</v>
      </c>
      <c r="D604" s="23" t="s">
        <v>5019</v>
      </c>
      <c r="E604" s="23" t="s">
        <v>5020</v>
      </c>
      <c r="F604" s="66">
        <v>189</v>
      </c>
      <c r="G604" s="2">
        <v>69</v>
      </c>
      <c r="H604" s="23">
        <v>84</v>
      </c>
      <c r="I604" s="23" t="s">
        <v>11091</v>
      </c>
      <c r="J604" s="23"/>
    </row>
    <row r="605" spans="1:10" x14ac:dyDescent="0.3">
      <c r="A605" s="23" t="s">
        <v>5267</v>
      </c>
      <c r="B605" s="23" t="s">
        <v>10731</v>
      </c>
      <c r="C605" s="23"/>
      <c r="D605" s="23" t="s">
        <v>3473</v>
      </c>
      <c r="E605" s="23" t="s">
        <v>3474</v>
      </c>
      <c r="F605" s="66">
        <v>189</v>
      </c>
      <c r="G605" s="2">
        <v>78</v>
      </c>
      <c r="H605" s="23">
        <v>11</v>
      </c>
      <c r="I605" s="23" t="s">
        <v>11094</v>
      </c>
      <c r="J605" s="23"/>
    </row>
    <row r="606" spans="1:10" x14ac:dyDescent="0.3">
      <c r="A606" s="23" t="s">
        <v>6946</v>
      </c>
      <c r="B606" s="23" t="s">
        <v>9115</v>
      </c>
      <c r="C606" s="23"/>
      <c r="D606" s="23" t="s">
        <v>1283</v>
      </c>
      <c r="E606" s="23" t="s">
        <v>1284</v>
      </c>
      <c r="F606" s="66">
        <v>188.8</v>
      </c>
      <c r="G606" s="2">
        <v>92</v>
      </c>
      <c r="H606" s="23">
        <v>11</v>
      </c>
      <c r="I606" s="23" t="s">
        <v>11094</v>
      </c>
      <c r="J606" s="23"/>
    </row>
    <row r="607" spans="1:10" x14ac:dyDescent="0.3">
      <c r="A607" s="23" t="s">
        <v>2026</v>
      </c>
      <c r="B607" s="23" t="s">
        <v>2027</v>
      </c>
      <c r="C607" s="23" t="s">
        <v>2028</v>
      </c>
      <c r="D607" s="23" t="s">
        <v>2029</v>
      </c>
      <c r="E607" s="23" t="s">
        <v>2030</v>
      </c>
      <c r="F607" s="66">
        <v>188</v>
      </c>
      <c r="G607" s="2">
        <v>7</v>
      </c>
      <c r="H607" s="23">
        <v>84</v>
      </c>
      <c r="I607" s="23" t="s">
        <v>11091</v>
      </c>
      <c r="J607" s="23" t="s">
        <v>11347</v>
      </c>
    </row>
    <row r="608" spans="1:10" x14ac:dyDescent="0.3">
      <c r="A608" s="23" t="s">
        <v>2605</v>
      </c>
      <c r="B608" s="23" t="s">
        <v>8924</v>
      </c>
      <c r="C608" s="23" t="s">
        <v>10974</v>
      </c>
      <c r="D608" s="23" t="s">
        <v>2607</v>
      </c>
      <c r="E608" s="23" t="s">
        <v>2608</v>
      </c>
      <c r="F608" s="66">
        <v>187.5</v>
      </c>
      <c r="G608" s="2">
        <v>62</v>
      </c>
      <c r="H608" s="23">
        <v>32</v>
      </c>
      <c r="I608" s="23" t="s">
        <v>11169</v>
      </c>
      <c r="J608" s="23" t="s">
        <v>11347</v>
      </c>
    </row>
    <row r="609" spans="1:10" x14ac:dyDescent="0.3">
      <c r="A609" s="23" t="s">
        <v>6883</v>
      </c>
      <c r="B609" s="23" t="s">
        <v>10225</v>
      </c>
      <c r="C609" s="23"/>
      <c r="D609" s="23" t="s">
        <v>6884</v>
      </c>
      <c r="E609" s="23" t="s">
        <v>6885</v>
      </c>
      <c r="F609" s="66">
        <v>187.2</v>
      </c>
      <c r="G609" s="2">
        <v>90</v>
      </c>
      <c r="H609" s="23">
        <v>27</v>
      </c>
      <c r="I609" s="23" t="s">
        <v>11095</v>
      </c>
      <c r="J609" s="23"/>
    </row>
    <row r="610" spans="1:10" x14ac:dyDescent="0.3">
      <c r="A610" s="23" t="s">
        <v>6514</v>
      </c>
      <c r="B610" s="23" t="s">
        <v>6515</v>
      </c>
      <c r="C610" s="23" t="s">
        <v>6516</v>
      </c>
      <c r="D610" s="23" t="s">
        <v>1165</v>
      </c>
      <c r="E610" s="23" t="s">
        <v>10</v>
      </c>
      <c r="F610" s="66">
        <v>186.5</v>
      </c>
      <c r="G610" s="2">
        <v>75</v>
      </c>
      <c r="H610" s="23">
        <v>11</v>
      </c>
      <c r="I610" s="23" t="s">
        <v>11094</v>
      </c>
      <c r="J610" s="23"/>
    </row>
    <row r="611" spans="1:10" x14ac:dyDescent="0.3">
      <c r="A611" s="23" t="s">
        <v>6473</v>
      </c>
      <c r="B611" s="23" t="s">
        <v>6474</v>
      </c>
      <c r="C611" s="23"/>
      <c r="D611" s="23" t="s">
        <v>6475</v>
      </c>
      <c r="E611" s="23" t="s">
        <v>6476</v>
      </c>
      <c r="F611" s="66">
        <v>186</v>
      </c>
      <c r="G611" s="2">
        <v>35</v>
      </c>
      <c r="H611" s="23">
        <v>53</v>
      </c>
      <c r="I611" s="23" t="s">
        <v>11096</v>
      </c>
      <c r="J611" s="23"/>
    </row>
    <row r="612" spans="1:10" x14ac:dyDescent="0.3">
      <c r="A612" s="23" t="s">
        <v>4362</v>
      </c>
      <c r="B612" s="23" t="s">
        <v>9788</v>
      </c>
      <c r="C612" s="23"/>
      <c r="D612" s="23" t="s">
        <v>4363</v>
      </c>
      <c r="E612" s="23" t="s">
        <v>4364</v>
      </c>
      <c r="F612" s="66">
        <v>186</v>
      </c>
      <c r="G612" s="2">
        <v>77</v>
      </c>
      <c r="H612" s="23">
        <v>11</v>
      </c>
      <c r="I612" s="23" t="s">
        <v>11094</v>
      </c>
      <c r="J612" s="23"/>
    </row>
    <row r="613" spans="1:10" x14ac:dyDescent="0.3">
      <c r="A613" s="23" t="s">
        <v>5133</v>
      </c>
      <c r="B613" s="23" t="s">
        <v>9129</v>
      </c>
      <c r="C613" s="23"/>
      <c r="D613" s="23" t="s">
        <v>3133</v>
      </c>
      <c r="E613" s="23" t="s">
        <v>3134</v>
      </c>
      <c r="F613" s="66">
        <v>186</v>
      </c>
      <c r="G613" s="2">
        <v>93</v>
      </c>
      <c r="H613" s="23">
        <v>11</v>
      </c>
      <c r="I613" s="23" t="s">
        <v>11094</v>
      </c>
      <c r="J613" s="23" t="s">
        <v>11347</v>
      </c>
    </row>
    <row r="614" spans="1:10" x14ac:dyDescent="0.3">
      <c r="A614" s="23" t="s">
        <v>6175</v>
      </c>
      <c r="B614" s="23" t="s">
        <v>6176</v>
      </c>
      <c r="C614" s="23"/>
      <c r="D614" s="23" t="s">
        <v>1825</v>
      </c>
      <c r="E614" s="23" t="s">
        <v>6177</v>
      </c>
      <c r="F614" s="66">
        <v>186</v>
      </c>
      <c r="G614" s="2">
        <v>94</v>
      </c>
      <c r="H614" s="23">
        <v>11</v>
      </c>
      <c r="I614" s="23" t="s">
        <v>11094</v>
      </c>
      <c r="J614" s="23"/>
    </row>
    <row r="615" spans="1:10" x14ac:dyDescent="0.3">
      <c r="A615" s="23" t="s">
        <v>6103</v>
      </c>
      <c r="B615" s="23" t="s">
        <v>8961</v>
      </c>
      <c r="C615" s="23" t="s">
        <v>6104</v>
      </c>
      <c r="D615" s="23" t="s">
        <v>6105</v>
      </c>
      <c r="E615" s="23" t="s">
        <v>6106</v>
      </c>
      <c r="F615" s="66">
        <v>185.5</v>
      </c>
      <c r="G615" s="2">
        <v>6</v>
      </c>
      <c r="H615" s="23">
        <v>93</v>
      </c>
      <c r="I615" s="23" t="s">
        <v>11089</v>
      </c>
      <c r="J615" s="23"/>
    </row>
    <row r="616" spans="1:10" x14ac:dyDescent="0.3">
      <c r="A616" s="23" t="s">
        <v>4528</v>
      </c>
      <c r="B616" s="23" t="s">
        <v>10422</v>
      </c>
      <c r="C616" s="23" t="s">
        <v>4529</v>
      </c>
      <c r="D616" s="23" t="s">
        <v>4530</v>
      </c>
      <c r="E616" s="23" t="s">
        <v>4531</v>
      </c>
      <c r="F616" s="66">
        <v>185.5</v>
      </c>
      <c r="G616" s="2">
        <v>54</v>
      </c>
      <c r="H616" s="23">
        <v>44</v>
      </c>
      <c r="I616" s="23" t="s">
        <v>11119</v>
      </c>
      <c r="J616" s="23" t="s">
        <v>11314</v>
      </c>
    </row>
    <row r="617" spans="1:10" x14ac:dyDescent="0.3">
      <c r="A617" s="23" t="s">
        <v>4504</v>
      </c>
      <c r="B617" s="23" t="s">
        <v>4505</v>
      </c>
      <c r="C617" s="23"/>
      <c r="D617" s="23" t="s">
        <v>1089</v>
      </c>
      <c r="E617" s="23" t="s">
        <v>1090</v>
      </c>
      <c r="F617" s="66">
        <v>185</v>
      </c>
      <c r="G617" s="2">
        <v>77</v>
      </c>
      <c r="H617" s="23">
        <v>11</v>
      </c>
      <c r="I617" s="23" t="s">
        <v>11094</v>
      </c>
      <c r="J617" s="23"/>
    </row>
    <row r="618" spans="1:10" x14ac:dyDescent="0.3">
      <c r="A618" s="23" t="s">
        <v>5184</v>
      </c>
      <c r="B618" s="23" t="s">
        <v>9035</v>
      </c>
      <c r="C618" s="23" t="s">
        <v>5185</v>
      </c>
      <c r="D618" s="23" t="s">
        <v>5186</v>
      </c>
      <c r="E618" s="23" t="s">
        <v>5187</v>
      </c>
      <c r="F618" s="66">
        <v>185</v>
      </c>
      <c r="G618" s="2">
        <v>95</v>
      </c>
      <c r="H618" s="23">
        <v>11</v>
      </c>
      <c r="I618" s="23" t="s">
        <v>11094</v>
      </c>
      <c r="J618" s="23" t="s">
        <v>11347</v>
      </c>
    </row>
    <row r="619" spans="1:10" x14ac:dyDescent="0.3">
      <c r="A619" s="23" t="s">
        <v>4876</v>
      </c>
      <c r="B619" s="23" t="s">
        <v>4877</v>
      </c>
      <c r="C619" s="23"/>
      <c r="D619" s="23" t="s">
        <v>4878</v>
      </c>
      <c r="E619" s="23" t="s">
        <v>4879</v>
      </c>
      <c r="F619" s="66">
        <v>184.5</v>
      </c>
      <c r="G619" s="2">
        <v>29</v>
      </c>
      <c r="H619" s="23">
        <v>53</v>
      </c>
      <c r="I619" s="23" t="s">
        <v>11096</v>
      </c>
      <c r="J619" s="23"/>
    </row>
    <row r="620" spans="1:10" x14ac:dyDescent="0.3">
      <c r="A620" s="23" t="s">
        <v>4853</v>
      </c>
      <c r="B620" s="23" t="s">
        <v>4854</v>
      </c>
      <c r="C620" s="23" t="s">
        <v>4855</v>
      </c>
      <c r="D620" s="23" t="s">
        <v>4856</v>
      </c>
      <c r="E620" s="23" t="s">
        <v>4857</v>
      </c>
      <c r="F620" s="66">
        <v>183.5</v>
      </c>
      <c r="G620" s="2">
        <v>29</v>
      </c>
      <c r="H620" s="23">
        <v>53</v>
      </c>
      <c r="I620" s="23" t="s">
        <v>11096</v>
      </c>
      <c r="J620" s="23" t="s">
        <v>11313</v>
      </c>
    </row>
    <row r="621" spans="1:10" x14ac:dyDescent="0.3">
      <c r="A621" s="23" t="s">
        <v>2749</v>
      </c>
      <c r="B621" s="23" t="s">
        <v>11174</v>
      </c>
      <c r="C621" s="23" t="s">
        <v>2750</v>
      </c>
      <c r="D621" s="23" t="s">
        <v>2751</v>
      </c>
      <c r="E621" s="23" t="s">
        <v>2752</v>
      </c>
      <c r="F621" s="66">
        <v>183.5</v>
      </c>
      <c r="G621" s="2">
        <v>77</v>
      </c>
      <c r="H621" s="23">
        <v>11</v>
      </c>
      <c r="I621" s="23" t="s">
        <v>11094</v>
      </c>
      <c r="J621" s="23" t="s">
        <v>11549</v>
      </c>
    </row>
    <row r="622" spans="1:10" x14ac:dyDescent="0.3">
      <c r="A622" s="23" t="s">
        <v>6230</v>
      </c>
      <c r="B622" s="23" t="s">
        <v>8900</v>
      </c>
      <c r="C622" s="23" t="s">
        <v>6231</v>
      </c>
      <c r="D622" s="23" t="s">
        <v>6232</v>
      </c>
      <c r="E622" s="23" t="s">
        <v>6233</v>
      </c>
      <c r="F622" s="66">
        <v>183</v>
      </c>
      <c r="G622" s="2">
        <v>6</v>
      </c>
      <c r="H622" s="23">
        <v>93</v>
      </c>
      <c r="I622" s="23" t="s">
        <v>11089</v>
      </c>
      <c r="J622" s="23" t="s">
        <v>11347</v>
      </c>
    </row>
    <row r="623" spans="1:10" x14ac:dyDescent="0.3">
      <c r="A623" s="23" t="s">
        <v>4155</v>
      </c>
      <c r="B623" s="23" t="s">
        <v>9802</v>
      </c>
      <c r="C623" s="23" t="s">
        <v>11382</v>
      </c>
      <c r="D623" s="23" t="s">
        <v>4156</v>
      </c>
      <c r="E623" s="23" t="s">
        <v>4157</v>
      </c>
      <c r="F623" s="66">
        <v>183</v>
      </c>
      <c r="G623" s="2">
        <v>34</v>
      </c>
      <c r="H623" s="23">
        <v>76</v>
      </c>
      <c r="I623" s="23" t="s">
        <v>11117</v>
      </c>
      <c r="J623" s="23" t="s">
        <v>11347</v>
      </c>
    </row>
    <row r="624" spans="1:10" x14ac:dyDescent="0.3">
      <c r="A624" s="23" t="s">
        <v>4565</v>
      </c>
      <c r="B624" s="23" t="s">
        <v>9543</v>
      </c>
      <c r="C624" s="23"/>
      <c r="D624" s="23" t="s">
        <v>1650</v>
      </c>
      <c r="E624" s="23" t="s">
        <v>1651</v>
      </c>
      <c r="F624" s="66">
        <v>182</v>
      </c>
      <c r="G624" s="2">
        <v>29</v>
      </c>
      <c r="H624" s="23">
        <v>53</v>
      </c>
      <c r="I624" s="23" t="s">
        <v>11096</v>
      </c>
      <c r="J624" s="23"/>
    </row>
    <row r="625" spans="1:10" x14ac:dyDescent="0.3">
      <c r="A625" s="23" t="s">
        <v>6336</v>
      </c>
      <c r="B625" s="23" t="s">
        <v>9837</v>
      </c>
      <c r="C625" s="23"/>
      <c r="D625" s="23" t="s">
        <v>2650</v>
      </c>
      <c r="E625" s="23" t="s">
        <v>10</v>
      </c>
      <c r="F625" s="66">
        <v>182</v>
      </c>
      <c r="G625" s="2">
        <v>75</v>
      </c>
      <c r="H625" s="23">
        <v>11</v>
      </c>
      <c r="I625" s="23" t="s">
        <v>11094</v>
      </c>
      <c r="J625" s="23"/>
    </row>
    <row r="626" spans="1:10" x14ac:dyDescent="0.3">
      <c r="A626" s="23" t="s">
        <v>1530</v>
      </c>
      <c r="B626" s="23" t="s">
        <v>10500</v>
      </c>
      <c r="C626" s="23" t="s">
        <v>1531</v>
      </c>
      <c r="D626" s="23" t="s">
        <v>1532</v>
      </c>
      <c r="E626" s="23" t="s">
        <v>1533</v>
      </c>
      <c r="F626" s="66">
        <v>180</v>
      </c>
      <c r="G626" s="2">
        <v>86</v>
      </c>
      <c r="H626" s="23">
        <v>75</v>
      </c>
      <c r="I626" s="23" t="s">
        <v>11118</v>
      </c>
      <c r="J626" s="23" t="s">
        <v>11347</v>
      </c>
    </row>
    <row r="627" spans="1:10" x14ac:dyDescent="0.3">
      <c r="A627" s="23" t="s">
        <v>6560</v>
      </c>
      <c r="B627" s="23" t="s">
        <v>9672</v>
      </c>
      <c r="C627" s="23"/>
      <c r="D627" s="23" t="s">
        <v>6561</v>
      </c>
      <c r="E627" s="23" t="s">
        <v>6562</v>
      </c>
      <c r="F627" s="66">
        <v>179.5</v>
      </c>
      <c r="G627" s="2" t="s">
        <v>11097</v>
      </c>
      <c r="H627" s="23">
        <v>99</v>
      </c>
      <c r="I627" s="23" t="s">
        <v>11120</v>
      </c>
      <c r="J627" s="23"/>
    </row>
    <row r="628" spans="1:10" x14ac:dyDescent="0.3">
      <c r="A628" s="23" t="s">
        <v>5841</v>
      </c>
      <c r="B628" s="23" t="s">
        <v>11048</v>
      </c>
      <c r="C628" s="23" t="s">
        <v>11366</v>
      </c>
      <c r="D628" s="23" t="s">
        <v>5842</v>
      </c>
      <c r="E628" s="23" t="s">
        <v>11049</v>
      </c>
      <c r="F628" s="66">
        <v>179</v>
      </c>
      <c r="G628" s="2">
        <v>95</v>
      </c>
      <c r="H628" s="23">
        <v>11</v>
      </c>
      <c r="I628" s="23" t="s">
        <v>11094</v>
      </c>
      <c r="J628" s="23" t="s">
        <v>11314</v>
      </c>
    </row>
    <row r="629" spans="1:10" x14ac:dyDescent="0.3">
      <c r="A629" s="23" t="s">
        <v>5076</v>
      </c>
      <c r="B629" s="23" t="s">
        <v>9065</v>
      </c>
      <c r="C629" s="23" t="s">
        <v>5077</v>
      </c>
      <c r="D629" s="23" t="s">
        <v>3532</v>
      </c>
      <c r="E629" s="23" t="s">
        <v>3533</v>
      </c>
      <c r="F629" s="66">
        <v>178</v>
      </c>
      <c r="G629" s="2">
        <v>95</v>
      </c>
      <c r="H629" s="23">
        <v>11</v>
      </c>
      <c r="I629" s="23" t="s">
        <v>11094</v>
      </c>
      <c r="J629" s="23" t="s">
        <v>11347</v>
      </c>
    </row>
    <row r="630" spans="1:10" x14ac:dyDescent="0.3">
      <c r="A630" s="23" t="s">
        <v>5401</v>
      </c>
      <c r="B630" s="23" t="s">
        <v>10297</v>
      </c>
      <c r="C630" s="23" t="s">
        <v>5402</v>
      </c>
      <c r="D630" s="23" t="s">
        <v>5403</v>
      </c>
      <c r="E630" s="23" t="s">
        <v>5404</v>
      </c>
      <c r="F630" s="66">
        <v>177.5</v>
      </c>
      <c r="G630" s="2">
        <v>75</v>
      </c>
      <c r="H630" s="23">
        <v>11</v>
      </c>
      <c r="I630" s="23" t="s">
        <v>11094</v>
      </c>
      <c r="J630" s="23"/>
    </row>
    <row r="631" spans="1:10" x14ac:dyDescent="0.3">
      <c r="A631" s="23" t="s">
        <v>6352</v>
      </c>
      <c r="B631" s="23" t="s">
        <v>10683</v>
      </c>
      <c r="C631" s="23" t="s">
        <v>6353</v>
      </c>
      <c r="D631" s="23" t="s">
        <v>2712</v>
      </c>
      <c r="E631" s="23" t="s">
        <v>2713</v>
      </c>
      <c r="F631" s="66">
        <v>176.5</v>
      </c>
      <c r="G631" s="2">
        <v>62</v>
      </c>
      <c r="H631" s="23">
        <v>32</v>
      </c>
      <c r="I631" s="23" t="s">
        <v>11169</v>
      </c>
      <c r="J631" s="23"/>
    </row>
    <row r="632" spans="1:10" x14ac:dyDescent="0.3">
      <c r="A632" s="23" t="s">
        <v>5432</v>
      </c>
      <c r="B632" s="23" t="s">
        <v>10663</v>
      </c>
      <c r="C632" s="23" t="s">
        <v>5433</v>
      </c>
      <c r="D632" s="23" t="s">
        <v>5434</v>
      </c>
      <c r="E632" s="23" t="s">
        <v>903</v>
      </c>
      <c r="F632" s="66">
        <v>175.5</v>
      </c>
      <c r="G632" s="2">
        <v>13</v>
      </c>
      <c r="H632" s="23">
        <v>93</v>
      </c>
      <c r="I632" s="23" t="s">
        <v>11089</v>
      </c>
      <c r="J632" s="23"/>
    </row>
    <row r="633" spans="1:10" x14ac:dyDescent="0.3">
      <c r="A633" s="23" t="s">
        <v>4534</v>
      </c>
      <c r="B633" s="23" t="s">
        <v>9302</v>
      </c>
      <c r="C633" s="23"/>
      <c r="D633" s="23" t="s">
        <v>4535</v>
      </c>
      <c r="E633" s="23" t="s">
        <v>4536</v>
      </c>
      <c r="F633" s="66">
        <v>175</v>
      </c>
      <c r="G633" s="2">
        <v>1</v>
      </c>
      <c r="H633" s="23">
        <v>84</v>
      </c>
      <c r="I633" s="23" t="s">
        <v>11091</v>
      </c>
      <c r="J633" s="23"/>
    </row>
    <row r="634" spans="1:10" x14ac:dyDescent="0.3">
      <c r="A634" s="23" t="s">
        <v>4597</v>
      </c>
      <c r="B634" s="23" t="s">
        <v>4598</v>
      </c>
      <c r="C634" s="23" t="s">
        <v>4599</v>
      </c>
      <c r="D634" s="23" t="s">
        <v>4600</v>
      </c>
      <c r="E634" s="23" t="s">
        <v>4601</v>
      </c>
      <c r="F634" s="66">
        <v>175</v>
      </c>
      <c r="G634" s="2">
        <v>38</v>
      </c>
      <c r="H634" s="23">
        <v>84</v>
      </c>
      <c r="I634" s="23" t="s">
        <v>11091</v>
      </c>
      <c r="J634" s="23"/>
    </row>
    <row r="635" spans="1:10" x14ac:dyDescent="0.3">
      <c r="A635" s="23" t="s">
        <v>5859</v>
      </c>
      <c r="B635" s="23" t="s">
        <v>9121</v>
      </c>
      <c r="C635" s="23"/>
      <c r="D635" s="23" t="s">
        <v>1163</v>
      </c>
      <c r="E635" s="23" t="s">
        <v>316</v>
      </c>
      <c r="F635" s="66">
        <v>175</v>
      </c>
      <c r="G635" s="2">
        <v>69</v>
      </c>
      <c r="H635" s="23">
        <v>84</v>
      </c>
      <c r="I635" s="23" t="s">
        <v>11091</v>
      </c>
      <c r="J635" s="23"/>
    </row>
    <row r="636" spans="1:10" x14ac:dyDescent="0.3">
      <c r="A636" s="23" t="s">
        <v>1741</v>
      </c>
      <c r="B636" s="23" t="s">
        <v>10969</v>
      </c>
      <c r="C636" s="23"/>
      <c r="D636" s="23" t="s">
        <v>975</v>
      </c>
      <c r="E636" s="23" t="s">
        <v>43</v>
      </c>
      <c r="F636" s="66">
        <v>175</v>
      </c>
      <c r="G636" s="2">
        <v>31</v>
      </c>
      <c r="H636" s="23">
        <v>76</v>
      </c>
      <c r="I636" s="23" t="s">
        <v>11117</v>
      </c>
      <c r="J636" s="23"/>
    </row>
    <row r="637" spans="1:10" x14ac:dyDescent="0.3">
      <c r="A637" s="23" t="s">
        <v>5125</v>
      </c>
      <c r="B637" s="23" t="s">
        <v>10735</v>
      </c>
      <c r="C637" s="23"/>
      <c r="D637" s="23" t="s">
        <v>4342</v>
      </c>
      <c r="E637" s="23" t="s">
        <v>5126</v>
      </c>
      <c r="F637" s="66">
        <v>175</v>
      </c>
      <c r="G637" s="2">
        <v>62</v>
      </c>
      <c r="H637" s="23">
        <v>32</v>
      </c>
      <c r="I637" s="23" t="s">
        <v>11169</v>
      </c>
      <c r="J637" s="23"/>
    </row>
    <row r="638" spans="1:10" x14ac:dyDescent="0.3">
      <c r="A638" s="23" t="s">
        <v>1201</v>
      </c>
      <c r="B638" s="23" t="s">
        <v>1202</v>
      </c>
      <c r="C638" s="23" t="s">
        <v>1203</v>
      </c>
      <c r="D638" s="23" t="s">
        <v>1204</v>
      </c>
      <c r="E638" s="23" t="s">
        <v>1205</v>
      </c>
      <c r="F638" s="66">
        <v>175</v>
      </c>
      <c r="G638" s="2">
        <v>61</v>
      </c>
      <c r="H638" s="23">
        <v>28</v>
      </c>
      <c r="I638" s="23" t="s">
        <v>11092</v>
      </c>
      <c r="J638" s="23"/>
    </row>
    <row r="639" spans="1:10" x14ac:dyDescent="0.3">
      <c r="A639" s="23" t="s">
        <v>5568</v>
      </c>
      <c r="B639" s="23" t="s">
        <v>9978</v>
      </c>
      <c r="C639" s="23" t="s">
        <v>5569</v>
      </c>
      <c r="D639" s="23" t="s">
        <v>1124</v>
      </c>
      <c r="E639" s="23" t="s">
        <v>1125</v>
      </c>
      <c r="F639" s="66">
        <v>175</v>
      </c>
      <c r="G639" s="2">
        <v>77</v>
      </c>
      <c r="H639" s="23">
        <v>11</v>
      </c>
      <c r="I639" s="23" t="s">
        <v>11094</v>
      </c>
      <c r="J639" s="23"/>
    </row>
    <row r="640" spans="1:10" x14ac:dyDescent="0.3">
      <c r="A640" s="23" t="s">
        <v>6758</v>
      </c>
      <c r="B640" s="23" t="s">
        <v>9263</v>
      </c>
      <c r="C640" s="23"/>
      <c r="D640" s="23" t="s">
        <v>6375</v>
      </c>
      <c r="E640" s="23" t="s">
        <v>6376</v>
      </c>
      <c r="F640" s="66">
        <v>174</v>
      </c>
      <c r="G640" s="2">
        <v>6</v>
      </c>
      <c r="H640" s="23">
        <v>93</v>
      </c>
      <c r="I640" s="23" t="s">
        <v>11089</v>
      </c>
      <c r="J640" s="23"/>
    </row>
    <row r="641" spans="1:10" x14ac:dyDescent="0.3">
      <c r="A641" s="23" t="s">
        <v>5318</v>
      </c>
      <c r="B641" s="23" t="s">
        <v>10231</v>
      </c>
      <c r="C641" s="23" t="s">
        <v>5319</v>
      </c>
      <c r="D641" s="23" t="s">
        <v>180</v>
      </c>
      <c r="E641" s="23" t="s">
        <v>181</v>
      </c>
      <c r="F641" s="66">
        <v>172.8</v>
      </c>
      <c r="G641" s="2">
        <v>38</v>
      </c>
      <c r="H641" s="23">
        <v>84</v>
      </c>
      <c r="I641" s="23" t="s">
        <v>11091</v>
      </c>
      <c r="J641" s="23" t="s">
        <v>11318</v>
      </c>
    </row>
    <row r="642" spans="1:10" x14ac:dyDescent="0.3">
      <c r="A642" s="23" t="s">
        <v>5573</v>
      </c>
      <c r="B642" s="23" t="s">
        <v>10039</v>
      </c>
      <c r="C642" s="23"/>
      <c r="D642" s="23" t="s">
        <v>604</v>
      </c>
      <c r="E642" s="23" t="s">
        <v>10</v>
      </c>
      <c r="F642" s="66">
        <v>172.5</v>
      </c>
      <c r="G642" s="2">
        <v>75</v>
      </c>
      <c r="H642" s="23">
        <v>11</v>
      </c>
      <c r="I642" s="23" t="s">
        <v>11094</v>
      </c>
      <c r="J642" s="23"/>
    </row>
    <row r="643" spans="1:10" x14ac:dyDescent="0.3">
      <c r="A643" s="23" t="s">
        <v>6549</v>
      </c>
      <c r="B643" s="23" t="s">
        <v>10957</v>
      </c>
      <c r="C643" s="23"/>
      <c r="D643" s="23" t="s">
        <v>1480</v>
      </c>
      <c r="E643" s="23" t="s">
        <v>10</v>
      </c>
      <c r="F643" s="66">
        <v>172</v>
      </c>
      <c r="G643" s="2">
        <v>75</v>
      </c>
      <c r="H643" s="23">
        <v>11</v>
      </c>
      <c r="I643" s="23" t="s">
        <v>11094</v>
      </c>
      <c r="J643" s="23"/>
    </row>
    <row r="644" spans="1:10" x14ac:dyDescent="0.3">
      <c r="A644" s="23" t="s">
        <v>5718</v>
      </c>
      <c r="B644" s="23" t="s">
        <v>9194</v>
      </c>
      <c r="C644" s="23"/>
      <c r="D644" s="23" t="s">
        <v>11604</v>
      </c>
      <c r="E644" s="23"/>
      <c r="F644" s="66">
        <v>171</v>
      </c>
      <c r="G644" s="2" t="s">
        <v>11604</v>
      </c>
      <c r="H644" s="23">
        <v>100</v>
      </c>
      <c r="I644" s="23" t="s">
        <v>11604</v>
      </c>
      <c r="J644" s="23"/>
    </row>
    <row r="645" spans="1:10" x14ac:dyDescent="0.3">
      <c r="A645" s="23" t="s">
        <v>5307</v>
      </c>
      <c r="B645" s="23" t="s">
        <v>9288</v>
      </c>
      <c r="C645" s="23"/>
      <c r="D645" s="23" t="s">
        <v>561</v>
      </c>
      <c r="E645" s="23" t="s">
        <v>562</v>
      </c>
      <c r="F645" s="66">
        <v>171</v>
      </c>
      <c r="G645" s="2">
        <v>59</v>
      </c>
      <c r="H645" s="23">
        <v>32</v>
      </c>
      <c r="I645" s="23" t="s">
        <v>11169</v>
      </c>
      <c r="J645" s="23"/>
    </row>
    <row r="646" spans="1:10" x14ac:dyDescent="0.3">
      <c r="A646" s="23" t="s">
        <v>4794</v>
      </c>
      <c r="B646" s="23" t="s">
        <v>11027</v>
      </c>
      <c r="C646" s="23" t="s">
        <v>4796</v>
      </c>
      <c r="D646" s="23" t="s">
        <v>4797</v>
      </c>
      <c r="E646" s="23" t="s">
        <v>4798</v>
      </c>
      <c r="F646" s="66">
        <v>171</v>
      </c>
      <c r="G646" s="2">
        <v>92</v>
      </c>
      <c r="H646" s="23">
        <v>11</v>
      </c>
      <c r="I646" s="23" t="s">
        <v>11094</v>
      </c>
      <c r="J646" s="23"/>
    </row>
    <row r="647" spans="1:10" x14ac:dyDescent="0.3">
      <c r="A647" s="23" t="s">
        <v>5088</v>
      </c>
      <c r="B647" s="23" t="s">
        <v>5089</v>
      </c>
      <c r="C647" s="23" t="s">
        <v>5090</v>
      </c>
      <c r="D647" s="23" t="s">
        <v>226</v>
      </c>
      <c r="E647" s="23" t="s">
        <v>5091</v>
      </c>
      <c r="F647" s="66">
        <v>170</v>
      </c>
      <c r="G647" s="2">
        <v>33</v>
      </c>
      <c r="H647" s="23">
        <v>75</v>
      </c>
      <c r="I647" s="23" t="s">
        <v>11118</v>
      </c>
      <c r="J647" s="23"/>
    </row>
    <row r="648" spans="1:10" x14ac:dyDescent="0.3">
      <c r="A648" s="23" t="s">
        <v>6847</v>
      </c>
      <c r="B648" s="23" t="s">
        <v>9666</v>
      </c>
      <c r="C648" s="23" t="s">
        <v>6848</v>
      </c>
      <c r="D648" s="23" t="s">
        <v>1065</v>
      </c>
      <c r="E648" s="23" t="s">
        <v>1066</v>
      </c>
      <c r="F648" s="66">
        <v>169.5</v>
      </c>
      <c r="G648" s="2">
        <v>92</v>
      </c>
      <c r="H648" s="23">
        <v>11</v>
      </c>
      <c r="I648" s="23" t="s">
        <v>11094</v>
      </c>
      <c r="J648" s="23"/>
    </row>
    <row r="649" spans="1:10" x14ac:dyDescent="0.3">
      <c r="A649" s="23" t="s">
        <v>4591</v>
      </c>
      <c r="B649" s="23" t="s">
        <v>11198</v>
      </c>
      <c r="C649" s="23" t="s">
        <v>4592</v>
      </c>
      <c r="D649" s="23" t="s">
        <v>92</v>
      </c>
      <c r="E649" s="23" t="s">
        <v>93</v>
      </c>
      <c r="F649" s="66">
        <v>168</v>
      </c>
      <c r="G649" s="2">
        <v>90</v>
      </c>
      <c r="H649" s="23">
        <v>27</v>
      </c>
      <c r="I649" s="23" t="s">
        <v>11095</v>
      </c>
      <c r="J649" s="23"/>
    </row>
    <row r="650" spans="1:10" x14ac:dyDescent="0.3">
      <c r="A650" s="23" t="s">
        <v>6201</v>
      </c>
      <c r="B650" s="23" t="s">
        <v>10167</v>
      </c>
      <c r="C650" s="23"/>
      <c r="D650" s="23" t="s">
        <v>6202</v>
      </c>
      <c r="E650" s="23" t="s">
        <v>6203</v>
      </c>
      <c r="F650" s="66">
        <v>167</v>
      </c>
      <c r="G650" s="2">
        <v>91</v>
      </c>
      <c r="H650" s="23">
        <v>11</v>
      </c>
      <c r="I650" s="23" t="s">
        <v>11094</v>
      </c>
      <c r="J650" s="23"/>
    </row>
    <row r="651" spans="1:10" x14ac:dyDescent="0.3">
      <c r="A651" s="23" t="s">
        <v>102</v>
      </c>
      <c r="B651" s="23" t="s">
        <v>9514</v>
      </c>
      <c r="C651" s="23"/>
      <c r="D651" s="23" t="s">
        <v>103</v>
      </c>
      <c r="E651" s="23" t="s">
        <v>104</v>
      </c>
      <c r="F651" s="66">
        <v>166.5</v>
      </c>
      <c r="G651" s="2">
        <v>23</v>
      </c>
      <c r="H651" s="23">
        <v>75</v>
      </c>
      <c r="I651" s="23" t="s">
        <v>11118</v>
      </c>
      <c r="J651" s="23"/>
    </row>
    <row r="652" spans="1:10" x14ac:dyDescent="0.3">
      <c r="A652" s="23" t="s">
        <v>4822</v>
      </c>
      <c r="B652" s="23" t="s">
        <v>11184</v>
      </c>
      <c r="C652" s="23"/>
      <c r="D652" s="23" t="s">
        <v>2687</v>
      </c>
      <c r="E652" s="23" t="s">
        <v>4823</v>
      </c>
      <c r="F652" s="66">
        <v>166.5</v>
      </c>
      <c r="G652" s="2">
        <v>64</v>
      </c>
      <c r="H652" s="23">
        <v>75</v>
      </c>
      <c r="I652" s="23" t="s">
        <v>11118</v>
      </c>
      <c r="J652" s="23" t="s">
        <v>11347</v>
      </c>
    </row>
    <row r="653" spans="1:10" x14ac:dyDescent="0.3">
      <c r="A653" s="23" t="s">
        <v>1934</v>
      </c>
      <c r="B653" s="23" t="s">
        <v>1935</v>
      </c>
      <c r="C653" s="23" t="s">
        <v>1936</v>
      </c>
      <c r="D653" s="23" t="s">
        <v>1937</v>
      </c>
      <c r="E653" s="23" t="s">
        <v>1938</v>
      </c>
      <c r="F653" s="66">
        <v>166.5</v>
      </c>
      <c r="G653" s="2">
        <v>85</v>
      </c>
      <c r="H653" s="23">
        <v>52</v>
      </c>
      <c r="I653" s="23" t="s">
        <v>11093</v>
      </c>
      <c r="J653" s="23" t="s">
        <v>11314</v>
      </c>
    </row>
    <row r="654" spans="1:10" x14ac:dyDescent="0.3">
      <c r="A654" s="23" t="s">
        <v>3434</v>
      </c>
      <c r="B654" s="23" t="s">
        <v>10054</v>
      </c>
      <c r="C654" s="23"/>
      <c r="D654" s="23" t="s">
        <v>3435</v>
      </c>
      <c r="E654" s="23" t="s">
        <v>3436</v>
      </c>
      <c r="F654" s="66">
        <v>166</v>
      </c>
      <c r="G654" s="2">
        <v>67</v>
      </c>
      <c r="H654" s="23">
        <v>44</v>
      </c>
      <c r="I654" s="23" t="s">
        <v>11119</v>
      </c>
      <c r="J654" s="23"/>
    </row>
    <row r="655" spans="1:10" x14ac:dyDescent="0.3">
      <c r="A655" s="23" t="s">
        <v>6789</v>
      </c>
      <c r="B655" s="23" t="s">
        <v>6790</v>
      </c>
      <c r="C655" s="23" t="s">
        <v>6791</v>
      </c>
      <c r="D655" s="23" t="s">
        <v>1480</v>
      </c>
      <c r="E655" s="23" t="s">
        <v>10</v>
      </c>
      <c r="F655" s="66">
        <v>165.85</v>
      </c>
      <c r="G655" s="2">
        <v>75</v>
      </c>
      <c r="H655" s="23">
        <v>11</v>
      </c>
      <c r="I655" s="23" t="s">
        <v>11094</v>
      </c>
      <c r="J655" s="23"/>
    </row>
    <row r="656" spans="1:10" x14ac:dyDescent="0.3">
      <c r="A656" s="23" t="s">
        <v>5449</v>
      </c>
      <c r="B656" s="23" t="s">
        <v>10781</v>
      </c>
      <c r="C656" s="23"/>
      <c r="D656" s="23" t="s">
        <v>5450</v>
      </c>
      <c r="E656" s="23" t="s">
        <v>197</v>
      </c>
      <c r="F656" s="66">
        <v>165</v>
      </c>
      <c r="G656" s="2" t="s">
        <v>11097</v>
      </c>
      <c r="H656" s="23">
        <v>99</v>
      </c>
      <c r="I656" s="23" t="s">
        <v>11120</v>
      </c>
      <c r="J656" s="23"/>
    </row>
    <row r="657" spans="1:10" x14ac:dyDescent="0.3">
      <c r="A657" s="23" t="s">
        <v>4837</v>
      </c>
      <c r="B657" s="23" t="s">
        <v>10593</v>
      </c>
      <c r="C657" s="23"/>
      <c r="D657" s="23" t="s">
        <v>4838</v>
      </c>
      <c r="E657" s="23" t="s">
        <v>4839</v>
      </c>
      <c r="F657" s="66">
        <v>165</v>
      </c>
      <c r="G657" s="2">
        <v>51</v>
      </c>
      <c r="H657" s="23">
        <v>44</v>
      </c>
      <c r="I657" s="23" t="s">
        <v>11119</v>
      </c>
      <c r="J657" s="23"/>
    </row>
    <row r="658" spans="1:10" x14ac:dyDescent="0.3">
      <c r="A658" s="23" t="s">
        <v>5006</v>
      </c>
      <c r="B658" s="23" t="s">
        <v>10361</v>
      </c>
      <c r="C658" s="23" t="s">
        <v>5007</v>
      </c>
      <c r="D658" s="23" t="s">
        <v>2650</v>
      </c>
      <c r="E658" s="23" t="s">
        <v>10</v>
      </c>
      <c r="F658" s="66">
        <v>163.5</v>
      </c>
      <c r="G658" s="2">
        <v>75</v>
      </c>
      <c r="H658" s="23">
        <v>11</v>
      </c>
      <c r="I658" s="23" t="s">
        <v>11094</v>
      </c>
      <c r="J658" s="23" t="s">
        <v>11549</v>
      </c>
    </row>
    <row r="659" spans="1:10" x14ac:dyDescent="0.3">
      <c r="A659" s="23" t="s">
        <v>5530</v>
      </c>
      <c r="B659" s="23" t="s">
        <v>9804</v>
      </c>
      <c r="C659" s="23" t="s">
        <v>5531</v>
      </c>
      <c r="D659" s="23" t="s">
        <v>5532</v>
      </c>
      <c r="E659" s="23" t="s">
        <v>5533</v>
      </c>
      <c r="F659" s="66">
        <v>162.5</v>
      </c>
      <c r="G659" s="2">
        <v>62</v>
      </c>
      <c r="H659" s="23">
        <v>32</v>
      </c>
      <c r="I659" s="23" t="s">
        <v>11169</v>
      </c>
      <c r="J659" s="23" t="s">
        <v>11347</v>
      </c>
    </row>
    <row r="660" spans="1:10" x14ac:dyDescent="0.3">
      <c r="A660" s="23" t="s">
        <v>4921</v>
      </c>
      <c r="B660" s="23" t="s">
        <v>8810</v>
      </c>
      <c r="C660" s="23" t="s">
        <v>4922</v>
      </c>
      <c r="D660" s="23" t="s">
        <v>4923</v>
      </c>
      <c r="E660" s="23" t="s">
        <v>4924</v>
      </c>
      <c r="F660" s="66">
        <v>162.5</v>
      </c>
      <c r="G660" s="2">
        <v>93</v>
      </c>
      <c r="H660" s="23">
        <v>11</v>
      </c>
      <c r="I660" s="23" t="s">
        <v>11094</v>
      </c>
      <c r="J660" s="23" t="s">
        <v>11347</v>
      </c>
    </row>
    <row r="661" spans="1:10" x14ac:dyDescent="0.3">
      <c r="A661" s="23" t="s">
        <v>4517</v>
      </c>
      <c r="B661" s="23" t="s">
        <v>10481</v>
      </c>
      <c r="C661" s="23"/>
      <c r="D661" s="23" t="s">
        <v>334</v>
      </c>
      <c r="E661" s="23" t="s">
        <v>335</v>
      </c>
      <c r="F661" s="66">
        <v>162</v>
      </c>
      <c r="G661" s="2">
        <v>40</v>
      </c>
      <c r="H661" s="23">
        <v>75</v>
      </c>
      <c r="I661" s="23" t="s">
        <v>11118</v>
      </c>
      <c r="J661" s="23"/>
    </row>
    <row r="662" spans="1:10" x14ac:dyDescent="0.3">
      <c r="A662" s="23" t="s">
        <v>3880</v>
      </c>
      <c r="B662" s="23" t="s">
        <v>10254</v>
      </c>
      <c r="C662" s="23"/>
      <c r="D662" s="23" t="s">
        <v>663</v>
      </c>
      <c r="E662" s="23" t="s">
        <v>3881</v>
      </c>
      <c r="F662" s="66">
        <v>162</v>
      </c>
      <c r="G662" s="2">
        <v>95</v>
      </c>
      <c r="H662" s="23">
        <v>11</v>
      </c>
      <c r="I662" s="23" t="s">
        <v>11094</v>
      </c>
      <c r="J662" s="23" t="s">
        <v>11318</v>
      </c>
    </row>
    <row r="663" spans="1:10" x14ac:dyDescent="0.3">
      <c r="A663" s="23" t="s">
        <v>6911</v>
      </c>
      <c r="B663" s="23" t="s">
        <v>10305</v>
      </c>
      <c r="C663" s="23"/>
      <c r="D663" s="23" t="s">
        <v>11604</v>
      </c>
      <c r="E663" s="23"/>
      <c r="F663" s="66">
        <v>161</v>
      </c>
      <c r="G663" s="2" t="s">
        <v>11604</v>
      </c>
      <c r="H663" s="23">
        <v>100</v>
      </c>
      <c r="I663" s="23" t="s">
        <v>11604</v>
      </c>
      <c r="J663" s="23"/>
    </row>
    <row r="664" spans="1:10" x14ac:dyDescent="0.3">
      <c r="A664" s="23" t="s">
        <v>6928</v>
      </c>
      <c r="B664" s="23" t="s">
        <v>10255</v>
      </c>
      <c r="C664" s="23"/>
      <c r="D664" s="23" t="s">
        <v>6929</v>
      </c>
      <c r="E664" s="23" t="s">
        <v>6930</v>
      </c>
      <c r="F664" s="66">
        <v>161</v>
      </c>
      <c r="G664" s="2">
        <v>91</v>
      </c>
      <c r="H664" s="23">
        <v>11</v>
      </c>
      <c r="I664" s="23" t="s">
        <v>11094</v>
      </c>
      <c r="J664" s="23" t="s">
        <v>11347</v>
      </c>
    </row>
    <row r="665" spans="1:10" x14ac:dyDescent="0.3">
      <c r="A665" s="23" t="s">
        <v>4683</v>
      </c>
      <c r="B665" s="23" t="s">
        <v>10490</v>
      </c>
      <c r="C665" s="23"/>
      <c r="D665" s="23" t="s">
        <v>11604</v>
      </c>
      <c r="E665" s="23"/>
      <c r="F665" s="66">
        <v>160</v>
      </c>
      <c r="G665" s="2" t="s">
        <v>11604</v>
      </c>
      <c r="H665" s="23">
        <v>100</v>
      </c>
      <c r="I665" s="23" t="s">
        <v>11604</v>
      </c>
      <c r="J665" s="23" t="s">
        <v>11348</v>
      </c>
    </row>
    <row r="666" spans="1:10" x14ac:dyDescent="0.3">
      <c r="A666" s="23" t="s">
        <v>6598</v>
      </c>
      <c r="B666" s="23" t="s">
        <v>9229</v>
      </c>
      <c r="C666" s="23" t="s">
        <v>6599</v>
      </c>
      <c r="D666" s="23" t="s">
        <v>716</v>
      </c>
      <c r="E666" s="23" t="s">
        <v>6600</v>
      </c>
      <c r="F666" s="66">
        <v>160</v>
      </c>
      <c r="G666" s="2">
        <v>92</v>
      </c>
      <c r="H666" s="23">
        <v>11</v>
      </c>
      <c r="I666" s="23" t="s">
        <v>11094</v>
      </c>
      <c r="J666" s="23"/>
    </row>
    <row r="667" spans="1:10" x14ac:dyDescent="0.3">
      <c r="A667" s="23" t="s">
        <v>5112</v>
      </c>
      <c r="B667" s="23" t="s">
        <v>9111</v>
      </c>
      <c r="C667" s="23"/>
      <c r="D667" s="23" t="s">
        <v>5113</v>
      </c>
      <c r="E667" s="23" t="s">
        <v>5114</v>
      </c>
      <c r="F667" s="66">
        <v>158</v>
      </c>
      <c r="G667" s="2" t="s">
        <v>11097</v>
      </c>
      <c r="H667" s="23">
        <v>99</v>
      </c>
      <c r="I667" s="23" t="s">
        <v>11120</v>
      </c>
      <c r="J667" s="23"/>
    </row>
    <row r="668" spans="1:10" x14ac:dyDescent="0.3">
      <c r="A668" s="23" t="s">
        <v>5834</v>
      </c>
      <c r="B668" s="23" t="s">
        <v>8926</v>
      </c>
      <c r="C668" s="23" t="s">
        <v>11583</v>
      </c>
      <c r="D668" s="23" t="s">
        <v>5835</v>
      </c>
      <c r="E668" s="23" t="s">
        <v>5836</v>
      </c>
      <c r="F668" s="66">
        <v>158</v>
      </c>
      <c r="G668" s="2">
        <v>60</v>
      </c>
      <c r="H668" s="23">
        <v>32</v>
      </c>
      <c r="I668" s="23" t="s">
        <v>11169</v>
      </c>
      <c r="J668" s="23" t="s">
        <v>11348</v>
      </c>
    </row>
    <row r="669" spans="1:10" x14ac:dyDescent="0.3">
      <c r="A669" s="23" t="s">
        <v>5274</v>
      </c>
      <c r="B669" s="23" t="s">
        <v>11235</v>
      </c>
      <c r="C669" s="23"/>
      <c r="D669" s="23" t="s">
        <v>597</v>
      </c>
      <c r="E669" s="23" t="s">
        <v>5275</v>
      </c>
      <c r="F669" s="66">
        <v>158</v>
      </c>
      <c r="G669" s="2">
        <v>75</v>
      </c>
      <c r="H669" s="23">
        <v>11</v>
      </c>
      <c r="I669" s="23" t="s">
        <v>11094</v>
      </c>
      <c r="J669" s="23" t="s">
        <v>11136</v>
      </c>
    </row>
    <row r="670" spans="1:10" x14ac:dyDescent="0.3">
      <c r="A670" s="23" t="s">
        <v>6503</v>
      </c>
      <c r="B670" s="23" t="s">
        <v>10376</v>
      </c>
      <c r="C670" s="23"/>
      <c r="D670" s="23" t="s">
        <v>11604</v>
      </c>
      <c r="E670" s="23"/>
      <c r="F670" s="66">
        <v>155</v>
      </c>
      <c r="G670" s="2" t="s">
        <v>11604</v>
      </c>
      <c r="H670" s="23">
        <v>100</v>
      </c>
      <c r="I670" s="23" t="s">
        <v>11604</v>
      </c>
      <c r="J670" s="23"/>
    </row>
    <row r="671" spans="1:10" x14ac:dyDescent="0.3">
      <c r="A671" s="23" t="s">
        <v>6057</v>
      </c>
      <c r="B671" s="23" t="s">
        <v>8975</v>
      </c>
      <c r="C671" s="23"/>
      <c r="D671" s="23" t="s">
        <v>909</v>
      </c>
      <c r="E671" s="23" t="s">
        <v>10</v>
      </c>
      <c r="F671" s="66">
        <v>155</v>
      </c>
      <c r="G671" s="2">
        <v>75</v>
      </c>
      <c r="H671" s="23">
        <v>11</v>
      </c>
      <c r="I671" s="23" t="s">
        <v>11094</v>
      </c>
      <c r="J671" s="23"/>
    </row>
    <row r="672" spans="1:10" x14ac:dyDescent="0.3">
      <c r="A672" s="23" t="s">
        <v>4285</v>
      </c>
      <c r="B672" s="23" t="s">
        <v>10661</v>
      </c>
      <c r="C672" s="23" t="s">
        <v>10986</v>
      </c>
      <c r="D672" s="23" t="s">
        <v>920</v>
      </c>
      <c r="E672" s="23" t="s">
        <v>921</v>
      </c>
      <c r="F672" s="66">
        <v>154.85</v>
      </c>
      <c r="G672" s="2">
        <v>30</v>
      </c>
      <c r="H672" s="23">
        <v>76</v>
      </c>
      <c r="I672" s="23" t="s">
        <v>11117</v>
      </c>
      <c r="J672" s="23" t="s">
        <v>11348</v>
      </c>
    </row>
    <row r="673" spans="1:10" x14ac:dyDescent="0.3">
      <c r="A673" s="23" t="s">
        <v>4722</v>
      </c>
      <c r="B673" s="23" t="s">
        <v>9252</v>
      </c>
      <c r="C673" s="23" t="s">
        <v>4723</v>
      </c>
      <c r="D673" s="23" t="s">
        <v>11476</v>
      </c>
      <c r="E673" s="23" t="s">
        <v>11018</v>
      </c>
      <c r="F673" s="66">
        <v>154</v>
      </c>
      <c r="G673" s="2">
        <v>50</v>
      </c>
      <c r="H673" s="23">
        <v>28</v>
      </c>
      <c r="I673" s="23" t="s">
        <v>11092</v>
      </c>
      <c r="J673" s="23"/>
    </row>
    <row r="674" spans="1:10" x14ac:dyDescent="0.3">
      <c r="A674" s="23" t="s">
        <v>6671</v>
      </c>
      <c r="B674" s="23" t="s">
        <v>9891</v>
      </c>
      <c r="C674" s="23" t="s">
        <v>6672</v>
      </c>
      <c r="D674" s="23" t="s">
        <v>2367</v>
      </c>
      <c r="E674" s="23" t="s">
        <v>2368</v>
      </c>
      <c r="F674" s="66">
        <v>154</v>
      </c>
      <c r="G674" s="2">
        <v>93</v>
      </c>
      <c r="H674" s="23">
        <v>11</v>
      </c>
      <c r="I674" s="23" t="s">
        <v>11094</v>
      </c>
      <c r="J674" s="23"/>
    </row>
    <row r="675" spans="1:10" x14ac:dyDescent="0.3">
      <c r="A675" s="23" t="s">
        <v>6033</v>
      </c>
      <c r="B675" s="23" t="s">
        <v>10691</v>
      </c>
      <c r="C675" s="23"/>
      <c r="D675" s="23" t="s">
        <v>6034</v>
      </c>
      <c r="E675" s="23" t="s">
        <v>6035</v>
      </c>
      <c r="F675" s="66">
        <v>153.5</v>
      </c>
      <c r="G675" s="2">
        <v>62</v>
      </c>
      <c r="H675" s="23">
        <v>32</v>
      </c>
      <c r="I675" s="23" t="s">
        <v>11169</v>
      </c>
      <c r="J675" s="23" t="s">
        <v>11347</v>
      </c>
    </row>
    <row r="676" spans="1:10" x14ac:dyDescent="0.3">
      <c r="A676" s="23" t="s">
        <v>6849</v>
      </c>
      <c r="B676" s="23" t="s">
        <v>11074</v>
      </c>
      <c r="C676" s="23"/>
      <c r="D676" s="23" t="s">
        <v>4358</v>
      </c>
      <c r="E676" s="23" t="s">
        <v>4359</v>
      </c>
      <c r="F676" s="66">
        <v>153</v>
      </c>
      <c r="G676" s="2">
        <v>83</v>
      </c>
      <c r="H676" s="23">
        <v>93</v>
      </c>
      <c r="I676" s="23" t="s">
        <v>11089</v>
      </c>
      <c r="J676" s="23"/>
    </row>
    <row r="677" spans="1:10" x14ac:dyDescent="0.3">
      <c r="A677" s="23" t="s">
        <v>5263</v>
      </c>
      <c r="B677" s="23" t="s">
        <v>11259</v>
      </c>
      <c r="C677" s="23" t="s">
        <v>5264</v>
      </c>
      <c r="D677" s="23" t="s">
        <v>5265</v>
      </c>
      <c r="E677" s="23" t="s">
        <v>5266</v>
      </c>
      <c r="F677" s="66">
        <v>153</v>
      </c>
      <c r="G677" s="2">
        <v>69</v>
      </c>
      <c r="H677" s="23">
        <v>84</v>
      </c>
      <c r="I677" s="23" t="s">
        <v>11091</v>
      </c>
      <c r="J677" s="23" t="s">
        <v>11318</v>
      </c>
    </row>
    <row r="678" spans="1:10" x14ac:dyDescent="0.3">
      <c r="A678" s="23" t="s">
        <v>6321</v>
      </c>
      <c r="B678" s="23" t="s">
        <v>10483</v>
      </c>
      <c r="C678" s="23"/>
      <c r="D678" s="23" t="s">
        <v>6322</v>
      </c>
      <c r="E678" s="23" t="s">
        <v>6323</v>
      </c>
      <c r="F678" s="66">
        <v>153</v>
      </c>
      <c r="G678" s="2">
        <v>11</v>
      </c>
      <c r="H678" s="23">
        <v>76</v>
      </c>
      <c r="I678" s="23" t="s">
        <v>11117</v>
      </c>
      <c r="J678" s="23"/>
    </row>
    <row r="679" spans="1:10" x14ac:dyDescent="0.3">
      <c r="A679" s="23" t="s">
        <v>6552</v>
      </c>
      <c r="B679" s="23" t="s">
        <v>10233</v>
      </c>
      <c r="C679" s="23"/>
      <c r="D679" s="23" t="s">
        <v>2989</v>
      </c>
      <c r="E679" s="23" t="s">
        <v>43</v>
      </c>
      <c r="F679" s="66">
        <v>153</v>
      </c>
      <c r="G679" s="2">
        <v>31</v>
      </c>
      <c r="H679" s="23">
        <v>76</v>
      </c>
      <c r="I679" s="23" t="s">
        <v>11117</v>
      </c>
      <c r="J679" s="23" t="s">
        <v>11318</v>
      </c>
    </row>
    <row r="680" spans="1:10" x14ac:dyDescent="0.3">
      <c r="A680" s="23" t="s">
        <v>5476</v>
      </c>
      <c r="B680" s="23" t="s">
        <v>10726</v>
      </c>
      <c r="C680" s="23"/>
      <c r="D680" s="23" t="s">
        <v>42</v>
      </c>
      <c r="E680" s="23" t="s">
        <v>43</v>
      </c>
      <c r="F680" s="66">
        <v>152.5</v>
      </c>
      <c r="G680" s="2">
        <v>31</v>
      </c>
      <c r="H680" s="23">
        <v>76</v>
      </c>
      <c r="I680" s="23" t="s">
        <v>11117</v>
      </c>
      <c r="J680" s="23"/>
    </row>
    <row r="681" spans="1:10" x14ac:dyDescent="0.3">
      <c r="A681" s="23" t="s">
        <v>5538</v>
      </c>
      <c r="B681" s="23" t="s">
        <v>5539</v>
      </c>
      <c r="C681" s="23" t="s">
        <v>5540</v>
      </c>
      <c r="D681" s="23" t="s">
        <v>5541</v>
      </c>
      <c r="E681" s="23" t="s">
        <v>5542</v>
      </c>
      <c r="F681" s="66">
        <v>152.5</v>
      </c>
      <c r="G681" s="2">
        <v>67</v>
      </c>
      <c r="H681" s="23">
        <v>44</v>
      </c>
      <c r="I681" s="23" t="s">
        <v>11119</v>
      </c>
      <c r="J681" s="23"/>
    </row>
    <row r="682" spans="1:10" x14ac:dyDescent="0.3">
      <c r="A682" s="23" t="s">
        <v>6802</v>
      </c>
      <c r="B682" s="23" t="s">
        <v>10444</v>
      </c>
      <c r="C682" s="23"/>
      <c r="D682" s="23" t="s">
        <v>462</v>
      </c>
      <c r="E682" s="23" t="s">
        <v>6803</v>
      </c>
      <c r="F682" s="66">
        <v>151.5</v>
      </c>
      <c r="G682" s="2">
        <v>31</v>
      </c>
      <c r="H682" s="23">
        <v>76</v>
      </c>
      <c r="I682" s="23" t="s">
        <v>11117</v>
      </c>
      <c r="J682" s="23"/>
    </row>
    <row r="683" spans="1:10" x14ac:dyDescent="0.3">
      <c r="A683" s="23" t="s">
        <v>5854</v>
      </c>
      <c r="B683" s="23" t="s">
        <v>5855</v>
      </c>
      <c r="C683" s="23" t="s">
        <v>5856</v>
      </c>
      <c r="D683" s="23" t="s">
        <v>5857</v>
      </c>
      <c r="E683" s="23" t="s">
        <v>5858</v>
      </c>
      <c r="F683" s="66">
        <v>150</v>
      </c>
      <c r="G683" s="2">
        <v>92</v>
      </c>
      <c r="H683" s="23">
        <v>11</v>
      </c>
      <c r="I683" s="23" t="s">
        <v>11094</v>
      </c>
      <c r="J683" s="23"/>
    </row>
    <row r="684" spans="1:10" x14ac:dyDescent="0.3">
      <c r="A684" s="23" t="s">
        <v>5545</v>
      </c>
      <c r="B684" s="23" t="s">
        <v>9001</v>
      </c>
      <c r="C684" s="23"/>
      <c r="D684" s="23" t="s">
        <v>1036</v>
      </c>
      <c r="E684" s="23" t="s">
        <v>1037</v>
      </c>
      <c r="F684" s="66">
        <v>150</v>
      </c>
      <c r="G684" s="2">
        <v>93</v>
      </c>
      <c r="H684" s="23">
        <v>11</v>
      </c>
      <c r="I684" s="23" t="s">
        <v>11094</v>
      </c>
      <c r="J684" s="23"/>
    </row>
    <row r="685" spans="1:10" x14ac:dyDescent="0.3">
      <c r="A685" s="23" t="s">
        <v>6066</v>
      </c>
      <c r="B685" s="23" t="s">
        <v>9443</v>
      </c>
      <c r="C685" s="23"/>
      <c r="D685" s="23" t="s">
        <v>6067</v>
      </c>
      <c r="E685" s="23" t="s">
        <v>6068</v>
      </c>
      <c r="F685" s="66">
        <v>149.5</v>
      </c>
      <c r="G685" s="2">
        <v>36</v>
      </c>
      <c r="H685" s="23">
        <v>24</v>
      </c>
      <c r="I685" s="23" t="s">
        <v>11090</v>
      </c>
      <c r="J685" s="23"/>
    </row>
    <row r="686" spans="1:10" x14ac:dyDescent="0.3">
      <c r="A686" s="23" t="s">
        <v>4496</v>
      </c>
      <c r="B686" s="23" t="s">
        <v>4497</v>
      </c>
      <c r="C686" s="23" t="s">
        <v>4498</v>
      </c>
      <c r="D686" s="23" t="s">
        <v>4499</v>
      </c>
      <c r="E686" s="23" t="s">
        <v>4500</v>
      </c>
      <c r="F686" s="66">
        <v>148</v>
      </c>
      <c r="G686" s="2">
        <v>9</v>
      </c>
      <c r="H686" s="23">
        <v>76</v>
      </c>
      <c r="I686" s="23" t="s">
        <v>11117</v>
      </c>
      <c r="J686" s="23"/>
    </row>
    <row r="687" spans="1:10" x14ac:dyDescent="0.3">
      <c r="A687" s="23" t="s">
        <v>6772</v>
      </c>
      <c r="B687" s="23" t="s">
        <v>6773</v>
      </c>
      <c r="C687" s="23"/>
      <c r="D687" s="23" t="s">
        <v>597</v>
      </c>
      <c r="E687" s="23" t="s">
        <v>10</v>
      </c>
      <c r="F687" s="66">
        <v>146.30000000000001</v>
      </c>
      <c r="G687" s="2">
        <v>75</v>
      </c>
      <c r="H687" s="23">
        <v>11</v>
      </c>
      <c r="I687" s="23" t="s">
        <v>11094</v>
      </c>
      <c r="J687" s="23"/>
    </row>
    <row r="688" spans="1:10" x14ac:dyDescent="0.3">
      <c r="A688" s="23" t="s">
        <v>6219</v>
      </c>
      <c r="B688" s="23" t="s">
        <v>9182</v>
      </c>
      <c r="C688" s="23"/>
      <c r="D688" s="23" t="s">
        <v>6220</v>
      </c>
      <c r="E688" s="23" t="s">
        <v>6221</v>
      </c>
      <c r="F688" s="66">
        <v>145.6</v>
      </c>
      <c r="G688" s="2">
        <v>95</v>
      </c>
      <c r="H688" s="23">
        <v>11</v>
      </c>
      <c r="I688" s="23" t="s">
        <v>11094</v>
      </c>
      <c r="J688" s="23"/>
    </row>
    <row r="689" spans="1:10" x14ac:dyDescent="0.3">
      <c r="A689" s="23" t="s">
        <v>4442</v>
      </c>
      <c r="B689" s="23" t="s">
        <v>8901</v>
      </c>
      <c r="C689" s="23"/>
      <c r="D689" s="23" t="s">
        <v>4443</v>
      </c>
      <c r="E689" s="23" t="s">
        <v>4444</v>
      </c>
      <c r="F689" s="66">
        <v>145</v>
      </c>
      <c r="G689" s="2">
        <v>13</v>
      </c>
      <c r="H689" s="23">
        <v>93</v>
      </c>
      <c r="I689" s="23" t="s">
        <v>11089</v>
      </c>
      <c r="J689" s="23"/>
    </row>
    <row r="690" spans="1:10" x14ac:dyDescent="0.3">
      <c r="A690" s="23" t="s">
        <v>4643</v>
      </c>
      <c r="B690" s="23" t="s">
        <v>10866</v>
      </c>
      <c r="C690" s="23" t="s">
        <v>4644</v>
      </c>
      <c r="D690" s="23" t="s">
        <v>462</v>
      </c>
      <c r="E690" s="23" t="s">
        <v>43</v>
      </c>
      <c r="F690" s="66">
        <v>145</v>
      </c>
      <c r="G690" s="2">
        <v>31</v>
      </c>
      <c r="H690" s="23">
        <v>76</v>
      </c>
      <c r="I690" s="23" t="s">
        <v>11117</v>
      </c>
      <c r="J690" s="23" t="s">
        <v>11314</v>
      </c>
    </row>
    <row r="691" spans="1:10" x14ac:dyDescent="0.3">
      <c r="A691" s="23" t="s">
        <v>211</v>
      </c>
      <c r="B691" s="23" t="s">
        <v>9074</v>
      </c>
      <c r="C691" s="23" t="s">
        <v>212</v>
      </c>
      <c r="D691" s="23" t="s">
        <v>213</v>
      </c>
      <c r="E691" s="23" t="s">
        <v>214</v>
      </c>
      <c r="F691" s="66">
        <v>145</v>
      </c>
      <c r="G691" s="2">
        <v>17</v>
      </c>
      <c r="H691" s="23">
        <v>75</v>
      </c>
      <c r="I691" s="23" t="s">
        <v>11118</v>
      </c>
      <c r="J691" s="23"/>
    </row>
    <row r="692" spans="1:10" x14ac:dyDescent="0.3">
      <c r="A692" s="23" t="s">
        <v>6799</v>
      </c>
      <c r="B692" s="23" t="s">
        <v>10718</v>
      </c>
      <c r="C692" s="23" t="s">
        <v>6800</v>
      </c>
      <c r="D692" s="23" t="s">
        <v>6801</v>
      </c>
      <c r="E692" s="23" t="s">
        <v>4175</v>
      </c>
      <c r="F692" s="66">
        <v>142.5</v>
      </c>
      <c r="G692" s="2" t="s">
        <v>11099</v>
      </c>
      <c r="H692" s="23">
        <v>99</v>
      </c>
      <c r="I692" s="23" t="s">
        <v>11120</v>
      </c>
      <c r="J692" s="23" t="s">
        <v>11314</v>
      </c>
    </row>
    <row r="693" spans="1:10" x14ac:dyDescent="0.3">
      <c r="A693" s="23" t="s">
        <v>5686</v>
      </c>
      <c r="B693" s="23" t="s">
        <v>8938</v>
      </c>
      <c r="C693" s="23" t="s">
        <v>11404</v>
      </c>
      <c r="D693" s="23" t="s">
        <v>5687</v>
      </c>
      <c r="E693" s="23" t="s">
        <v>5688</v>
      </c>
      <c r="F693" s="66">
        <v>142.5</v>
      </c>
      <c r="G693" s="2">
        <v>84</v>
      </c>
      <c r="H693" s="23">
        <v>93</v>
      </c>
      <c r="I693" s="23" t="s">
        <v>11089</v>
      </c>
      <c r="J693" s="23" t="s">
        <v>11347</v>
      </c>
    </row>
    <row r="694" spans="1:10" x14ac:dyDescent="0.3">
      <c r="A694" s="23" t="s">
        <v>4386</v>
      </c>
      <c r="B694" s="23" t="s">
        <v>9226</v>
      </c>
      <c r="C694" s="23" t="s">
        <v>4387</v>
      </c>
      <c r="D694" s="23" t="s">
        <v>180</v>
      </c>
      <c r="E694" s="23" t="s">
        <v>181</v>
      </c>
      <c r="F694" s="66">
        <v>142.5</v>
      </c>
      <c r="G694" s="2">
        <v>38</v>
      </c>
      <c r="H694" s="23">
        <v>84</v>
      </c>
      <c r="I694" s="23" t="s">
        <v>11091</v>
      </c>
      <c r="J694" s="23" t="s">
        <v>11347</v>
      </c>
    </row>
    <row r="695" spans="1:10" x14ac:dyDescent="0.3">
      <c r="A695" s="23" t="s">
        <v>5343</v>
      </c>
      <c r="B695" s="23" t="s">
        <v>9693</v>
      </c>
      <c r="C695" s="23" t="s">
        <v>11036</v>
      </c>
      <c r="D695" s="23" t="s">
        <v>3190</v>
      </c>
      <c r="E695" s="23" t="s">
        <v>3191</v>
      </c>
      <c r="F695" s="66">
        <v>142.5</v>
      </c>
      <c r="G695" s="2">
        <v>17</v>
      </c>
      <c r="H695" s="23">
        <v>75</v>
      </c>
      <c r="I695" s="23" t="s">
        <v>11118</v>
      </c>
      <c r="J695" s="23" t="s">
        <v>11347</v>
      </c>
    </row>
    <row r="696" spans="1:10" x14ac:dyDescent="0.3">
      <c r="A696" s="23" t="s">
        <v>3076</v>
      </c>
      <c r="B696" s="23" t="s">
        <v>3077</v>
      </c>
      <c r="C696" s="23" t="s">
        <v>3078</v>
      </c>
      <c r="D696" s="23" t="s">
        <v>769</v>
      </c>
      <c r="E696" s="23" t="s">
        <v>770</v>
      </c>
      <c r="F696" s="66">
        <v>142.5</v>
      </c>
      <c r="G696" s="2">
        <v>56</v>
      </c>
      <c r="H696" s="23">
        <v>53</v>
      </c>
      <c r="I696" s="23" t="s">
        <v>11096</v>
      </c>
      <c r="J696" s="23" t="s">
        <v>11318</v>
      </c>
    </row>
    <row r="697" spans="1:10" x14ac:dyDescent="0.3">
      <c r="A697" s="23" t="s">
        <v>3126</v>
      </c>
      <c r="B697" s="23" t="s">
        <v>3127</v>
      </c>
      <c r="C697" s="23" t="s">
        <v>3128</v>
      </c>
      <c r="D697" s="23" t="s">
        <v>3129</v>
      </c>
      <c r="E697" s="23" t="s">
        <v>3130</v>
      </c>
      <c r="F697" s="66">
        <v>141</v>
      </c>
      <c r="G697" s="2">
        <v>49</v>
      </c>
      <c r="H697" s="23">
        <v>52</v>
      </c>
      <c r="I697" s="23" t="s">
        <v>11093</v>
      </c>
      <c r="J697" s="23"/>
    </row>
    <row r="698" spans="1:10" x14ac:dyDescent="0.3">
      <c r="A698" s="23" t="s">
        <v>4077</v>
      </c>
      <c r="B698" s="23" t="s">
        <v>9635</v>
      </c>
      <c r="C698" s="23"/>
      <c r="D698" s="23" t="s">
        <v>4078</v>
      </c>
      <c r="E698" s="23" t="s">
        <v>4079</v>
      </c>
      <c r="F698" s="66">
        <v>140</v>
      </c>
      <c r="G698" s="2">
        <v>7</v>
      </c>
      <c r="H698" s="23">
        <v>84</v>
      </c>
      <c r="I698" s="23" t="s">
        <v>11091</v>
      </c>
      <c r="J698" s="23" t="s">
        <v>11549</v>
      </c>
    </row>
    <row r="699" spans="1:10" x14ac:dyDescent="0.3">
      <c r="A699" s="23" t="s">
        <v>5981</v>
      </c>
      <c r="B699" s="23" t="s">
        <v>9367</v>
      </c>
      <c r="C699" s="23"/>
      <c r="D699" s="23" t="s">
        <v>4424</v>
      </c>
      <c r="E699" s="23" t="s">
        <v>5982</v>
      </c>
      <c r="F699" s="66">
        <v>137.5</v>
      </c>
      <c r="G699" s="2">
        <v>31</v>
      </c>
      <c r="H699" s="23">
        <v>76</v>
      </c>
      <c r="I699" s="23" t="s">
        <v>11117</v>
      </c>
      <c r="J699" s="23"/>
    </row>
    <row r="700" spans="1:10" x14ac:dyDescent="0.3">
      <c r="A700" s="23" t="s">
        <v>6327</v>
      </c>
      <c r="B700" s="23" t="s">
        <v>10457</v>
      </c>
      <c r="C700" s="23" t="s">
        <v>11352</v>
      </c>
      <c r="D700" s="23" t="s">
        <v>6328</v>
      </c>
      <c r="E700" s="23" t="s">
        <v>6329</v>
      </c>
      <c r="F700" s="66">
        <v>137.5</v>
      </c>
      <c r="G700" s="2">
        <v>76</v>
      </c>
      <c r="H700" s="23">
        <v>28</v>
      </c>
      <c r="I700" s="23" t="s">
        <v>11092</v>
      </c>
      <c r="J700" s="23" t="s">
        <v>11314</v>
      </c>
    </row>
    <row r="701" spans="1:10" x14ac:dyDescent="0.3">
      <c r="A701" s="23" t="s">
        <v>5669</v>
      </c>
      <c r="B701" s="23" t="s">
        <v>11046</v>
      </c>
      <c r="C701" s="23" t="s">
        <v>5671</v>
      </c>
      <c r="D701" s="23" t="s">
        <v>52</v>
      </c>
      <c r="E701" s="23" t="s">
        <v>53</v>
      </c>
      <c r="F701" s="66">
        <v>137</v>
      </c>
      <c r="G701" s="2">
        <v>33</v>
      </c>
      <c r="H701" s="23">
        <v>75</v>
      </c>
      <c r="I701" s="23" t="s">
        <v>11118</v>
      </c>
      <c r="J701" s="23"/>
    </row>
    <row r="702" spans="1:10" x14ac:dyDescent="0.3">
      <c r="A702" s="23" t="s">
        <v>5945</v>
      </c>
      <c r="B702" s="23" t="s">
        <v>9967</v>
      </c>
      <c r="C702" s="23"/>
      <c r="D702" s="23" t="s">
        <v>306</v>
      </c>
      <c r="E702" s="23" t="s">
        <v>5946</v>
      </c>
      <c r="F702" s="66">
        <v>137</v>
      </c>
      <c r="G702" s="2">
        <v>67</v>
      </c>
      <c r="H702" s="23">
        <v>44</v>
      </c>
      <c r="I702" s="23" t="s">
        <v>11119</v>
      </c>
      <c r="J702" s="23" t="s">
        <v>11314</v>
      </c>
    </row>
    <row r="703" spans="1:10" x14ac:dyDescent="0.3">
      <c r="A703" s="23" t="s">
        <v>5204</v>
      </c>
      <c r="B703" s="23" t="s">
        <v>9770</v>
      </c>
      <c r="C703" s="23" t="s">
        <v>11389</v>
      </c>
      <c r="D703" s="23" t="s">
        <v>5205</v>
      </c>
      <c r="E703" s="23" t="s">
        <v>5206</v>
      </c>
      <c r="F703" s="66">
        <v>136</v>
      </c>
      <c r="G703" s="2">
        <v>14</v>
      </c>
      <c r="H703" s="23">
        <v>28</v>
      </c>
      <c r="I703" s="23" t="s">
        <v>11092</v>
      </c>
      <c r="J703" s="23" t="s">
        <v>11314</v>
      </c>
    </row>
    <row r="704" spans="1:10" x14ac:dyDescent="0.3">
      <c r="A704" s="23" t="s">
        <v>6660</v>
      </c>
      <c r="B704" s="23" t="s">
        <v>11069</v>
      </c>
      <c r="C704" s="23"/>
      <c r="D704" s="23" t="s">
        <v>1480</v>
      </c>
      <c r="E704" s="23" t="s">
        <v>10</v>
      </c>
      <c r="F704" s="66">
        <v>135</v>
      </c>
      <c r="G704" s="2">
        <v>75</v>
      </c>
      <c r="H704" s="23">
        <v>11</v>
      </c>
      <c r="I704" s="23" t="s">
        <v>11094</v>
      </c>
      <c r="J704" s="23"/>
    </row>
    <row r="705" spans="1:10" x14ac:dyDescent="0.3">
      <c r="A705" s="23" t="s">
        <v>6108</v>
      </c>
      <c r="B705" s="23" t="s">
        <v>10873</v>
      </c>
      <c r="C705" s="23" t="s">
        <v>6109</v>
      </c>
      <c r="D705" s="23" t="s">
        <v>6110</v>
      </c>
      <c r="E705" s="23" t="s">
        <v>562</v>
      </c>
      <c r="F705" s="66">
        <v>133.5</v>
      </c>
      <c r="G705" s="2">
        <v>59</v>
      </c>
      <c r="H705" s="23">
        <v>32</v>
      </c>
      <c r="I705" s="23" t="s">
        <v>11169</v>
      </c>
      <c r="J705" s="23"/>
    </row>
    <row r="706" spans="1:10" x14ac:dyDescent="0.3">
      <c r="A706" s="23" t="s">
        <v>6091</v>
      </c>
      <c r="B706" s="23" t="s">
        <v>9922</v>
      </c>
      <c r="C706" s="23"/>
      <c r="D706" s="23" t="s">
        <v>6092</v>
      </c>
      <c r="E706" s="23" t="s">
        <v>6093</v>
      </c>
      <c r="F706" s="66">
        <v>132.5</v>
      </c>
      <c r="G706" s="2">
        <v>44</v>
      </c>
      <c r="H706" s="23">
        <v>52</v>
      </c>
      <c r="I706" s="23" t="s">
        <v>11093</v>
      </c>
      <c r="J706" s="23"/>
    </row>
    <row r="707" spans="1:10" x14ac:dyDescent="0.3">
      <c r="A707" s="23" t="s">
        <v>4715</v>
      </c>
      <c r="B707" s="23" t="s">
        <v>9061</v>
      </c>
      <c r="C707" s="23"/>
      <c r="D707" s="23" t="s">
        <v>692</v>
      </c>
      <c r="E707" s="23" t="s">
        <v>693</v>
      </c>
      <c r="F707" s="66">
        <v>132.5</v>
      </c>
      <c r="G707" s="2">
        <v>92</v>
      </c>
      <c r="H707" s="23">
        <v>11</v>
      </c>
      <c r="I707" s="23" t="s">
        <v>11094</v>
      </c>
      <c r="J707" s="23"/>
    </row>
    <row r="708" spans="1:10" x14ac:dyDescent="0.3">
      <c r="A708" s="23" t="s">
        <v>6111</v>
      </c>
      <c r="B708" s="23" t="s">
        <v>10493</v>
      </c>
      <c r="C708" s="23"/>
      <c r="D708" s="23" t="s">
        <v>231</v>
      </c>
      <c r="E708" s="23" t="s">
        <v>232</v>
      </c>
      <c r="F708" s="66">
        <v>130.5</v>
      </c>
      <c r="G708" s="2">
        <v>66</v>
      </c>
      <c r="H708" s="23">
        <v>76</v>
      </c>
      <c r="I708" s="23" t="s">
        <v>11117</v>
      </c>
      <c r="J708" s="23" t="s">
        <v>11316</v>
      </c>
    </row>
    <row r="709" spans="1:10" x14ac:dyDescent="0.3">
      <c r="A709" s="23" t="s">
        <v>6305</v>
      </c>
      <c r="B709" s="23" t="s">
        <v>9638</v>
      </c>
      <c r="C709" s="23" t="s">
        <v>6306</v>
      </c>
      <c r="D709" s="23" t="s">
        <v>6307</v>
      </c>
      <c r="E709" s="23" t="s">
        <v>6308</v>
      </c>
      <c r="F709" s="66">
        <v>128</v>
      </c>
      <c r="G709" s="2">
        <v>64</v>
      </c>
      <c r="H709" s="23">
        <v>75</v>
      </c>
      <c r="I709" s="23" t="s">
        <v>11118</v>
      </c>
      <c r="J709" s="23"/>
    </row>
    <row r="710" spans="1:10" x14ac:dyDescent="0.3">
      <c r="A710" s="23" t="s">
        <v>5451</v>
      </c>
      <c r="B710" s="23" t="s">
        <v>5452</v>
      </c>
      <c r="C710" s="23" t="s">
        <v>11354</v>
      </c>
      <c r="D710" s="23" t="s">
        <v>449</v>
      </c>
      <c r="E710" s="23" t="s">
        <v>5453</v>
      </c>
      <c r="F710" s="66">
        <v>125</v>
      </c>
      <c r="G710" s="2">
        <v>29</v>
      </c>
      <c r="H710" s="23">
        <v>53</v>
      </c>
      <c r="I710" s="23" t="s">
        <v>11096</v>
      </c>
      <c r="J710" s="23" t="s">
        <v>11314</v>
      </c>
    </row>
    <row r="711" spans="1:10" x14ac:dyDescent="0.3">
      <c r="A711" s="23" t="s">
        <v>4716</v>
      </c>
      <c r="B711" s="23" t="s">
        <v>4717</v>
      </c>
      <c r="C711" s="23" t="s">
        <v>4718</v>
      </c>
      <c r="D711" s="23" t="s">
        <v>2218</v>
      </c>
      <c r="E711" s="23" t="s">
        <v>10</v>
      </c>
      <c r="F711" s="66">
        <v>125</v>
      </c>
      <c r="G711" s="2">
        <v>75</v>
      </c>
      <c r="H711" s="23">
        <v>11</v>
      </c>
      <c r="I711" s="23" t="s">
        <v>11094</v>
      </c>
      <c r="J711" s="23"/>
    </row>
    <row r="712" spans="1:10" x14ac:dyDescent="0.3">
      <c r="A712" s="23" t="s">
        <v>5646</v>
      </c>
      <c r="B712" s="23" t="s">
        <v>10791</v>
      </c>
      <c r="C712" s="23" t="s">
        <v>5647</v>
      </c>
      <c r="D712" s="23" t="s">
        <v>3280</v>
      </c>
      <c r="E712" s="23" t="s">
        <v>316</v>
      </c>
      <c r="F712" s="66">
        <v>123</v>
      </c>
      <c r="G712" s="2">
        <v>69</v>
      </c>
      <c r="H712" s="23">
        <v>84</v>
      </c>
      <c r="I712" s="23" t="s">
        <v>11091</v>
      </c>
      <c r="J712" s="23"/>
    </row>
    <row r="713" spans="1:10" x14ac:dyDescent="0.3">
      <c r="A713" s="23" t="s">
        <v>4861</v>
      </c>
      <c r="B713" s="23" t="s">
        <v>9616</v>
      </c>
      <c r="C713" s="23"/>
      <c r="D713" s="23" t="s">
        <v>4862</v>
      </c>
      <c r="E713" s="23" t="s">
        <v>197</v>
      </c>
      <c r="F713" s="66">
        <v>121</v>
      </c>
      <c r="G713" s="2" t="s">
        <v>11097</v>
      </c>
      <c r="H713" s="23">
        <v>99</v>
      </c>
      <c r="I713" s="23" t="s">
        <v>11120</v>
      </c>
      <c r="J713" s="23"/>
    </row>
    <row r="714" spans="1:10" x14ac:dyDescent="0.3">
      <c r="A714" s="23" t="s">
        <v>5325</v>
      </c>
      <c r="B714" s="23" t="s">
        <v>11350</v>
      </c>
      <c r="C714" s="23" t="s">
        <v>5326</v>
      </c>
      <c r="D714" s="23" t="s">
        <v>5327</v>
      </c>
      <c r="E714" s="23" t="s">
        <v>5328</v>
      </c>
      <c r="F714" s="66">
        <v>121</v>
      </c>
      <c r="G714" s="2">
        <v>25</v>
      </c>
      <c r="H714" s="23">
        <v>27</v>
      </c>
      <c r="I714" s="23" t="s">
        <v>11095</v>
      </c>
      <c r="J714" s="23" t="s">
        <v>11314</v>
      </c>
    </row>
    <row r="715" spans="1:10" x14ac:dyDescent="0.3">
      <c r="A715" s="23" t="s">
        <v>3663</v>
      </c>
      <c r="B715" s="23" t="s">
        <v>9109</v>
      </c>
      <c r="C715" s="23" t="s">
        <v>3664</v>
      </c>
      <c r="D715" s="23" t="s">
        <v>3665</v>
      </c>
      <c r="E715" s="23" t="s">
        <v>3666</v>
      </c>
      <c r="F715" s="66">
        <v>120</v>
      </c>
      <c r="G715" s="2">
        <v>47</v>
      </c>
      <c r="H715" s="23">
        <v>75</v>
      </c>
      <c r="I715" s="23" t="s">
        <v>11118</v>
      </c>
      <c r="J715" s="23"/>
    </row>
    <row r="716" spans="1:10" x14ac:dyDescent="0.3">
      <c r="A716" s="23" t="s">
        <v>6156</v>
      </c>
      <c r="B716" s="23" t="s">
        <v>10548</v>
      </c>
      <c r="C716" s="23" t="s">
        <v>11409</v>
      </c>
      <c r="D716" s="23" t="s">
        <v>505</v>
      </c>
      <c r="E716" s="23" t="s">
        <v>10</v>
      </c>
      <c r="F716" s="66">
        <v>118</v>
      </c>
      <c r="G716" s="2">
        <v>75</v>
      </c>
      <c r="H716" s="23">
        <v>11</v>
      </c>
      <c r="I716" s="23" t="s">
        <v>11094</v>
      </c>
      <c r="J716" s="23" t="s">
        <v>11347</v>
      </c>
    </row>
    <row r="717" spans="1:10" x14ac:dyDescent="0.3">
      <c r="A717" s="23" t="s">
        <v>5737</v>
      </c>
      <c r="B717" s="23" t="s">
        <v>9748</v>
      </c>
      <c r="C717" s="23"/>
      <c r="D717" s="23" t="s">
        <v>11604</v>
      </c>
      <c r="E717" s="23"/>
      <c r="F717" s="66">
        <v>115.05</v>
      </c>
      <c r="G717" s="2" t="s">
        <v>11604</v>
      </c>
      <c r="H717" s="23">
        <v>100</v>
      </c>
      <c r="I717" s="23" t="s">
        <v>11604</v>
      </c>
      <c r="J717" s="23"/>
    </row>
    <row r="718" spans="1:10" x14ac:dyDescent="0.3">
      <c r="A718" s="23" t="s">
        <v>5378</v>
      </c>
      <c r="B718" s="23" t="s">
        <v>9629</v>
      </c>
      <c r="C718" s="23" t="s">
        <v>5379</v>
      </c>
      <c r="D718" s="23" t="s">
        <v>885</v>
      </c>
      <c r="E718" s="23" t="s">
        <v>10</v>
      </c>
      <c r="F718" s="66">
        <v>113</v>
      </c>
      <c r="G718" s="2">
        <v>75</v>
      </c>
      <c r="H718" s="23">
        <v>11</v>
      </c>
      <c r="I718" s="23" t="s">
        <v>11094</v>
      </c>
      <c r="J718" s="23"/>
    </row>
    <row r="719" spans="1:10" x14ac:dyDescent="0.3">
      <c r="A719" s="23" t="s">
        <v>4618</v>
      </c>
      <c r="B719" s="23" t="s">
        <v>10430</v>
      </c>
      <c r="C719" s="23"/>
      <c r="D719" s="23" t="s">
        <v>11604</v>
      </c>
      <c r="E719" s="23"/>
      <c r="F719" s="66">
        <v>110</v>
      </c>
      <c r="G719" s="2" t="s">
        <v>11604</v>
      </c>
      <c r="H719" s="23">
        <v>100</v>
      </c>
      <c r="I719" s="23" t="s">
        <v>11604</v>
      </c>
      <c r="J719" s="23"/>
    </row>
    <row r="720" spans="1:10" x14ac:dyDescent="0.3">
      <c r="A720" s="23" t="s">
        <v>6163</v>
      </c>
      <c r="B720" s="23" t="s">
        <v>11207</v>
      </c>
      <c r="C720" s="23"/>
      <c r="D720" s="23" t="s">
        <v>2192</v>
      </c>
      <c r="E720" s="23" t="s">
        <v>2193</v>
      </c>
      <c r="F720" s="66">
        <v>103</v>
      </c>
      <c r="G720" s="2">
        <v>92</v>
      </c>
      <c r="H720" s="23">
        <v>11</v>
      </c>
      <c r="I720" s="23" t="s">
        <v>11094</v>
      </c>
      <c r="J720" s="23"/>
    </row>
    <row r="721" spans="1:10" x14ac:dyDescent="0.3">
      <c r="A721" s="23" t="s">
        <v>5176</v>
      </c>
      <c r="B721" s="23" t="s">
        <v>10914</v>
      </c>
      <c r="C721" s="23" t="s">
        <v>5177</v>
      </c>
      <c r="D721" s="23" t="s">
        <v>5178</v>
      </c>
      <c r="E721" s="23" t="s">
        <v>5179</v>
      </c>
      <c r="F721" s="66">
        <v>102</v>
      </c>
      <c r="G721" s="2">
        <v>78</v>
      </c>
      <c r="H721" s="23">
        <v>11</v>
      </c>
      <c r="I721" s="23" t="s">
        <v>11094</v>
      </c>
      <c r="J721" s="23"/>
    </row>
    <row r="722" spans="1:10" x14ac:dyDescent="0.3">
      <c r="A722" s="23" t="s">
        <v>5324</v>
      </c>
      <c r="B722" s="23" t="s">
        <v>9190</v>
      </c>
      <c r="C722" s="23"/>
      <c r="D722" s="23" t="s">
        <v>1054</v>
      </c>
      <c r="E722" s="23" t="s">
        <v>71</v>
      </c>
      <c r="F722" s="66">
        <v>99</v>
      </c>
      <c r="G722" s="2">
        <v>67</v>
      </c>
      <c r="H722" s="23">
        <v>44</v>
      </c>
      <c r="I722" s="23" t="s">
        <v>11119</v>
      </c>
      <c r="J722" s="23"/>
    </row>
    <row r="723" spans="1:10" x14ac:dyDescent="0.3">
      <c r="A723" s="23" t="s">
        <v>5618</v>
      </c>
      <c r="B723" s="23" t="s">
        <v>10893</v>
      </c>
      <c r="C723" s="23"/>
      <c r="D723" s="23" t="s">
        <v>1165</v>
      </c>
      <c r="E723" s="23" t="s">
        <v>10</v>
      </c>
      <c r="F723" s="66">
        <v>95.5</v>
      </c>
      <c r="G723" s="2">
        <v>75</v>
      </c>
      <c r="H723" s="23">
        <v>11</v>
      </c>
      <c r="I723" s="23" t="s">
        <v>11094</v>
      </c>
      <c r="J723" s="23"/>
    </row>
    <row r="724" spans="1:10" x14ac:dyDescent="0.3">
      <c r="A724" s="23" t="s">
        <v>4949</v>
      </c>
      <c r="B724" s="23" t="s">
        <v>9411</v>
      </c>
      <c r="C724" s="23" t="s">
        <v>11492</v>
      </c>
      <c r="D724" s="23" t="s">
        <v>4950</v>
      </c>
      <c r="E724" s="23" t="s">
        <v>4951</v>
      </c>
      <c r="F724" s="66">
        <v>94.4</v>
      </c>
      <c r="G724" s="2">
        <v>4</v>
      </c>
      <c r="H724" s="23">
        <v>93</v>
      </c>
      <c r="I724" s="23" t="s">
        <v>11089</v>
      </c>
      <c r="J724" s="23" t="s">
        <v>11347</v>
      </c>
    </row>
    <row r="725" spans="1:10" x14ac:dyDescent="0.3">
      <c r="A725" s="23" t="s">
        <v>5053</v>
      </c>
      <c r="B725" s="23" t="s">
        <v>8871</v>
      </c>
      <c r="C725" s="23" t="s">
        <v>11575</v>
      </c>
      <c r="D725" s="23" t="s">
        <v>5054</v>
      </c>
      <c r="E725" s="23" t="s">
        <v>5055</v>
      </c>
      <c r="F725" s="66">
        <v>92.5</v>
      </c>
      <c r="G725" s="2">
        <v>33</v>
      </c>
      <c r="H725" s="23">
        <v>75</v>
      </c>
      <c r="I725" s="23" t="s">
        <v>11118</v>
      </c>
      <c r="J725" s="23" t="s">
        <v>11348</v>
      </c>
    </row>
    <row r="726" spans="1:10" x14ac:dyDescent="0.3">
      <c r="A726" s="23" t="s">
        <v>5292</v>
      </c>
      <c r="B726" s="23" t="s">
        <v>5293</v>
      </c>
      <c r="C726" s="23" t="s">
        <v>11408</v>
      </c>
      <c r="D726" s="23" t="s">
        <v>5054</v>
      </c>
      <c r="E726" s="23" t="s">
        <v>5055</v>
      </c>
      <c r="F726" s="66">
        <v>92.5</v>
      </c>
      <c r="G726" s="2">
        <v>33</v>
      </c>
      <c r="H726" s="23">
        <v>75</v>
      </c>
      <c r="I726" s="23" t="s">
        <v>11118</v>
      </c>
      <c r="J726" s="23" t="s">
        <v>11348</v>
      </c>
    </row>
    <row r="727" spans="1:10" x14ac:dyDescent="0.3">
      <c r="A727" s="23" t="s">
        <v>5230</v>
      </c>
      <c r="B727" s="23" t="s">
        <v>10104</v>
      </c>
      <c r="C727" s="23"/>
      <c r="D727" s="23" t="s">
        <v>2989</v>
      </c>
      <c r="E727" s="23" t="s">
        <v>43</v>
      </c>
      <c r="F727" s="66">
        <v>84.5</v>
      </c>
      <c r="G727" s="2">
        <v>31</v>
      </c>
      <c r="H727" s="23">
        <v>76</v>
      </c>
      <c r="I727" s="23" t="s">
        <v>11117</v>
      </c>
      <c r="J727" s="23"/>
    </row>
    <row r="728" spans="1:10" x14ac:dyDescent="0.3">
      <c r="A728" s="23" t="s">
        <v>5575</v>
      </c>
      <c r="B728" s="23" t="s">
        <v>9873</v>
      </c>
      <c r="C728" s="23"/>
      <c r="D728" s="23" t="s">
        <v>5576</v>
      </c>
      <c r="E728" s="23" t="s">
        <v>5577</v>
      </c>
      <c r="F728" s="66">
        <v>77</v>
      </c>
      <c r="G728" s="2">
        <v>31</v>
      </c>
      <c r="H728" s="23">
        <v>76</v>
      </c>
      <c r="I728" s="23" t="s">
        <v>11117</v>
      </c>
      <c r="J728" s="23"/>
    </row>
    <row r="729" spans="1:10" x14ac:dyDescent="0.3">
      <c r="A729" s="23" t="s">
        <v>6860</v>
      </c>
      <c r="B729" s="23" t="s">
        <v>6861</v>
      </c>
      <c r="C729" s="23" t="s">
        <v>6862</v>
      </c>
      <c r="D729" s="23" t="s">
        <v>11450</v>
      </c>
      <c r="E729" s="23" t="s">
        <v>6863</v>
      </c>
      <c r="F729" s="66">
        <v>65</v>
      </c>
      <c r="G729" s="2">
        <v>45</v>
      </c>
      <c r="H729" s="23">
        <v>24</v>
      </c>
      <c r="I729" s="23" t="s">
        <v>11090</v>
      </c>
      <c r="J729" s="23"/>
    </row>
    <row r="730" spans="1:10" x14ac:dyDescent="0.3">
      <c r="A730" s="23" t="s">
        <v>5346</v>
      </c>
      <c r="B730" s="23" t="s">
        <v>9241</v>
      </c>
      <c r="C730" s="23" t="s">
        <v>5347</v>
      </c>
      <c r="D730" s="23" t="s">
        <v>5348</v>
      </c>
      <c r="E730" s="23" t="s">
        <v>5349</v>
      </c>
      <c r="F730" s="66">
        <v>60</v>
      </c>
      <c r="G730" s="2">
        <v>76</v>
      </c>
      <c r="H730" s="23">
        <v>28</v>
      </c>
      <c r="I730" s="23" t="s">
        <v>11092</v>
      </c>
      <c r="J730" s="23" t="s">
        <v>11549</v>
      </c>
    </row>
    <row r="731" spans="1:10" x14ac:dyDescent="0.3">
      <c r="A731" s="23" t="s">
        <v>5950</v>
      </c>
      <c r="B731" s="23" t="s">
        <v>9108</v>
      </c>
      <c r="C731" s="23"/>
      <c r="D731" s="23" t="s">
        <v>2889</v>
      </c>
      <c r="E731" s="23" t="s">
        <v>2890</v>
      </c>
      <c r="F731" s="66">
        <v>50</v>
      </c>
      <c r="G731" s="2">
        <v>93</v>
      </c>
      <c r="H731" s="23">
        <v>11</v>
      </c>
      <c r="I731" s="23" t="s">
        <v>11094</v>
      </c>
      <c r="J731" s="23"/>
    </row>
    <row r="732" spans="1:10" x14ac:dyDescent="0.3">
      <c r="A732" s="23" t="s">
        <v>5659</v>
      </c>
      <c r="B732" s="23" t="s">
        <v>10322</v>
      </c>
      <c r="C732" s="23"/>
      <c r="D732" s="23" t="s">
        <v>5660</v>
      </c>
      <c r="E732" s="23" t="s">
        <v>5661</v>
      </c>
      <c r="F732" s="66">
        <v>45</v>
      </c>
      <c r="G732" s="2" t="s">
        <v>11099</v>
      </c>
      <c r="H732" s="23">
        <v>99</v>
      </c>
      <c r="I732" s="23" t="s">
        <v>11120</v>
      </c>
      <c r="J732" s="23"/>
    </row>
    <row r="733" spans="1:10" x14ac:dyDescent="0.3">
      <c r="A733" s="23" t="s">
        <v>5522</v>
      </c>
      <c r="B733" s="23" t="s">
        <v>10840</v>
      </c>
      <c r="C733" s="23"/>
      <c r="D733" s="23" t="s">
        <v>3208</v>
      </c>
      <c r="E733" s="23" t="s">
        <v>3209</v>
      </c>
      <c r="F733" s="66">
        <v>40</v>
      </c>
      <c r="G733" s="2">
        <v>31</v>
      </c>
      <c r="H733" s="23">
        <v>76</v>
      </c>
      <c r="I733" s="23" t="s">
        <v>11117</v>
      </c>
      <c r="J733" s="23"/>
    </row>
    <row r="734" spans="1:10" x14ac:dyDescent="0.3">
      <c r="A734" s="23" t="s">
        <v>6579</v>
      </c>
      <c r="B734" s="23" t="s">
        <v>11243</v>
      </c>
      <c r="C734" s="23"/>
      <c r="D734" s="23" t="s">
        <v>135</v>
      </c>
      <c r="E734" s="23" t="s">
        <v>10</v>
      </c>
      <c r="F734" s="66">
        <v>40</v>
      </c>
      <c r="G734" s="2">
        <v>75</v>
      </c>
      <c r="H734" s="23">
        <v>11</v>
      </c>
      <c r="I734" s="23" t="s">
        <v>11094</v>
      </c>
      <c r="J734" s="23"/>
    </row>
    <row r="735" spans="1:10" x14ac:dyDescent="0.3">
      <c r="A735" s="23" t="s">
        <v>6058</v>
      </c>
      <c r="B735" s="23" t="s">
        <v>6059</v>
      </c>
      <c r="C735" s="23"/>
      <c r="D735" s="23" t="s">
        <v>505</v>
      </c>
      <c r="E735" s="23" t="s">
        <v>10</v>
      </c>
      <c r="F735" s="66">
        <v>40</v>
      </c>
      <c r="G735" s="2">
        <v>75</v>
      </c>
      <c r="H735" s="23">
        <v>11</v>
      </c>
      <c r="I735" s="23" t="s">
        <v>11094</v>
      </c>
      <c r="J735" s="23"/>
    </row>
    <row r="736" spans="1:10" x14ac:dyDescent="0.3">
      <c r="A736" s="23" t="s">
        <v>6036</v>
      </c>
      <c r="B736" s="23" t="s">
        <v>6037</v>
      </c>
      <c r="C736" s="23"/>
      <c r="D736" s="23" t="s">
        <v>11604</v>
      </c>
      <c r="E736" s="23"/>
      <c r="F736" s="66">
        <v>35</v>
      </c>
      <c r="G736" s="2" t="s">
        <v>11604</v>
      </c>
      <c r="H736" s="23">
        <v>100</v>
      </c>
      <c r="I736" s="23" t="s">
        <v>11604</v>
      </c>
      <c r="J736" s="23"/>
    </row>
    <row r="737" spans="1:10" x14ac:dyDescent="0.3">
      <c r="A737" s="23" t="s">
        <v>6325</v>
      </c>
      <c r="B737" s="23" t="s">
        <v>10749</v>
      </c>
      <c r="C737" s="23" t="s">
        <v>6326</v>
      </c>
      <c r="D737" s="23" t="s">
        <v>356</v>
      </c>
      <c r="E737" s="23" t="s">
        <v>10</v>
      </c>
      <c r="F737" s="66">
        <v>35</v>
      </c>
      <c r="G737" s="2">
        <v>75</v>
      </c>
      <c r="H737" s="23">
        <v>11</v>
      </c>
      <c r="I737" s="23" t="s">
        <v>11094</v>
      </c>
      <c r="J737" s="23"/>
    </row>
    <row r="738" spans="1:10" x14ac:dyDescent="0.3">
      <c r="A738" s="23" t="s">
        <v>6674</v>
      </c>
      <c r="B738" s="23" t="s">
        <v>9132</v>
      </c>
      <c r="C738" s="23"/>
      <c r="D738" s="23" t="s">
        <v>909</v>
      </c>
      <c r="E738" s="23" t="s">
        <v>10</v>
      </c>
      <c r="F738" s="66">
        <v>35</v>
      </c>
      <c r="G738" s="2">
        <v>75</v>
      </c>
      <c r="H738" s="23">
        <v>11</v>
      </c>
      <c r="I738" s="23" t="s">
        <v>11094</v>
      </c>
      <c r="J738" s="23"/>
    </row>
    <row r="739" spans="1:10" x14ac:dyDescent="0.3">
      <c r="A739" s="23" t="s">
        <v>2398</v>
      </c>
      <c r="B739" s="23" t="s">
        <v>9782</v>
      </c>
      <c r="C739" s="23"/>
      <c r="D739" s="23" t="s">
        <v>2399</v>
      </c>
      <c r="E739" s="23" t="s">
        <v>2400</v>
      </c>
      <c r="F739" s="66">
        <v>35</v>
      </c>
      <c r="G739" s="2">
        <v>92</v>
      </c>
      <c r="H739" s="23">
        <v>11</v>
      </c>
      <c r="I739" s="23" t="s">
        <v>11094</v>
      </c>
      <c r="J739" s="23"/>
    </row>
    <row r="740" spans="1:10" x14ac:dyDescent="0.3">
      <c r="A740" s="23" t="s">
        <v>4521</v>
      </c>
      <c r="B740" s="23" t="s">
        <v>9741</v>
      </c>
      <c r="C740" s="23"/>
      <c r="D740" s="23" t="s">
        <v>11604</v>
      </c>
      <c r="E740" s="23"/>
      <c r="F740" s="66">
        <v>33.33</v>
      </c>
      <c r="G740" s="2" t="s">
        <v>11604</v>
      </c>
      <c r="H740" s="23">
        <v>100</v>
      </c>
      <c r="I740" s="23" t="s">
        <v>11604</v>
      </c>
      <c r="J740" s="23"/>
    </row>
    <row r="741" spans="1:10" x14ac:dyDescent="0.3">
      <c r="A741" s="23" t="s">
        <v>6199</v>
      </c>
      <c r="B741" s="23" t="s">
        <v>9343</v>
      </c>
      <c r="C741" s="23"/>
      <c r="D741" s="23" t="s">
        <v>4543</v>
      </c>
      <c r="E741" s="23" t="s">
        <v>6200</v>
      </c>
      <c r="F741" s="66">
        <v>30</v>
      </c>
      <c r="G741" s="2">
        <v>77</v>
      </c>
      <c r="H741" s="23">
        <v>11</v>
      </c>
      <c r="I741" s="23" t="s">
        <v>11094</v>
      </c>
      <c r="J741" s="23"/>
    </row>
    <row r="742" spans="1:10" x14ac:dyDescent="0.3">
      <c r="A742" s="23" t="s">
        <v>6731</v>
      </c>
      <c r="B742" s="23" t="s">
        <v>9487</v>
      </c>
      <c r="C742" s="23"/>
      <c r="D742" s="23" t="s">
        <v>6732</v>
      </c>
      <c r="E742" s="23" t="s">
        <v>6733</v>
      </c>
      <c r="F742" s="66">
        <v>25</v>
      </c>
      <c r="G742" s="2">
        <v>17</v>
      </c>
      <c r="H742" s="23">
        <v>75</v>
      </c>
      <c r="I742" s="23" t="s">
        <v>11118</v>
      </c>
      <c r="J742" s="23"/>
    </row>
  </sheetData>
  <sortState ref="A2:J742">
    <sortCondition descending="1" ref="F2:F74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561" r:id="rId4" name="CommandButton1">
          <controlPr defaultSize="0" autoLine="0" r:id="rId5">
            <anchor moveWithCells="1">
              <from>
                <xdr:col>10</xdr:col>
                <xdr:colOff>571500</xdr:colOff>
                <xdr:row>2</xdr:row>
                <xdr:rowOff>0</xdr:rowOff>
              </from>
              <to>
                <xdr:col>14</xdr:col>
                <xdr:colOff>586740</xdr:colOff>
                <xdr:row>4</xdr:row>
                <xdr:rowOff>160020</xdr:rowOff>
              </to>
            </anchor>
          </controlPr>
        </control>
      </mc:Choice>
      <mc:Fallback>
        <control shapeId="66561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9">
    <tabColor rgb="FFFFC000"/>
  </sheetPr>
  <dimension ref="A1:J741"/>
  <sheetViews>
    <sheetView topLeftCell="C1" workbookViewId="0">
      <selection activeCell="L4" sqref="L4"/>
    </sheetView>
  </sheetViews>
  <sheetFormatPr baseColWidth="10" defaultRowHeight="14.4" x14ac:dyDescent="0.3"/>
  <cols>
    <col min="1" max="1" width="13" bestFit="1" customWidth="1"/>
    <col min="2" max="2" width="125" bestFit="1" customWidth="1"/>
    <col min="3" max="3" width="69.5546875" bestFit="1" customWidth="1"/>
    <col min="4" max="4" width="13.5546875" bestFit="1" customWidth="1"/>
    <col min="5" max="5" width="35.33203125" bestFit="1" customWidth="1"/>
    <col min="6" max="6" width="23.109375" style="67" bestFit="1" customWidth="1"/>
    <col min="7" max="7" width="12.33203125" style="5" bestFit="1" customWidth="1"/>
    <col min="8" max="8" width="9.109375"/>
    <col min="9" max="9" width="25" bestFit="1" customWidth="1"/>
    <col min="10" max="10" width="26.6640625" bestFit="1" customWidth="1"/>
  </cols>
  <sheetData>
    <row r="1" spans="1:10" x14ac:dyDescent="0.3">
      <c r="A1" s="25" t="s">
        <v>8759</v>
      </c>
      <c r="B1" s="25" t="s">
        <v>10963</v>
      </c>
      <c r="C1" s="25" t="s">
        <v>0</v>
      </c>
      <c r="D1" s="25" t="s">
        <v>10964</v>
      </c>
      <c r="E1" s="25" t="s">
        <v>2</v>
      </c>
      <c r="F1" s="65" t="s">
        <v>11593</v>
      </c>
      <c r="G1" s="1" t="s">
        <v>11087</v>
      </c>
      <c r="H1" s="25" t="s">
        <v>11086</v>
      </c>
      <c r="I1" s="25" t="s">
        <v>11088</v>
      </c>
      <c r="J1" s="25" t="s">
        <v>11296</v>
      </c>
    </row>
    <row r="2" spans="1:10" x14ac:dyDescent="0.3">
      <c r="A2" s="23" t="s">
        <v>3466</v>
      </c>
      <c r="B2" s="23" t="s">
        <v>10274</v>
      </c>
      <c r="C2" s="23" t="s">
        <v>11545</v>
      </c>
      <c r="D2" s="23" t="s">
        <v>4182</v>
      </c>
      <c r="E2" s="23" t="s">
        <v>4183</v>
      </c>
      <c r="F2" s="66">
        <v>30373.9</v>
      </c>
      <c r="G2" s="2">
        <v>77</v>
      </c>
      <c r="H2" s="23">
        <v>11</v>
      </c>
      <c r="I2" s="23" t="s">
        <v>11094</v>
      </c>
      <c r="J2" s="23" t="s">
        <v>11317</v>
      </c>
    </row>
    <row r="3" spans="1:10" x14ac:dyDescent="0.3">
      <c r="A3" s="23" t="s">
        <v>4970</v>
      </c>
      <c r="B3" s="23" t="s">
        <v>9382</v>
      </c>
      <c r="C3" s="23" t="s">
        <v>11032</v>
      </c>
      <c r="D3" s="23" t="s">
        <v>4803</v>
      </c>
      <c r="E3" s="23" t="s">
        <v>4804</v>
      </c>
      <c r="F3" s="66">
        <v>22105.74</v>
      </c>
      <c r="G3" s="2">
        <v>19</v>
      </c>
      <c r="H3" s="23">
        <v>75</v>
      </c>
      <c r="I3" s="23" t="s">
        <v>11118</v>
      </c>
      <c r="J3" s="23" t="s">
        <v>11348</v>
      </c>
    </row>
    <row r="4" spans="1:10" x14ac:dyDescent="0.3">
      <c r="A4" s="23" t="s">
        <v>5953</v>
      </c>
      <c r="B4" s="23" t="s">
        <v>10872</v>
      </c>
      <c r="C4" s="23" t="s">
        <v>11536</v>
      </c>
      <c r="D4" s="23" t="s">
        <v>1165</v>
      </c>
      <c r="E4" s="23" t="s">
        <v>10</v>
      </c>
      <c r="F4" s="66">
        <v>20552.490000000002</v>
      </c>
      <c r="G4" s="2">
        <v>75</v>
      </c>
      <c r="H4" s="23">
        <v>11</v>
      </c>
      <c r="I4" s="23" t="s">
        <v>11094</v>
      </c>
      <c r="J4" s="23" t="s">
        <v>11136</v>
      </c>
    </row>
    <row r="5" spans="1:10" x14ac:dyDescent="0.3">
      <c r="A5" s="23" t="s">
        <v>1035</v>
      </c>
      <c r="B5" s="23" t="s">
        <v>10692</v>
      </c>
      <c r="C5" s="23"/>
      <c r="D5" s="23" t="s">
        <v>1036</v>
      </c>
      <c r="E5" s="23" t="s">
        <v>1037</v>
      </c>
      <c r="F5" s="66">
        <v>19676</v>
      </c>
      <c r="G5" s="2">
        <v>93</v>
      </c>
      <c r="H5" s="23">
        <v>11</v>
      </c>
      <c r="I5" s="23" t="s">
        <v>11094</v>
      </c>
      <c r="J5" s="23" t="s">
        <v>11347</v>
      </c>
    </row>
    <row r="6" spans="1:10" x14ac:dyDescent="0.3">
      <c r="A6" s="23" t="s">
        <v>5418</v>
      </c>
      <c r="B6" s="23" t="s">
        <v>11538</v>
      </c>
      <c r="C6" s="23" t="s">
        <v>11539</v>
      </c>
      <c r="D6" s="23" t="s">
        <v>6261</v>
      </c>
      <c r="E6" s="23" t="s">
        <v>6262</v>
      </c>
      <c r="F6" s="66">
        <v>16739.5</v>
      </c>
      <c r="G6" s="2">
        <v>77</v>
      </c>
      <c r="H6" s="23">
        <v>11</v>
      </c>
      <c r="I6" s="23" t="s">
        <v>11094</v>
      </c>
      <c r="J6" s="23" t="s">
        <v>11317</v>
      </c>
    </row>
    <row r="7" spans="1:10" x14ac:dyDescent="0.3">
      <c r="A7" s="23" t="s">
        <v>3425</v>
      </c>
      <c r="B7" s="23" t="s">
        <v>10839</v>
      </c>
      <c r="C7" s="23" t="s">
        <v>3426</v>
      </c>
      <c r="D7" s="23" t="s">
        <v>1283</v>
      </c>
      <c r="E7" s="23" t="s">
        <v>1284</v>
      </c>
      <c r="F7" s="66">
        <v>15176.5</v>
      </c>
      <c r="G7" s="2">
        <v>92</v>
      </c>
      <c r="H7" s="23">
        <v>11</v>
      </c>
      <c r="I7" s="23" t="s">
        <v>11094</v>
      </c>
      <c r="J7" s="23" t="s">
        <v>11347</v>
      </c>
    </row>
    <row r="8" spans="1:10" x14ac:dyDescent="0.3">
      <c r="A8" s="23" t="s">
        <v>5311</v>
      </c>
      <c r="B8" s="23" t="s">
        <v>11237</v>
      </c>
      <c r="C8" s="23" t="s">
        <v>11532</v>
      </c>
      <c r="D8" s="23" t="s">
        <v>5312</v>
      </c>
      <c r="E8" s="23" t="s">
        <v>5313</v>
      </c>
      <c r="F8" s="66">
        <v>14880.2</v>
      </c>
      <c r="G8" s="2">
        <v>33</v>
      </c>
      <c r="H8" s="23">
        <v>75</v>
      </c>
      <c r="I8" s="23" t="s">
        <v>11118</v>
      </c>
      <c r="J8" s="23" t="s">
        <v>11136</v>
      </c>
    </row>
    <row r="9" spans="1:10" x14ac:dyDescent="0.3">
      <c r="A9" s="23" t="s">
        <v>5358</v>
      </c>
      <c r="B9" s="23" t="s">
        <v>5359</v>
      </c>
      <c r="C9" s="23"/>
      <c r="D9" s="23" t="s">
        <v>909</v>
      </c>
      <c r="E9" s="23" t="s">
        <v>10</v>
      </c>
      <c r="F9" s="66">
        <v>11100</v>
      </c>
      <c r="G9" s="2">
        <v>75</v>
      </c>
      <c r="H9" s="23">
        <v>11</v>
      </c>
      <c r="I9" s="23" t="s">
        <v>11094</v>
      </c>
      <c r="J9" s="23" t="s">
        <v>11549</v>
      </c>
    </row>
    <row r="10" spans="1:10" x14ac:dyDescent="0.3">
      <c r="A10" s="23" t="s">
        <v>4307</v>
      </c>
      <c r="B10" s="23" t="s">
        <v>10989</v>
      </c>
      <c r="C10" s="23"/>
      <c r="D10" s="23" t="s">
        <v>4308</v>
      </c>
      <c r="E10" s="23" t="s">
        <v>4309</v>
      </c>
      <c r="F10" s="66">
        <v>9837</v>
      </c>
      <c r="G10" s="2">
        <v>59</v>
      </c>
      <c r="H10" s="23">
        <v>32</v>
      </c>
      <c r="I10" s="23" t="s">
        <v>11169</v>
      </c>
      <c r="J10" s="23" t="s">
        <v>11347</v>
      </c>
    </row>
    <row r="11" spans="1:10" x14ac:dyDescent="0.3">
      <c r="A11" s="23" t="s">
        <v>491</v>
      </c>
      <c r="B11" s="23" t="s">
        <v>492</v>
      </c>
      <c r="C11" s="23"/>
      <c r="D11" s="23" t="s">
        <v>493</v>
      </c>
      <c r="E11" s="23" t="s">
        <v>494</v>
      </c>
      <c r="F11" s="66">
        <v>9621</v>
      </c>
      <c r="G11" s="2">
        <v>64</v>
      </c>
      <c r="H11" s="23">
        <v>75</v>
      </c>
      <c r="I11" s="23" t="s">
        <v>11118</v>
      </c>
      <c r="J11" s="23" t="s">
        <v>11347</v>
      </c>
    </row>
    <row r="12" spans="1:10" x14ac:dyDescent="0.3">
      <c r="A12" s="23" t="s">
        <v>4626</v>
      </c>
      <c r="B12" s="23" t="s">
        <v>9116</v>
      </c>
      <c r="C12" s="23"/>
      <c r="D12" s="23" t="s">
        <v>1028</v>
      </c>
      <c r="E12" s="23" t="s">
        <v>1029</v>
      </c>
      <c r="F12" s="66">
        <v>9065</v>
      </c>
      <c r="G12" s="2">
        <v>31</v>
      </c>
      <c r="H12" s="23">
        <v>76</v>
      </c>
      <c r="I12" s="23" t="s">
        <v>11117</v>
      </c>
      <c r="J12" s="23" t="s">
        <v>11347</v>
      </c>
    </row>
    <row r="13" spans="1:10" x14ac:dyDescent="0.3">
      <c r="A13" s="23" t="s">
        <v>2880</v>
      </c>
      <c r="B13" s="23" t="s">
        <v>10650</v>
      </c>
      <c r="C13" s="23" t="s">
        <v>11518</v>
      </c>
      <c r="D13" s="23" t="s">
        <v>2881</v>
      </c>
      <c r="E13" s="23" t="s">
        <v>5865</v>
      </c>
      <c r="F13" s="66">
        <v>8985</v>
      </c>
      <c r="G13" s="2">
        <v>59</v>
      </c>
      <c r="H13" s="23">
        <v>32</v>
      </c>
      <c r="I13" s="23" t="s">
        <v>11169</v>
      </c>
      <c r="J13" s="23" t="s">
        <v>11136</v>
      </c>
    </row>
    <row r="14" spans="1:10" x14ac:dyDescent="0.3">
      <c r="A14" s="23" t="s">
        <v>893</v>
      </c>
      <c r="B14" s="23" t="s">
        <v>894</v>
      </c>
      <c r="C14" s="23"/>
      <c r="D14" s="23" t="s">
        <v>895</v>
      </c>
      <c r="E14" s="23" t="s">
        <v>896</v>
      </c>
      <c r="F14" s="66">
        <v>8647.65</v>
      </c>
      <c r="G14" s="2">
        <v>89</v>
      </c>
      <c r="H14" s="23">
        <v>27</v>
      </c>
      <c r="I14" s="23" t="s">
        <v>11095</v>
      </c>
      <c r="J14" s="23" t="s">
        <v>11347</v>
      </c>
    </row>
    <row r="15" spans="1:10" x14ac:dyDescent="0.3">
      <c r="A15" s="23" t="s">
        <v>5294</v>
      </c>
      <c r="B15" s="23" t="s">
        <v>10071</v>
      </c>
      <c r="C15" s="23" t="s">
        <v>11578</v>
      </c>
      <c r="D15" s="23" t="s">
        <v>4727</v>
      </c>
      <c r="E15" s="23" t="s">
        <v>5295</v>
      </c>
      <c r="F15" s="66">
        <v>8286</v>
      </c>
      <c r="G15" s="2">
        <v>53</v>
      </c>
      <c r="H15" s="23">
        <v>52</v>
      </c>
      <c r="I15" s="23" t="s">
        <v>11093</v>
      </c>
      <c r="J15" s="23" t="s">
        <v>11348</v>
      </c>
    </row>
    <row r="16" spans="1:10" x14ac:dyDescent="0.3">
      <c r="A16" s="23" t="s">
        <v>368</v>
      </c>
      <c r="B16" s="23" t="s">
        <v>369</v>
      </c>
      <c r="C16" s="23"/>
      <c r="D16" s="23" t="s">
        <v>370</v>
      </c>
      <c r="E16" s="23" t="s">
        <v>371</v>
      </c>
      <c r="F16" s="66">
        <v>8053.5</v>
      </c>
      <c r="G16" s="2">
        <v>54</v>
      </c>
      <c r="H16" s="23">
        <v>44</v>
      </c>
      <c r="I16" s="23" t="s">
        <v>11119</v>
      </c>
      <c r="J16" s="23" t="s">
        <v>11316</v>
      </c>
    </row>
    <row r="17" spans="1:10" x14ac:dyDescent="0.3">
      <c r="A17" s="23" t="s">
        <v>6234</v>
      </c>
      <c r="B17" s="23" t="s">
        <v>6235</v>
      </c>
      <c r="C17" s="23" t="s">
        <v>11524</v>
      </c>
      <c r="D17" s="23" t="s">
        <v>2989</v>
      </c>
      <c r="E17" s="23" t="s">
        <v>43</v>
      </c>
      <c r="F17" s="66">
        <v>6504</v>
      </c>
      <c r="G17" s="2">
        <v>31</v>
      </c>
      <c r="H17" s="23">
        <v>76</v>
      </c>
      <c r="I17" s="23" t="s">
        <v>11117</v>
      </c>
      <c r="J17" s="23" t="s">
        <v>11136</v>
      </c>
    </row>
    <row r="18" spans="1:10" x14ac:dyDescent="0.3">
      <c r="A18" s="23" t="s">
        <v>5455</v>
      </c>
      <c r="B18" s="23" t="s">
        <v>9422</v>
      </c>
      <c r="C18" s="23" t="s">
        <v>11520</v>
      </c>
      <c r="D18" s="23" t="s">
        <v>3280</v>
      </c>
      <c r="E18" s="23" t="s">
        <v>316</v>
      </c>
      <c r="F18" s="66">
        <v>5784</v>
      </c>
      <c r="G18" s="2">
        <v>69</v>
      </c>
      <c r="H18" s="23">
        <v>84</v>
      </c>
      <c r="I18" s="23" t="s">
        <v>11091</v>
      </c>
      <c r="J18" s="23" t="s">
        <v>11314</v>
      </c>
    </row>
    <row r="19" spans="1:10" x14ac:dyDescent="0.3">
      <c r="A19" s="23" t="s">
        <v>5787</v>
      </c>
      <c r="B19" s="23" t="s">
        <v>5788</v>
      </c>
      <c r="C19" s="23" t="s">
        <v>11519</v>
      </c>
      <c r="D19" s="23" t="s">
        <v>4918</v>
      </c>
      <c r="E19" s="23" t="s">
        <v>4919</v>
      </c>
      <c r="F19" s="66">
        <v>5536</v>
      </c>
      <c r="G19" s="2" t="s">
        <v>11102</v>
      </c>
      <c r="H19" s="23">
        <v>99</v>
      </c>
      <c r="I19" s="23" t="s">
        <v>11120</v>
      </c>
      <c r="J19" s="23" t="s">
        <v>11136</v>
      </c>
    </row>
    <row r="20" spans="1:10" x14ac:dyDescent="0.3">
      <c r="A20" s="23" t="s">
        <v>5829</v>
      </c>
      <c r="B20" s="23" t="s">
        <v>9380</v>
      </c>
      <c r="C20" s="23" t="s">
        <v>5830</v>
      </c>
      <c r="D20" s="23" t="s">
        <v>5831</v>
      </c>
      <c r="E20" s="23" t="s">
        <v>5832</v>
      </c>
      <c r="F20" s="66">
        <v>5522.8</v>
      </c>
      <c r="G20" s="2">
        <v>21</v>
      </c>
      <c r="H20" s="23">
        <v>27</v>
      </c>
      <c r="I20" s="23" t="s">
        <v>11095</v>
      </c>
      <c r="J20" s="23" t="s">
        <v>11348</v>
      </c>
    </row>
    <row r="21" spans="1:10" x14ac:dyDescent="0.3">
      <c r="A21" s="23" t="s">
        <v>4815</v>
      </c>
      <c r="B21" s="23" t="s">
        <v>4816</v>
      </c>
      <c r="C21" s="23"/>
      <c r="D21" s="23" t="s">
        <v>2723</v>
      </c>
      <c r="E21" s="23" t="s">
        <v>2724</v>
      </c>
      <c r="F21" s="66">
        <v>5425.48</v>
      </c>
      <c r="G21" s="2">
        <v>92</v>
      </c>
      <c r="H21" s="23">
        <v>11</v>
      </c>
      <c r="I21" s="23" t="s">
        <v>11094</v>
      </c>
      <c r="J21" s="23" t="s">
        <v>11136</v>
      </c>
    </row>
    <row r="22" spans="1:10" x14ac:dyDescent="0.3">
      <c r="A22" s="23" t="s">
        <v>4460</v>
      </c>
      <c r="B22" s="23" t="s">
        <v>9384</v>
      </c>
      <c r="C22" s="23" t="s">
        <v>4461</v>
      </c>
      <c r="D22" s="23" t="s">
        <v>4462</v>
      </c>
      <c r="E22" s="23" t="s">
        <v>4463</v>
      </c>
      <c r="F22" s="66">
        <v>5412.4</v>
      </c>
      <c r="G22" s="2">
        <v>76</v>
      </c>
      <c r="H22" s="23">
        <v>28</v>
      </c>
      <c r="I22" s="23" t="s">
        <v>11092</v>
      </c>
      <c r="J22" s="23" t="s">
        <v>11347</v>
      </c>
    </row>
    <row r="23" spans="1:10" x14ac:dyDescent="0.3">
      <c r="A23" s="23" t="s">
        <v>6064</v>
      </c>
      <c r="B23" s="23" t="s">
        <v>6065</v>
      </c>
      <c r="C23" s="23" t="s">
        <v>11546</v>
      </c>
      <c r="D23" s="23" t="s">
        <v>131</v>
      </c>
      <c r="E23" s="23" t="s">
        <v>132</v>
      </c>
      <c r="F23" s="66">
        <v>5389</v>
      </c>
      <c r="G23" s="2">
        <v>35</v>
      </c>
      <c r="H23" s="23">
        <v>53</v>
      </c>
      <c r="I23" s="23" t="s">
        <v>11096</v>
      </c>
      <c r="J23" s="23" t="s">
        <v>11314</v>
      </c>
    </row>
    <row r="24" spans="1:10" x14ac:dyDescent="0.3">
      <c r="A24" s="23" t="s">
        <v>4584</v>
      </c>
      <c r="B24" s="23" t="s">
        <v>11513</v>
      </c>
      <c r="C24" s="23" t="s">
        <v>10413</v>
      </c>
      <c r="D24" s="23" t="s">
        <v>4585</v>
      </c>
      <c r="E24" s="23" t="s">
        <v>11015</v>
      </c>
      <c r="F24" s="66">
        <v>5011.6000000000004</v>
      </c>
      <c r="G24" s="2">
        <v>17</v>
      </c>
      <c r="H24" s="23">
        <v>75</v>
      </c>
      <c r="I24" s="23" t="s">
        <v>11118</v>
      </c>
      <c r="J24" s="23" t="s">
        <v>11316</v>
      </c>
    </row>
    <row r="25" spans="1:10" x14ac:dyDescent="0.3">
      <c r="A25" s="23" t="s">
        <v>6047</v>
      </c>
      <c r="B25" s="23" t="s">
        <v>10141</v>
      </c>
      <c r="C25" s="23" t="s">
        <v>11585</v>
      </c>
      <c r="D25" s="23" t="s">
        <v>135</v>
      </c>
      <c r="E25" s="23" t="s">
        <v>10</v>
      </c>
      <c r="F25" s="66">
        <v>4813</v>
      </c>
      <c r="G25" s="2">
        <v>75</v>
      </c>
      <c r="H25" s="23">
        <v>11</v>
      </c>
      <c r="I25" s="23" t="s">
        <v>11094</v>
      </c>
      <c r="J25" s="23" t="s">
        <v>11136</v>
      </c>
    </row>
    <row r="26" spans="1:10" x14ac:dyDescent="0.3">
      <c r="A26" s="23" t="s">
        <v>4880</v>
      </c>
      <c r="B26" s="23" t="s">
        <v>9211</v>
      </c>
      <c r="C26" s="23"/>
      <c r="D26" s="23" t="s">
        <v>4881</v>
      </c>
      <c r="E26" s="23" t="s">
        <v>4882</v>
      </c>
      <c r="F26" s="66">
        <v>4384</v>
      </c>
      <c r="G26" s="2" t="s">
        <v>11099</v>
      </c>
      <c r="H26" s="23">
        <v>99</v>
      </c>
      <c r="I26" s="23" t="s">
        <v>11120</v>
      </c>
      <c r="J26" s="23" t="s">
        <v>11347</v>
      </c>
    </row>
    <row r="27" spans="1:10" x14ac:dyDescent="0.3">
      <c r="A27" s="23" t="s">
        <v>4280</v>
      </c>
      <c r="B27" s="23" t="s">
        <v>4281</v>
      </c>
      <c r="C27" s="23" t="s">
        <v>4282</v>
      </c>
      <c r="D27" s="23" t="s">
        <v>4283</v>
      </c>
      <c r="E27" s="23" t="s">
        <v>10985</v>
      </c>
      <c r="F27" s="66">
        <v>4371.55</v>
      </c>
      <c r="G27" s="2">
        <v>54</v>
      </c>
      <c r="H27" s="23">
        <v>44</v>
      </c>
      <c r="I27" s="23" t="s">
        <v>11119</v>
      </c>
      <c r="J27" s="23" t="s">
        <v>11347</v>
      </c>
    </row>
    <row r="28" spans="1:10" x14ac:dyDescent="0.3">
      <c r="A28" s="23" t="s">
        <v>6566</v>
      </c>
      <c r="B28" s="23" t="s">
        <v>10707</v>
      </c>
      <c r="C28" s="23" t="s">
        <v>11525</v>
      </c>
      <c r="D28" s="23" t="s">
        <v>6567</v>
      </c>
      <c r="E28" s="23" t="s">
        <v>6568</v>
      </c>
      <c r="F28" s="66">
        <v>4192.5</v>
      </c>
      <c r="G28" s="2" t="s">
        <v>11097</v>
      </c>
      <c r="H28" s="23">
        <v>99</v>
      </c>
      <c r="I28" s="23" t="s">
        <v>11120</v>
      </c>
      <c r="J28" s="23" t="s">
        <v>11314</v>
      </c>
    </row>
    <row r="29" spans="1:10" x14ac:dyDescent="0.3">
      <c r="A29" s="23" t="s">
        <v>4228</v>
      </c>
      <c r="B29" s="23" t="s">
        <v>9269</v>
      </c>
      <c r="C29" s="23" t="s">
        <v>4229</v>
      </c>
      <c r="D29" s="23" t="s">
        <v>11445</v>
      </c>
      <c r="E29" s="23" t="s">
        <v>4230</v>
      </c>
      <c r="F29" s="66">
        <v>3566.5</v>
      </c>
      <c r="G29" s="2">
        <v>82</v>
      </c>
      <c r="H29" s="23">
        <v>76</v>
      </c>
      <c r="I29" s="23" t="s">
        <v>11117</v>
      </c>
      <c r="J29" s="23" t="s">
        <v>11136</v>
      </c>
    </row>
    <row r="30" spans="1:10" x14ac:dyDescent="0.3">
      <c r="A30" s="23" t="s">
        <v>1257</v>
      </c>
      <c r="B30" s="23" t="s">
        <v>9275</v>
      </c>
      <c r="C30" s="23" t="s">
        <v>11516</v>
      </c>
      <c r="D30" s="23" t="s">
        <v>1258</v>
      </c>
      <c r="E30" s="23" t="s">
        <v>1259</v>
      </c>
      <c r="F30" s="66">
        <v>3451.5</v>
      </c>
      <c r="G30" s="2">
        <v>94</v>
      </c>
      <c r="H30" s="23">
        <v>11</v>
      </c>
      <c r="I30" s="23" t="s">
        <v>11094</v>
      </c>
      <c r="J30" s="23" t="s">
        <v>11347</v>
      </c>
    </row>
    <row r="31" spans="1:10" x14ac:dyDescent="0.3">
      <c r="A31" s="23" t="s">
        <v>4299</v>
      </c>
      <c r="B31" s="23" t="s">
        <v>9389</v>
      </c>
      <c r="C31" s="23" t="s">
        <v>4298</v>
      </c>
      <c r="D31" s="23" t="s">
        <v>3205</v>
      </c>
      <c r="E31" s="23" t="s">
        <v>4082</v>
      </c>
      <c r="F31" s="66">
        <v>3375</v>
      </c>
      <c r="G31" s="2">
        <v>67</v>
      </c>
      <c r="H31" s="23">
        <v>44</v>
      </c>
      <c r="I31" s="23" t="s">
        <v>11119</v>
      </c>
      <c r="J31" s="23" t="s">
        <v>11348</v>
      </c>
    </row>
    <row r="32" spans="1:10" x14ac:dyDescent="0.3">
      <c r="A32" s="23" t="s">
        <v>5162</v>
      </c>
      <c r="B32" s="23" t="s">
        <v>5163</v>
      </c>
      <c r="C32" s="23" t="s">
        <v>11527</v>
      </c>
      <c r="D32" s="23" t="s">
        <v>2218</v>
      </c>
      <c r="E32" s="23" t="s">
        <v>10</v>
      </c>
      <c r="F32" s="66">
        <v>3287.5</v>
      </c>
      <c r="G32" s="2">
        <v>75</v>
      </c>
      <c r="H32" s="23">
        <v>11</v>
      </c>
      <c r="I32" s="23" t="s">
        <v>11094</v>
      </c>
      <c r="J32" s="23" t="s">
        <v>11549</v>
      </c>
    </row>
    <row r="33" spans="1:10" x14ac:dyDescent="0.3">
      <c r="A33" s="23" t="s">
        <v>1461</v>
      </c>
      <c r="B33" s="23" t="s">
        <v>9215</v>
      </c>
      <c r="C33" s="23" t="s">
        <v>1462</v>
      </c>
      <c r="D33" s="23" t="s">
        <v>1463</v>
      </c>
      <c r="E33" s="23" t="s">
        <v>892</v>
      </c>
      <c r="F33" s="66">
        <v>3231</v>
      </c>
      <c r="G33" s="2">
        <v>13</v>
      </c>
      <c r="H33" s="23">
        <v>93</v>
      </c>
      <c r="I33" s="23" t="s">
        <v>11089</v>
      </c>
      <c r="J33" s="23" t="s">
        <v>11347</v>
      </c>
    </row>
    <row r="34" spans="1:10" x14ac:dyDescent="0.3">
      <c r="A34" s="23" t="s">
        <v>932</v>
      </c>
      <c r="B34" s="23" t="s">
        <v>10960</v>
      </c>
      <c r="C34" s="23" t="s">
        <v>11548</v>
      </c>
      <c r="D34" s="23" t="s">
        <v>584</v>
      </c>
      <c r="E34" s="23" t="s">
        <v>585</v>
      </c>
      <c r="F34" s="66">
        <v>3152.5</v>
      </c>
      <c r="G34" s="2">
        <v>92</v>
      </c>
      <c r="H34" s="23">
        <v>11</v>
      </c>
      <c r="I34" s="23" t="s">
        <v>11094</v>
      </c>
      <c r="J34" s="23" t="s">
        <v>11314</v>
      </c>
    </row>
    <row r="35" spans="1:10" x14ac:dyDescent="0.3">
      <c r="A35" s="23" t="s">
        <v>6563</v>
      </c>
      <c r="B35" s="23" t="s">
        <v>9185</v>
      </c>
      <c r="C35" s="23" t="s">
        <v>11514</v>
      </c>
      <c r="D35" s="23" t="s">
        <v>4613</v>
      </c>
      <c r="E35" s="23" t="s">
        <v>2094</v>
      </c>
      <c r="F35" s="66">
        <v>3092.83</v>
      </c>
      <c r="G35" s="2">
        <v>33</v>
      </c>
      <c r="H35" s="23">
        <v>75</v>
      </c>
      <c r="I35" s="23" t="s">
        <v>11118</v>
      </c>
      <c r="J35" s="23" t="s">
        <v>11347</v>
      </c>
    </row>
    <row r="36" spans="1:10" x14ac:dyDescent="0.3">
      <c r="A36" s="23" t="s">
        <v>5904</v>
      </c>
      <c r="B36" s="23" t="s">
        <v>5905</v>
      </c>
      <c r="C36" s="23" t="s">
        <v>5906</v>
      </c>
      <c r="D36" s="23" t="s">
        <v>1650</v>
      </c>
      <c r="E36" s="23" t="s">
        <v>1651</v>
      </c>
      <c r="F36" s="66">
        <v>3091.2</v>
      </c>
      <c r="G36" s="2">
        <v>29</v>
      </c>
      <c r="H36" s="23">
        <v>53</v>
      </c>
      <c r="I36" s="23" t="s">
        <v>11096</v>
      </c>
      <c r="J36" s="23" t="s">
        <v>11549</v>
      </c>
    </row>
    <row r="37" spans="1:10" x14ac:dyDescent="0.3">
      <c r="A37" s="23" t="s">
        <v>1511</v>
      </c>
      <c r="B37" s="23" t="s">
        <v>10464</v>
      </c>
      <c r="C37" s="23" t="s">
        <v>11507</v>
      </c>
      <c r="D37" s="23" t="s">
        <v>18</v>
      </c>
      <c r="E37" s="23" t="s">
        <v>19</v>
      </c>
      <c r="F37" s="66">
        <v>3070.5</v>
      </c>
      <c r="G37" s="2">
        <v>78</v>
      </c>
      <c r="H37" s="23">
        <v>11</v>
      </c>
      <c r="I37" s="23" t="s">
        <v>11094</v>
      </c>
      <c r="J37" s="23" t="s">
        <v>11347</v>
      </c>
    </row>
    <row r="38" spans="1:10" x14ac:dyDescent="0.3">
      <c r="A38" s="23" t="s">
        <v>5511</v>
      </c>
      <c r="B38" s="23" t="s">
        <v>5512</v>
      </c>
      <c r="C38" s="23" t="s">
        <v>11510</v>
      </c>
      <c r="D38" s="23" t="s">
        <v>909</v>
      </c>
      <c r="E38" s="23" t="s">
        <v>10</v>
      </c>
      <c r="F38" s="66">
        <v>2760</v>
      </c>
      <c r="G38" s="2">
        <v>75</v>
      </c>
      <c r="H38" s="23">
        <v>11</v>
      </c>
      <c r="I38" s="23" t="s">
        <v>11094</v>
      </c>
      <c r="J38" s="23" t="s">
        <v>11549</v>
      </c>
    </row>
    <row r="39" spans="1:10" x14ac:dyDescent="0.3">
      <c r="A39" s="23" t="s">
        <v>1972</v>
      </c>
      <c r="B39" s="23" t="s">
        <v>11254</v>
      </c>
      <c r="C39" s="23"/>
      <c r="D39" s="23" t="s">
        <v>1973</v>
      </c>
      <c r="E39" s="23" t="s">
        <v>1974</v>
      </c>
      <c r="F39" s="66">
        <v>2754.8</v>
      </c>
      <c r="G39" s="2">
        <v>71</v>
      </c>
      <c r="H39" s="23">
        <v>27</v>
      </c>
      <c r="I39" s="23" t="s">
        <v>11095</v>
      </c>
      <c r="J39" s="23" t="s">
        <v>11318</v>
      </c>
    </row>
    <row r="40" spans="1:10" x14ac:dyDescent="0.3">
      <c r="A40" s="23" t="s">
        <v>1357</v>
      </c>
      <c r="B40" s="23" t="s">
        <v>8760</v>
      </c>
      <c r="C40" s="23"/>
      <c r="D40" s="23" t="s">
        <v>1358</v>
      </c>
      <c r="E40" s="23" t="s">
        <v>1359</v>
      </c>
      <c r="F40" s="66">
        <v>2737</v>
      </c>
      <c r="G40" s="2">
        <v>57</v>
      </c>
      <c r="H40" s="23">
        <v>44</v>
      </c>
      <c r="I40" s="23" t="s">
        <v>11119</v>
      </c>
      <c r="J40" s="23" t="s">
        <v>11348</v>
      </c>
    </row>
    <row r="41" spans="1:10" x14ac:dyDescent="0.3">
      <c r="A41" s="23" t="s">
        <v>6248</v>
      </c>
      <c r="B41" s="23" t="s">
        <v>6249</v>
      </c>
      <c r="C41" s="23"/>
      <c r="D41" s="23" t="s">
        <v>202</v>
      </c>
      <c r="E41" s="23" t="s">
        <v>203</v>
      </c>
      <c r="F41" s="66">
        <v>2725</v>
      </c>
      <c r="G41" s="2">
        <v>92</v>
      </c>
      <c r="H41" s="23">
        <v>11</v>
      </c>
      <c r="I41" s="23" t="s">
        <v>11094</v>
      </c>
      <c r="J41" s="23" t="s">
        <v>11549</v>
      </c>
    </row>
    <row r="42" spans="1:10" x14ac:dyDescent="0.3">
      <c r="A42" s="23" t="s">
        <v>1490</v>
      </c>
      <c r="B42" s="23" t="s">
        <v>10140</v>
      </c>
      <c r="C42" s="23"/>
      <c r="D42" s="23" t="s">
        <v>202</v>
      </c>
      <c r="E42" s="23" t="s">
        <v>203</v>
      </c>
      <c r="F42" s="66">
        <v>2720</v>
      </c>
      <c r="G42" s="2">
        <v>92</v>
      </c>
      <c r="H42" s="23">
        <v>11</v>
      </c>
      <c r="I42" s="23" t="s">
        <v>11094</v>
      </c>
      <c r="J42" s="23" t="s">
        <v>11549</v>
      </c>
    </row>
    <row r="43" spans="1:10" x14ac:dyDescent="0.3">
      <c r="A43" s="23" t="s">
        <v>1273</v>
      </c>
      <c r="B43" s="23" t="s">
        <v>9960</v>
      </c>
      <c r="C43" s="23" t="s">
        <v>11492</v>
      </c>
      <c r="D43" s="23" t="s">
        <v>1274</v>
      </c>
      <c r="E43" s="23" t="s">
        <v>1275</v>
      </c>
      <c r="F43" s="66">
        <v>2629.5</v>
      </c>
      <c r="G43" s="2">
        <v>73</v>
      </c>
      <c r="H43" s="23">
        <v>84</v>
      </c>
      <c r="I43" s="23" t="s">
        <v>11091</v>
      </c>
      <c r="J43" s="23" t="s">
        <v>11347</v>
      </c>
    </row>
    <row r="44" spans="1:10" x14ac:dyDescent="0.3">
      <c r="A44" s="23" t="s">
        <v>3776</v>
      </c>
      <c r="B44" s="23" t="s">
        <v>3777</v>
      </c>
      <c r="C44" s="23" t="s">
        <v>11517</v>
      </c>
      <c r="D44" s="23" t="s">
        <v>3778</v>
      </c>
      <c r="E44" s="23" t="s">
        <v>3779</v>
      </c>
      <c r="F44" s="66">
        <v>2606</v>
      </c>
      <c r="G44" s="2">
        <v>95</v>
      </c>
      <c r="H44" s="23">
        <v>11</v>
      </c>
      <c r="I44" s="23" t="s">
        <v>11094</v>
      </c>
      <c r="J44" s="23" t="s">
        <v>11316</v>
      </c>
    </row>
    <row r="45" spans="1:10" x14ac:dyDescent="0.3">
      <c r="A45" s="23" t="s">
        <v>4035</v>
      </c>
      <c r="B45" s="23" t="s">
        <v>4036</v>
      </c>
      <c r="C45" s="23" t="s">
        <v>4037</v>
      </c>
      <c r="D45" s="23" t="s">
        <v>4038</v>
      </c>
      <c r="E45" s="23" t="s">
        <v>4039</v>
      </c>
      <c r="F45" s="66">
        <v>2600</v>
      </c>
      <c r="G45" s="2">
        <v>91</v>
      </c>
      <c r="H45" s="23">
        <v>11</v>
      </c>
      <c r="I45" s="23" t="s">
        <v>11094</v>
      </c>
      <c r="J45" s="23" t="s">
        <v>11347</v>
      </c>
    </row>
    <row r="46" spans="1:10" x14ac:dyDescent="0.3">
      <c r="A46" s="23" t="s">
        <v>5691</v>
      </c>
      <c r="B46" s="23" t="s">
        <v>10856</v>
      </c>
      <c r="C46" s="23" t="s">
        <v>11535</v>
      </c>
      <c r="D46" s="23" t="s">
        <v>885</v>
      </c>
      <c r="E46" s="23" t="s">
        <v>10</v>
      </c>
      <c r="F46" s="66">
        <v>2573</v>
      </c>
      <c r="G46" s="2">
        <v>75</v>
      </c>
      <c r="H46" s="23">
        <v>11</v>
      </c>
      <c r="I46" s="23" t="s">
        <v>11094</v>
      </c>
      <c r="J46" s="23" t="s">
        <v>11314</v>
      </c>
    </row>
    <row r="47" spans="1:10" x14ac:dyDescent="0.3">
      <c r="A47" s="23" t="s">
        <v>6184</v>
      </c>
      <c r="B47" s="23" t="s">
        <v>6185</v>
      </c>
      <c r="C47" s="23" t="s">
        <v>11586</v>
      </c>
      <c r="D47" s="23" t="s">
        <v>1036</v>
      </c>
      <c r="E47" s="23" t="s">
        <v>1037</v>
      </c>
      <c r="F47" s="66">
        <v>2528</v>
      </c>
      <c r="G47" s="2">
        <v>93</v>
      </c>
      <c r="H47" s="23">
        <v>11</v>
      </c>
      <c r="I47" s="23" t="s">
        <v>11094</v>
      </c>
      <c r="J47" s="23" t="s">
        <v>11136</v>
      </c>
    </row>
    <row r="48" spans="1:10" x14ac:dyDescent="0.3">
      <c r="A48" s="23" t="s">
        <v>4865</v>
      </c>
      <c r="B48" s="23" t="s">
        <v>9847</v>
      </c>
      <c r="C48" s="23" t="s">
        <v>11528</v>
      </c>
      <c r="D48" s="23" t="s">
        <v>848</v>
      </c>
      <c r="E48" s="23" t="s">
        <v>10</v>
      </c>
      <c r="F48" s="66">
        <v>2474</v>
      </c>
      <c r="G48" s="2">
        <v>75</v>
      </c>
      <c r="H48" s="23">
        <v>11</v>
      </c>
      <c r="I48" s="23" t="s">
        <v>11094</v>
      </c>
      <c r="J48" s="23" t="s">
        <v>11136</v>
      </c>
    </row>
    <row r="49" spans="1:10" x14ac:dyDescent="0.3">
      <c r="A49" s="23" t="s">
        <v>3959</v>
      </c>
      <c r="B49" s="23" t="s">
        <v>8890</v>
      </c>
      <c r="C49" s="23" t="s">
        <v>11508</v>
      </c>
      <c r="D49" s="23" t="s">
        <v>3960</v>
      </c>
      <c r="E49" s="23" t="s">
        <v>892</v>
      </c>
      <c r="F49" s="66">
        <v>2463.5</v>
      </c>
      <c r="G49" s="2">
        <v>13</v>
      </c>
      <c r="H49" s="23">
        <v>93</v>
      </c>
      <c r="I49" s="23" t="s">
        <v>11089</v>
      </c>
      <c r="J49" s="23" t="s">
        <v>11549</v>
      </c>
    </row>
    <row r="50" spans="1:10" x14ac:dyDescent="0.3">
      <c r="A50" s="23" t="s">
        <v>4725</v>
      </c>
      <c r="B50" s="23" t="s">
        <v>9227</v>
      </c>
      <c r="C50" s="23"/>
      <c r="D50" s="23" t="s">
        <v>1574</v>
      </c>
      <c r="E50" s="23" t="s">
        <v>10</v>
      </c>
      <c r="F50" s="66">
        <v>2454</v>
      </c>
      <c r="G50" s="2">
        <v>75</v>
      </c>
      <c r="H50" s="23">
        <v>11</v>
      </c>
      <c r="I50" s="23" t="s">
        <v>11094</v>
      </c>
      <c r="J50" s="23" t="s">
        <v>11347</v>
      </c>
    </row>
    <row r="51" spans="1:10" x14ac:dyDescent="0.3">
      <c r="A51" s="23" t="s">
        <v>3382</v>
      </c>
      <c r="B51" s="23" t="s">
        <v>9161</v>
      </c>
      <c r="C51" s="23" t="s">
        <v>11512</v>
      </c>
      <c r="D51" s="23" t="s">
        <v>1982</v>
      </c>
      <c r="E51" s="23" t="s">
        <v>10</v>
      </c>
      <c r="F51" s="66">
        <v>2425</v>
      </c>
      <c r="G51" s="2">
        <v>75</v>
      </c>
      <c r="H51" s="23">
        <v>11</v>
      </c>
      <c r="I51" s="23" t="s">
        <v>11094</v>
      </c>
      <c r="J51" s="23" t="s">
        <v>11136</v>
      </c>
    </row>
    <row r="52" spans="1:10" x14ac:dyDescent="0.3">
      <c r="A52" s="23" t="s">
        <v>6692</v>
      </c>
      <c r="B52" s="23" t="s">
        <v>9381</v>
      </c>
      <c r="C52" s="23" t="s">
        <v>6693</v>
      </c>
      <c r="D52" s="23" t="s">
        <v>6694</v>
      </c>
      <c r="E52" s="23" t="s">
        <v>6695</v>
      </c>
      <c r="F52" s="66">
        <v>2291.5</v>
      </c>
      <c r="G52" s="2">
        <v>3</v>
      </c>
      <c r="H52" s="23">
        <v>84</v>
      </c>
      <c r="I52" s="23" t="s">
        <v>11091</v>
      </c>
      <c r="J52" s="23" t="s">
        <v>11348</v>
      </c>
    </row>
    <row r="53" spans="1:10" x14ac:dyDescent="0.3">
      <c r="A53" s="23" t="s">
        <v>2903</v>
      </c>
      <c r="B53" s="23" t="s">
        <v>10240</v>
      </c>
      <c r="C53" s="23"/>
      <c r="D53" s="23" t="s">
        <v>5610</v>
      </c>
      <c r="E53" s="23" t="s">
        <v>5611</v>
      </c>
      <c r="F53" s="66">
        <v>2200</v>
      </c>
      <c r="G53" s="2">
        <v>56</v>
      </c>
      <c r="H53" s="23">
        <v>53</v>
      </c>
      <c r="I53" s="23" t="s">
        <v>11096</v>
      </c>
      <c r="J53" s="23" t="s">
        <v>11316</v>
      </c>
    </row>
    <row r="54" spans="1:10" x14ac:dyDescent="0.3">
      <c r="A54" s="23" t="s">
        <v>1015</v>
      </c>
      <c r="B54" s="23" t="s">
        <v>10684</v>
      </c>
      <c r="C54" s="23" t="s">
        <v>11521</v>
      </c>
      <c r="D54" s="23" t="s">
        <v>1016</v>
      </c>
      <c r="E54" s="23" t="s">
        <v>1017</v>
      </c>
      <c r="F54" s="66">
        <v>2152</v>
      </c>
      <c r="G54" s="2">
        <v>39</v>
      </c>
      <c r="H54" s="23">
        <v>27</v>
      </c>
      <c r="I54" s="23" t="s">
        <v>11095</v>
      </c>
      <c r="J54" s="23" t="s">
        <v>11347</v>
      </c>
    </row>
    <row r="55" spans="1:10" x14ac:dyDescent="0.3">
      <c r="A55" s="23" t="s">
        <v>207</v>
      </c>
      <c r="B55" s="23" t="s">
        <v>208</v>
      </c>
      <c r="C55" s="23" t="s">
        <v>11385</v>
      </c>
      <c r="D55" s="23" t="s">
        <v>209</v>
      </c>
      <c r="E55" s="23" t="s">
        <v>210</v>
      </c>
      <c r="F55" s="66">
        <v>2141</v>
      </c>
      <c r="G55" s="2">
        <v>51</v>
      </c>
      <c r="H55" s="23">
        <v>44</v>
      </c>
      <c r="I55" s="23" t="s">
        <v>11119</v>
      </c>
      <c r="J55" s="23" t="s">
        <v>11136</v>
      </c>
    </row>
    <row r="56" spans="1:10" x14ac:dyDescent="0.3">
      <c r="A56" s="23" t="s">
        <v>2651</v>
      </c>
      <c r="B56" s="23" t="s">
        <v>10484</v>
      </c>
      <c r="C56" s="23" t="s">
        <v>2652</v>
      </c>
      <c r="D56" s="23" t="s">
        <v>11426</v>
      </c>
      <c r="E56" s="23" t="s">
        <v>2653</v>
      </c>
      <c r="F56" s="66">
        <v>2136.5</v>
      </c>
      <c r="G56" s="2">
        <v>91</v>
      </c>
      <c r="H56" s="23">
        <v>11</v>
      </c>
      <c r="I56" s="23" t="s">
        <v>11094</v>
      </c>
      <c r="J56" s="23" t="s">
        <v>11136</v>
      </c>
    </row>
    <row r="57" spans="1:10" x14ac:dyDescent="0.3">
      <c r="A57" s="23" t="s">
        <v>5872</v>
      </c>
      <c r="B57" s="23" t="s">
        <v>10945</v>
      </c>
      <c r="C57" s="23" t="s">
        <v>11535</v>
      </c>
      <c r="D57" s="23" t="s">
        <v>2650</v>
      </c>
      <c r="E57" s="23" t="s">
        <v>10</v>
      </c>
      <c r="F57" s="66">
        <v>2066.66</v>
      </c>
      <c r="G57" s="2">
        <v>75</v>
      </c>
      <c r="H57" s="23">
        <v>11</v>
      </c>
      <c r="I57" s="23" t="s">
        <v>11094</v>
      </c>
      <c r="J57" s="23" t="s">
        <v>11314</v>
      </c>
    </row>
    <row r="58" spans="1:10" x14ac:dyDescent="0.3">
      <c r="A58" s="23" t="s">
        <v>6696</v>
      </c>
      <c r="B58" s="23" t="s">
        <v>9903</v>
      </c>
      <c r="C58" s="23" t="s">
        <v>11531</v>
      </c>
      <c r="D58" s="23" t="s">
        <v>6582</v>
      </c>
      <c r="E58" s="23" t="s">
        <v>6697</v>
      </c>
      <c r="F58" s="66">
        <v>2033</v>
      </c>
      <c r="G58" s="2">
        <v>34</v>
      </c>
      <c r="H58" s="23">
        <v>76</v>
      </c>
      <c r="I58" s="23" t="s">
        <v>11117</v>
      </c>
      <c r="J58" s="23" t="s">
        <v>11314</v>
      </c>
    </row>
    <row r="59" spans="1:10" x14ac:dyDescent="0.3">
      <c r="A59" s="23" t="s">
        <v>2271</v>
      </c>
      <c r="B59" s="23" t="s">
        <v>9430</v>
      </c>
      <c r="C59" s="23"/>
      <c r="D59" s="23" t="s">
        <v>2272</v>
      </c>
      <c r="E59" s="23" t="s">
        <v>2273</v>
      </c>
      <c r="F59" s="66">
        <v>2030</v>
      </c>
      <c r="G59" s="2">
        <v>43</v>
      </c>
      <c r="H59" s="23">
        <v>84</v>
      </c>
      <c r="I59" s="23" t="s">
        <v>11091</v>
      </c>
      <c r="J59" s="23"/>
    </row>
    <row r="60" spans="1:10" x14ac:dyDescent="0.3">
      <c r="A60" s="23" t="s">
        <v>2102</v>
      </c>
      <c r="B60" s="23" t="s">
        <v>9469</v>
      </c>
      <c r="C60" s="23" t="s">
        <v>11522</v>
      </c>
      <c r="D60" s="23" t="s">
        <v>2103</v>
      </c>
      <c r="E60" s="23" t="s">
        <v>2104</v>
      </c>
      <c r="F60" s="66">
        <v>2018</v>
      </c>
      <c r="G60" s="2">
        <v>42</v>
      </c>
      <c r="H60" s="23">
        <v>84</v>
      </c>
      <c r="I60" s="23" t="s">
        <v>11091</v>
      </c>
      <c r="J60" s="23" t="s">
        <v>11347</v>
      </c>
    </row>
    <row r="61" spans="1:10" x14ac:dyDescent="0.3">
      <c r="A61" s="23" t="s">
        <v>1701</v>
      </c>
      <c r="B61" s="23" t="s">
        <v>10940</v>
      </c>
      <c r="C61" s="23"/>
      <c r="D61" s="23" t="s">
        <v>1702</v>
      </c>
      <c r="E61" s="23" t="s">
        <v>1703</v>
      </c>
      <c r="F61" s="66">
        <v>1987.5</v>
      </c>
      <c r="G61" s="2">
        <v>23</v>
      </c>
      <c r="H61" s="23">
        <v>75</v>
      </c>
      <c r="I61" s="23" t="s">
        <v>11118</v>
      </c>
      <c r="J61" s="23" t="s">
        <v>11347</v>
      </c>
    </row>
    <row r="62" spans="1:10" x14ac:dyDescent="0.3">
      <c r="A62" s="23" t="s">
        <v>4831</v>
      </c>
      <c r="B62" s="23" t="s">
        <v>4832</v>
      </c>
      <c r="C62" s="23"/>
      <c r="D62" s="23" t="s">
        <v>2578</v>
      </c>
      <c r="E62" s="23" t="s">
        <v>2579</v>
      </c>
      <c r="F62" s="66">
        <v>1975</v>
      </c>
      <c r="G62" s="2">
        <v>59</v>
      </c>
      <c r="H62" s="23">
        <v>32</v>
      </c>
      <c r="I62" s="23" t="s">
        <v>11169</v>
      </c>
      <c r="J62" s="23" t="s">
        <v>11549</v>
      </c>
    </row>
    <row r="63" spans="1:10" x14ac:dyDescent="0.3">
      <c r="A63" s="23" t="s">
        <v>5224</v>
      </c>
      <c r="B63" s="23" t="s">
        <v>9851</v>
      </c>
      <c r="C63" s="23" t="s">
        <v>11530</v>
      </c>
      <c r="D63" s="23" t="s">
        <v>11421</v>
      </c>
      <c r="E63" s="23" t="s">
        <v>5225</v>
      </c>
      <c r="F63" s="66">
        <v>1969.5</v>
      </c>
      <c r="G63" s="2">
        <v>62</v>
      </c>
      <c r="H63" s="23">
        <v>32</v>
      </c>
      <c r="I63" s="23" t="s">
        <v>11169</v>
      </c>
      <c r="J63" s="23" t="s">
        <v>11549</v>
      </c>
    </row>
    <row r="64" spans="1:10" x14ac:dyDescent="0.3">
      <c r="A64" s="23" t="s">
        <v>474</v>
      </c>
      <c r="B64" s="23" t="s">
        <v>9513</v>
      </c>
      <c r="C64" s="23" t="s">
        <v>10966</v>
      </c>
      <c r="D64" s="23" t="s">
        <v>476</v>
      </c>
      <c r="E64" s="23" t="s">
        <v>477</v>
      </c>
      <c r="F64" s="66">
        <v>1950.5</v>
      </c>
      <c r="G64" s="2">
        <v>20</v>
      </c>
      <c r="H64" s="23">
        <v>94</v>
      </c>
      <c r="I64" s="23" t="s">
        <v>11106</v>
      </c>
      <c r="J64" s="23" t="s">
        <v>11348</v>
      </c>
    </row>
    <row r="65" spans="1:10" x14ac:dyDescent="0.3">
      <c r="A65" s="23" t="s">
        <v>6455</v>
      </c>
      <c r="B65" s="23" t="s">
        <v>10624</v>
      </c>
      <c r="C65" s="23"/>
      <c r="D65" s="23" t="s">
        <v>4233</v>
      </c>
      <c r="E65" s="23" t="s">
        <v>4234</v>
      </c>
      <c r="F65" s="66">
        <v>1940</v>
      </c>
      <c r="G65" s="2">
        <v>5</v>
      </c>
      <c r="H65" s="23">
        <v>93</v>
      </c>
      <c r="I65" s="23" t="s">
        <v>11089</v>
      </c>
      <c r="J65" s="23" t="s">
        <v>11348</v>
      </c>
    </row>
    <row r="66" spans="1:10" x14ac:dyDescent="0.3">
      <c r="A66" s="23" t="s">
        <v>3978</v>
      </c>
      <c r="B66" s="23" t="s">
        <v>8884</v>
      </c>
      <c r="C66" s="23" t="s">
        <v>2553</v>
      </c>
      <c r="D66" s="23" t="s">
        <v>243</v>
      </c>
      <c r="E66" s="23" t="s">
        <v>3979</v>
      </c>
      <c r="F66" s="66">
        <v>1913.5</v>
      </c>
      <c r="G66" s="2">
        <v>94</v>
      </c>
      <c r="H66" s="23">
        <v>11</v>
      </c>
      <c r="I66" s="23" t="s">
        <v>11094</v>
      </c>
      <c r="J66" s="23" t="s">
        <v>11549</v>
      </c>
    </row>
    <row r="67" spans="1:10" x14ac:dyDescent="0.3">
      <c r="A67" s="23" t="s">
        <v>3297</v>
      </c>
      <c r="B67" s="23" t="s">
        <v>10829</v>
      </c>
      <c r="C67" s="23" t="s">
        <v>3298</v>
      </c>
      <c r="D67" s="23" t="s">
        <v>183</v>
      </c>
      <c r="E67" s="23" t="s">
        <v>43</v>
      </c>
      <c r="F67" s="66">
        <v>1878.48</v>
      </c>
      <c r="G67" s="2">
        <v>31</v>
      </c>
      <c r="H67" s="23">
        <v>76</v>
      </c>
      <c r="I67" s="23" t="s">
        <v>11117</v>
      </c>
      <c r="J67" s="23" t="s">
        <v>11348</v>
      </c>
    </row>
    <row r="68" spans="1:10" x14ac:dyDescent="0.3">
      <c r="A68" s="23" t="s">
        <v>549</v>
      </c>
      <c r="B68" s="23" t="s">
        <v>550</v>
      </c>
      <c r="C68" s="23" t="s">
        <v>11547</v>
      </c>
      <c r="D68" s="23" t="s">
        <v>551</v>
      </c>
      <c r="E68" s="23" t="s">
        <v>552</v>
      </c>
      <c r="F68" s="66">
        <v>1871.5</v>
      </c>
      <c r="G68" s="2">
        <v>78</v>
      </c>
      <c r="H68" s="23">
        <v>11</v>
      </c>
      <c r="I68" s="23" t="s">
        <v>11094</v>
      </c>
      <c r="J68" s="23" t="s">
        <v>11136</v>
      </c>
    </row>
    <row r="69" spans="1:10" x14ac:dyDescent="0.3">
      <c r="A69" s="23" t="s">
        <v>7009</v>
      </c>
      <c r="B69" s="23" t="s">
        <v>10606</v>
      </c>
      <c r="C69" s="23"/>
      <c r="D69" s="23" t="s">
        <v>2100</v>
      </c>
      <c r="E69" s="23" t="s">
        <v>7010</v>
      </c>
      <c r="F69" s="66">
        <v>1834</v>
      </c>
      <c r="G69" s="2">
        <v>16</v>
      </c>
      <c r="H69" s="23">
        <v>75</v>
      </c>
      <c r="I69" s="23" t="s">
        <v>11118</v>
      </c>
      <c r="J69" s="23" t="s">
        <v>11347</v>
      </c>
    </row>
    <row r="70" spans="1:10" x14ac:dyDescent="0.3">
      <c r="A70" s="23" t="s">
        <v>6961</v>
      </c>
      <c r="B70" s="23" t="s">
        <v>6962</v>
      </c>
      <c r="C70" s="23" t="s">
        <v>6963</v>
      </c>
      <c r="D70" s="23" t="s">
        <v>5674</v>
      </c>
      <c r="E70" s="23" t="s">
        <v>5675</v>
      </c>
      <c r="F70" s="66">
        <v>1790</v>
      </c>
      <c r="G70" s="2">
        <v>92</v>
      </c>
      <c r="H70" s="23">
        <v>11</v>
      </c>
      <c r="I70" s="23" t="s">
        <v>11094</v>
      </c>
      <c r="J70" s="23"/>
    </row>
    <row r="71" spans="1:10" x14ac:dyDescent="0.3">
      <c r="A71" s="23" t="s">
        <v>2993</v>
      </c>
      <c r="B71" s="23" t="s">
        <v>10525</v>
      </c>
      <c r="C71" s="23" t="s">
        <v>11509</v>
      </c>
      <c r="D71" s="23" t="s">
        <v>11439</v>
      </c>
      <c r="E71" s="23" t="s">
        <v>2994</v>
      </c>
      <c r="F71" s="66">
        <v>1786.5</v>
      </c>
      <c r="G71" s="2">
        <v>83</v>
      </c>
      <c r="H71" s="23">
        <v>93</v>
      </c>
      <c r="I71" s="23" t="s">
        <v>11089</v>
      </c>
      <c r="J71" s="23" t="s">
        <v>11316</v>
      </c>
    </row>
    <row r="72" spans="1:10" x14ac:dyDescent="0.3">
      <c r="A72" s="23" t="s">
        <v>7027</v>
      </c>
      <c r="B72" s="23" t="s">
        <v>6736</v>
      </c>
      <c r="C72" s="23" t="s">
        <v>11588</v>
      </c>
      <c r="D72" s="23" t="s">
        <v>190</v>
      </c>
      <c r="E72" s="23" t="s">
        <v>10</v>
      </c>
      <c r="F72" s="66">
        <v>1775.4</v>
      </c>
      <c r="G72" s="2">
        <v>75</v>
      </c>
      <c r="H72" s="23">
        <v>11</v>
      </c>
      <c r="I72" s="23" t="s">
        <v>11094</v>
      </c>
      <c r="J72" s="23"/>
    </row>
    <row r="73" spans="1:10" x14ac:dyDescent="0.3">
      <c r="A73" s="23" t="s">
        <v>5673</v>
      </c>
      <c r="B73" s="23" t="s">
        <v>10902</v>
      </c>
      <c r="C73" s="23" t="s">
        <v>11543</v>
      </c>
      <c r="D73" s="23" t="s">
        <v>5674</v>
      </c>
      <c r="E73" s="23" t="s">
        <v>5675</v>
      </c>
      <c r="F73" s="66">
        <v>1770</v>
      </c>
      <c r="G73" s="2">
        <v>92</v>
      </c>
      <c r="H73" s="23">
        <v>11</v>
      </c>
      <c r="I73" s="23" t="s">
        <v>11094</v>
      </c>
      <c r="J73" s="23" t="s">
        <v>11348</v>
      </c>
    </row>
    <row r="74" spans="1:10" x14ac:dyDescent="0.3">
      <c r="A74" s="23" t="s">
        <v>5679</v>
      </c>
      <c r="B74" s="23" t="s">
        <v>10664</v>
      </c>
      <c r="C74" s="23" t="s">
        <v>5680</v>
      </c>
      <c r="D74" s="23" t="s">
        <v>5681</v>
      </c>
      <c r="E74" s="23" t="s">
        <v>3169</v>
      </c>
      <c r="F74" s="66">
        <v>1756.9</v>
      </c>
      <c r="G74" s="2">
        <v>78</v>
      </c>
      <c r="H74" s="23">
        <v>11</v>
      </c>
      <c r="I74" s="23" t="s">
        <v>11094</v>
      </c>
      <c r="J74" s="23" t="s">
        <v>11348</v>
      </c>
    </row>
    <row r="75" spans="1:10" x14ac:dyDescent="0.3">
      <c r="A75" s="23" t="s">
        <v>115</v>
      </c>
      <c r="B75" s="23" t="s">
        <v>10037</v>
      </c>
      <c r="C75" s="23"/>
      <c r="D75" s="23" t="s">
        <v>116</v>
      </c>
      <c r="E75" s="23" t="s">
        <v>117</v>
      </c>
      <c r="F75" s="66">
        <v>1752.5</v>
      </c>
      <c r="G75" s="2">
        <v>25</v>
      </c>
      <c r="H75" s="23">
        <v>27</v>
      </c>
      <c r="I75" s="23" t="s">
        <v>11095</v>
      </c>
      <c r="J75" s="23"/>
    </row>
    <row r="76" spans="1:10" x14ac:dyDescent="0.3">
      <c r="A76" s="23" t="s">
        <v>2531</v>
      </c>
      <c r="B76" s="23" t="s">
        <v>2532</v>
      </c>
      <c r="C76" s="23" t="s">
        <v>2533</v>
      </c>
      <c r="D76" s="23" t="s">
        <v>2534</v>
      </c>
      <c r="E76" s="23" t="s">
        <v>2535</v>
      </c>
      <c r="F76" s="66">
        <v>1701.25</v>
      </c>
      <c r="G76" s="2">
        <v>30</v>
      </c>
      <c r="H76" s="23">
        <v>76</v>
      </c>
      <c r="I76" s="23" t="s">
        <v>11117</v>
      </c>
      <c r="J76" s="23"/>
    </row>
    <row r="77" spans="1:10" x14ac:dyDescent="0.3">
      <c r="A77" s="23" t="s">
        <v>4554</v>
      </c>
      <c r="B77" s="23" t="s">
        <v>10114</v>
      </c>
      <c r="C77" s="23" t="s">
        <v>4555</v>
      </c>
      <c r="D77" s="23" t="s">
        <v>941</v>
      </c>
      <c r="E77" s="23" t="s">
        <v>942</v>
      </c>
      <c r="F77" s="66">
        <v>1670</v>
      </c>
      <c r="G77" s="2">
        <v>51</v>
      </c>
      <c r="H77" s="23">
        <v>44</v>
      </c>
      <c r="I77" s="23" t="s">
        <v>11119</v>
      </c>
      <c r="J77" s="23" t="s">
        <v>11316</v>
      </c>
    </row>
    <row r="78" spans="1:10" x14ac:dyDescent="0.3">
      <c r="A78" s="23" t="s">
        <v>2099</v>
      </c>
      <c r="B78" s="23" t="s">
        <v>9642</v>
      </c>
      <c r="C78" s="23"/>
      <c r="D78" s="23" t="s">
        <v>2100</v>
      </c>
      <c r="E78" s="23" t="s">
        <v>2101</v>
      </c>
      <c r="F78" s="66">
        <v>1629</v>
      </c>
      <c r="G78" s="2">
        <v>16</v>
      </c>
      <c r="H78" s="23">
        <v>75</v>
      </c>
      <c r="I78" s="23" t="s">
        <v>11118</v>
      </c>
      <c r="J78" s="23" t="s">
        <v>11347</v>
      </c>
    </row>
    <row r="79" spans="1:10" x14ac:dyDescent="0.3">
      <c r="A79" s="23" t="s">
        <v>1193</v>
      </c>
      <c r="B79" s="23" t="s">
        <v>9712</v>
      </c>
      <c r="C79" s="23" t="s">
        <v>11381</v>
      </c>
      <c r="D79" s="23" t="s">
        <v>1194</v>
      </c>
      <c r="E79" s="23" t="s">
        <v>1195</v>
      </c>
      <c r="F79" s="66">
        <v>1547.5</v>
      </c>
      <c r="G79" s="2">
        <v>68</v>
      </c>
      <c r="H79" s="23">
        <v>44</v>
      </c>
      <c r="I79" s="23" t="s">
        <v>11119</v>
      </c>
      <c r="J79" s="23" t="s">
        <v>11136</v>
      </c>
    </row>
    <row r="80" spans="1:10" x14ac:dyDescent="0.3">
      <c r="A80" s="23" t="s">
        <v>4398</v>
      </c>
      <c r="B80" s="23" t="s">
        <v>10518</v>
      </c>
      <c r="C80" s="23"/>
      <c r="D80" s="23" t="s">
        <v>190</v>
      </c>
      <c r="E80" s="23" t="s">
        <v>10</v>
      </c>
      <c r="F80" s="66">
        <v>1534</v>
      </c>
      <c r="G80" s="2">
        <v>75</v>
      </c>
      <c r="H80" s="23">
        <v>11</v>
      </c>
      <c r="I80" s="23" t="s">
        <v>11094</v>
      </c>
      <c r="J80" s="23" t="s">
        <v>11348</v>
      </c>
    </row>
    <row r="81" spans="1:10" x14ac:dyDescent="0.3">
      <c r="A81" s="23" t="s">
        <v>5966</v>
      </c>
      <c r="B81" s="23" t="s">
        <v>5967</v>
      </c>
      <c r="C81" s="23" t="s">
        <v>11485</v>
      </c>
      <c r="D81" s="23" t="s">
        <v>5968</v>
      </c>
      <c r="E81" s="23" t="s">
        <v>5969</v>
      </c>
      <c r="F81" s="66">
        <v>1502</v>
      </c>
      <c r="G81" s="2">
        <v>41</v>
      </c>
      <c r="H81" s="23">
        <v>24</v>
      </c>
      <c r="I81" s="23" t="s">
        <v>11090</v>
      </c>
      <c r="J81" s="23" t="s">
        <v>11347</v>
      </c>
    </row>
    <row r="82" spans="1:10" x14ac:dyDescent="0.3">
      <c r="A82" s="23" t="s">
        <v>5620</v>
      </c>
      <c r="B82" s="23" t="s">
        <v>5621</v>
      </c>
      <c r="C82" s="23" t="s">
        <v>11534</v>
      </c>
      <c r="D82" s="23" t="s">
        <v>5622</v>
      </c>
      <c r="E82" s="23" t="s">
        <v>11244</v>
      </c>
      <c r="F82" s="66">
        <v>1499.5</v>
      </c>
      <c r="G82" s="2" t="s">
        <v>11098</v>
      </c>
      <c r="H82" s="23">
        <v>99</v>
      </c>
      <c r="I82" s="23" t="s">
        <v>11120</v>
      </c>
      <c r="J82" s="23" t="s">
        <v>11314</v>
      </c>
    </row>
    <row r="83" spans="1:10" x14ac:dyDescent="0.3">
      <c r="A83" s="23" t="s">
        <v>5880</v>
      </c>
      <c r="B83" s="23" t="s">
        <v>10628</v>
      </c>
      <c r="C83" s="23"/>
      <c r="D83" s="23" t="s">
        <v>5881</v>
      </c>
      <c r="E83" s="23" t="s">
        <v>5882</v>
      </c>
      <c r="F83" s="66">
        <v>1477.5</v>
      </c>
      <c r="G83" s="2">
        <v>32</v>
      </c>
      <c r="H83" s="23">
        <v>76</v>
      </c>
      <c r="I83" s="23" t="s">
        <v>11117</v>
      </c>
      <c r="J83" s="23" t="s">
        <v>11348</v>
      </c>
    </row>
    <row r="84" spans="1:10" x14ac:dyDescent="0.3">
      <c r="A84" s="23" t="s">
        <v>5481</v>
      </c>
      <c r="B84" s="23" t="s">
        <v>5482</v>
      </c>
      <c r="C84" s="23" t="s">
        <v>11376</v>
      </c>
      <c r="D84" s="23" t="s">
        <v>5483</v>
      </c>
      <c r="E84" s="23" t="s">
        <v>5484</v>
      </c>
      <c r="F84" s="66">
        <v>1457</v>
      </c>
      <c r="G84" s="2">
        <v>38</v>
      </c>
      <c r="H84" s="23">
        <v>84</v>
      </c>
      <c r="I84" s="23" t="s">
        <v>11091</v>
      </c>
      <c r="J84" s="23" t="s">
        <v>11317</v>
      </c>
    </row>
    <row r="85" spans="1:10" x14ac:dyDescent="0.3">
      <c r="A85" s="23" t="s">
        <v>1117</v>
      </c>
      <c r="B85" s="23" t="s">
        <v>1118</v>
      </c>
      <c r="C85" s="23"/>
      <c r="D85" s="23" t="s">
        <v>1119</v>
      </c>
      <c r="E85" s="23" t="s">
        <v>1120</v>
      </c>
      <c r="F85" s="66">
        <v>1440</v>
      </c>
      <c r="G85" s="2">
        <v>65</v>
      </c>
      <c r="H85" s="23">
        <v>76</v>
      </c>
      <c r="I85" s="23" t="s">
        <v>11117</v>
      </c>
      <c r="J85" s="23" t="s">
        <v>11318</v>
      </c>
    </row>
    <row r="86" spans="1:10" x14ac:dyDescent="0.3">
      <c r="A86" s="23" t="s">
        <v>5808</v>
      </c>
      <c r="B86" s="23" t="s">
        <v>9755</v>
      </c>
      <c r="C86" s="23" t="s">
        <v>11582</v>
      </c>
      <c r="D86" s="23" t="s">
        <v>3836</v>
      </c>
      <c r="E86" s="23" t="s">
        <v>3837</v>
      </c>
      <c r="F86" s="66">
        <v>1395</v>
      </c>
      <c r="G86" s="2">
        <v>95</v>
      </c>
      <c r="H86" s="23">
        <v>11</v>
      </c>
      <c r="I86" s="23" t="s">
        <v>11094</v>
      </c>
      <c r="J86" s="23" t="s">
        <v>11317</v>
      </c>
    </row>
    <row r="87" spans="1:10" x14ac:dyDescent="0.3">
      <c r="A87" s="23" t="s">
        <v>2243</v>
      </c>
      <c r="B87" s="23" t="s">
        <v>10239</v>
      </c>
      <c r="C87" s="23"/>
      <c r="D87" s="23" t="s">
        <v>953</v>
      </c>
      <c r="E87" s="23" t="s">
        <v>10972</v>
      </c>
      <c r="F87" s="66">
        <v>1390</v>
      </c>
      <c r="G87" s="2">
        <v>8</v>
      </c>
      <c r="H87" s="23">
        <v>44</v>
      </c>
      <c r="I87" s="23" t="s">
        <v>11119</v>
      </c>
      <c r="J87" s="23" t="s">
        <v>11316</v>
      </c>
    </row>
    <row r="88" spans="1:10" x14ac:dyDescent="0.3">
      <c r="A88" s="23" t="s">
        <v>6937</v>
      </c>
      <c r="B88" s="23" t="s">
        <v>6938</v>
      </c>
      <c r="C88" s="23" t="s">
        <v>11587</v>
      </c>
      <c r="D88" s="23" t="s">
        <v>3654</v>
      </c>
      <c r="E88" s="23" t="s">
        <v>4168</v>
      </c>
      <c r="F88" s="66">
        <v>1360</v>
      </c>
      <c r="G88" s="2">
        <v>0</v>
      </c>
      <c r="H88" s="23">
        <v>11</v>
      </c>
      <c r="I88" s="23" t="s">
        <v>11094</v>
      </c>
      <c r="J88" s="23" t="s">
        <v>11348</v>
      </c>
    </row>
    <row r="89" spans="1:10" x14ac:dyDescent="0.3">
      <c r="A89" s="23" t="s">
        <v>5477</v>
      </c>
      <c r="B89" s="23" t="s">
        <v>10275</v>
      </c>
      <c r="C89" s="23" t="s">
        <v>11581</v>
      </c>
      <c r="D89" s="23" t="s">
        <v>5478</v>
      </c>
      <c r="E89" s="23" t="s">
        <v>5479</v>
      </c>
      <c r="F89" s="66">
        <v>1347.5</v>
      </c>
      <c r="G89" s="2">
        <v>13</v>
      </c>
      <c r="H89" s="23">
        <v>93</v>
      </c>
      <c r="I89" s="23" t="s">
        <v>11089</v>
      </c>
      <c r="J89" s="23" t="s">
        <v>11314</v>
      </c>
    </row>
    <row r="90" spans="1:10" x14ac:dyDescent="0.3">
      <c r="A90" s="23" t="s">
        <v>5991</v>
      </c>
      <c r="B90" s="23" t="s">
        <v>9460</v>
      </c>
      <c r="C90" s="23" t="s">
        <v>5992</v>
      </c>
      <c r="D90" s="23" t="s">
        <v>915</v>
      </c>
      <c r="E90" s="23" t="s">
        <v>5993</v>
      </c>
      <c r="F90" s="66">
        <v>1320</v>
      </c>
      <c r="G90" s="2">
        <v>31</v>
      </c>
      <c r="H90" s="23">
        <v>76</v>
      </c>
      <c r="I90" s="23" t="s">
        <v>11117</v>
      </c>
      <c r="J90" s="23" t="s">
        <v>11347</v>
      </c>
    </row>
    <row r="91" spans="1:10" x14ac:dyDescent="0.3">
      <c r="A91" s="23" t="s">
        <v>6528</v>
      </c>
      <c r="B91" s="23" t="s">
        <v>10909</v>
      </c>
      <c r="C91" s="23" t="s">
        <v>11544</v>
      </c>
      <c r="D91" s="23" t="s">
        <v>6529</v>
      </c>
      <c r="E91" s="23" t="s">
        <v>11067</v>
      </c>
      <c r="F91" s="66">
        <v>1309</v>
      </c>
      <c r="G91" s="2">
        <v>97</v>
      </c>
      <c r="H91" s="23">
        <v>97</v>
      </c>
      <c r="I91" s="23" t="s">
        <v>11105</v>
      </c>
      <c r="J91" s="23" t="s">
        <v>11316</v>
      </c>
    </row>
    <row r="92" spans="1:10" x14ac:dyDescent="0.3">
      <c r="A92" s="23" t="s">
        <v>5574</v>
      </c>
      <c r="B92" s="23" t="s">
        <v>11219</v>
      </c>
      <c r="C92" s="23" t="s">
        <v>11220</v>
      </c>
      <c r="D92" s="23" t="s">
        <v>4727</v>
      </c>
      <c r="E92" s="23" t="s">
        <v>5295</v>
      </c>
      <c r="F92" s="66">
        <v>1302</v>
      </c>
      <c r="G92" s="2">
        <v>53</v>
      </c>
      <c r="H92" s="23">
        <v>52</v>
      </c>
      <c r="I92" s="23" t="s">
        <v>11093</v>
      </c>
      <c r="J92" s="23" t="s">
        <v>11348</v>
      </c>
    </row>
    <row r="93" spans="1:10" x14ac:dyDescent="0.3">
      <c r="A93" s="23" t="s">
        <v>1415</v>
      </c>
      <c r="B93" s="23" t="s">
        <v>10967</v>
      </c>
      <c r="C93" s="23" t="s">
        <v>11562</v>
      </c>
      <c r="D93" s="23" t="s">
        <v>356</v>
      </c>
      <c r="E93" s="23" t="s">
        <v>10</v>
      </c>
      <c r="F93" s="66">
        <v>1225</v>
      </c>
      <c r="G93" s="2">
        <v>75</v>
      </c>
      <c r="H93" s="23">
        <v>11</v>
      </c>
      <c r="I93" s="23" t="s">
        <v>11094</v>
      </c>
      <c r="J93" s="23" t="s">
        <v>11318</v>
      </c>
    </row>
    <row r="94" spans="1:10" x14ac:dyDescent="0.3">
      <c r="A94" s="23" t="s">
        <v>6675</v>
      </c>
      <c r="B94" s="23" t="s">
        <v>8761</v>
      </c>
      <c r="C94" s="23" t="s">
        <v>11356</v>
      </c>
      <c r="D94" s="23" t="s">
        <v>11425</v>
      </c>
      <c r="E94" s="23" t="s">
        <v>4485</v>
      </c>
      <c r="F94" s="66">
        <v>1201</v>
      </c>
      <c r="G94" s="2">
        <v>31</v>
      </c>
      <c r="H94" s="23">
        <v>76</v>
      </c>
      <c r="I94" s="23" t="s">
        <v>11117</v>
      </c>
      <c r="J94" s="23" t="s">
        <v>11136</v>
      </c>
    </row>
    <row r="95" spans="1:10" x14ac:dyDescent="0.3">
      <c r="A95" s="23" t="s">
        <v>6447</v>
      </c>
      <c r="B95" s="23" t="s">
        <v>6448</v>
      </c>
      <c r="C95" s="23" t="s">
        <v>11515</v>
      </c>
      <c r="D95" s="23" t="s">
        <v>219</v>
      </c>
      <c r="E95" s="23" t="s">
        <v>10</v>
      </c>
      <c r="F95" s="66">
        <v>1200</v>
      </c>
      <c r="G95" s="2">
        <v>75</v>
      </c>
      <c r="H95" s="23">
        <v>11</v>
      </c>
      <c r="I95" s="23" t="s">
        <v>11094</v>
      </c>
      <c r="J95" s="23" t="s">
        <v>11136</v>
      </c>
    </row>
    <row r="96" spans="1:10" x14ac:dyDescent="0.3">
      <c r="A96" s="23" t="s">
        <v>5801</v>
      </c>
      <c r="B96" s="23" t="s">
        <v>9955</v>
      </c>
      <c r="C96" s="23" t="s">
        <v>11533</v>
      </c>
      <c r="D96" s="23" t="s">
        <v>561</v>
      </c>
      <c r="E96" s="23" t="s">
        <v>562</v>
      </c>
      <c r="F96" s="66">
        <v>1196</v>
      </c>
      <c r="G96" s="2">
        <v>59</v>
      </c>
      <c r="H96" s="23">
        <v>32</v>
      </c>
      <c r="I96" s="23" t="s">
        <v>11169</v>
      </c>
      <c r="J96" s="23" t="s">
        <v>11549</v>
      </c>
    </row>
    <row r="97" spans="1:10" x14ac:dyDescent="0.3">
      <c r="A97" s="23" t="s">
        <v>3871</v>
      </c>
      <c r="B97" s="23" t="s">
        <v>3872</v>
      </c>
      <c r="C97" s="23" t="s">
        <v>11529</v>
      </c>
      <c r="D97" s="23" t="s">
        <v>3873</v>
      </c>
      <c r="E97" s="23" t="s">
        <v>3874</v>
      </c>
      <c r="F97" s="66">
        <v>1186</v>
      </c>
      <c r="G97" s="2">
        <v>84</v>
      </c>
      <c r="H97" s="23">
        <v>93</v>
      </c>
      <c r="I97" s="23" t="s">
        <v>11089</v>
      </c>
      <c r="J97" s="23" t="s">
        <v>11549</v>
      </c>
    </row>
    <row r="98" spans="1:10" x14ac:dyDescent="0.3">
      <c r="A98" s="23" t="s">
        <v>5783</v>
      </c>
      <c r="B98" s="23" t="s">
        <v>5784</v>
      </c>
      <c r="C98" s="23" t="s">
        <v>11523</v>
      </c>
      <c r="D98" s="23" t="s">
        <v>2650</v>
      </c>
      <c r="E98" s="23" t="s">
        <v>10</v>
      </c>
      <c r="F98" s="66">
        <v>1151</v>
      </c>
      <c r="G98" s="2">
        <v>75</v>
      </c>
      <c r="H98" s="23">
        <v>11</v>
      </c>
      <c r="I98" s="23" t="s">
        <v>11094</v>
      </c>
      <c r="J98" s="23" t="s">
        <v>11549</v>
      </c>
    </row>
    <row r="99" spans="1:10" x14ac:dyDescent="0.3">
      <c r="A99" s="23" t="s">
        <v>5212</v>
      </c>
      <c r="B99" s="23" t="s">
        <v>10670</v>
      </c>
      <c r="C99" s="23" t="s">
        <v>5213</v>
      </c>
      <c r="D99" s="23" t="s">
        <v>5214</v>
      </c>
      <c r="E99" s="23" t="s">
        <v>5215</v>
      </c>
      <c r="F99" s="66">
        <v>1125</v>
      </c>
      <c r="G99" s="2" t="s">
        <v>11097</v>
      </c>
      <c r="H99" s="23">
        <v>99</v>
      </c>
      <c r="I99" s="23" t="s">
        <v>11120</v>
      </c>
      <c r="J99" s="23" t="s">
        <v>11348</v>
      </c>
    </row>
    <row r="100" spans="1:10" x14ac:dyDescent="0.3">
      <c r="A100" s="23" t="s">
        <v>768</v>
      </c>
      <c r="B100" s="23" t="s">
        <v>1401</v>
      </c>
      <c r="C100" s="23"/>
      <c r="D100" s="23" t="s">
        <v>769</v>
      </c>
      <c r="E100" s="23" t="s">
        <v>770</v>
      </c>
      <c r="F100" s="66">
        <v>1125</v>
      </c>
      <c r="G100" s="2">
        <v>56</v>
      </c>
      <c r="H100" s="23">
        <v>53</v>
      </c>
      <c r="I100" s="23" t="s">
        <v>11096</v>
      </c>
      <c r="J100" s="23" t="s">
        <v>11313</v>
      </c>
    </row>
    <row r="101" spans="1:10" x14ac:dyDescent="0.3">
      <c r="A101" s="23" t="s">
        <v>5940</v>
      </c>
      <c r="B101" s="23" t="s">
        <v>5941</v>
      </c>
      <c r="C101" s="23" t="s">
        <v>5942</v>
      </c>
      <c r="D101" s="23" t="s">
        <v>5943</v>
      </c>
      <c r="E101" s="23" t="s">
        <v>5944</v>
      </c>
      <c r="F101" s="66">
        <v>1116</v>
      </c>
      <c r="G101" s="2">
        <v>66</v>
      </c>
      <c r="H101" s="23">
        <v>76</v>
      </c>
      <c r="I101" s="23" t="s">
        <v>11117</v>
      </c>
      <c r="J101" s="23" t="s">
        <v>11347</v>
      </c>
    </row>
    <row r="102" spans="1:10" x14ac:dyDescent="0.3">
      <c r="A102" s="23" t="s">
        <v>4391</v>
      </c>
      <c r="B102" s="23" t="s">
        <v>4392</v>
      </c>
      <c r="C102" s="23" t="s">
        <v>11526</v>
      </c>
      <c r="D102" s="23" t="s">
        <v>4393</v>
      </c>
      <c r="E102" s="23" t="s">
        <v>4394</v>
      </c>
      <c r="F102" s="66">
        <v>1069</v>
      </c>
      <c r="G102" s="2">
        <v>59</v>
      </c>
      <c r="H102" s="23">
        <v>32</v>
      </c>
      <c r="I102" s="23" t="s">
        <v>11169</v>
      </c>
      <c r="J102" s="23" t="s">
        <v>11347</v>
      </c>
    </row>
    <row r="103" spans="1:10" x14ac:dyDescent="0.3">
      <c r="A103" s="23" t="s">
        <v>5655</v>
      </c>
      <c r="B103" s="23" t="s">
        <v>9290</v>
      </c>
      <c r="C103" s="23"/>
      <c r="D103" s="23" t="s">
        <v>4990</v>
      </c>
      <c r="E103" s="23" t="s">
        <v>5656</v>
      </c>
      <c r="F103" s="66">
        <v>1015.8</v>
      </c>
      <c r="G103" s="2">
        <v>29</v>
      </c>
      <c r="H103" s="23">
        <v>53</v>
      </c>
      <c r="I103" s="23" t="s">
        <v>11096</v>
      </c>
      <c r="J103" s="23"/>
    </row>
    <row r="104" spans="1:10" x14ac:dyDescent="0.3">
      <c r="A104" s="23" t="s">
        <v>6584</v>
      </c>
      <c r="B104" s="23" t="s">
        <v>8942</v>
      </c>
      <c r="C104" s="23" t="s">
        <v>6585</v>
      </c>
      <c r="D104" s="23" t="s">
        <v>6586</v>
      </c>
      <c r="E104" s="23" t="s">
        <v>6587</v>
      </c>
      <c r="F104" s="66">
        <v>1015</v>
      </c>
      <c r="G104" s="2">
        <v>25</v>
      </c>
      <c r="H104" s="23">
        <v>27</v>
      </c>
      <c r="I104" s="23" t="s">
        <v>11095</v>
      </c>
      <c r="J104" s="23" t="s">
        <v>11347</v>
      </c>
    </row>
    <row r="105" spans="1:10" x14ac:dyDescent="0.3">
      <c r="A105" s="23" t="s">
        <v>5513</v>
      </c>
      <c r="B105" s="23" t="s">
        <v>10583</v>
      </c>
      <c r="C105" s="23" t="s">
        <v>11511</v>
      </c>
      <c r="D105" s="23" t="s">
        <v>5514</v>
      </c>
      <c r="E105" s="23" t="s">
        <v>5515</v>
      </c>
      <c r="F105" s="66">
        <v>1008</v>
      </c>
      <c r="G105" s="2" t="s">
        <v>11097</v>
      </c>
      <c r="H105" s="23">
        <v>99</v>
      </c>
      <c r="I105" s="23" t="s">
        <v>11120</v>
      </c>
      <c r="J105" s="23" t="s">
        <v>11347</v>
      </c>
    </row>
    <row r="106" spans="1:10" x14ac:dyDescent="0.3">
      <c r="A106" s="23" t="s">
        <v>4532</v>
      </c>
      <c r="B106" s="23" t="s">
        <v>10884</v>
      </c>
      <c r="C106" s="23"/>
      <c r="D106" s="23" t="s">
        <v>574</v>
      </c>
      <c r="E106" s="23" t="s">
        <v>4533</v>
      </c>
      <c r="F106" s="66">
        <v>996</v>
      </c>
      <c r="G106" s="2">
        <v>91</v>
      </c>
      <c r="H106" s="23">
        <v>11</v>
      </c>
      <c r="I106" s="23" t="s">
        <v>11094</v>
      </c>
      <c r="J106" s="23"/>
    </row>
    <row r="107" spans="1:10" x14ac:dyDescent="0.3">
      <c r="A107" s="23" t="s">
        <v>3693</v>
      </c>
      <c r="B107" s="23" t="s">
        <v>3694</v>
      </c>
      <c r="C107" s="23"/>
      <c r="D107" s="23" t="s">
        <v>10981</v>
      </c>
      <c r="E107" s="23" t="s">
        <v>197</v>
      </c>
      <c r="F107" s="66">
        <v>990</v>
      </c>
      <c r="G107" s="2" t="s">
        <v>11097</v>
      </c>
      <c r="H107" s="23">
        <v>99</v>
      </c>
      <c r="I107" s="23" t="s">
        <v>11120</v>
      </c>
      <c r="J107" s="23"/>
    </row>
    <row r="108" spans="1:10" x14ac:dyDescent="0.3">
      <c r="A108" s="23" t="s">
        <v>6244</v>
      </c>
      <c r="B108" s="23" t="s">
        <v>6245</v>
      </c>
      <c r="C108" s="23" t="s">
        <v>6246</v>
      </c>
      <c r="D108" s="23" t="s">
        <v>135</v>
      </c>
      <c r="E108" s="23" t="s">
        <v>10</v>
      </c>
      <c r="F108" s="66">
        <v>975</v>
      </c>
      <c r="G108" s="2">
        <v>75</v>
      </c>
      <c r="H108" s="23">
        <v>11</v>
      </c>
      <c r="I108" s="23" t="s">
        <v>11094</v>
      </c>
      <c r="J108" s="23" t="s">
        <v>11348</v>
      </c>
    </row>
    <row r="109" spans="1:10" x14ac:dyDescent="0.3">
      <c r="A109" s="23" t="s">
        <v>5032</v>
      </c>
      <c r="B109" s="23" t="s">
        <v>10730</v>
      </c>
      <c r="C109" s="23" t="s">
        <v>5033</v>
      </c>
      <c r="D109" s="23" t="s">
        <v>1165</v>
      </c>
      <c r="E109" s="23" t="s">
        <v>10</v>
      </c>
      <c r="F109" s="66">
        <v>944</v>
      </c>
      <c r="G109" s="2">
        <v>75</v>
      </c>
      <c r="H109" s="23">
        <v>11</v>
      </c>
      <c r="I109" s="23" t="s">
        <v>11094</v>
      </c>
      <c r="J109" s="23"/>
    </row>
    <row r="110" spans="1:10" x14ac:dyDescent="0.3">
      <c r="A110" s="23" t="s">
        <v>4604</v>
      </c>
      <c r="B110" s="23" t="s">
        <v>9407</v>
      </c>
      <c r="C110" s="23" t="s">
        <v>4605</v>
      </c>
      <c r="D110" s="23" t="s">
        <v>4606</v>
      </c>
      <c r="E110" s="23" t="s">
        <v>4607</v>
      </c>
      <c r="F110" s="66">
        <v>936</v>
      </c>
      <c r="G110" s="2">
        <v>77</v>
      </c>
      <c r="H110" s="23">
        <v>11</v>
      </c>
      <c r="I110" s="23" t="s">
        <v>11094</v>
      </c>
      <c r="J110" s="23" t="s">
        <v>11348</v>
      </c>
    </row>
    <row r="111" spans="1:10" x14ac:dyDescent="0.3">
      <c r="A111" s="23" t="s">
        <v>3135</v>
      </c>
      <c r="B111" s="23" t="s">
        <v>8936</v>
      </c>
      <c r="C111" s="23" t="s">
        <v>3136</v>
      </c>
      <c r="D111" s="23" t="s">
        <v>11438</v>
      </c>
      <c r="E111" s="23" t="s">
        <v>3137</v>
      </c>
      <c r="F111" s="66">
        <v>920</v>
      </c>
      <c r="G111" s="2">
        <v>69</v>
      </c>
      <c r="H111" s="23">
        <v>84</v>
      </c>
      <c r="I111" s="23" t="s">
        <v>11091</v>
      </c>
      <c r="J111" s="23" t="s">
        <v>11347</v>
      </c>
    </row>
    <row r="112" spans="1:10" x14ac:dyDescent="0.3">
      <c r="A112" s="23" t="s">
        <v>2986</v>
      </c>
      <c r="B112" s="23" t="s">
        <v>2987</v>
      </c>
      <c r="C112" s="23" t="s">
        <v>2988</v>
      </c>
      <c r="D112" s="23" t="s">
        <v>2989</v>
      </c>
      <c r="E112" s="23" t="s">
        <v>43</v>
      </c>
      <c r="F112" s="66">
        <v>916.7</v>
      </c>
      <c r="G112" s="2">
        <v>31</v>
      </c>
      <c r="H112" s="23">
        <v>76</v>
      </c>
      <c r="I112" s="23" t="s">
        <v>11117</v>
      </c>
      <c r="J112" s="23"/>
    </row>
    <row r="113" spans="1:10" x14ac:dyDescent="0.3">
      <c r="A113" s="23" t="s">
        <v>3278</v>
      </c>
      <c r="B113" s="23" t="s">
        <v>10809</v>
      </c>
      <c r="C113" s="23" t="s">
        <v>3279</v>
      </c>
      <c r="D113" s="23" t="s">
        <v>3280</v>
      </c>
      <c r="E113" s="23" t="s">
        <v>316</v>
      </c>
      <c r="F113" s="66">
        <v>910</v>
      </c>
      <c r="G113" s="2">
        <v>69</v>
      </c>
      <c r="H113" s="23">
        <v>84</v>
      </c>
      <c r="I113" s="23" t="s">
        <v>11091</v>
      </c>
      <c r="J113" s="23" t="s">
        <v>11347</v>
      </c>
    </row>
    <row r="114" spans="1:10" x14ac:dyDescent="0.3">
      <c r="A114" s="23" t="s">
        <v>4666</v>
      </c>
      <c r="B114" s="23" t="s">
        <v>8931</v>
      </c>
      <c r="C114" s="23" t="s">
        <v>11403</v>
      </c>
      <c r="D114" s="23" t="s">
        <v>4667</v>
      </c>
      <c r="E114" s="23" t="s">
        <v>4668</v>
      </c>
      <c r="F114" s="66">
        <v>908</v>
      </c>
      <c r="G114" s="2">
        <v>77</v>
      </c>
      <c r="H114" s="23">
        <v>11</v>
      </c>
      <c r="I114" s="23" t="s">
        <v>11094</v>
      </c>
      <c r="J114" s="23" t="s">
        <v>11347</v>
      </c>
    </row>
    <row r="115" spans="1:10" x14ac:dyDescent="0.3">
      <c r="A115" s="23" t="s">
        <v>2600</v>
      </c>
      <c r="B115" s="23" t="s">
        <v>9483</v>
      </c>
      <c r="C115" s="23"/>
      <c r="D115" s="23" t="s">
        <v>2601</v>
      </c>
      <c r="E115" s="23" t="s">
        <v>2602</v>
      </c>
      <c r="F115" s="66">
        <v>892.6</v>
      </c>
      <c r="G115" s="2">
        <v>64</v>
      </c>
      <c r="H115" s="23">
        <v>75</v>
      </c>
      <c r="I115" s="23" t="s">
        <v>11118</v>
      </c>
      <c r="J115" s="23"/>
    </row>
    <row r="116" spans="1:10" x14ac:dyDescent="0.3">
      <c r="A116" s="23" t="s">
        <v>930</v>
      </c>
      <c r="B116" s="23" t="s">
        <v>10143</v>
      </c>
      <c r="C116" s="23"/>
      <c r="D116" s="23" t="s">
        <v>762</v>
      </c>
      <c r="E116" s="23" t="s">
        <v>931</v>
      </c>
      <c r="F116" s="66">
        <v>890</v>
      </c>
      <c r="G116" s="2">
        <v>71</v>
      </c>
      <c r="H116" s="23">
        <v>27</v>
      </c>
      <c r="I116" s="23" t="s">
        <v>11095</v>
      </c>
      <c r="J116" s="23"/>
    </row>
    <row r="117" spans="1:10" x14ac:dyDescent="0.3">
      <c r="A117" s="23" t="s">
        <v>4684</v>
      </c>
      <c r="B117" s="23" t="s">
        <v>4685</v>
      </c>
      <c r="C117" s="23" t="s">
        <v>4686</v>
      </c>
      <c r="D117" s="23" t="s">
        <v>4687</v>
      </c>
      <c r="E117" s="23" t="s">
        <v>4688</v>
      </c>
      <c r="F117" s="66">
        <v>890</v>
      </c>
      <c r="G117" s="2">
        <v>75</v>
      </c>
      <c r="H117" s="23">
        <v>11</v>
      </c>
      <c r="I117" s="23" t="s">
        <v>11094</v>
      </c>
      <c r="J117" s="23"/>
    </row>
    <row r="118" spans="1:10" x14ac:dyDescent="0.3">
      <c r="A118" s="23" t="s">
        <v>4793</v>
      </c>
      <c r="B118" s="23" t="s">
        <v>11026</v>
      </c>
      <c r="C118" s="23"/>
      <c r="D118" s="23" t="s">
        <v>1163</v>
      </c>
      <c r="E118" s="23" t="s">
        <v>316</v>
      </c>
      <c r="F118" s="66">
        <v>887.5</v>
      </c>
      <c r="G118" s="2">
        <v>69</v>
      </c>
      <c r="H118" s="23">
        <v>84</v>
      </c>
      <c r="I118" s="23" t="s">
        <v>11091</v>
      </c>
      <c r="J118" s="23"/>
    </row>
    <row r="119" spans="1:10" x14ac:dyDescent="0.3">
      <c r="A119" s="23" t="s">
        <v>6650</v>
      </c>
      <c r="B119" s="23" t="s">
        <v>9908</v>
      </c>
      <c r="C119" s="23" t="s">
        <v>6651</v>
      </c>
      <c r="D119" s="23" t="s">
        <v>2698</v>
      </c>
      <c r="E119" s="23" t="s">
        <v>6652</v>
      </c>
      <c r="F119" s="66">
        <v>880</v>
      </c>
      <c r="G119" s="2">
        <v>64</v>
      </c>
      <c r="H119" s="23">
        <v>75</v>
      </c>
      <c r="I119" s="23" t="s">
        <v>11118</v>
      </c>
      <c r="J119" s="23"/>
    </row>
    <row r="120" spans="1:10" x14ac:dyDescent="0.3">
      <c r="A120" s="23" t="s">
        <v>2781</v>
      </c>
      <c r="B120" s="23" t="s">
        <v>8870</v>
      </c>
      <c r="C120" s="23"/>
      <c r="D120" s="23" t="s">
        <v>2782</v>
      </c>
      <c r="E120" s="23" t="s">
        <v>2783</v>
      </c>
      <c r="F120" s="66">
        <v>880</v>
      </c>
      <c r="G120" s="2">
        <v>77</v>
      </c>
      <c r="H120" s="23">
        <v>11</v>
      </c>
      <c r="I120" s="23" t="s">
        <v>11094</v>
      </c>
      <c r="J120" s="23"/>
    </row>
    <row r="121" spans="1:10" x14ac:dyDescent="0.3">
      <c r="A121" s="23" t="s">
        <v>6041</v>
      </c>
      <c r="B121" s="23" t="s">
        <v>8888</v>
      </c>
      <c r="C121" s="23"/>
      <c r="D121" s="23" t="s">
        <v>4613</v>
      </c>
      <c r="E121" s="23" t="s">
        <v>2094</v>
      </c>
      <c r="F121" s="66">
        <v>879.5</v>
      </c>
      <c r="G121" s="2">
        <v>33</v>
      </c>
      <c r="H121" s="23">
        <v>75</v>
      </c>
      <c r="I121" s="23" t="s">
        <v>11118</v>
      </c>
      <c r="J121" s="23" t="s">
        <v>11347</v>
      </c>
    </row>
    <row r="122" spans="1:10" x14ac:dyDescent="0.3">
      <c r="A122" s="23" t="s">
        <v>4218</v>
      </c>
      <c r="B122" s="23" t="s">
        <v>10693</v>
      </c>
      <c r="C122" s="23" t="s">
        <v>4219</v>
      </c>
      <c r="D122" s="23" t="s">
        <v>4220</v>
      </c>
      <c r="E122" s="23" t="s">
        <v>4221</v>
      </c>
      <c r="F122" s="66">
        <v>876</v>
      </c>
      <c r="G122" s="2">
        <v>59</v>
      </c>
      <c r="H122" s="23">
        <v>32</v>
      </c>
      <c r="I122" s="23" t="s">
        <v>11169</v>
      </c>
      <c r="J122" s="23" t="s">
        <v>11314</v>
      </c>
    </row>
    <row r="123" spans="1:10" x14ac:dyDescent="0.3">
      <c r="A123" s="23" t="s">
        <v>5889</v>
      </c>
      <c r="B123" s="23" t="s">
        <v>5890</v>
      </c>
      <c r="C123" s="23" t="s">
        <v>5891</v>
      </c>
      <c r="D123" s="23" t="s">
        <v>11474</v>
      </c>
      <c r="E123" s="23" t="s">
        <v>386</v>
      </c>
      <c r="F123" s="66">
        <v>869.5</v>
      </c>
      <c r="G123" s="2">
        <v>44</v>
      </c>
      <c r="H123" s="23">
        <v>52</v>
      </c>
      <c r="I123" s="23" t="s">
        <v>11093</v>
      </c>
      <c r="J123" s="23"/>
    </row>
    <row r="124" spans="1:10" x14ac:dyDescent="0.3">
      <c r="A124" s="23" t="s">
        <v>4623</v>
      </c>
      <c r="B124" s="23" t="s">
        <v>11016</v>
      </c>
      <c r="C124" s="23"/>
      <c r="D124" s="23" t="s">
        <v>4624</v>
      </c>
      <c r="E124" s="23" t="s">
        <v>4625</v>
      </c>
      <c r="F124" s="66">
        <v>865</v>
      </c>
      <c r="G124" s="2">
        <v>33</v>
      </c>
      <c r="H124" s="23">
        <v>75</v>
      </c>
      <c r="I124" s="23" t="s">
        <v>11118</v>
      </c>
      <c r="J124" s="23" t="s">
        <v>11348</v>
      </c>
    </row>
    <row r="125" spans="1:10" x14ac:dyDescent="0.3">
      <c r="A125" s="23" t="s">
        <v>4334</v>
      </c>
      <c r="B125" s="23" t="s">
        <v>9248</v>
      </c>
      <c r="C125" s="23" t="s">
        <v>4335</v>
      </c>
      <c r="D125" s="23" t="s">
        <v>4336</v>
      </c>
      <c r="E125" s="23" t="s">
        <v>4337</v>
      </c>
      <c r="F125" s="66">
        <v>862</v>
      </c>
      <c r="G125" s="2">
        <v>85</v>
      </c>
      <c r="H125" s="23">
        <v>52</v>
      </c>
      <c r="I125" s="23" t="s">
        <v>11093</v>
      </c>
      <c r="J125" s="23"/>
    </row>
    <row r="126" spans="1:10" x14ac:dyDescent="0.3">
      <c r="A126" s="23" t="s">
        <v>4616</v>
      </c>
      <c r="B126" s="23" t="s">
        <v>10201</v>
      </c>
      <c r="C126" s="23" t="s">
        <v>4617</v>
      </c>
      <c r="D126" s="23" t="s">
        <v>1119</v>
      </c>
      <c r="E126" s="23" t="s">
        <v>1120</v>
      </c>
      <c r="F126" s="66">
        <v>860</v>
      </c>
      <c r="G126" s="2">
        <v>65</v>
      </c>
      <c r="H126" s="23">
        <v>76</v>
      </c>
      <c r="I126" s="23" t="s">
        <v>11117</v>
      </c>
      <c r="J126" s="23"/>
    </row>
    <row r="127" spans="1:10" x14ac:dyDescent="0.3">
      <c r="A127" s="23" t="s">
        <v>4349</v>
      </c>
      <c r="B127" s="23" t="s">
        <v>4350</v>
      </c>
      <c r="C127" s="23" t="s">
        <v>4351</v>
      </c>
      <c r="D127" s="23" t="s">
        <v>4352</v>
      </c>
      <c r="E127" s="23" t="s">
        <v>4353</v>
      </c>
      <c r="F127" s="66">
        <v>855</v>
      </c>
      <c r="G127" s="2">
        <v>49</v>
      </c>
      <c r="H127" s="23">
        <v>52</v>
      </c>
      <c r="I127" s="23" t="s">
        <v>11093</v>
      </c>
      <c r="J127" s="23"/>
    </row>
    <row r="128" spans="1:10" x14ac:dyDescent="0.3">
      <c r="A128" s="23" t="s">
        <v>2407</v>
      </c>
      <c r="B128" s="23" t="s">
        <v>9317</v>
      </c>
      <c r="C128" s="23"/>
      <c r="D128" s="23" t="s">
        <v>964</v>
      </c>
      <c r="E128" s="23" t="s">
        <v>10</v>
      </c>
      <c r="F128" s="66">
        <v>853</v>
      </c>
      <c r="G128" s="2">
        <v>75</v>
      </c>
      <c r="H128" s="23">
        <v>11</v>
      </c>
      <c r="I128" s="23" t="s">
        <v>11094</v>
      </c>
      <c r="J128" s="23"/>
    </row>
    <row r="129" spans="1:10" x14ac:dyDescent="0.3">
      <c r="A129" s="23" t="s">
        <v>5074</v>
      </c>
      <c r="B129" s="23" t="s">
        <v>10463</v>
      </c>
      <c r="C129" s="23"/>
      <c r="D129" s="23" t="s">
        <v>11427</v>
      </c>
      <c r="E129" s="23" t="s">
        <v>5075</v>
      </c>
      <c r="F129" s="66">
        <v>852</v>
      </c>
      <c r="G129" s="2">
        <v>35</v>
      </c>
      <c r="H129" s="23">
        <v>53</v>
      </c>
      <c r="I129" s="23" t="s">
        <v>11096</v>
      </c>
      <c r="J129" s="23"/>
    </row>
    <row r="130" spans="1:10" x14ac:dyDescent="0.3">
      <c r="A130" s="23" t="s">
        <v>5734</v>
      </c>
      <c r="B130" s="23" t="s">
        <v>9207</v>
      </c>
      <c r="C130" s="23" t="s">
        <v>5735</v>
      </c>
      <c r="D130" s="23" t="s">
        <v>4713</v>
      </c>
      <c r="E130" s="23" t="s">
        <v>5736</v>
      </c>
      <c r="F130" s="66">
        <v>851</v>
      </c>
      <c r="G130" s="2">
        <v>97</v>
      </c>
      <c r="H130" s="23">
        <v>97</v>
      </c>
      <c r="I130" s="23" t="s">
        <v>11105</v>
      </c>
      <c r="J130" s="23"/>
    </row>
    <row r="131" spans="1:10" x14ac:dyDescent="0.3">
      <c r="A131" s="23" t="s">
        <v>4214</v>
      </c>
      <c r="B131" s="23" t="s">
        <v>9401</v>
      </c>
      <c r="C131" s="23" t="s">
        <v>4215</v>
      </c>
      <c r="D131" s="23" t="s">
        <v>4216</v>
      </c>
      <c r="E131" s="23" t="s">
        <v>4217</v>
      </c>
      <c r="F131" s="66">
        <v>850</v>
      </c>
      <c r="G131" s="2">
        <v>16</v>
      </c>
      <c r="H131" s="23">
        <v>75</v>
      </c>
      <c r="I131" s="23" t="s">
        <v>11118</v>
      </c>
      <c r="J131" s="23" t="s">
        <v>11347</v>
      </c>
    </row>
    <row r="132" spans="1:10" x14ac:dyDescent="0.3">
      <c r="A132" s="23" t="s">
        <v>3294</v>
      </c>
      <c r="B132" s="23" t="s">
        <v>3295</v>
      </c>
      <c r="C132" s="23"/>
      <c r="D132" s="23" t="s">
        <v>3296</v>
      </c>
      <c r="E132" s="23" t="s">
        <v>3271</v>
      </c>
      <c r="F132" s="66">
        <v>849.1</v>
      </c>
      <c r="G132" s="2">
        <v>31</v>
      </c>
      <c r="H132" s="23">
        <v>76</v>
      </c>
      <c r="I132" s="23" t="s">
        <v>11117</v>
      </c>
      <c r="J132" s="23"/>
    </row>
    <row r="133" spans="1:10" x14ac:dyDescent="0.3">
      <c r="A133" s="23" t="s">
        <v>4840</v>
      </c>
      <c r="B133" s="23" t="s">
        <v>9541</v>
      </c>
      <c r="C133" s="23"/>
      <c r="D133" s="23" t="s">
        <v>1163</v>
      </c>
      <c r="E133" s="23" t="s">
        <v>316</v>
      </c>
      <c r="F133" s="66">
        <v>842</v>
      </c>
      <c r="G133" s="2">
        <v>69</v>
      </c>
      <c r="H133" s="23">
        <v>84</v>
      </c>
      <c r="I133" s="23" t="s">
        <v>11091</v>
      </c>
      <c r="J133" s="23"/>
    </row>
    <row r="134" spans="1:10" x14ac:dyDescent="0.3">
      <c r="A134" s="23" t="s">
        <v>2092</v>
      </c>
      <c r="B134" s="23" t="s">
        <v>2093</v>
      </c>
      <c r="C134" s="23"/>
      <c r="D134" s="23" t="s">
        <v>4613</v>
      </c>
      <c r="E134" s="23" t="s">
        <v>2094</v>
      </c>
      <c r="F134" s="66">
        <v>842</v>
      </c>
      <c r="G134" s="2">
        <v>33</v>
      </c>
      <c r="H134" s="23">
        <v>75</v>
      </c>
      <c r="I134" s="23" t="s">
        <v>11118</v>
      </c>
      <c r="J134" s="23" t="s">
        <v>11347</v>
      </c>
    </row>
    <row r="135" spans="1:10" x14ac:dyDescent="0.3">
      <c r="A135" s="23" t="s">
        <v>4768</v>
      </c>
      <c r="B135" s="23" t="s">
        <v>9645</v>
      </c>
      <c r="C135" s="23" t="s">
        <v>4769</v>
      </c>
      <c r="D135" s="23" t="s">
        <v>716</v>
      </c>
      <c r="E135" s="23" t="s">
        <v>717</v>
      </c>
      <c r="F135" s="66">
        <v>838</v>
      </c>
      <c r="G135" s="2">
        <v>92</v>
      </c>
      <c r="H135" s="23">
        <v>11</v>
      </c>
      <c r="I135" s="23" t="s">
        <v>11094</v>
      </c>
      <c r="J135" s="23" t="s">
        <v>11347</v>
      </c>
    </row>
    <row r="136" spans="1:10" x14ac:dyDescent="0.3">
      <c r="A136" s="23" t="s">
        <v>5119</v>
      </c>
      <c r="B136" s="23" t="s">
        <v>5120</v>
      </c>
      <c r="C136" s="23" t="s">
        <v>5121</v>
      </c>
      <c r="D136" s="23" t="s">
        <v>5122</v>
      </c>
      <c r="E136" s="23" t="s">
        <v>5123</v>
      </c>
      <c r="F136" s="66">
        <v>837.5</v>
      </c>
      <c r="G136" s="2">
        <v>69</v>
      </c>
      <c r="H136" s="23">
        <v>84</v>
      </c>
      <c r="I136" s="23" t="s">
        <v>11091</v>
      </c>
      <c r="J136" s="23"/>
    </row>
    <row r="137" spans="1:10" x14ac:dyDescent="0.3">
      <c r="A137" s="23" t="s">
        <v>6002</v>
      </c>
      <c r="B137" s="23" t="s">
        <v>9199</v>
      </c>
      <c r="C137" s="23"/>
      <c r="D137" s="23" t="s">
        <v>4491</v>
      </c>
      <c r="E137" s="23" t="s">
        <v>43</v>
      </c>
      <c r="F137" s="66">
        <v>835</v>
      </c>
      <c r="G137" s="2">
        <v>31</v>
      </c>
      <c r="H137" s="23">
        <v>76</v>
      </c>
      <c r="I137" s="23" t="s">
        <v>11117</v>
      </c>
      <c r="J137" s="23" t="s">
        <v>11347</v>
      </c>
    </row>
    <row r="138" spans="1:10" x14ac:dyDescent="0.3">
      <c r="A138" s="23" t="s">
        <v>5947</v>
      </c>
      <c r="B138" s="23" t="s">
        <v>9968</v>
      </c>
      <c r="C138" s="23"/>
      <c r="D138" s="23" t="s">
        <v>5948</v>
      </c>
      <c r="E138" s="23" t="s">
        <v>5949</v>
      </c>
      <c r="F138" s="66">
        <v>829</v>
      </c>
      <c r="G138" s="2">
        <v>78</v>
      </c>
      <c r="H138" s="23">
        <v>11</v>
      </c>
      <c r="I138" s="23" t="s">
        <v>11094</v>
      </c>
      <c r="J138" s="23"/>
    </row>
    <row r="139" spans="1:10" x14ac:dyDescent="0.3">
      <c r="A139" s="23" t="s">
        <v>1908</v>
      </c>
      <c r="B139" s="23" t="s">
        <v>9518</v>
      </c>
      <c r="C139" s="23" t="s">
        <v>2873</v>
      </c>
      <c r="D139" s="23" t="s">
        <v>2874</v>
      </c>
      <c r="E139" s="23" t="s">
        <v>2875</v>
      </c>
      <c r="F139" s="66">
        <v>825</v>
      </c>
      <c r="G139" s="2">
        <v>67</v>
      </c>
      <c r="H139" s="23">
        <v>44</v>
      </c>
      <c r="I139" s="23" t="s">
        <v>11119</v>
      </c>
      <c r="J139" s="23"/>
    </row>
    <row r="140" spans="1:10" x14ac:dyDescent="0.3">
      <c r="A140" s="23" t="s">
        <v>1344</v>
      </c>
      <c r="B140" s="23" t="s">
        <v>9822</v>
      </c>
      <c r="C140" s="23"/>
      <c r="D140" s="23" t="s">
        <v>1345</v>
      </c>
      <c r="E140" s="23" t="s">
        <v>1346</v>
      </c>
      <c r="F140" s="66">
        <v>810.25</v>
      </c>
      <c r="G140" s="2">
        <v>74</v>
      </c>
      <c r="H140" s="23">
        <v>84</v>
      </c>
      <c r="I140" s="23" t="s">
        <v>11091</v>
      </c>
      <c r="J140" s="23"/>
    </row>
    <row r="141" spans="1:10" x14ac:dyDescent="0.3">
      <c r="A141" s="23" t="s">
        <v>5388</v>
      </c>
      <c r="B141" s="23" t="s">
        <v>8927</v>
      </c>
      <c r="C141" s="23" t="s">
        <v>5389</v>
      </c>
      <c r="D141" s="23" t="s">
        <v>2505</v>
      </c>
      <c r="E141" s="23" t="s">
        <v>5390</v>
      </c>
      <c r="F141" s="66">
        <v>809.9</v>
      </c>
      <c r="G141" s="2">
        <v>21</v>
      </c>
      <c r="H141" s="23">
        <v>27</v>
      </c>
      <c r="I141" s="23" t="s">
        <v>11095</v>
      </c>
      <c r="J141" s="23" t="s">
        <v>11347</v>
      </c>
    </row>
    <row r="142" spans="1:10" x14ac:dyDescent="0.3">
      <c r="A142" s="23" t="s">
        <v>6977</v>
      </c>
      <c r="B142" s="23" t="s">
        <v>10833</v>
      </c>
      <c r="C142" s="23"/>
      <c r="D142" s="23" t="s">
        <v>6978</v>
      </c>
      <c r="E142" s="23" t="s">
        <v>6979</v>
      </c>
      <c r="F142" s="66">
        <v>804</v>
      </c>
      <c r="G142" s="2">
        <v>74</v>
      </c>
      <c r="H142" s="23">
        <v>84</v>
      </c>
      <c r="I142" s="23" t="s">
        <v>11091</v>
      </c>
      <c r="J142" s="23"/>
    </row>
    <row r="143" spans="1:10" x14ac:dyDescent="0.3">
      <c r="A143" s="23" t="s">
        <v>5024</v>
      </c>
      <c r="B143" s="23" t="s">
        <v>9058</v>
      </c>
      <c r="C143" s="23"/>
      <c r="D143" s="23" t="s">
        <v>5025</v>
      </c>
      <c r="E143" s="23" t="s">
        <v>5026</v>
      </c>
      <c r="F143" s="66">
        <v>800</v>
      </c>
      <c r="G143" s="2">
        <v>30</v>
      </c>
      <c r="H143" s="23">
        <v>76</v>
      </c>
      <c r="I143" s="23" t="s">
        <v>11117</v>
      </c>
      <c r="J143" s="23"/>
    </row>
    <row r="144" spans="1:10" x14ac:dyDescent="0.3">
      <c r="A144" s="23" t="s">
        <v>6489</v>
      </c>
      <c r="B144" s="23" t="s">
        <v>6490</v>
      </c>
      <c r="C144" s="23" t="s">
        <v>6491</v>
      </c>
      <c r="D144" s="23" t="s">
        <v>6492</v>
      </c>
      <c r="E144" s="23" t="s">
        <v>6493</v>
      </c>
      <c r="F144" s="66">
        <v>800</v>
      </c>
      <c r="G144" s="2">
        <v>25</v>
      </c>
      <c r="H144" s="23">
        <v>27</v>
      </c>
      <c r="I144" s="23" t="s">
        <v>11095</v>
      </c>
      <c r="J144" s="23" t="s">
        <v>11316</v>
      </c>
    </row>
    <row r="145" spans="1:10" x14ac:dyDescent="0.3">
      <c r="A145" s="23" t="s">
        <v>4302</v>
      </c>
      <c r="B145" s="23" t="s">
        <v>10988</v>
      </c>
      <c r="C145" s="23" t="s">
        <v>4303</v>
      </c>
      <c r="D145" s="23" t="s">
        <v>4304</v>
      </c>
      <c r="E145" s="23" t="s">
        <v>4305</v>
      </c>
      <c r="F145" s="66">
        <v>799</v>
      </c>
      <c r="G145" s="2">
        <v>83</v>
      </c>
      <c r="H145" s="23">
        <v>93</v>
      </c>
      <c r="I145" s="23" t="s">
        <v>11089</v>
      </c>
      <c r="J145" s="23"/>
    </row>
    <row r="146" spans="1:10" x14ac:dyDescent="0.3">
      <c r="A146" s="23" t="s">
        <v>3649</v>
      </c>
      <c r="B146" s="23" t="s">
        <v>3650</v>
      </c>
      <c r="C146" s="23"/>
      <c r="D146" s="23" t="s">
        <v>3208</v>
      </c>
      <c r="E146" s="23" t="s">
        <v>3209</v>
      </c>
      <c r="F146" s="66">
        <v>797</v>
      </c>
      <c r="G146" s="2">
        <v>31</v>
      </c>
      <c r="H146" s="23">
        <v>76</v>
      </c>
      <c r="I146" s="23" t="s">
        <v>11117</v>
      </c>
      <c r="J146" s="23"/>
    </row>
    <row r="147" spans="1:10" x14ac:dyDescent="0.3">
      <c r="A147" s="23" t="s">
        <v>4189</v>
      </c>
      <c r="B147" s="23" t="s">
        <v>4190</v>
      </c>
      <c r="C147" s="23" t="s">
        <v>4191</v>
      </c>
      <c r="D147" s="23" t="s">
        <v>4192</v>
      </c>
      <c r="E147" s="23" t="s">
        <v>4193</v>
      </c>
      <c r="F147" s="66">
        <v>792</v>
      </c>
      <c r="G147" s="2">
        <v>8</v>
      </c>
      <c r="H147" s="23">
        <v>44</v>
      </c>
      <c r="I147" s="23" t="s">
        <v>11119</v>
      </c>
      <c r="J147" s="23"/>
    </row>
    <row r="148" spans="1:10" x14ac:dyDescent="0.3">
      <c r="A148" s="23" t="s">
        <v>6469</v>
      </c>
      <c r="B148" s="23" t="s">
        <v>10954</v>
      </c>
      <c r="C148" s="23" t="s">
        <v>6470</v>
      </c>
      <c r="D148" s="23" t="s">
        <v>6471</v>
      </c>
      <c r="E148" s="23" t="s">
        <v>6472</v>
      </c>
      <c r="F148" s="66">
        <v>790</v>
      </c>
      <c r="G148" s="2">
        <v>75</v>
      </c>
      <c r="H148" s="23">
        <v>11</v>
      </c>
      <c r="I148" s="23" t="s">
        <v>11094</v>
      </c>
      <c r="J148" s="23"/>
    </row>
    <row r="149" spans="1:10" x14ac:dyDescent="0.3">
      <c r="A149" s="23" t="s">
        <v>6228</v>
      </c>
      <c r="B149" s="23" t="s">
        <v>10850</v>
      </c>
      <c r="C149" s="23" t="s">
        <v>6229</v>
      </c>
      <c r="D149" s="23" t="s">
        <v>1574</v>
      </c>
      <c r="E149" s="23" t="s">
        <v>10</v>
      </c>
      <c r="F149" s="66">
        <v>773</v>
      </c>
      <c r="G149" s="2">
        <v>75</v>
      </c>
      <c r="H149" s="23">
        <v>11</v>
      </c>
      <c r="I149" s="23" t="s">
        <v>11094</v>
      </c>
      <c r="J149" s="23" t="s">
        <v>11549</v>
      </c>
    </row>
    <row r="150" spans="1:10" x14ac:dyDescent="0.3">
      <c r="A150" s="23" t="s">
        <v>5833</v>
      </c>
      <c r="B150" s="23" t="s">
        <v>9923</v>
      </c>
      <c r="C150" s="23"/>
      <c r="D150" s="23" t="s">
        <v>356</v>
      </c>
      <c r="E150" s="23" t="s">
        <v>10</v>
      </c>
      <c r="F150" s="66">
        <v>759</v>
      </c>
      <c r="G150" s="2">
        <v>75</v>
      </c>
      <c r="H150" s="23">
        <v>11</v>
      </c>
      <c r="I150" s="23" t="s">
        <v>11094</v>
      </c>
      <c r="J150" s="23"/>
    </row>
    <row r="151" spans="1:10" x14ac:dyDescent="0.3">
      <c r="A151" s="23" t="s">
        <v>6532</v>
      </c>
      <c r="B151" s="23" t="s">
        <v>6533</v>
      </c>
      <c r="C151" s="23"/>
      <c r="D151" s="23" t="s">
        <v>3296</v>
      </c>
      <c r="E151" s="23" t="s">
        <v>3271</v>
      </c>
      <c r="F151" s="66">
        <v>750</v>
      </c>
      <c r="G151" s="2">
        <v>31</v>
      </c>
      <c r="H151" s="23">
        <v>76</v>
      </c>
      <c r="I151" s="23" t="s">
        <v>11117</v>
      </c>
      <c r="J151" s="23"/>
    </row>
    <row r="152" spans="1:10" x14ac:dyDescent="0.3">
      <c r="A152" s="23" t="s">
        <v>2078</v>
      </c>
      <c r="B152" s="23" t="s">
        <v>9014</v>
      </c>
      <c r="C152" s="23" t="s">
        <v>2079</v>
      </c>
      <c r="D152" s="23" t="s">
        <v>135</v>
      </c>
      <c r="E152" s="23" t="s">
        <v>10</v>
      </c>
      <c r="F152" s="66">
        <v>750</v>
      </c>
      <c r="G152" s="2">
        <v>75</v>
      </c>
      <c r="H152" s="23">
        <v>11</v>
      </c>
      <c r="I152" s="23" t="s">
        <v>11094</v>
      </c>
      <c r="J152" s="23"/>
    </row>
    <row r="153" spans="1:10" x14ac:dyDescent="0.3">
      <c r="A153" s="23" t="s">
        <v>3269</v>
      </c>
      <c r="B153" s="23" t="s">
        <v>8853</v>
      </c>
      <c r="C153" s="23" t="s">
        <v>11568</v>
      </c>
      <c r="D153" s="23" t="s">
        <v>3270</v>
      </c>
      <c r="E153" s="23" t="s">
        <v>3271</v>
      </c>
      <c r="F153" s="66">
        <v>736</v>
      </c>
      <c r="G153" s="2">
        <v>31</v>
      </c>
      <c r="H153" s="23">
        <v>76</v>
      </c>
      <c r="I153" s="23" t="s">
        <v>11117</v>
      </c>
      <c r="J153" s="23" t="s">
        <v>11348</v>
      </c>
    </row>
    <row r="154" spans="1:10" x14ac:dyDescent="0.3">
      <c r="A154" s="23" t="s">
        <v>6483</v>
      </c>
      <c r="B154" s="23" t="s">
        <v>6484</v>
      </c>
      <c r="C154" s="23"/>
      <c r="D154" s="23" t="s">
        <v>6485</v>
      </c>
      <c r="E154" s="23" t="s">
        <v>6486</v>
      </c>
      <c r="F154" s="66">
        <v>730</v>
      </c>
      <c r="G154" s="2">
        <v>6</v>
      </c>
      <c r="H154" s="23">
        <v>93</v>
      </c>
      <c r="I154" s="23" t="s">
        <v>11089</v>
      </c>
      <c r="J154" s="23"/>
    </row>
    <row r="155" spans="1:10" x14ac:dyDescent="0.3">
      <c r="A155" s="23" t="s">
        <v>3485</v>
      </c>
      <c r="B155" s="23" t="s">
        <v>9163</v>
      </c>
      <c r="C155" s="23" t="s">
        <v>3486</v>
      </c>
      <c r="D155" s="23" t="s">
        <v>3487</v>
      </c>
      <c r="E155" s="23" t="s">
        <v>3488</v>
      </c>
      <c r="F155" s="66">
        <v>723</v>
      </c>
      <c r="G155" s="2">
        <v>20</v>
      </c>
      <c r="H155" s="23">
        <v>94</v>
      </c>
      <c r="I155" s="23" t="s">
        <v>11106</v>
      </c>
      <c r="J155" s="23" t="s">
        <v>11316</v>
      </c>
    </row>
    <row r="156" spans="1:10" x14ac:dyDescent="0.3">
      <c r="A156" s="23" t="s">
        <v>3591</v>
      </c>
      <c r="B156" s="23" t="s">
        <v>10979</v>
      </c>
      <c r="C156" s="23"/>
      <c r="D156" s="23" t="s">
        <v>3592</v>
      </c>
      <c r="E156" s="23" t="s">
        <v>3593</v>
      </c>
      <c r="F156" s="66">
        <v>720</v>
      </c>
      <c r="G156" s="2">
        <v>94</v>
      </c>
      <c r="H156" s="23">
        <v>11</v>
      </c>
      <c r="I156" s="23" t="s">
        <v>11094</v>
      </c>
      <c r="J156" s="23"/>
    </row>
    <row r="157" spans="1:10" x14ac:dyDescent="0.3">
      <c r="A157" s="23" t="s">
        <v>1056</v>
      </c>
      <c r="B157" s="23" t="s">
        <v>9632</v>
      </c>
      <c r="C157" s="23"/>
      <c r="D157" s="23" t="s">
        <v>1057</v>
      </c>
      <c r="E157" s="23" t="s">
        <v>1058</v>
      </c>
      <c r="F157" s="66">
        <v>716.5</v>
      </c>
      <c r="G157" s="2">
        <v>33</v>
      </c>
      <c r="H157" s="23">
        <v>75</v>
      </c>
      <c r="I157" s="23" t="s">
        <v>11118</v>
      </c>
      <c r="J157" s="23"/>
    </row>
    <row r="158" spans="1:10" x14ac:dyDescent="0.3">
      <c r="A158" s="23" t="s">
        <v>6008</v>
      </c>
      <c r="B158" s="23" t="s">
        <v>10580</v>
      </c>
      <c r="C158" s="23"/>
      <c r="D158" s="23" t="s">
        <v>6009</v>
      </c>
      <c r="E158" s="23" t="s">
        <v>6010</v>
      </c>
      <c r="F158" s="66">
        <v>708</v>
      </c>
      <c r="G158" s="2">
        <v>13</v>
      </c>
      <c r="H158" s="23">
        <v>93</v>
      </c>
      <c r="I158" s="23" t="s">
        <v>11089</v>
      </c>
      <c r="J158" s="23"/>
    </row>
    <row r="159" spans="1:10" x14ac:dyDescent="0.3">
      <c r="A159" s="23" t="s">
        <v>4640</v>
      </c>
      <c r="B159" s="23" t="s">
        <v>9839</v>
      </c>
      <c r="C159" s="23"/>
      <c r="D159" s="23" t="s">
        <v>4641</v>
      </c>
      <c r="E159" s="23" t="s">
        <v>4642</v>
      </c>
      <c r="F159" s="66">
        <v>707</v>
      </c>
      <c r="G159" s="2">
        <v>20</v>
      </c>
      <c r="H159" s="23">
        <v>94</v>
      </c>
      <c r="I159" s="23" t="s">
        <v>11106</v>
      </c>
      <c r="J159" s="23"/>
    </row>
    <row r="160" spans="1:10" x14ac:dyDescent="0.3">
      <c r="A160" s="23" t="s">
        <v>5875</v>
      </c>
      <c r="B160" s="23" t="s">
        <v>10440</v>
      </c>
      <c r="C160" s="23"/>
      <c r="D160" s="23" t="s">
        <v>891</v>
      </c>
      <c r="E160" s="23" t="s">
        <v>892</v>
      </c>
      <c r="F160" s="66">
        <v>701</v>
      </c>
      <c r="G160" s="2">
        <v>13</v>
      </c>
      <c r="H160" s="23">
        <v>93</v>
      </c>
      <c r="I160" s="23" t="s">
        <v>11089</v>
      </c>
      <c r="J160" s="23"/>
    </row>
    <row r="161" spans="1:10" x14ac:dyDescent="0.3">
      <c r="A161" s="23" t="s">
        <v>5994</v>
      </c>
      <c r="B161" s="23" t="s">
        <v>9918</v>
      </c>
      <c r="C161" s="23" t="s">
        <v>5995</v>
      </c>
      <c r="D161" s="23" t="s">
        <v>5996</v>
      </c>
      <c r="E161" s="23" t="s">
        <v>5997</v>
      </c>
      <c r="F161" s="66">
        <v>700</v>
      </c>
      <c r="G161" s="2">
        <v>83</v>
      </c>
      <c r="H161" s="23">
        <v>93</v>
      </c>
      <c r="I161" s="23" t="s">
        <v>11089</v>
      </c>
      <c r="J161" s="23"/>
    </row>
    <row r="162" spans="1:10" x14ac:dyDescent="0.3">
      <c r="A162" s="23" t="s">
        <v>6431</v>
      </c>
      <c r="B162" s="23" t="s">
        <v>6432</v>
      </c>
      <c r="C162" s="23" t="s">
        <v>6433</v>
      </c>
      <c r="D162" s="23" t="s">
        <v>3789</v>
      </c>
      <c r="E162" s="23" t="s">
        <v>3056</v>
      </c>
      <c r="F162" s="66">
        <v>699.5</v>
      </c>
      <c r="G162" s="2">
        <v>13</v>
      </c>
      <c r="H162" s="23">
        <v>93</v>
      </c>
      <c r="I162" s="23" t="s">
        <v>11089</v>
      </c>
      <c r="J162" s="23"/>
    </row>
    <row r="163" spans="1:10" x14ac:dyDescent="0.3">
      <c r="A163" s="23" t="s">
        <v>4889</v>
      </c>
      <c r="B163" s="23" t="s">
        <v>4890</v>
      </c>
      <c r="C163" s="23" t="s">
        <v>4891</v>
      </c>
      <c r="D163" s="23" t="s">
        <v>243</v>
      </c>
      <c r="E163" s="23" t="s">
        <v>3979</v>
      </c>
      <c r="F163" s="66">
        <v>697</v>
      </c>
      <c r="G163" s="2">
        <v>94</v>
      </c>
      <c r="H163" s="23">
        <v>11</v>
      </c>
      <c r="I163" s="23" t="s">
        <v>11094</v>
      </c>
      <c r="J163" s="23" t="s">
        <v>11347</v>
      </c>
    </row>
    <row r="164" spans="1:10" x14ac:dyDescent="0.3">
      <c r="A164" s="23" t="s">
        <v>4356</v>
      </c>
      <c r="B164" s="23" t="s">
        <v>11191</v>
      </c>
      <c r="C164" s="23" t="s">
        <v>4357</v>
      </c>
      <c r="D164" s="23" t="s">
        <v>4358</v>
      </c>
      <c r="E164" s="23" t="s">
        <v>4359</v>
      </c>
      <c r="F164" s="66">
        <v>692</v>
      </c>
      <c r="G164" s="2">
        <v>83</v>
      </c>
      <c r="H164" s="23">
        <v>93</v>
      </c>
      <c r="I164" s="23" t="s">
        <v>11089</v>
      </c>
      <c r="J164" s="23"/>
    </row>
    <row r="165" spans="1:10" x14ac:dyDescent="0.3">
      <c r="A165" s="23" t="s">
        <v>1765</v>
      </c>
      <c r="B165" s="23" t="s">
        <v>11412</v>
      </c>
      <c r="C165" s="23" t="s">
        <v>11413</v>
      </c>
      <c r="D165" s="23" t="s">
        <v>1766</v>
      </c>
      <c r="E165" s="23" t="s">
        <v>1767</v>
      </c>
      <c r="F165" s="66">
        <v>687.5</v>
      </c>
      <c r="G165" s="2">
        <v>78</v>
      </c>
      <c r="H165" s="23">
        <v>11</v>
      </c>
      <c r="I165" s="23" t="s">
        <v>11094</v>
      </c>
      <c r="J165" s="23" t="s">
        <v>11314</v>
      </c>
    </row>
    <row r="166" spans="1:10" x14ac:dyDescent="0.3">
      <c r="A166" s="23" t="s">
        <v>3536</v>
      </c>
      <c r="B166" s="23" t="s">
        <v>3537</v>
      </c>
      <c r="C166" s="23"/>
      <c r="D166" s="23" t="s">
        <v>3538</v>
      </c>
      <c r="E166" s="23" t="s">
        <v>3539</v>
      </c>
      <c r="F166" s="66">
        <v>681</v>
      </c>
      <c r="G166" s="2">
        <v>91</v>
      </c>
      <c r="H166" s="23">
        <v>11</v>
      </c>
      <c r="I166" s="23" t="s">
        <v>11094</v>
      </c>
      <c r="J166" s="23" t="s">
        <v>11347</v>
      </c>
    </row>
    <row r="167" spans="1:10" x14ac:dyDescent="0.3">
      <c r="A167" s="23" t="s">
        <v>5799</v>
      </c>
      <c r="B167" s="23" t="s">
        <v>11170</v>
      </c>
      <c r="C167" s="23" t="s">
        <v>5800</v>
      </c>
      <c r="D167" s="23" t="s">
        <v>885</v>
      </c>
      <c r="E167" s="23" t="s">
        <v>10</v>
      </c>
      <c r="F167" s="66">
        <v>669.6</v>
      </c>
      <c r="G167" s="2">
        <v>75</v>
      </c>
      <c r="H167" s="23">
        <v>11</v>
      </c>
      <c r="I167" s="23" t="s">
        <v>11094</v>
      </c>
      <c r="J167" s="23" t="s">
        <v>11549</v>
      </c>
    </row>
    <row r="168" spans="1:10" x14ac:dyDescent="0.3">
      <c r="A168" s="23" t="s">
        <v>5027</v>
      </c>
      <c r="B168" s="23" t="s">
        <v>10854</v>
      </c>
      <c r="C168" s="23" t="s">
        <v>5028</v>
      </c>
      <c r="D168" s="23" t="s">
        <v>5029</v>
      </c>
      <c r="E168" s="23" t="s">
        <v>5030</v>
      </c>
      <c r="F168" s="66">
        <v>664</v>
      </c>
      <c r="G168" s="2">
        <v>97</v>
      </c>
      <c r="H168" s="23">
        <v>97</v>
      </c>
      <c r="I168" s="23" t="s">
        <v>11105</v>
      </c>
      <c r="J168" s="23" t="s">
        <v>11347</v>
      </c>
    </row>
    <row r="169" spans="1:10" x14ac:dyDescent="0.3">
      <c r="A169" s="23" t="s">
        <v>5525</v>
      </c>
      <c r="B169" s="23" t="s">
        <v>5526</v>
      </c>
      <c r="C169" s="23" t="s">
        <v>5527</v>
      </c>
      <c r="D169" s="23" t="s">
        <v>1054</v>
      </c>
      <c r="E169" s="23" t="s">
        <v>71</v>
      </c>
      <c r="F169" s="66">
        <v>661</v>
      </c>
      <c r="G169" s="2">
        <v>67</v>
      </c>
      <c r="H169" s="23">
        <v>44</v>
      </c>
      <c r="I169" s="23" t="s">
        <v>11119</v>
      </c>
      <c r="J169" s="23"/>
    </row>
    <row r="170" spans="1:10" x14ac:dyDescent="0.3">
      <c r="A170" s="23" t="s">
        <v>5742</v>
      </c>
      <c r="B170" s="23" t="s">
        <v>11047</v>
      </c>
      <c r="C170" s="23" t="s">
        <v>11423</v>
      </c>
      <c r="D170" s="23" t="s">
        <v>4170</v>
      </c>
      <c r="E170" s="23" t="s">
        <v>11112</v>
      </c>
      <c r="F170" s="66">
        <v>654</v>
      </c>
      <c r="G170" s="2">
        <v>30</v>
      </c>
      <c r="H170" s="23">
        <v>76</v>
      </c>
      <c r="I170" s="23" t="s">
        <v>11117</v>
      </c>
      <c r="J170" s="23" t="s">
        <v>11136</v>
      </c>
    </row>
    <row r="171" spans="1:10" x14ac:dyDescent="0.3">
      <c r="A171" s="23" t="s">
        <v>4069</v>
      </c>
      <c r="B171" s="23" t="s">
        <v>8958</v>
      </c>
      <c r="C171" s="23" t="s">
        <v>4070</v>
      </c>
      <c r="D171" s="23" t="s">
        <v>11358</v>
      </c>
      <c r="E171" s="23" t="s">
        <v>4071</v>
      </c>
      <c r="F171" s="66">
        <v>649.79999999999995</v>
      </c>
      <c r="G171" s="2">
        <v>4</v>
      </c>
      <c r="H171" s="23">
        <v>93</v>
      </c>
      <c r="I171" s="23" t="s">
        <v>11089</v>
      </c>
      <c r="J171" s="23" t="s">
        <v>11549</v>
      </c>
    </row>
    <row r="172" spans="1:10" x14ac:dyDescent="0.3">
      <c r="A172" s="23" t="s">
        <v>4645</v>
      </c>
      <c r="B172" s="23" t="s">
        <v>9345</v>
      </c>
      <c r="C172" s="23" t="s">
        <v>4646</v>
      </c>
      <c r="D172" s="23" t="s">
        <v>2643</v>
      </c>
      <c r="E172" s="23" t="s">
        <v>4647</v>
      </c>
      <c r="F172" s="66">
        <v>647</v>
      </c>
      <c r="G172" s="2">
        <v>88</v>
      </c>
      <c r="H172" s="23">
        <v>44</v>
      </c>
      <c r="I172" s="23" t="s">
        <v>11119</v>
      </c>
      <c r="J172" s="23" t="s">
        <v>11347</v>
      </c>
    </row>
    <row r="173" spans="1:10" x14ac:dyDescent="0.3">
      <c r="A173" s="23" t="s">
        <v>5071</v>
      </c>
      <c r="B173" s="23" t="s">
        <v>9444</v>
      </c>
      <c r="C173" s="23" t="s">
        <v>11394</v>
      </c>
      <c r="D173" s="23" t="s">
        <v>5072</v>
      </c>
      <c r="E173" s="23" t="s">
        <v>5073</v>
      </c>
      <c r="F173" s="66">
        <v>646.29999999999995</v>
      </c>
      <c r="G173" s="2">
        <v>33</v>
      </c>
      <c r="H173" s="23">
        <v>75</v>
      </c>
      <c r="I173" s="23" t="s">
        <v>11118</v>
      </c>
      <c r="J173" s="23" t="s">
        <v>11347</v>
      </c>
    </row>
    <row r="174" spans="1:10" x14ac:dyDescent="0.3">
      <c r="A174" s="23" t="s">
        <v>5096</v>
      </c>
      <c r="B174" s="23" t="s">
        <v>10523</v>
      </c>
      <c r="C174" s="23"/>
      <c r="D174" s="23" t="s">
        <v>5097</v>
      </c>
      <c r="E174" s="23" t="s">
        <v>5098</v>
      </c>
      <c r="F174" s="66">
        <v>640</v>
      </c>
      <c r="G174" s="2">
        <v>50</v>
      </c>
      <c r="H174" s="23">
        <v>28</v>
      </c>
      <c r="I174" s="23" t="s">
        <v>11092</v>
      </c>
      <c r="J174" s="23" t="s">
        <v>11549</v>
      </c>
    </row>
    <row r="175" spans="1:10" x14ac:dyDescent="0.3">
      <c r="A175" s="23" t="s">
        <v>2022</v>
      </c>
      <c r="B175" s="23" t="s">
        <v>10357</v>
      </c>
      <c r="C175" s="23"/>
      <c r="D175" s="23" t="s">
        <v>2023</v>
      </c>
      <c r="E175" s="23" t="s">
        <v>10971</v>
      </c>
      <c r="F175" s="66">
        <v>640</v>
      </c>
      <c r="G175" s="2">
        <v>91</v>
      </c>
      <c r="H175" s="23">
        <v>11</v>
      </c>
      <c r="I175" s="23" t="s">
        <v>11094</v>
      </c>
      <c r="J175" s="23"/>
    </row>
    <row r="176" spans="1:10" x14ac:dyDescent="0.3">
      <c r="A176" s="23" t="s">
        <v>5507</v>
      </c>
      <c r="B176" s="23" t="s">
        <v>9705</v>
      </c>
      <c r="C176" s="23" t="s">
        <v>5508</v>
      </c>
      <c r="D176" s="23" t="s">
        <v>885</v>
      </c>
      <c r="E176" s="23" t="s">
        <v>10</v>
      </c>
      <c r="F176" s="66">
        <v>637</v>
      </c>
      <c r="G176" s="2">
        <v>75</v>
      </c>
      <c r="H176" s="23">
        <v>11</v>
      </c>
      <c r="I176" s="23" t="s">
        <v>11094</v>
      </c>
      <c r="J176" s="23"/>
    </row>
    <row r="177" spans="1:10" x14ac:dyDescent="0.3">
      <c r="A177" s="23" t="s">
        <v>6005</v>
      </c>
      <c r="B177" s="23" t="s">
        <v>6006</v>
      </c>
      <c r="C177" s="23" t="s">
        <v>6007</v>
      </c>
      <c r="D177" s="23" t="s">
        <v>2911</v>
      </c>
      <c r="E177" s="23" t="s">
        <v>1101</v>
      </c>
      <c r="F177" s="66">
        <v>635</v>
      </c>
      <c r="G177" s="2">
        <v>68</v>
      </c>
      <c r="H177" s="23">
        <v>44</v>
      </c>
      <c r="I177" s="23" t="s">
        <v>11119</v>
      </c>
      <c r="J177" s="23"/>
    </row>
    <row r="178" spans="1:10" x14ac:dyDescent="0.3">
      <c r="A178" s="23" t="s">
        <v>5331</v>
      </c>
      <c r="B178" s="23" t="s">
        <v>8837</v>
      </c>
      <c r="C178" s="23"/>
      <c r="D178" s="23" t="s">
        <v>5332</v>
      </c>
      <c r="E178" s="23" t="s">
        <v>5333</v>
      </c>
      <c r="F178" s="66">
        <v>634</v>
      </c>
      <c r="G178" s="2">
        <v>20</v>
      </c>
      <c r="H178" s="23">
        <v>94</v>
      </c>
      <c r="I178" s="23" t="s">
        <v>11106</v>
      </c>
      <c r="J178" s="23" t="s">
        <v>11316</v>
      </c>
    </row>
    <row r="179" spans="1:10" x14ac:dyDescent="0.3">
      <c r="A179" s="23" t="s">
        <v>5272</v>
      </c>
      <c r="B179" s="23" t="s">
        <v>8994</v>
      </c>
      <c r="C179" s="23" t="s">
        <v>5273</v>
      </c>
      <c r="D179" s="23" t="s">
        <v>4011</v>
      </c>
      <c r="E179" s="23" t="s">
        <v>4012</v>
      </c>
      <c r="F179" s="66">
        <v>630</v>
      </c>
      <c r="G179" s="2">
        <v>34</v>
      </c>
      <c r="H179" s="23">
        <v>76</v>
      </c>
      <c r="I179" s="23" t="s">
        <v>11117</v>
      </c>
      <c r="J179" s="23" t="s">
        <v>11348</v>
      </c>
    </row>
    <row r="180" spans="1:10" x14ac:dyDescent="0.3">
      <c r="A180" s="23" t="s">
        <v>3757</v>
      </c>
      <c r="B180" s="23" t="s">
        <v>10601</v>
      </c>
      <c r="C180" s="23"/>
      <c r="D180" s="23" t="s">
        <v>3758</v>
      </c>
      <c r="E180" s="23" t="s">
        <v>3759</v>
      </c>
      <c r="F180" s="66">
        <v>628.5</v>
      </c>
      <c r="G180" s="2">
        <v>64</v>
      </c>
      <c r="H180" s="23">
        <v>75</v>
      </c>
      <c r="I180" s="23" t="s">
        <v>11118</v>
      </c>
      <c r="J180" s="23" t="s">
        <v>11348</v>
      </c>
    </row>
    <row r="181" spans="1:10" x14ac:dyDescent="0.3">
      <c r="A181" s="23" t="s">
        <v>6387</v>
      </c>
      <c r="B181" s="23" t="s">
        <v>11260</v>
      </c>
      <c r="C181" s="23"/>
      <c r="D181" s="23" t="s">
        <v>11115</v>
      </c>
      <c r="E181" s="23" t="s">
        <v>11114</v>
      </c>
      <c r="F181" s="66">
        <v>620</v>
      </c>
      <c r="G181" s="2">
        <v>44</v>
      </c>
      <c r="H181" s="23">
        <v>52</v>
      </c>
      <c r="I181" s="23" t="s">
        <v>11093</v>
      </c>
      <c r="J181" s="23" t="s">
        <v>11318</v>
      </c>
    </row>
    <row r="182" spans="1:10" x14ac:dyDescent="0.3">
      <c r="A182" s="23" t="s">
        <v>5930</v>
      </c>
      <c r="B182" s="23" t="s">
        <v>10832</v>
      </c>
      <c r="C182" s="23" t="s">
        <v>11424</v>
      </c>
      <c r="D182" s="23" t="s">
        <v>3654</v>
      </c>
      <c r="E182" s="23" t="s">
        <v>3655</v>
      </c>
      <c r="F182" s="66">
        <v>612</v>
      </c>
      <c r="G182" s="2">
        <v>0</v>
      </c>
      <c r="H182" s="23">
        <v>11</v>
      </c>
      <c r="I182" s="23" t="s">
        <v>11094</v>
      </c>
      <c r="J182" s="23" t="s">
        <v>11348</v>
      </c>
    </row>
    <row r="183" spans="1:10" x14ac:dyDescent="0.3">
      <c r="A183" s="23" t="s">
        <v>4849</v>
      </c>
      <c r="B183" s="23" t="s">
        <v>9181</v>
      </c>
      <c r="C183" s="23" t="s">
        <v>4850</v>
      </c>
      <c r="D183" s="23" t="s">
        <v>4851</v>
      </c>
      <c r="E183" s="23" t="s">
        <v>4852</v>
      </c>
      <c r="F183" s="66">
        <v>609</v>
      </c>
      <c r="G183" s="2">
        <v>94</v>
      </c>
      <c r="H183" s="23">
        <v>11</v>
      </c>
      <c r="I183" s="23" t="s">
        <v>11094</v>
      </c>
      <c r="J183" s="23" t="s">
        <v>11347</v>
      </c>
    </row>
    <row r="184" spans="1:10" x14ac:dyDescent="0.3">
      <c r="A184" s="23" t="s">
        <v>3828</v>
      </c>
      <c r="B184" s="23" t="s">
        <v>3829</v>
      </c>
      <c r="C184" s="23"/>
      <c r="D184" s="23" t="s">
        <v>3830</v>
      </c>
      <c r="E184" s="23" t="s">
        <v>3831</v>
      </c>
      <c r="F184" s="66">
        <v>608</v>
      </c>
      <c r="G184" s="2">
        <v>17</v>
      </c>
      <c r="H184" s="23">
        <v>75</v>
      </c>
      <c r="I184" s="23" t="s">
        <v>11118</v>
      </c>
      <c r="J184" s="23"/>
    </row>
    <row r="185" spans="1:10" x14ac:dyDescent="0.3">
      <c r="A185" s="23" t="s">
        <v>4681</v>
      </c>
      <c r="B185" s="23" t="s">
        <v>9683</v>
      </c>
      <c r="C185" s="23" t="s">
        <v>4682</v>
      </c>
      <c r="D185" s="23" t="s">
        <v>322</v>
      </c>
      <c r="E185" s="23" t="s">
        <v>323</v>
      </c>
      <c r="F185" s="66">
        <v>606</v>
      </c>
      <c r="G185" s="2">
        <v>77</v>
      </c>
      <c r="H185" s="23">
        <v>11</v>
      </c>
      <c r="I185" s="23" t="s">
        <v>11094</v>
      </c>
      <c r="J185" s="23" t="s">
        <v>11347</v>
      </c>
    </row>
    <row r="186" spans="1:10" x14ac:dyDescent="0.3">
      <c r="A186" s="23" t="s">
        <v>5738</v>
      </c>
      <c r="B186" s="23" t="s">
        <v>10498</v>
      </c>
      <c r="C186" s="23" t="s">
        <v>5739</v>
      </c>
      <c r="D186" s="23" t="s">
        <v>2339</v>
      </c>
      <c r="E186" s="23" t="s">
        <v>2340</v>
      </c>
      <c r="F186" s="66">
        <v>604</v>
      </c>
      <c r="G186" s="2">
        <v>40</v>
      </c>
      <c r="H186" s="23">
        <v>75</v>
      </c>
      <c r="I186" s="23" t="s">
        <v>11118</v>
      </c>
      <c r="J186" s="23"/>
    </row>
    <row r="187" spans="1:10" x14ac:dyDescent="0.3">
      <c r="A187" s="23" t="s">
        <v>4916</v>
      </c>
      <c r="B187" s="23" t="s">
        <v>9416</v>
      </c>
      <c r="C187" s="23" t="s">
        <v>11030</v>
      </c>
      <c r="D187" s="23" t="s">
        <v>4918</v>
      </c>
      <c r="E187" s="23" t="s">
        <v>4919</v>
      </c>
      <c r="F187" s="66">
        <v>598</v>
      </c>
      <c r="G187" s="2" t="s">
        <v>11102</v>
      </c>
      <c r="H187" s="23">
        <v>99</v>
      </c>
      <c r="I187" s="23" t="s">
        <v>11120</v>
      </c>
      <c r="J187" s="23"/>
    </row>
    <row r="188" spans="1:10" x14ac:dyDescent="0.3">
      <c r="A188" s="23" t="s">
        <v>5657</v>
      </c>
      <c r="B188" s="23" t="s">
        <v>9591</v>
      </c>
      <c r="C188" s="23"/>
      <c r="D188" s="23" t="s">
        <v>11604</v>
      </c>
      <c r="E188" s="23"/>
      <c r="F188" s="66">
        <v>594</v>
      </c>
      <c r="G188" s="2" t="s">
        <v>11604</v>
      </c>
      <c r="H188" s="23">
        <v>100</v>
      </c>
      <c r="I188" s="23" t="s">
        <v>11604</v>
      </c>
      <c r="J188" s="23"/>
    </row>
    <row r="189" spans="1:10" x14ac:dyDescent="0.3">
      <c r="A189" s="23" t="s">
        <v>6677</v>
      </c>
      <c r="B189" s="23" t="s">
        <v>11542</v>
      </c>
      <c r="C189" s="23"/>
      <c r="D189" s="23" t="s">
        <v>5450</v>
      </c>
      <c r="E189" s="23" t="s">
        <v>197</v>
      </c>
      <c r="F189" s="66">
        <v>594</v>
      </c>
      <c r="G189" s="2" t="s">
        <v>11097</v>
      </c>
      <c r="H189" s="23">
        <v>99</v>
      </c>
      <c r="I189" s="23" t="s">
        <v>11120</v>
      </c>
      <c r="J189" s="23" t="s">
        <v>11317</v>
      </c>
    </row>
    <row r="190" spans="1:10" x14ac:dyDescent="0.3">
      <c r="A190" s="23" t="s">
        <v>5970</v>
      </c>
      <c r="B190" s="23" t="s">
        <v>8838</v>
      </c>
      <c r="C190" s="23"/>
      <c r="D190" s="23" t="s">
        <v>5971</v>
      </c>
      <c r="E190" s="23" t="s">
        <v>5972</v>
      </c>
      <c r="F190" s="66">
        <v>593</v>
      </c>
      <c r="G190" s="2">
        <v>65</v>
      </c>
      <c r="H190" s="23">
        <v>76</v>
      </c>
      <c r="I190" s="23" t="s">
        <v>11117</v>
      </c>
      <c r="J190" s="23" t="s">
        <v>11316</v>
      </c>
    </row>
    <row r="191" spans="1:10" x14ac:dyDescent="0.3">
      <c r="A191" s="23" t="s">
        <v>6418</v>
      </c>
      <c r="B191" s="23" t="s">
        <v>6419</v>
      </c>
      <c r="C191" s="23" t="s">
        <v>6420</v>
      </c>
      <c r="D191" s="23" t="s">
        <v>6421</v>
      </c>
      <c r="E191" s="23" t="s">
        <v>386</v>
      </c>
      <c r="F191" s="66">
        <v>592</v>
      </c>
      <c r="G191" s="2">
        <v>44</v>
      </c>
      <c r="H191" s="23">
        <v>52</v>
      </c>
      <c r="I191" s="23" t="s">
        <v>11093</v>
      </c>
      <c r="J191" s="23"/>
    </row>
    <row r="192" spans="1:10" x14ac:dyDescent="0.3">
      <c r="A192" s="23" t="s">
        <v>5362</v>
      </c>
      <c r="B192" s="23" t="s">
        <v>10723</v>
      </c>
      <c r="C192" s="23" t="s">
        <v>11223</v>
      </c>
      <c r="D192" s="23" t="s">
        <v>5363</v>
      </c>
      <c r="E192" s="23" t="s">
        <v>5364</v>
      </c>
      <c r="F192" s="66">
        <v>587.5</v>
      </c>
      <c r="G192" s="2">
        <v>91</v>
      </c>
      <c r="H192" s="23">
        <v>11</v>
      </c>
      <c r="I192" s="23" t="s">
        <v>11094</v>
      </c>
      <c r="J192" s="23" t="s">
        <v>11348</v>
      </c>
    </row>
    <row r="193" spans="1:10" x14ac:dyDescent="0.3">
      <c r="A193" s="23" t="s">
        <v>4265</v>
      </c>
      <c r="B193" s="23" t="s">
        <v>4266</v>
      </c>
      <c r="C193" s="23"/>
      <c r="D193" s="23" t="s">
        <v>4267</v>
      </c>
      <c r="E193" s="23" t="s">
        <v>4268</v>
      </c>
      <c r="F193" s="66">
        <v>586</v>
      </c>
      <c r="G193" s="2">
        <v>85</v>
      </c>
      <c r="H193" s="23">
        <v>52</v>
      </c>
      <c r="I193" s="23" t="s">
        <v>11093</v>
      </c>
      <c r="J193" s="23" t="s">
        <v>11347</v>
      </c>
    </row>
    <row r="194" spans="1:10" x14ac:dyDescent="0.3">
      <c r="A194" s="23" t="s">
        <v>6413</v>
      </c>
      <c r="B194" s="23" t="s">
        <v>9780</v>
      </c>
      <c r="C194" s="23"/>
      <c r="D194" s="23" t="s">
        <v>11604</v>
      </c>
      <c r="E194" s="23"/>
      <c r="F194" s="66">
        <v>583.34</v>
      </c>
      <c r="G194" s="2" t="s">
        <v>11604</v>
      </c>
      <c r="H194" s="23">
        <v>100</v>
      </c>
      <c r="I194" s="23" t="s">
        <v>11604</v>
      </c>
      <c r="J194" s="23"/>
    </row>
    <row r="195" spans="1:10" x14ac:dyDescent="0.3">
      <c r="A195" s="23" t="s">
        <v>6779</v>
      </c>
      <c r="B195" s="23" t="s">
        <v>9011</v>
      </c>
      <c r="C195" s="23"/>
      <c r="D195" s="23" t="s">
        <v>2650</v>
      </c>
      <c r="E195" s="23" t="s">
        <v>10</v>
      </c>
      <c r="F195" s="66">
        <v>580</v>
      </c>
      <c r="G195" s="2">
        <v>75</v>
      </c>
      <c r="H195" s="23">
        <v>11</v>
      </c>
      <c r="I195" s="23" t="s">
        <v>11094</v>
      </c>
      <c r="J195" s="23"/>
    </row>
    <row r="196" spans="1:10" x14ac:dyDescent="0.3">
      <c r="A196" s="23" t="s">
        <v>4428</v>
      </c>
      <c r="B196" s="23" t="s">
        <v>9130</v>
      </c>
      <c r="C196" s="23"/>
      <c r="D196" s="23" t="s">
        <v>538</v>
      </c>
      <c r="E196" s="23" t="s">
        <v>539</v>
      </c>
      <c r="F196" s="66">
        <v>579.75</v>
      </c>
      <c r="G196" s="2">
        <v>40</v>
      </c>
      <c r="H196" s="23">
        <v>75</v>
      </c>
      <c r="I196" s="23" t="s">
        <v>11118</v>
      </c>
      <c r="J196" s="23"/>
    </row>
    <row r="197" spans="1:10" x14ac:dyDescent="0.3">
      <c r="A197" s="23" t="s">
        <v>4457</v>
      </c>
      <c r="B197" s="23" t="s">
        <v>9171</v>
      </c>
      <c r="C197" s="23" t="s">
        <v>4458</v>
      </c>
      <c r="D197" s="23" t="s">
        <v>4459</v>
      </c>
      <c r="E197" s="23" t="s">
        <v>3029</v>
      </c>
      <c r="F197" s="66">
        <v>570</v>
      </c>
      <c r="G197" s="2">
        <v>76</v>
      </c>
      <c r="H197" s="23">
        <v>28</v>
      </c>
      <c r="I197" s="23" t="s">
        <v>11092</v>
      </c>
      <c r="J197" s="23" t="s">
        <v>11347</v>
      </c>
    </row>
    <row r="198" spans="1:10" x14ac:dyDescent="0.3">
      <c r="A198" s="23" t="s">
        <v>5226</v>
      </c>
      <c r="B198" s="23" t="s">
        <v>8823</v>
      </c>
      <c r="C198" s="23" t="s">
        <v>5227</v>
      </c>
      <c r="D198" s="23" t="s">
        <v>5228</v>
      </c>
      <c r="E198" s="23" t="s">
        <v>892</v>
      </c>
      <c r="F198" s="66">
        <v>562</v>
      </c>
      <c r="G198" s="2">
        <v>13</v>
      </c>
      <c r="H198" s="23">
        <v>93</v>
      </c>
      <c r="I198" s="23" t="s">
        <v>11089</v>
      </c>
      <c r="J198" s="23" t="s">
        <v>11316</v>
      </c>
    </row>
    <row r="199" spans="1:10" x14ac:dyDescent="0.3">
      <c r="A199" s="23" t="s">
        <v>3935</v>
      </c>
      <c r="B199" s="23" t="s">
        <v>11257</v>
      </c>
      <c r="C199" s="23" t="s">
        <v>3936</v>
      </c>
      <c r="D199" s="23" t="s">
        <v>3937</v>
      </c>
      <c r="E199" s="23" t="s">
        <v>3938</v>
      </c>
      <c r="F199" s="66">
        <v>560</v>
      </c>
      <c r="G199" s="2">
        <v>10</v>
      </c>
      <c r="H199" s="23">
        <v>44</v>
      </c>
      <c r="I199" s="23" t="s">
        <v>11119</v>
      </c>
      <c r="J199" s="23" t="s">
        <v>11318</v>
      </c>
    </row>
    <row r="200" spans="1:10" x14ac:dyDescent="0.3">
      <c r="A200" s="23" t="s">
        <v>4589</v>
      </c>
      <c r="B200" s="23" t="s">
        <v>10315</v>
      </c>
      <c r="C200" s="23"/>
      <c r="D200" s="23" t="s">
        <v>219</v>
      </c>
      <c r="E200" s="23" t="s">
        <v>10</v>
      </c>
      <c r="F200" s="66">
        <v>554</v>
      </c>
      <c r="G200" s="2">
        <v>75</v>
      </c>
      <c r="H200" s="23">
        <v>11</v>
      </c>
      <c r="I200" s="23" t="s">
        <v>11094</v>
      </c>
      <c r="J200" s="23"/>
    </row>
    <row r="201" spans="1:10" x14ac:dyDescent="0.3">
      <c r="A201" s="23" t="s">
        <v>4410</v>
      </c>
      <c r="B201" s="23" t="s">
        <v>10086</v>
      </c>
      <c r="C201" s="23" t="s">
        <v>4411</v>
      </c>
      <c r="D201" s="23" t="s">
        <v>4412</v>
      </c>
      <c r="E201" s="23" t="s">
        <v>10995</v>
      </c>
      <c r="F201" s="66">
        <v>550.4</v>
      </c>
      <c r="G201" s="2">
        <v>13</v>
      </c>
      <c r="H201" s="23">
        <v>93</v>
      </c>
      <c r="I201" s="23" t="s">
        <v>11089</v>
      </c>
      <c r="J201" s="23" t="s">
        <v>11348</v>
      </c>
    </row>
    <row r="202" spans="1:10" x14ac:dyDescent="0.3">
      <c r="A202" s="23" t="s">
        <v>1008</v>
      </c>
      <c r="B202" s="23" t="s">
        <v>10922</v>
      </c>
      <c r="C202" s="23" t="s">
        <v>1009</v>
      </c>
      <c r="D202" s="23" t="s">
        <v>1010</v>
      </c>
      <c r="E202" s="23" t="s">
        <v>1011</v>
      </c>
      <c r="F202" s="66">
        <v>546</v>
      </c>
      <c r="G202" s="2">
        <v>97</v>
      </c>
      <c r="H202" s="23">
        <v>97</v>
      </c>
      <c r="I202" s="23" t="s">
        <v>11105</v>
      </c>
      <c r="J202" s="23" t="s">
        <v>11313</v>
      </c>
    </row>
    <row r="203" spans="1:10" x14ac:dyDescent="0.3">
      <c r="A203" s="23" t="s">
        <v>6403</v>
      </c>
      <c r="B203" s="23" t="s">
        <v>9362</v>
      </c>
      <c r="C203" s="23" t="s">
        <v>6404</v>
      </c>
      <c r="D203" s="23" t="s">
        <v>462</v>
      </c>
      <c r="E203" s="23" t="s">
        <v>43</v>
      </c>
      <c r="F203" s="66">
        <v>546</v>
      </c>
      <c r="G203" s="2">
        <v>31</v>
      </c>
      <c r="H203" s="23">
        <v>76</v>
      </c>
      <c r="I203" s="23" t="s">
        <v>11117</v>
      </c>
      <c r="J203" s="23"/>
    </row>
    <row r="204" spans="1:10" x14ac:dyDescent="0.3">
      <c r="A204" s="23" t="s">
        <v>4689</v>
      </c>
      <c r="B204" s="23" t="s">
        <v>9827</v>
      </c>
      <c r="C204" s="23"/>
      <c r="D204" s="23" t="s">
        <v>4690</v>
      </c>
      <c r="E204" s="23" t="s">
        <v>892</v>
      </c>
      <c r="F204" s="66">
        <v>544.70000000000005</v>
      </c>
      <c r="G204" s="2">
        <v>13</v>
      </c>
      <c r="H204" s="23">
        <v>93</v>
      </c>
      <c r="I204" s="23" t="s">
        <v>11089</v>
      </c>
      <c r="J204" s="23"/>
    </row>
    <row r="205" spans="1:10" x14ac:dyDescent="0.3">
      <c r="A205" s="23" t="s">
        <v>4672</v>
      </c>
      <c r="B205" s="23" t="s">
        <v>9778</v>
      </c>
      <c r="C205" s="23" t="s">
        <v>4673</v>
      </c>
      <c r="D205" s="23" t="s">
        <v>1089</v>
      </c>
      <c r="E205" s="23" t="s">
        <v>1090</v>
      </c>
      <c r="F205" s="66">
        <v>543.95000000000005</v>
      </c>
      <c r="G205" s="2">
        <v>77</v>
      </c>
      <c r="H205" s="23">
        <v>11</v>
      </c>
      <c r="I205" s="23" t="s">
        <v>11094</v>
      </c>
      <c r="J205" s="23"/>
    </row>
    <row r="206" spans="1:10" x14ac:dyDescent="0.3">
      <c r="A206" s="23" t="s">
        <v>4453</v>
      </c>
      <c r="B206" s="23" t="s">
        <v>9670</v>
      </c>
      <c r="C206" s="23"/>
      <c r="D206" s="23" t="s">
        <v>2957</v>
      </c>
      <c r="E206" s="23" t="s">
        <v>197</v>
      </c>
      <c r="F206" s="66">
        <v>540</v>
      </c>
      <c r="G206" s="2" t="s">
        <v>11097</v>
      </c>
      <c r="H206" s="23">
        <v>99</v>
      </c>
      <c r="I206" s="23" t="s">
        <v>11120</v>
      </c>
      <c r="J206" s="23"/>
    </row>
    <row r="207" spans="1:10" x14ac:dyDescent="0.3">
      <c r="A207" s="23" t="s">
        <v>6422</v>
      </c>
      <c r="B207" s="23" t="s">
        <v>6423</v>
      </c>
      <c r="C207" s="23" t="s">
        <v>6424</v>
      </c>
      <c r="D207" s="23" t="s">
        <v>6425</v>
      </c>
      <c r="E207" s="23" t="s">
        <v>6426</v>
      </c>
      <c r="F207" s="66">
        <v>534</v>
      </c>
      <c r="G207" s="2">
        <v>59</v>
      </c>
      <c r="H207" s="23">
        <v>32</v>
      </c>
      <c r="I207" s="23" t="s">
        <v>11169</v>
      </c>
      <c r="J207" s="23"/>
    </row>
    <row r="208" spans="1:10" x14ac:dyDescent="0.3">
      <c r="A208" s="23" t="s">
        <v>6384</v>
      </c>
      <c r="B208" s="23" t="s">
        <v>10665</v>
      </c>
      <c r="C208" s="23" t="s">
        <v>6385</v>
      </c>
      <c r="D208" s="23" t="s">
        <v>6386</v>
      </c>
      <c r="E208" s="23" t="s">
        <v>1029</v>
      </c>
      <c r="F208" s="66">
        <v>532</v>
      </c>
      <c r="G208" s="2">
        <v>31</v>
      </c>
      <c r="H208" s="23">
        <v>76</v>
      </c>
      <c r="I208" s="23" t="s">
        <v>11117</v>
      </c>
      <c r="J208" s="23" t="s">
        <v>11314</v>
      </c>
    </row>
    <row r="209" spans="1:10" x14ac:dyDescent="0.3">
      <c r="A209" s="23" t="s">
        <v>246</v>
      </c>
      <c r="B209" s="23" t="s">
        <v>247</v>
      </c>
      <c r="C209" s="23" t="s">
        <v>11561</v>
      </c>
      <c r="D209" s="23" t="s">
        <v>248</v>
      </c>
      <c r="E209" s="23" t="s">
        <v>249</v>
      </c>
      <c r="F209" s="66">
        <v>528</v>
      </c>
      <c r="G209" s="2">
        <v>75</v>
      </c>
      <c r="H209" s="23">
        <v>11</v>
      </c>
      <c r="I209" s="23" t="s">
        <v>11094</v>
      </c>
      <c r="J209" s="23"/>
    </row>
    <row r="210" spans="1:10" x14ac:dyDescent="0.3">
      <c r="A210" s="23" t="s">
        <v>6331</v>
      </c>
      <c r="B210" s="23" t="s">
        <v>10638</v>
      </c>
      <c r="C210" s="23" t="s">
        <v>6332</v>
      </c>
      <c r="D210" s="23" t="s">
        <v>6333</v>
      </c>
      <c r="E210" s="23" t="s">
        <v>6334</v>
      </c>
      <c r="F210" s="66">
        <v>526</v>
      </c>
      <c r="G210" s="2" t="s">
        <v>11099</v>
      </c>
      <c r="H210" s="23">
        <v>99</v>
      </c>
      <c r="I210" s="23" t="s">
        <v>11120</v>
      </c>
      <c r="J210" s="23"/>
    </row>
    <row r="211" spans="1:10" x14ac:dyDescent="0.3">
      <c r="A211" s="23" t="s">
        <v>6150</v>
      </c>
      <c r="B211" s="23" t="s">
        <v>10678</v>
      </c>
      <c r="C211" s="23"/>
      <c r="D211" s="23" t="s">
        <v>52</v>
      </c>
      <c r="E211" s="23" t="s">
        <v>53</v>
      </c>
      <c r="F211" s="66">
        <v>525</v>
      </c>
      <c r="G211" s="2">
        <v>33</v>
      </c>
      <c r="H211" s="23">
        <v>75</v>
      </c>
      <c r="I211" s="23" t="s">
        <v>11118</v>
      </c>
      <c r="J211" s="23"/>
    </row>
    <row r="212" spans="1:10" x14ac:dyDescent="0.3">
      <c r="A212" s="23" t="s">
        <v>6467</v>
      </c>
      <c r="B212" s="23" t="s">
        <v>10247</v>
      </c>
      <c r="C212" s="23" t="s">
        <v>11388</v>
      </c>
      <c r="D212" s="23" t="s">
        <v>196</v>
      </c>
      <c r="E212" s="23" t="s">
        <v>197</v>
      </c>
      <c r="F212" s="66">
        <v>519</v>
      </c>
      <c r="G212" s="2" t="s">
        <v>11097</v>
      </c>
      <c r="H212" s="23">
        <v>99</v>
      </c>
      <c r="I212" s="23" t="s">
        <v>11120</v>
      </c>
      <c r="J212" s="23" t="s">
        <v>11314</v>
      </c>
    </row>
    <row r="213" spans="1:10" x14ac:dyDescent="0.3">
      <c r="A213" s="23" t="s">
        <v>6079</v>
      </c>
      <c r="B213" s="23" t="s">
        <v>6080</v>
      </c>
      <c r="C213" s="23"/>
      <c r="D213" s="23" t="s">
        <v>6081</v>
      </c>
      <c r="E213" s="23" t="s">
        <v>6082</v>
      </c>
      <c r="F213" s="66">
        <v>516.20000000000005</v>
      </c>
      <c r="G213" s="2">
        <v>6</v>
      </c>
      <c r="H213" s="23">
        <v>93</v>
      </c>
      <c r="I213" s="23" t="s">
        <v>11089</v>
      </c>
      <c r="J213" s="23"/>
    </row>
    <row r="214" spans="1:10" x14ac:dyDescent="0.3">
      <c r="A214" s="23" t="s">
        <v>5897</v>
      </c>
      <c r="B214" s="23" t="s">
        <v>11053</v>
      </c>
      <c r="C214" s="23" t="s">
        <v>11054</v>
      </c>
      <c r="D214" s="23" t="s">
        <v>2650</v>
      </c>
      <c r="E214" s="23" t="s">
        <v>10</v>
      </c>
      <c r="F214" s="66">
        <v>512</v>
      </c>
      <c r="G214" s="2">
        <v>75</v>
      </c>
      <c r="H214" s="23">
        <v>11</v>
      </c>
      <c r="I214" s="23" t="s">
        <v>11094</v>
      </c>
      <c r="J214" s="23"/>
    </row>
    <row r="215" spans="1:10" x14ac:dyDescent="0.3">
      <c r="A215" s="23" t="s">
        <v>5625</v>
      </c>
      <c r="B215" s="23" t="s">
        <v>5626</v>
      </c>
      <c r="C215" s="23" t="s">
        <v>5627</v>
      </c>
      <c r="D215" s="23" t="s">
        <v>5628</v>
      </c>
      <c r="E215" s="23" t="s">
        <v>11043</v>
      </c>
      <c r="F215" s="66">
        <v>510</v>
      </c>
      <c r="G215" s="2">
        <v>91</v>
      </c>
      <c r="H215" s="23">
        <v>11</v>
      </c>
      <c r="I215" s="23" t="s">
        <v>11094</v>
      </c>
      <c r="J215" s="23" t="s">
        <v>11348</v>
      </c>
    </row>
    <row r="216" spans="1:10" x14ac:dyDescent="0.3">
      <c r="A216" s="23" t="s">
        <v>5772</v>
      </c>
      <c r="B216" s="23" t="s">
        <v>10245</v>
      </c>
      <c r="C216" s="23" t="s">
        <v>5773</v>
      </c>
      <c r="D216" s="23" t="s">
        <v>5774</v>
      </c>
      <c r="E216" s="23" t="s">
        <v>5775</v>
      </c>
      <c r="F216" s="66">
        <v>509</v>
      </c>
      <c r="G216" s="2">
        <v>24</v>
      </c>
      <c r="H216" s="23">
        <v>75</v>
      </c>
      <c r="I216" s="23" t="s">
        <v>11118</v>
      </c>
      <c r="J216" s="23"/>
    </row>
    <row r="217" spans="1:10" x14ac:dyDescent="0.3">
      <c r="A217" s="23" t="s">
        <v>3336</v>
      </c>
      <c r="B217" s="23" t="s">
        <v>10290</v>
      </c>
      <c r="C217" s="23" t="s">
        <v>3337</v>
      </c>
      <c r="D217" s="23" t="s">
        <v>3338</v>
      </c>
      <c r="E217" s="23" t="s">
        <v>3339</v>
      </c>
      <c r="F217" s="66">
        <v>508</v>
      </c>
      <c r="G217" s="2">
        <v>76</v>
      </c>
      <c r="H217" s="23">
        <v>28</v>
      </c>
      <c r="I217" s="23" t="s">
        <v>11092</v>
      </c>
      <c r="J217" s="23" t="s">
        <v>11313</v>
      </c>
    </row>
    <row r="218" spans="1:10" x14ac:dyDescent="0.3">
      <c r="A218" s="23" t="s">
        <v>5711</v>
      </c>
      <c r="B218" s="23" t="s">
        <v>11248</v>
      </c>
      <c r="C218" s="23" t="s">
        <v>5712</v>
      </c>
      <c r="D218" s="23" t="s">
        <v>5713</v>
      </c>
      <c r="E218" s="23" t="s">
        <v>5714</v>
      </c>
      <c r="F218" s="66">
        <v>505</v>
      </c>
      <c r="G218" s="2">
        <v>98</v>
      </c>
      <c r="H218" s="23">
        <v>97</v>
      </c>
      <c r="I218" s="23" t="s">
        <v>11105</v>
      </c>
      <c r="J218" s="23"/>
    </row>
    <row r="219" spans="1:10" x14ac:dyDescent="0.3">
      <c r="A219" s="23" t="s">
        <v>5586</v>
      </c>
      <c r="B219" s="23" t="s">
        <v>9801</v>
      </c>
      <c r="C219" s="23" t="s">
        <v>5587</v>
      </c>
      <c r="D219" s="23" t="s">
        <v>5588</v>
      </c>
      <c r="E219" s="23" t="s">
        <v>5589</v>
      </c>
      <c r="F219" s="66">
        <v>504</v>
      </c>
      <c r="G219" s="2">
        <v>37</v>
      </c>
      <c r="H219" s="23">
        <v>24</v>
      </c>
      <c r="I219" s="23" t="s">
        <v>11090</v>
      </c>
      <c r="J219" s="23"/>
    </row>
    <row r="220" spans="1:10" x14ac:dyDescent="0.3">
      <c r="A220" s="23" t="s">
        <v>4327</v>
      </c>
      <c r="B220" s="23" t="s">
        <v>4328</v>
      </c>
      <c r="C220" s="23" t="s">
        <v>4329</v>
      </c>
      <c r="D220" s="23" t="s">
        <v>4330</v>
      </c>
      <c r="E220" s="23" t="s">
        <v>4331</v>
      </c>
      <c r="F220" s="66">
        <v>502.5</v>
      </c>
      <c r="G220" s="2">
        <v>75</v>
      </c>
      <c r="H220" s="23">
        <v>11</v>
      </c>
      <c r="I220" s="23" t="s">
        <v>11094</v>
      </c>
      <c r="J220" s="23"/>
    </row>
    <row r="221" spans="1:10" x14ac:dyDescent="0.3">
      <c r="A221" s="23" t="s">
        <v>2056</v>
      </c>
      <c r="B221" s="23" t="s">
        <v>8912</v>
      </c>
      <c r="C221" s="23" t="s">
        <v>11399</v>
      </c>
      <c r="D221" s="23" t="s">
        <v>2057</v>
      </c>
      <c r="E221" s="23" t="s">
        <v>2058</v>
      </c>
      <c r="F221" s="66">
        <v>499</v>
      </c>
      <c r="G221" s="2">
        <v>33</v>
      </c>
      <c r="H221" s="23">
        <v>75</v>
      </c>
      <c r="I221" s="23" t="s">
        <v>11118</v>
      </c>
      <c r="J221" s="23" t="s">
        <v>11347</v>
      </c>
    </row>
    <row r="222" spans="1:10" x14ac:dyDescent="0.3">
      <c r="A222" s="23" t="s">
        <v>6867</v>
      </c>
      <c r="B222" s="23" t="s">
        <v>10549</v>
      </c>
      <c r="C222" s="23" t="s">
        <v>11410</v>
      </c>
      <c r="D222" s="23" t="s">
        <v>3208</v>
      </c>
      <c r="E222" s="23" t="s">
        <v>6868</v>
      </c>
      <c r="F222" s="66">
        <v>498</v>
      </c>
      <c r="G222" s="2">
        <v>31</v>
      </c>
      <c r="H222" s="23">
        <v>76</v>
      </c>
      <c r="I222" s="23" t="s">
        <v>11117</v>
      </c>
      <c r="J222" s="23" t="s">
        <v>11347</v>
      </c>
    </row>
    <row r="223" spans="1:10" x14ac:dyDescent="0.3">
      <c r="A223" s="23" t="s">
        <v>6359</v>
      </c>
      <c r="B223" s="23" t="s">
        <v>8857</v>
      </c>
      <c r="C223" s="23"/>
      <c r="D223" s="23" t="s">
        <v>4011</v>
      </c>
      <c r="E223" s="23" t="s">
        <v>4012</v>
      </c>
      <c r="F223" s="66">
        <v>494</v>
      </c>
      <c r="G223" s="2">
        <v>34</v>
      </c>
      <c r="H223" s="23">
        <v>76</v>
      </c>
      <c r="I223" s="23" t="s">
        <v>11117</v>
      </c>
      <c r="J223" s="23" t="s">
        <v>11316</v>
      </c>
    </row>
    <row r="224" spans="1:10" x14ac:dyDescent="0.3">
      <c r="A224" s="23" t="s">
        <v>4780</v>
      </c>
      <c r="B224" s="23" t="s">
        <v>4781</v>
      </c>
      <c r="C224" s="23" t="s">
        <v>11024</v>
      </c>
      <c r="D224" s="23" t="s">
        <v>4783</v>
      </c>
      <c r="E224" s="23" t="s">
        <v>4784</v>
      </c>
      <c r="F224" s="66">
        <v>494</v>
      </c>
      <c r="G224" s="2">
        <v>64</v>
      </c>
      <c r="H224" s="23">
        <v>75</v>
      </c>
      <c r="I224" s="23" t="s">
        <v>11118</v>
      </c>
      <c r="J224" s="23"/>
    </row>
    <row r="225" spans="1:10" x14ac:dyDescent="0.3">
      <c r="A225" s="23" t="s">
        <v>6450</v>
      </c>
      <c r="B225" s="23" t="s">
        <v>9867</v>
      </c>
      <c r="C225" s="23"/>
      <c r="D225" s="23" t="s">
        <v>1280</v>
      </c>
      <c r="E225" s="23" t="s">
        <v>10</v>
      </c>
      <c r="F225" s="66">
        <v>492</v>
      </c>
      <c r="G225" s="2">
        <v>75</v>
      </c>
      <c r="H225" s="23">
        <v>11</v>
      </c>
      <c r="I225" s="23" t="s">
        <v>11094</v>
      </c>
      <c r="J225" s="23"/>
    </row>
    <row r="226" spans="1:10" x14ac:dyDescent="0.3">
      <c r="A226" s="23" t="s">
        <v>4541</v>
      </c>
      <c r="B226" s="23" t="s">
        <v>10602</v>
      </c>
      <c r="C226" s="23" t="s">
        <v>4542</v>
      </c>
      <c r="D226" s="23" t="s">
        <v>4543</v>
      </c>
      <c r="E226" s="23" t="s">
        <v>6200</v>
      </c>
      <c r="F226" s="66">
        <v>492</v>
      </c>
      <c r="G226" s="2">
        <v>77</v>
      </c>
      <c r="H226" s="23">
        <v>11</v>
      </c>
      <c r="I226" s="23" t="s">
        <v>11094</v>
      </c>
      <c r="J226" s="23"/>
    </row>
    <row r="227" spans="1:10" x14ac:dyDescent="0.3">
      <c r="A227" s="23" t="s">
        <v>5562</v>
      </c>
      <c r="B227" s="23" t="s">
        <v>10012</v>
      </c>
      <c r="C227" s="23" t="s">
        <v>5563</v>
      </c>
      <c r="D227" s="23" t="s">
        <v>3154</v>
      </c>
      <c r="E227" s="23" t="s">
        <v>3155</v>
      </c>
      <c r="F227" s="66">
        <v>491.5</v>
      </c>
      <c r="G227" s="2">
        <v>69</v>
      </c>
      <c r="H227" s="23">
        <v>84</v>
      </c>
      <c r="I227" s="23" t="s">
        <v>11091</v>
      </c>
      <c r="J227" s="23"/>
    </row>
    <row r="228" spans="1:10" x14ac:dyDescent="0.3">
      <c r="A228" s="23" t="s">
        <v>4033</v>
      </c>
      <c r="B228" s="23" t="s">
        <v>4034</v>
      </c>
      <c r="C228" s="23" t="s">
        <v>11490</v>
      </c>
      <c r="D228" s="23" t="s">
        <v>1734</v>
      </c>
      <c r="E228" s="23" t="s">
        <v>1735</v>
      </c>
      <c r="F228" s="66">
        <v>490</v>
      </c>
      <c r="G228" s="2">
        <v>28</v>
      </c>
      <c r="H228" s="23">
        <v>24</v>
      </c>
      <c r="I228" s="23" t="s">
        <v>11090</v>
      </c>
      <c r="J228" s="23" t="s">
        <v>11348</v>
      </c>
    </row>
    <row r="229" spans="1:10" x14ac:dyDescent="0.3">
      <c r="A229" s="23" t="s">
        <v>2157</v>
      </c>
      <c r="B229" s="23" t="s">
        <v>9299</v>
      </c>
      <c r="C229" s="23"/>
      <c r="D229" s="23" t="s">
        <v>9</v>
      </c>
      <c r="E229" s="23" t="s">
        <v>10</v>
      </c>
      <c r="F229" s="66">
        <v>490</v>
      </c>
      <c r="G229" s="2">
        <v>75</v>
      </c>
      <c r="H229" s="23">
        <v>11</v>
      </c>
      <c r="I229" s="23" t="s">
        <v>11094</v>
      </c>
      <c r="J229" s="23"/>
    </row>
    <row r="230" spans="1:10" x14ac:dyDescent="0.3">
      <c r="A230" s="23" t="s">
        <v>5817</v>
      </c>
      <c r="B230" s="23" t="s">
        <v>9173</v>
      </c>
      <c r="C230" s="23" t="s">
        <v>5818</v>
      </c>
      <c r="D230" s="23" t="s">
        <v>5819</v>
      </c>
      <c r="E230" s="23" t="s">
        <v>5820</v>
      </c>
      <c r="F230" s="66">
        <v>488</v>
      </c>
      <c r="G230" s="2">
        <v>97</v>
      </c>
      <c r="H230" s="23">
        <v>97</v>
      </c>
      <c r="I230" s="23" t="s">
        <v>11105</v>
      </c>
      <c r="J230" s="23" t="s">
        <v>11348</v>
      </c>
    </row>
    <row r="231" spans="1:10" x14ac:dyDescent="0.3">
      <c r="A231" s="23" t="s">
        <v>4651</v>
      </c>
      <c r="B231" s="23" t="s">
        <v>8950</v>
      </c>
      <c r="C231" s="23"/>
      <c r="D231" s="23" t="s">
        <v>4652</v>
      </c>
      <c r="E231" s="23" t="s">
        <v>4653</v>
      </c>
      <c r="F231" s="66">
        <v>487</v>
      </c>
      <c r="G231" s="2">
        <v>12</v>
      </c>
      <c r="H231" s="23">
        <v>76</v>
      </c>
      <c r="I231" s="23" t="s">
        <v>11117</v>
      </c>
      <c r="J231" s="23"/>
    </row>
    <row r="232" spans="1:10" x14ac:dyDescent="0.3">
      <c r="A232" s="23" t="s">
        <v>6615</v>
      </c>
      <c r="B232" s="23" t="s">
        <v>10587</v>
      </c>
      <c r="C232" s="23" t="s">
        <v>6616</v>
      </c>
      <c r="D232" s="23" t="s">
        <v>11473</v>
      </c>
      <c r="E232" s="23" t="s">
        <v>6617</v>
      </c>
      <c r="F232" s="66">
        <v>486</v>
      </c>
      <c r="G232" s="2">
        <v>29</v>
      </c>
      <c r="H232" s="23">
        <v>53</v>
      </c>
      <c r="I232" s="23" t="s">
        <v>11096</v>
      </c>
      <c r="J232" s="23" t="s">
        <v>11348</v>
      </c>
    </row>
    <row r="233" spans="1:10" x14ac:dyDescent="0.3">
      <c r="A233" s="23" t="s">
        <v>2863</v>
      </c>
      <c r="B233" s="23" t="s">
        <v>2864</v>
      </c>
      <c r="C233" s="23" t="s">
        <v>2865</v>
      </c>
      <c r="D233" s="23" t="s">
        <v>2866</v>
      </c>
      <c r="E233" s="23" t="s">
        <v>2867</v>
      </c>
      <c r="F233" s="66">
        <v>485.4</v>
      </c>
      <c r="G233" s="2">
        <v>20</v>
      </c>
      <c r="H233" s="23">
        <v>94</v>
      </c>
      <c r="I233" s="23" t="s">
        <v>11106</v>
      </c>
      <c r="J233" s="23" t="s">
        <v>11313</v>
      </c>
    </row>
    <row r="234" spans="1:10" x14ac:dyDescent="0.3">
      <c r="A234" s="23" t="s">
        <v>4323</v>
      </c>
      <c r="B234" s="23" t="s">
        <v>9828</v>
      </c>
      <c r="C234" s="23"/>
      <c r="D234" s="23" t="s">
        <v>4324</v>
      </c>
      <c r="E234" s="23" t="s">
        <v>4325</v>
      </c>
      <c r="F234" s="66">
        <v>483</v>
      </c>
      <c r="G234" s="2">
        <v>54</v>
      </c>
      <c r="H234" s="23">
        <v>44</v>
      </c>
      <c r="I234" s="23" t="s">
        <v>11119</v>
      </c>
      <c r="J234" s="23"/>
    </row>
    <row r="235" spans="1:10" x14ac:dyDescent="0.3">
      <c r="A235" s="23" t="s">
        <v>4775</v>
      </c>
      <c r="B235" s="23" t="s">
        <v>9702</v>
      </c>
      <c r="C235" s="23"/>
      <c r="D235" s="23" t="s">
        <v>702</v>
      </c>
      <c r="E235" s="23" t="s">
        <v>703</v>
      </c>
      <c r="F235" s="66">
        <v>483</v>
      </c>
      <c r="G235" s="2">
        <v>95</v>
      </c>
      <c r="H235" s="23">
        <v>11</v>
      </c>
      <c r="I235" s="23" t="s">
        <v>11094</v>
      </c>
      <c r="J235" s="23"/>
    </row>
    <row r="236" spans="1:10" x14ac:dyDescent="0.3">
      <c r="A236" s="23" t="s">
        <v>6590</v>
      </c>
      <c r="B236" s="23" t="s">
        <v>10675</v>
      </c>
      <c r="C236" s="23" t="s">
        <v>6591</v>
      </c>
      <c r="D236" s="23" t="s">
        <v>6592</v>
      </c>
      <c r="E236" s="23" t="s">
        <v>6593</v>
      </c>
      <c r="F236" s="66">
        <v>480</v>
      </c>
      <c r="G236" s="2">
        <v>31</v>
      </c>
      <c r="H236" s="23">
        <v>76</v>
      </c>
      <c r="I236" s="23" t="s">
        <v>11117</v>
      </c>
      <c r="J236" s="23"/>
    </row>
    <row r="237" spans="1:10" x14ac:dyDescent="0.3">
      <c r="A237" s="23" t="s">
        <v>5489</v>
      </c>
      <c r="B237" s="23" t="s">
        <v>5490</v>
      </c>
      <c r="C237" s="23"/>
      <c r="D237" s="23" t="s">
        <v>5491</v>
      </c>
      <c r="E237" s="23" t="s">
        <v>5492</v>
      </c>
      <c r="F237" s="66">
        <v>480</v>
      </c>
      <c r="G237" s="2">
        <v>14</v>
      </c>
      <c r="H237" s="23">
        <v>28</v>
      </c>
      <c r="I237" s="23" t="s">
        <v>11092</v>
      </c>
      <c r="J237" s="23"/>
    </row>
    <row r="238" spans="1:10" x14ac:dyDescent="0.3">
      <c r="A238" s="23" t="s">
        <v>2721</v>
      </c>
      <c r="B238" s="23" t="s">
        <v>11189</v>
      </c>
      <c r="C238" s="23" t="s">
        <v>2722</v>
      </c>
      <c r="D238" s="23" t="s">
        <v>2723</v>
      </c>
      <c r="E238" s="23" t="s">
        <v>2724</v>
      </c>
      <c r="F238" s="66">
        <v>478</v>
      </c>
      <c r="G238" s="2">
        <v>92</v>
      </c>
      <c r="H238" s="23">
        <v>11</v>
      </c>
      <c r="I238" s="23" t="s">
        <v>11094</v>
      </c>
      <c r="J238" s="23" t="s">
        <v>11347</v>
      </c>
    </row>
    <row r="239" spans="1:10" x14ac:dyDescent="0.3">
      <c r="A239" s="23" t="s">
        <v>3950</v>
      </c>
      <c r="B239" s="23" t="s">
        <v>11298</v>
      </c>
      <c r="C239" s="23"/>
      <c r="D239" s="23" t="s">
        <v>11480</v>
      </c>
      <c r="E239" s="23" t="s">
        <v>3951</v>
      </c>
      <c r="F239" s="66">
        <v>474</v>
      </c>
      <c r="G239" s="2">
        <v>74</v>
      </c>
      <c r="H239" s="23">
        <v>84</v>
      </c>
      <c r="I239" s="23" t="s">
        <v>11091</v>
      </c>
      <c r="J239" s="23" t="s">
        <v>11348</v>
      </c>
    </row>
    <row r="240" spans="1:10" x14ac:dyDescent="0.3">
      <c r="A240" s="23" t="s">
        <v>4945</v>
      </c>
      <c r="B240" s="23" t="s">
        <v>4946</v>
      </c>
      <c r="C240" s="23" t="s">
        <v>4947</v>
      </c>
      <c r="D240" s="23" t="s">
        <v>2629</v>
      </c>
      <c r="E240" s="23" t="s">
        <v>4948</v>
      </c>
      <c r="F240" s="66">
        <v>473</v>
      </c>
      <c r="G240" s="2">
        <v>40</v>
      </c>
      <c r="H240" s="23">
        <v>75</v>
      </c>
      <c r="I240" s="23" t="s">
        <v>11118</v>
      </c>
      <c r="J240" s="23"/>
    </row>
    <row r="241" spans="1:10" x14ac:dyDescent="0.3">
      <c r="A241" s="23" t="s">
        <v>6130</v>
      </c>
      <c r="B241" s="23" t="s">
        <v>9762</v>
      </c>
      <c r="C241" s="23"/>
      <c r="D241" s="23" t="s">
        <v>1244</v>
      </c>
      <c r="E241" s="23" t="s">
        <v>6131</v>
      </c>
      <c r="F241" s="66">
        <v>472</v>
      </c>
      <c r="G241" s="2">
        <v>17</v>
      </c>
      <c r="H241" s="23">
        <v>75</v>
      </c>
      <c r="I241" s="23" t="s">
        <v>11118</v>
      </c>
      <c r="J241" s="23"/>
    </row>
    <row r="242" spans="1:10" x14ac:dyDescent="0.3">
      <c r="A242" s="23" t="s">
        <v>6813</v>
      </c>
      <c r="B242" s="23" t="s">
        <v>6814</v>
      </c>
      <c r="C242" s="23"/>
      <c r="D242" s="23" t="s">
        <v>356</v>
      </c>
      <c r="E242" s="23" t="s">
        <v>10</v>
      </c>
      <c r="F242" s="66">
        <v>471</v>
      </c>
      <c r="G242" s="2">
        <v>75</v>
      </c>
      <c r="H242" s="23">
        <v>11</v>
      </c>
      <c r="I242" s="23" t="s">
        <v>11094</v>
      </c>
      <c r="J242" s="23"/>
    </row>
    <row r="243" spans="1:10" x14ac:dyDescent="0.3">
      <c r="A243" s="23" t="s">
        <v>2313</v>
      </c>
      <c r="B243" s="23" t="s">
        <v>2314</v>
      </c>
      <c r="C243" s="23" t="s">
        <v>2315</v>
      </c>
      <c r="D243" s="23" t="s">
        <v>2316</v>
      </c>
      <c r="E243" s="23" t="s">
        <v>2317</v>
      </c>
      <c r="F243" s="66">
        <v>470</v>
      </c>
      <c r="G243" s="2">
        <v>29</v>
      </c>
      <c r="H243" s="23">
        <v>53</v>
      </c>
      <c r="I243" s="23" t="s">
        <v>11096</v>
      </c>
      <c r="J243" s="23" t="s">
        <v>11313</v>
      </c>
    </row>
    <row r="244" spans="1:10" x14ac:dyDescent="0.3">
      <c r="A244" s="23" t="s">
        <v>6754</v>
      </c>
      <c r="B244" s="23" t="s">
        <v>10235</v>
      </c>
      <c r="C244" s="23" t="s">
        <v>11072</v>
      </c>
      <c r="D244" s="23" t="s">
        <v>6755</v>
      </c>
      <c r="E244" s="23" t="s">
        <v>6756</v>
      </c>
      <c r="F244" s="66">
        <v>468</v>
      </c>
      <c r="G244" s="2">
        <v>34</v>
      </c>
      <c r="H244" s="23">
        <v>76</v>
      </c>
      <c r="I244" s="23" t="s">
        <v>11117</v>
      </c>
      <c r="J244" s="23" t="s">
        <v>11316</v>
      </c>
    </row>
    <row r="245" spans="1:10" x14ac:dyDescent="0.3">
      <c r="A245" s="23" t="s">
        <v>5381</v>
      </c>
      <c r="B245" s="23" t="s">
        <v>11537</v>
      </c>
      <c r="C245" s="23" t="s">
        <v>11580</v>
      </c>
      <c r="D245" s="23" t="s">
        <v>5383</v>
      </c>
      <c r="E245" s="23" t="s">
        <v>5356</v>
      </c>
      <c r="F245" s="66">
        <v>466.5</v>
      </c>
      <c r="G245" s="2">
        <v>13</v>
      </c>
      <c r="H245" s="23">
        <v>93</v>
      </c>
      <c r="I245" s="23" t="s">
        <v>11089</v>
      </c>
      <c r="J245" s="23" t="s">
        <v>11317</v>
      </c>
    </row>
    <row r="246" spans="1:10" x14ac:dyDescent="0.3">
      <c r="A246" s="23" t="s">
        <v>4014</v>
      </c>
      <c r="B246" s="23" t="s">
        <v>8844</v>
      </c>
      <c r="C246" s="23" t="s">
        <v>4015</v>
      </c>
      <c r="D246" s="23" t="s">
        <v>1146</v>
      </c>
      <c r="E246" s="23" t="s">
        <v>1147</v>
      </c>
      <c r="F246" s="66">
        <v>465</v>
      </c>
      <c r="G246" s="2">
        <v>20</v>
      </c>
      <c r="H246" s="23">
        <v>94</v>
      </c>
      <c r="I246" s="23" t="s">
        <v>11106</v>
      </c>
      <c r="J246" s="23" t="s">
        <v>11316</v>
      </c>
    </row>
    <row r="247" spans="1:10" x14ac:dyDescent="0.3">
      <c r="A247" s="23" t="s">
        <v>6172</v>
      </c>
      <c r="B247" s="23" t="s">
        <v>9722</v>
      </c>
      <c r="C247" s="23" t="s">
        <v>11374</v>
      </c>
      <c r="D247" s="23" t="s">
        <v>6173</v>
      </c>
      <c r="E247" s="23" t="s">
        <v>6174</v>
      </c>
      <c r="F247" s="66">
        <v>465</v>
      </c>
      <c r="G247" s="2">
        <v>17</v>
      </c>
      <c r="H247" s="23">
        <v>75</v>
      </c>
      <c r="I247" s="23" t="s">
        <v>11118</v>
      </c>
      <c r="J247" s="23" t="s">
        <v>11347</v>
      </c>
    </row>
    <row r="248" spans="1:10" x14ac:dyDescent="0.3">
      <c r="A248" s="23" t="s">
        <v>4240</v>
      </c>
      <c r="B248" s="23" t="s">
        <v>10859</v>
      </c>
      <c r="C248" s="23"/>
      <c r="D248" s="23" t="s">
        <v>4241</v>
      </c>
      <c r="E248" s="23" t="s">
        <v>3808</v>
      </c>
      <c r="F248" s="66">
        <v>463</v>
      </c>
      <c r="G248" s="2">
        <v>44</v>
      </c>
      <c r="H248" s="23">
        <v>52</v>
      </c>
      <c r="I248" s="23" t="s">
        <v>11093</v>
      </c>
      <c r="J248" s="23"/>
    </row>
    <row r="249" spans="1:10" x14ac:dyDescent="0.3">
      <c r="A249" s="23" t="s">
        <v>6777</v>
      </c>
      <c r="B249" s="23" t="s">
        <v>9477</v>
      </c>
      <c r="C249" s="23"/>
      <c r="D249" s="23" t="s">
        <v>1574</v>
      </c>
      <c r="E249" s="23" t="s">
        <v>10</v>
      </c>
      <c r="F249" s="66">
        <v>460</v>
      </c>
      <c r="G249" s="2">
        <v>75</v>
      </c>
      <c r="H249" s="23">
        <v>11</v>
      </c>
      <c r="I249" s="23" t="s">
        <v>11094</v>
      </c>
      <c r="J249" s="23"/>
    </row>
    <row r="250" spans="1:10" x14ac:dyDescent="0.3">
      <c r="A250" s="23" t="s">
        <v>2798</v>
      </c>
      <c r="B250" s="23" t="s">
        <v>2799</v>
      </c>
      <c r="C250" s="23" t="s">
        <v>11375</v>
      </c>
      <c r="D250" s="23" t="s">
        <v>80</v>
      </c>
      <c r="E250" s="23" t="s">
        <v>2800</v>
      </c>
      <c r="F250" s="66">
        <v>457.5</v>
      </c>
      <c r="G250" s="2">
        <v>1</v>
      </c>
      <c r="H250" s="23">
        <v>84</v>
      </c>
      <c r="I250" s="23" t="s">
        <v>11091</v>
      </c>
      <c r="J250" s="23" t="s">
        <v>11314</v>
      </c>
    </row>
    <row r="251" spans="1:10" x14ac:dyDescent="0.3">
      <c r="A251" s="23" t="s">
        <v>5092</v>
      </c>
      <c r="B251" s="23" t="s">
        <v>5093</v>
      </c>
      <c r="C251" s="23"/>
      <c r="D251" s="23" t="s">
        <v>2650</v>
      </c>
      <c r="E251" s="23" t="s">
        <v>10</v>
      </c>
      <c r="F251" s="66">
        <v>456</v>
      </c>
      <c r="G251" s="2">
        <v>75</v>
      </c>
      <c r="H251" s="23">
        <v>11</v>
      </c>
      <c r="I251" s="23" t="s">
        <v>11094</v>
      </c>
      <c r="J251" s="23"/>
    </row>
    <row r="252" spans="1:10" x14ac:dyDescent="0.3">
      <c r="A252" s="23" t="s">
        <v>3499</v>
      </c>
      <c r="B252" s="23" t="s">
        <v>9708</v>
      </c>
      <c r="C252" s="23"/>
      <c r="D252" s="23" t="s">
        <v>3500</v>
      </c>
      <c r="E252" s="23" t="s">
        <v>3501</v>
      </c>
      <c r="F252" s="66">
        <v>456</v>
      </c>
      <c r="G252" s="2">
        <v>77</v>
      </c>
      <c r="H252" s="23">
        <v>11</v>
      </c>
      <c r="I252" s="23" t="s">
        <v>11094</v>
      </c>
      <c r="J252" s="23"/>
    </row>
    <row r="253" spans="1:10" x14ac:dyDescent="0.3">
      <c r="A253" s="23" t="s">
        <v>6710</v>
      </c>
      <c r="B253" s="23" t="s">
        <v>9663</v>
      </c>
      <c r="C253" s="23" t="s">
        <v>6711</v>
      </c>
      <c r="D253" s="23" t="s">
        <v>1485</v>
      </c>
      <c r="E253" s="23" t="s">
        <v>1486</v>
      </c>
      <c r="F253" s="66">
        <v>455</v>
      </c>
      <c r="G253" s="2">
        <v>97</v>
      </c>
      <c r="H253" s="23">
        <v>97</v>
      </c>
      <c r="I253" s="23" t="s">
        <v>11105</v>
      </c>
      <c r="J253" s="23" t="s">
        <v>11347</v>
      </c>
    </row>
    <row r="254" spans="1:10" x14ac:dyDescent="0.3">
      <c r="A254" s="23" t="s">
        <v>6379</v>
      </c>
      <c r="B254" s="23" t="s">
        <v>10796</v>
      </c>
      <c r="C254" s="23" t="s">
        <v>5269</v>
      </c>
      <c r="D254" s="23" t="s">
        <v>3205</v>
      </c>
      <c r="E254" s="23" t="s">
        <v>5270</v>
      </c>
      <c r="F254" s="66">
        <v>453</v>
      </c>
      <c r="G254" s="2">
        <v>67</v>
      </c>
      <c r="H254" s="23">
        <v>44</v>
      </c>
      <c r="I254" s="23" t="s">
        <v>11119</v>
      </c>
      <c r="J254" s="23" t="s">
        <v>11347</v>
      </c>
    </row>
    <row r="255" spans="1:10" x14ac:dyDescent="0.3">
      <c r="A255" s="23" t="s">
        <v>4482</v>
      </c>
      <c r="B255" s="23" t="s">
        <v>4483</v>
      </c>
      <c r="C255" s="23" t="s">
        <v>4484</v>
      </c>
      <c r="D255" s="23" t="s">
        <v>11425</v>
      </c>
      <c r="E255" s="23" t="s">
        <v>4485</v>
      </c>
      <c r="F255" s="66">
        <v>452</v>
      </c>
      <c r="G255" s="2">
        <v>31</v>
      </c>
      <c r="H255" s="23">
        <v>76</v>
      </c>
      <c r="I255" s="23" t="s">
        <v>11117</v>
      </c>
      <c r="J255" s="23"/>
    </row>
    <row r="256" spans="1:10" x14ac:dyDescent="0.3">
      <c r="A256" s="23" t="s">
        <v>4407</v>
      </c>
      <c r="B256" s="23" t="s">
        <v>11178</v>
      </c>
      <c r="C256" s="23" t="s">
        <v>4408</v>
      </c>
      <c r="D256" s="23" t="s">
        <v>11433</v>
      </c>
      <c r="E256" s="23" t="s">
        <v>4409</v>
      </c>
      <c r="F256" s="66">
        <v>451</v>
      </c>
      <c r="G256" s="2">
        <v>98</v>
      </c>
      <c r="H256" s="23">
        <v>97</v>
      </c>
      <c r="I256" s="23" t="s">
        <v>11105</v>
      </c>
      <c r="J256" s="23" t="s">
        <v>11347</v>
      </c>
    </row>
    <row r="257" spans="1:10" x14ac:dyDescent="0.3">
      <c r="A257" s="23" t="s">
        <v>5172</v>
      </c>
      <c r="B257" s="23" t="s">
        <v>9200</v>
      </c>
      <c r="C257" s="23" t="s">
        <v>5173</v>
      </c>
      <c r="D257" s="23" t="s">
        <v>5174</v>
      </c>
      <c r="E257" s="23" t="s">
        <v>5175</v>
      </c>
      <c r="F257" s="66">
        <v>450</v>
      </c>
      <c r="G257" s="2">
        <v>14</v>
      </c>
      <c r="H257" s="23">
        <v>28</v>
      </c>
      <c r="I257" s="23" t="s">
        <v>11092</v>
      </c>
      <c r="J257" s="23" t="s">
        <v>11314</v>
      </c>
    </row>
    <row r="258" spans="1:10" x14ac:dyDescent="0.3">
      <c r="A258" s="23" t="s">
        <v>6349</v>
      </c>
      <c r="B258" s="23" t="s">
        <v>6350</v>
      </c>
      <c r="C258" s="23" t="s">
        <v>6351</v>
      </c>
      <c r="D258" s="23" t="s">
        <v>1280</v>
      </c>
      <c r="E258" s="23" t="s">
        <v>10</v>
      </c>
      <c r="F258" s="66">
        <v>450</v>
      </c>
      <c r="G258" s="2">
        <v>75</v>
      </c>
      <c r="H258" s="23">
        <v>11</v>
      </c>
      <c r="I258" s="23" t="s">
        <v>11094</v>
      </c>
      <c r="J258" s="23" t="s">
        <v>11347</v>
      </c>
    </row>
    <row r="259" spans="1:10" x14ac:dyDescent="0.3">
      <c r="A259" s="23" t="s">
        <v>5308</v>
      </c>
      <c r="B259" s="23" t="s">
        <v>11275</v>
      </c>
      <c r="C259" s="23" t="s">
        <v>5309</v>
      </c>
      <c r="D259" s="23" t="s">
        <v>5310</v>
      </c>
      <c r="E259" s="23" t="s">
        <v>588</v>
      </c>
      <c r="F259" s="66">
        <v>447</v>
      </c>
      <c r="G259" s="2">
        <v>87</v>
      </c>
      <c r="H259" s="23">
        <v>75</v>
      </c>
      <c r="I259" s="23" t="s">
        <v>11118</v>
      </c>
      <c r="J259" s="23" t="s">
        <v>11313</v>
      </c>
    </row>
    <row r="260" spans="1:10" x14ac:dyDescent="0.3">
      <c r="A260" s="23" t="s">
        <v>5884</v>
      </c>
      <c r="B260" s="23" t="s">
        <v>8982</v>
      </c>
      <c r="C260" s="23"/>
      <c r="D260" s="23" t="s">
        <v>1045</v>
      </c>
      <c r="E260" s="23" t="s">
        <v>3746</v>
      </c>
      <c r="F260" s="66">
        <v>446</v>
      </c>
      <c r="G260" s="2">
        <v>11</v>
      </c>
      <c r="H260" s="23">
        <v>76</v>
      </c>
      <c r="I260" s="23" t="s">
        <v>11117</v>
      </c>
      <c r="J260" s="23"/>
    </row>
    <row r="261" spans="1:10" x14ac:dyDescent="0.3">
      <c r="A261" s="23" t="s">
        <v>6570</v>
      </c>
      <c r="B261" s="23" t="s">
        <v>9966</v>
      </c>
      <c r="C261" s="23"/>
      <c r="D261" s="23" t="s">
        <v>6571</v>
      </c>
      <c r="E261" s="23" t="s">
        <v>6572</v>
      </c>
      <c r="F261" s="66">
        <v>446</v>
      </c>
      <c r="G261" s="2">
        <v>94</v>
      </c>
      <c r="H261" s="23">
        <v>11</v>
      </c>
      <c r="I261" s="23" t="s">
        <v>11094</v>
      </c>
      <c r="J261" s="23"/>
    </row>
    <row r="262" spans="1:10" x14ac:dyDescent="0.3">
      <c r="A262" s="23" t="s">
        <v>4320</v>
      </c>
      <c r="B262" s="23" t="s">
        <v>10532</v>
      </c>
      <c r="C262" s="23"/>
      <c r="D262" s="23" t="s">
        <v>4321</v>
      </c>
      <c r="E262" s="23" t="s">
        <v>4322</v>
      </c>
      <c r="F262" s="66">
        <v>446</v>
      </c>
      <c r="G262" s="2">
        <v>95</v>
      </c>
      <c r="H262" s="23">
        <v>11</v>
      </c>
      <c r="I262" s="23" t="s">
        <v>11094</v>
      </c>
      <c r="J262" s="23" t="s">
        <v>11316</v>
      </c>
    </row>
    <row r="263" spans="1:10" x14ac:dyDescent="0.3">
      <c r="A263" s="23" t="s">
        <v>6609</v>
      </c>
      <c r="B263" s="23" t="s">
        <v>11176</v>
      </c>
      <c r="C263" s="23" t="s">
        <v>6610</v>
      </c>
      <c r="D263" s="23" t="s">
        <v>6382</v>
      </c>
      <c r="E263" s="23" t="s">
        <v>6383</v>
      </c>
      <c r="F263" s="66">
        <v>445.5</v>
      </c>
      <c r="G263" s="2">
        <v>38</v>
      </c>
      <c r="H263" s="23">
        <v>84</v>
      </c>
      <c r="I263" s="23" t="s">
        <v>11091</v>
      </c>
      <c r="J263" s="23"/>
    </row>
    <row r="264" spans="1:10" x14ac:dyDescent="0.3">
      <c r="A264" s="23" t="s">
        <v>6380</v>
      </c>
      <c r="B264" s="23" t="s">
        <v>11231</v>
      </c>
      <c r="C264" s="23" t="s">
        <v>6381</v>
      </c>
      <c r="D264" s="23" t="s">
        <v>6382</v>
      </c>
      <c r="E264" s="23" t="s">
        <v>6383</v>
      </c>
      <c r="F264" s="66">
        <v>445.5</v>
      </c>
      <c r="G264" s="2">
        <v>38</v>
      </c>
      <c r="H264" s="23">
        <v>84</v>
      </c>
      <c r="I264" s="23" t="s">
        <v>11091</v>
      </c>
      <c r="J264" s="23" t="s">
        <v>11348</v>
      </c>
    </row>
    <row r="265" spans="1:10" x14ac:dyDescent="0.3">
      <c r="A265" s="23" t="s">
        <v>6817</v>
      </c>
      <c r="B265" s="23" t="s">
        <v>9289</v>
      </c>
      <c r="C265" s="23"/>
      <c r="D265" s="23" t="s">
        <v>505</v>
      </c>
      <c r="E265" s="23" t="s">
        <v>10</v>
      </c>
      <c r="F265" s="66">
        <v>442</v>
      </c>
      <c r="G265" s="2">
        <v>75</v>
      </c>
      <c r="H265" s="23">
        <v>11</v>
      </c>
      <c r="I265" s="23" t="s">
        <v>11094</v>
      </c>
      <c r="J265" s="23"/>
    </row>
    <row r="266" spans="1:10" x14ac:dyDescent="0.3">
      <c r="A266" s="23" t="s">
        <v>4426</v>
      </c>
      <c r="B266" s="23" t="s">
        <v>9204</v>
      </c>
      <c r="C266" s="23"/>
      <c r="D266" s="23" t="s">
        <v>4427</v>
      </c>
      <c r="E266" s="23" t="s">
        <v>132</v>
      </c>
      <c r="F266" s="66">
        <v>441</v>
      </c>
      <c r="G266" s="2">
        <v>35</v>
      </c>
      <c r="H266" s="23">
        <v>53</v>
      </c>
      <c r="I266" s="23" t="s">
        <v>11096</v>
      </c>
      <c r="J266" s="23"/>
    </row>
    <row r="267" spans="1:10" x14ac:dyDescent="0.3">
      <c r="A267" s="23" t="s">
        <v>786</v>
      </c>
      <c r="B267" s="23" t="s">
        <v>787</v>
      </c>
      <c r="C267" s="23"/>
      <c r="D267" s="23" t="s">
        <v>788</v>
      </c>
      <c r="E267" s="23" t="s">
        <v>789</v>
      </c>
      <c r="F267" s="66">
        <v>440</v>
      </c>
      <c r="G267" s="2">
        <v>30</v>
      </c>
      <c r="H267" s="23">
        <v>76</v>
      </c>
      <c r="I267" s="23" t="s">
        <v>11117</v>
      </c>
      <c r="J267" s="23"/>
    </row>
    <row r="268" spans="1:10" x14ac:dyDescent="0.3">
      <c r="A268" s="23" t="s">
        <v>833</v>
      </c>
      <c r="B268" s="23" t="s">
        <v>11188</v>
      </c>
      <c r="C268" s="23"/>
      <c r="D268" s="23" t="s">
        <v>834</v>
      </c>
      <c r="E268" s="23" t="s">
        <v>835</v>
      </c>
      <c r="F268" s="66">
        <v>438</v>
      </c>
      <c r="G268" s="2">
        <v>12</v>
      </c>
      <c r="H268" s="23">
        <v>76</v>
      </c>
      <c r="I268" s="23" t="s">
        <v>11117</v>
      </c>
      <c r="J268" s="23" t="s">
        <v>11347</v>
      </c>
    </row>
    <row r="269" spans="1:10" x14ac:dyDescent="0.3">
      <c r="A269" s="23" t="s">
        <v>4510</v>
      </c>
      <c r="B269" s="23" t="s">
        <v>9247</v>
      </c>
      <c r="C269" s="23"/>
      <c r="D269" s="23" t="s">
        <v>2989</v>
      </c>
      <c r="E269" s="23" t="s">
        <v>43</v>
      </c>
      <c r="F269" s="66">
        <v>438</v>
      </c>
      <c r="G269" s="2">
        <v>31</v>
      </c>
      <c r="H269" s="23">
        <v>76</v>
      </c>
      <c r="I269" s="23" t="s">
        <v>11117</v>
      </c>
      <c r="J269" s="23" t="s">
        <v>11347</v>
      </c>
    </row>
    <row r="270" spans="1:10" x14ac:dyDescent="0.3">
      <c r="A270" s="23" t="s">
        <v>5590</v>
      </c>
      <c r="B270" s="23" t="s">
        <v>10767</v>
      </c>
      <c r="C270" s="23" t="s">
        <v>11386</v>
      </c>
      <c r="D270" s="23" t="s">
        <v>2650</v>
      </c>
      <c r="E270" s="23" t="s">
        <v>10</v>
      </c>
      <c r="F270" s="66">
        <v>438</v>
      </c>
      <c r="G270" s="2">
        <v>75</v>
      </c>
      <c r="H270" s="23">
        <v>11</v>
      </c>
      <c r="I270" s="23" t="s">
        <v>11094</v>
      </c>
      <c r="J270" s="23" t="s">
        <v>11314</v>
      </c>
    </row>
    <row r="271" spans="1:10" x14ac:dyDescent="0.3">
      <c r="A271" s="23" t="s">
        <v>2341</v>
      </c>
      <c r="B271" s="23" t="s">
        <v>10425</v>
      </c>
      <c r="C271" s="23"/>
      <c r="D271" s="23" t="s">
        <v>2342</v>
      </c>
      <c r="E271" s="23" t="s">
        <v>2343</v>
      </c>
      <c r="F271" s="66">
        <v>438</v>
      </c>
      <c r="G271" s="2">
        <v>94</v>
      </c>
      <c r="H271" s="23">
        <v>11</v>
      </c>
      <c r="I271" s="23" t="s">
        <v>11094</v>
      </c>
      <c r="J271" s="23" t="s">
        <v>11347</v>
      </c>
    </row>
    <row r="272" spans="1:10" x14ac:dyDescent="0.3">
      <c r="A272" s="23" t="s">
        <v>5445</v>
      </c>
      <c r="B272" s="23" t="s">
        <v>10648</v>
      </c>
      <c r="C272" s="23"/>
      <c r="D272" s="23" t="s">
        <v>1179</v>
      </c>
      <c r="E272" s="23" t="s">
        <v>5446</v>
      </c>
      <c r="F272" s="66">
        <v>438</v>
      </c>
      <c r="G272" s="2">
        <v>94</v>
      </c>
      <c r="H272" s="23">
        <v>11</v>
      </c>
      <c r="I272" s="23" t="s">
        <v>11094</v>
      </c>
      <c r="J272" s="23"/>
    </row>
    <row r="273" spans="1:10" x14ac:dyDescent="0.3">
      <c r="A273" s="23" t="s">
        <v>5354</v>
      </c>
      <c r="B273" s="23" t="s">
        <v>10853</v>
      </c>
      <c r="C273" s="23"/>
      <c r="D273" s="23" t="s">
        <v>5355</v>
      </c>
      <c r="E273" s="23" t="s">
        <v>5356</v>
      </c>
      <c r="F273" s="66">
        <v>434.5</v>
      </c>
      <c r="G273" s="2">
        <v>13</v>
      </c>
      <c r="H273" s="23">
        <v>93</v>
      </c>
      <c r="I273" s="23" t="s">
        <v>11089</v>
      </c>
      <c r="J273" s="23"/>
    </row>
    <row r="274" spans="1:10" x14ac:dyDescent="0.3">
      <c r="A274" s="23" t="s">
        <v>6698</v>
      </c>
      <c r="B274" s="23" t="s">
        <v>9633</v>
      </c>
      <c r="C274" s="23"/>
      <c r="D274" s="23" t="s">
        <v>6699</v>
      </c>
      <c r="E274" s="23" t="s">
        <v>6700</v>
      </c>
      <c r="F274" s="66">
        <v>432.5</v>
      </c>
      <c r="G274" s="2">
        <v>59</v>
      </c>
      <c r="H274" s="23">
        <v>32</v>
      </c>
      <c r="I274" s="23" t="s">
        <v>11169</v>
      </c>
      <c r="J274" s="23"/>
    </row>
    <row r="275" spans="1:10" x14ac:dyDescent="0.3">
      <c r="A275" s="23" t="s">
        <v>5473</v>
      </c>
      <c r="B275" s="23" t="s">
        <v>9578</v>
      </c>
      <c r="C275" s="23"/>
      <c r="D275" s="23" t="s">
        <v>11604</v>
      </c>
      <c r="E275" s="23"/>
      <c r="F275" s="66">
        <v>432</v>
      </c>
      <c r="G275" s="2" t="s">
        <v>11604</v>
      </c>
      <c r="H275" s="23">
        <v>100</v>
      </c>
      <c r="I275" s="23" t="s">
        <v>11604</v>
      </c>
      <c r="J275" s="23"/>
    </row>
    <row r="276" spans="1:10" x14ac:dyDescent="0.3">
      <c r="A276" s="23" t="s">
        <v>4044</v>
      </c>
      <c r="B276" s="23" t="s">
        <v>10497</v>
      </c>
      <c r="C276" s="23"/>
      <c r="D276" s="23" t="s">
        <v>4045</v>
      </c>
      <c r="E276" s="23" t="s">
        <v>4046</v>
      </c>
      <c r="F276" s="66">
        <v>432</v>
      </c>
      <c r="G276" s="2">
        <v>33</v>
      </c>
      <c r="H276" s="23">
        <v>75</v>
      </c>
      <c r="I276" s="23" t="s">
        <v>11118</v>
      </c>
      <c r="J276" s="23" t="s">
        <v>11347</v>
      </c>
    </row>
    <row r="277" spans="1:10" x14ac:dyDescent="0.3">
      <c r="A277" s="23" t="s">
        <v>6414</v>
      </c>
      <c r="B277" s="23" t="s">
        <v>6415</v>
      </c>
      <c r="C277" s="23"/>
      <c r="D277" s="23" t="s">
        <v>6416</v>
      </c>
      <c r="E277" s="23" t="s">
        <v>6417</v>
      </c>
      <c r="F277" s="66">
        <v>430</v>
      </c>
      <c r="G277" s="2">
        <v>26</v>
      </c>
      <c r="H277" s="23">
        <v>84</v>
      </c>
      <c r="I277" s="23" t="s">
        <v>11091</v>
      </c>
      <c r="J277" s="23"/>
    </row>
    <row r="278" spans="1:10" x14ac:dyDescent="0.3">
      <c r="A278" s="23" t="s">
        <v>5873</v>
      </c>
      <c r="B278" s="23" t="s">
        <v>8923</v>
      </c>
      <c r="C278" s="23" t="s">
        <v>5874</v>
      </c>
      <c r="D278" s="23" t="s">
        <v>5355</v>
      </c>
      <c r="E278" s="23" t="s">
        <v>5356</v>
      </c>
      <c r="F278" s="66">
        <v>427</v>
      </c>
      <c r="G278" s="2">
        <v>13</v>
      </c>
      <c r="H278" s="23">
        <v>93</v>
      </c>
      <c r="I278" s="23" t="s">
        <v>11089</v>
      </c>
      <c r="J278" s="23" t="s">
        <v>11347</v>
      </c>
    </row>
    <row r="279" spans="1:10" x14ac:dyDescent="0.3">
      <c r="A279" s="23" t="s">
        <v>6715</v>
      </c>
      <c r="B279" s="23" t="s">
        <v>10586</v>
      </c>
      <c r="C279" s="23"/>
      <c r="D279" s="23" t="s">
        <v>6716</v>
      </c>
      <c r="E279" s="23" t="s">
        <v>6717</v>
      </c>
      <c r="F279" s="66">
        <v>426</v>
      </c>
      <c r="G279" s="2">
        <v>67</v>
      </c>
      <c r="H279" s="23">
        <v>44</v>
      </c>
      <c r="I279" s="23" t="s">
        <v>11119</v>
      </c>
      <c r="J279" s="23"/>
    </row>
    <row r="280" spans="1:10" x14ac:dyDescent="0.3">
      <c r="A280" s="23" t="s">
        <v>6629</v>
      </c>
      <c r="B280" s="23" t="s">
        <v>10668</v>
      </c>
      <c r="C280" s="23" t="s">
        <v>6630</v>
      </c>
      <c r="D280" s="23" t="s">
        <v>2598</v>
      </c>
      <c r="E280" s="23" t="s">
        <v>6631</v>
      </c>
      <c r="F280" s="66">
        <v>422.22</v>
      </c>
      <c r="G280" s="2">
        <v>24</v>
      </c>
      <c r="H280" s="23">
        <v>75</v>
      </c>
      <c r="I280" s="23" t="s">
        <v>11118</v>
      </c>
      <c r="J280" s="23" t="s">
        <v>11348</v>
      </c>
    </row>
    <row r="281" spans="1:10" x14ac:dyDescent="0.3">
      <c r="A281" s="23" t="s">
        <v>4981</v>
      </c>
      <c r="B281" s="23" t="s">
        <v>9176</v>
      </c>
      <c r="C281" s="23" t="s">
        <v>11491</v>
      </c>
      <c r="D281" s="23" t="s">
        <v>4950</v>
      </c>
      <c r="E281" s="23" t="s">
        <v>4951</v>
      </c>
      <c r="F281" s="66">
        <v>422</v>
      </c>
      <c r="G281" s="2">
        <v>4</v>
      </c>
      <c r="H281" s="23">
        <v>93</v>
      </c>
      <c r="I281" s="23" t="s">
        <v>11089</v>
      </c>
      <c r="J281" s="23" t="s">
        <v>11347</v>
      </c>
    </row>
    <row r="282" spans="1:10" x14ac:dyDescent="0.3">
      <c r="A282" s="23" t="s">
        <v>5170</v>
      </c>
      <c r="B282" s="23" t="s">
        <v>10432</v>
      </c>
      <c r="C282" s="23" t="s">
        <v>5171</v>
      </c>
      <c r="D282" s="23" t="s">
        <v>982</v>
      </c>
      <c r="E282" s="23" t="s">
        <v>983</v>
      </c>
      <c r="F282" s="66">
        <v>422</v>
      </c>
      <c r="G282" s="2">
        <v>74</v>
      </c>
      <c r="H282" s="23">
        <v>84</v>
      </c>
      <c r="I282" s="23" t="s">
        <v>11091</v>
      </c>
      <c r="J282" s="23"/>
    </row>
    <row r="283" spans="1:10" x14ac:dyDescent="0.3">
      <c r="A283" s="23" t="s">
        <v>6738</v>
      </c>
      <c r="B283" s="23" t="s">
        <v>10279</v>
      </c>
      <c r="C283" s="23"/>
      <c r="D283" s="23" t="s">
        <v>6739</v>
      </c>
      <c r="E283" s="23" t="s">
        <v>6740</v>
      </c>
      <c r="F283" s="66">
        <v>422</v>
      </c>
      <c r="G283" s="2">
        <v>44</v>
      </c>
      <c r="H283" s="23">
        <v>52</v>
      </c>
      <c r="I283" s="23" t="s">
        <v>11093</v>
      </c>
      <c r="J283" s="23" t="s">
        <v>11313</v>
      </c>
    </row>
    <row r="284" spans="1:10" x14ac:dyDescent="0.3">
      <c r="A284" s="23" t="s">
        <v>6147</v>
      </c>
      <c r="B284" s="23" t="s">
        <v>10727</v>
      </c>
      <c r="C284" s="23"/>
      <c r="D284" s="23" t="s">
        <v>6148</v>
      </c>
      <c r="E284" s="23" t="s">
        <v>6149</v>
      </c>
      <c r="F284" s="66">
        <v>415</v>
      </c>
      <c r="G284" s="2">
        <v>84</v>
      </c>
      <c r="H284" s="23">
        <v>93</v>
      </c>
      <c r="I284" s="23" t="s">
        <v>11089</v>
      </c>
      <c r="J284" s="23"/>
    </row>
    <row r="285" spans="1:10" x14ac:dyDescent="0.3">
      <c r="A285" s="23" t="s">
        <v>5894</v>
      </c>
      <c r="B285" s="23" t="s">
        <v>11202</v>
      </c>
      <c r="C285" s="23"/>
      <c r="D285" s="23" t="s">
        <v>183</v>
      </c>
      <c r="E285" s="23" t="s">
        <v>43</v>
      </c>
      <c r="F285" s="66">
        <v>412.5</v>
      </c>
      <c r="G285" s="2">
        <v>31</v>
      </c>
      <c r="H285" s="23">
        <v>76</v>
      </c>
      <c r="I285" s="23" t="s">
        <v>11117</v>
      </c>
      <c r="J285" s="23" t="s">
        <v>11136</v>
      </c>
    </row>
    <row r="286" spans="1:10" x14ac:dyDescent="0.3">
      <c r="A286" s="23" t="s">
        <v>1962</v>
      </c>
      <c r="B286" s="23" t="s">
        <v>10486</v>
      </c>
      <c r="C286" s="23" t="s">
        <v>1963</v>
      </c>
      <c r="D286" s="23" t="s">
        <v>775</v>
      </c>
      <c r="E286" s="23" t="s">
        <v>1964</v>
      </c>
      <c r="F286" s="66">
        <v>411</v>
      </c>
      <c r="G286" s="2">
        <v>45</v>
      </c>
      <c r="H286" s="23">
        <v>24</v>
      </c>
      <c r="I286" s="23" t="s">
        <v>11090</v>
      </c>
      <c r="J286" s="23"/>
    </row>
    <row r="287" spans="1:10" x14ac:dyDescent="0.3">
      <c r="A287" s="23" t="s">
        <v>4365</v>
      </c>
      <c r="B287" s="23" t="s">
        <v>4366</v>
      </c>
      <c r="C287" s="23" t="s">
        <v>11391</v>
      </c>
      <c r="D287" s="23" t="s">
        <v>2148</v>
      </c>
      <c r="E287" s="23" t="s">
        <v>2149</v>
      </c>
      <c r="F287" s="66">
        <v>411</v>
      </c>
      <c r="G287" s="2">
        <v>78</v>
      </c>
      <c r="H287" s="23">
        <v>11</v>
      </c>
      <c r="I287" s="23" t="s">
        <v>11094</v>
      </c>
      <c r="J287" s="23" t="s">
        <v>11136</v>
      </c>
    </row>
    <row r="288" spans="1:10" x14ac:dyDescent="0.3">
      <c r="A288" s="23" t="s">
        <v>5767</v>
      </c>
      <c r="B288" s="23" t="s">
        <v>8977</v>
      </c>
      <c r="C288" s="23"/>
      <c r="D288" s="23" t="s">
        <v>5768</v>
      </c>
      <c r="E288" s="23" t="s">
        <v>5769</v>
      </c>
      <c r="F288" s="66">
        <v>409.6</v>
      </c>
      <c r="G288" s="2">
        <v>33</v>
      </c>
      <c r="H288" s="23">
        <v>75</v>
      </c>
      <c r="I288" s="23" t="s">
        <v>11118</v>
      </c>
      <c r="J288" s="23"/>
    </row>
    <row r="289" spans="1:10" x14ac:dyDescent="0.3">
      <c r="A289" s="23" t="s">
        <v>4989</v>
      </c>
      <c r="B289" s="23" t="s">
        <v>10808</v>
      </c>
      <c r="C289" s="23"/>
      <c r="D289" s="23" t="s">
        <v>4990</v>
      </c>
      <c r="E289" s="23" t="s">
        <v>4991</v>
      </c>
      <c r="F289" s="66">
        <v>408</v>
      </c>
      <c r="G289" s="2">
        <v>29</v>
      </c>
      <c r="H289" s="23">
        <v>53</v>
      </c>
      <c r="I289" s="23" t="s">
        <v>11096</v>
      </c>
      <c r="J289" s="23"/>
    </row>
    <row r="290" spans="1:10" x14ac:dyDescent="0.3">
      <c r="A290" s="23" t="s">
        <v>6405</v>
      </c>
      <c r="B290" s="23" t="s">
        <v>11274</v>
      </c>
      <c r="C290" s="23" t="s">
        <v>6406</v>
      </c>
      <c r="D290" s="23" t="s">
        <v>6407</v>
      </c>
      <c r="E290" s="23" t="s">
        <v>6408</v>
      </c>
      <c r="F290" s="66">
        <v>406.5</v>
      </c>
      <c r="G290" s="2">
        <v>59</v>
      </c>
      <c r="H290" s="23">
        <v>32</v>
      </c>
      <c r="I290" s="23" t="s">
        <v>11169</v>
      </c>
      <c r="J290" s="23" t="s">
        <v>11313</v>
      </c>
    </row>
    <row r="291" spans="1:10" x14ac:dyDescent="0.3">
      <c r="A291" s="23" t="s">
        <v>4655</v>
      </c>
      <c r="B291" s="23" t="s">
        <v>10280</v>
      </c>
      <c r="C291" s="23" t="s">
        <v>4656</v>
      </c>
      <c r="D291" s="23" t="s">
        <v>4657</v>
      </c>
      <c r="E291" s="23" t="s">
        <v>4658</v>
      </c>
      <c r="F291" s="66">
        <v>403</v>
      </c>
      <c r="G291" s="2">
        <v>44</v>
      </c>
      <c r="H291" s="23">
        <v>52</v>
      </c>
      <c r="I291" s="23" t="s">
        <v>11093</v>
      </c>
      <c r="J291" s="23" t="s">
        <v>11313</v>
      </c>
    </row>
    <row r="292" spans="1:10" x14ac:dyDescent="0.3">
      <c r="A292" s="23" t="s">
        <v>5766</v>
      </c>
      <c r="B292" s="23" t="s">
        <v>10249</v>
      </c>
      <c r="C292" s="23"/>
      <c r="D292" s="23" t="s">
        <v>2989</v>
      </c>
      <c r="E292" s="23" t="s">
        <v>43</v>
      </c>
      <c r="F292" s="66">
        <v>401</v>
      </c>
      <c r="G292" s="2">
        <v>31</v>
      </c>
      <c r="H292" s="23">
        <v>76</v>
      </c>
      <c r="I292" s="23" t="s">
        <v>11117</v>
      </c>
      <c r="J292" s="23"/>
    </row>
    <row r="293" spans="1:10" x14ac:dyDescent="0.3">
      <c r="A293" s="23" t="s">
        <v>5151</v>
      </c>
      <c r="B293" s="23" t="s">
        <v>10517</v>
      </c>
      <c r="C293" s="23" t="s">
        <v>5152</v>
      </c>
      <c r="D293" s="23" t="s">
        <v>5153</v>
      </c>
      <c r="E293" s="23" t="s">
        <v>5154</v>
      </c>
      <c r="F293" s="66">
        <v>400</v>
      </c>
      <c r="G293" s="2">
        <v>46</v>
      </c>
      <c r="H293" s="23">
        <v>76</v>
      </c>
      <c r="I293" s="23" t="s">
        <v>11117</v>
      </c>
      <c r="J293" s="23"/>
    </row>
    <row r="294" spans="1:10" x14ac:dyDescent="0.3">
      <c r="A294" s="23" t="s">
        <v>4759</v>
      </c>
      <c r="B294" s="23" t="s">
        <v>10689</v>
      </c>
      <c r="C294" s="23"/>
      <c r="D294" s="23" t="s">
        <v>4760</v>
      </c>
      <c r="E294" s="23" t="s">
        <v>4761</v>
      </c>
      <c r="F294" s="66">
        <v>399.84</v>
      </c>
      <c r="G294" s="2">
        <v>60</v>
      </c>
      <c r="H294" s="23">
        <v>32</v>
      </c>
      <c r="I294" s="23" t="s">
        <v>11169</v>
      </c>
      <c r="J294" s="23"/>
    </row>
    <row r="295" spans="1:10" x14ac:dyDescent="0.3">
      <c r="A295" s="23" t="s">
        <v>5523</v>
      </c>
      <c r="B295" s="23" t="s">
        <v>5524</v>
      </c>
      <c r="C295" s="23"/>
      <c r="D295" s="23" t="s">
        <v>486</v>
      </c>
      <c r="E295" s="23" t="s">
        <v>487</v>
      </c>
      <c r="F295" s="66">
        <v>399</v>
      </c>
      <c r="G295" s="2">
        <v>1</v>
      </c>
      <c r="H295" s="23">
        <v>84</v>
      </c>
      <c r="I295" s="23" t="s">
        <v>11091</v>
      </c>
      <c r="J295" s="23"/>
    </row>
    <row r="296" spans="1:10" x14ac:dyDescent="0.3">
      <c r="A296" s="23" t="s">
        <v>3672</v>
      </c>
      <c r="B296" s="23" t="s">
        <v>8878</v>
      </c>
      <c r="C296" s="23" t="s">
        <v>11407</v>
      </c>
      <c r="D296" s="23" t="s">
        <v>2527</v>
      </c>
      <c r="E296" s="23" t="s">
        <v>3673</v>
      </c>
      <c r="F296" s="66">
        <v>396</v>
      </c>
      <c r="G296" s="2">
        <v>11</v>
      </c>
      <c r="H296" s="23">
        <v>76</v>
      </c>
      <c r="I296" s="23" t="s">
        <v>11117</v>
      </c>
      <c r="J296" s="23" t="s">
        <v>11314</v>
      </c>
    </row>
    <row r="297" spans="1:10" x14ac:dyDescent="0.3">
      <c r="A297" s="23" t="s">
        <v>4312</v>
      </c>
      <c r="B297" s="23" t="s">
        <v>10990</v>
      </c>
      <c r="C297" s="23" t="s">
        <v>10991</v>
      </c>
      <c r="D297" s="23" t="s">
        <v>11457</v>
      </c>
      <c r="E297" s="23" t="s">
        <v>4314</v>
      </c>
      <c r="F297" s="66">
        <v>396</v>
      </c>
      <c r="G297" s="2">
        <v>36</v>
      </c>
      <c r="H297" s="23">
        <v>24</v>
      </c>
      <c r="I297" s="23" t="s">
        <v>11090</v>
      </c>
      <c r="J297" s="23" t="s">
        <v>11347</v>
      </c>
    </row>
    <row r="298" spans="1:10" x14ac:dyDescent="0.3">
      <c r="A298" s="23" t="s">
        <v>4051</v>
      </c>
      <c r="B298" s="23" t="s">
        <v>5592</v>
      </c>
      <c r="C298" s="23" t="s">
        <v>4052</v>
      </c>
      <c r="D298" s="23" t="s">
        <v>11604</v>
      </c>
      <c r="E298" s="23"/>
      <c r="F298" s="66">
        <v>394.5</v>
      </c>
      <c r="G298" s="2" t="s">
        <v>11604</v>
      </c>
      <c r="H298" s="23">
        <v>100</v>
      </c>
      <c r="I298" s="23" t="s">
        <v>11604</v>
      </c>
      <c r="J298" s="23"/>
    </row>
    <row r="299" spans="1:10" x14ac:dyDescent="0.3">
      <c r="A299" s="23" t="s">
        <v>4959</v>
      </c>
      <c r="B299" s="23" t="s">
        <v>10212</v>
      </c>
      <c r="C299" s="23" t="s">
        <v>4960</v>
      </c>
      <c r="D299" s="23" t="s">
        <v>964</v>
      </c>
      <c r="E299" s="23" t="s">
        <v>10</v>
      </c>
      <c r="F299" s="66">
        <v>394</v>
      </c>
      <c r="G299" s="2">
        <v>75</v>
      </c>
      <c r="H299" s="23">
        <v>11</v>
      </c>
      <c r="I299" s="23" t="s">
        <v>11094</v>
      </c>
      <c r="J299" s="23" t="s">
        <v>11313</v>
      </c>
    </row>
    <row r="300" spans="1:10" x14ac:dyDescent="0.3">
      <c r="A300" s="23" t="s">
        <v>4872</v>
      </c>
      <c r="B300" s="23" t="s">
        <v>11029</v>
      </c>
      <c r="C300" s="23" t="s">
        <v>4873</v>
      </c>
      <c r="D300" s="23" t="s">
        <v>4874</v>
      </c>
      <c r="E300" s="23" t="s">
        <v>4875</v>
      </c>
      <c r="F300" s="66">
        <v>388</v>
      </c>
      <c r="G300" s="2">
        <v>67</v>
      </c>
      <c r="H300" s="23">
        <v>44</v>
      </c>
      <c r="I300" s="23" t="s">
        <v>11119</v>
      </c>
      <c r="J300" s="23" t="s">
        <v>11347</v>
      </c>
    </row>
    <row r="301" spans="1:10" x14ac:dyDescent="0.3">
      <c r="A301" s="23" t="s">
        <v>5254</v>
      </c>
      <c r="B301" s="23" t="s">
        <v>10621</v>
      </c>
      <c r="C301" s="23" t="s">
        <v>5255</v>
      </c>
      <c r="D301" s="23" t="s">
        <v>5256</v>
      </c>
      <c r="E301" s="23" t="s">
        <v>5257</v>
      </c>
      <c r="F301" s="66">
        <v>381.8</v>
      </c>
      <c r="G301" s="2">
        <v>83</v>
      </c>
      <c r="H301" s="23">
        <v>93</v>
      </c>
      <c r="I301" s="23" t="s">
        <v>11089</v>
      </c>
      <c r="J301" s="23"/>
    </row>
    <row r="302" spans="1:10" x14ac:dyDescent="0.3">
      <c r="A302" s="23" t="s">
        <v>4802</v>
      </c>
      <c r="B302" s="23" t="s">
        <v>10200</v>
      </c>
      <c r="C302" s="23"/>
      <c r="D302" s="23" t="s">
        <v>4803</v>
      </c>
      <c r="E302" s="23" t="s">
        <v>4804</v>
      </c>
      <c r="F302" s="66">
        <v>381.35</v>
      </c>
      <c r="G302" s="2">
        <v>19</v>
      </c>
      <c r="H302" s="23">
        <v>75</v>
      </c>
      <c r="I302" s="23" t="s">
        <v>11118</v>
      </c>
      <c r="J302" s="23"/>
    </row>
    <row r="303" spans="1:10" x14ac:dyDescent="0.3">
      <c r="A303" s="23" t="s">
        <v>1784</v>
      </c>
      <c r="B303" s="23" t="s">
        <v>1785</v>
      </c>
      <c r="C303" s="23"/>
      <c r="D303" s="23" t="s">
        <v>1786</v>
      </c>
      <c r="E303" s="23" t="s">
        <v>1787</v>
      </c>
      <c r="F303" s="66">
        <v>381</v>
      </c>
      <c r="G303" s="2">
        <v>15</v>
      </c>
      <c r="H303" s="23">
        <v>84</v>
      </c>
      <c r="I303" s="23" t="s">
        <v>11091</v>
      </c>
      <c r="J303" s="23"/>
    </row>
    <row r="304" spans="1:10" x14ac:dyDescent="0.3">
      <c r="A304" s="23" t="s">
        <v>4020</v>
      </c>
      <c r="B304" s="23" t="s">
        <v>4021</v>
      </c>
      <c r="C304" s="23" t="s">
        <v>4022</v>
      </c>
      <c r="D304" s="23" t="s">
        <v>4023</v>
      </c>
      <c r="E304" s="23" t="s">
        <v>4024</v>
      </c>
      <c r="F304" s="66">
        <v>381</v>
      </c>
      <c r="G304" s="2">
        <v>67</v>
      </c>
      <c r="H304" s="23">
        <v>44</v>
      </c>
      <c r="I304" s="23" t="s">
        <v>11119</v>
      </c>
      <c r="J304" s="23" t="s">
        <v>11348</v>
      </c>
    </row>
    <row r="305" spans="1:10" x14ac:dyDescent="0.3">
      <c r="A305" s="23" t="s">
        <v>5934</v>
      </c>
      <c r="B305" s="23" t="s">
        <v>5935</v>
      </c>
      <c r="C305" s="23"/>
      <c r="D305" s="23" t="s">
        <v>909</v>
      </c>
      <c r="E305" s="23" t="s">
        <v>10</v>
      </c>
      <c r="F305" s="66">
        <v>381</v>
      </c>
      <c r="G305" s="2">
        <v>75</v>
      </c>
      <c r="H305" s="23">
        <v>11</v>
      </c>
      <c r="I305" s="23" t="s">
        <v>11094</v>
      </c>
      <c r="J305" s="23"/>
    </row>
    <row r="306" spans="1:10" x14ac:dyDescent="0.3">
      <c r="A306" s="23" t="s">
        <v>5094</v>
      </c>
      <c r="B306" s="23" t="s">
        <v>10633</v>
      </c>
      <c r="C306" s="23" t="s">
        <v>11213</v>
      </c>
      <c r="D306" s="23" t="s">
        <v>3446</v>
      </c>
      <c r="E306" s="23" t="s">
        <v>5095</v>
      </c>
      <c r="F306" s="66">
        <v>380.8</v>
      </c>
      <c r="G306" s="2">
        <v>13</v>
      </c>
      <c r="H306" s="23">
        <v>93</v>
      </c>
      <c r="I306" s="23" t="s">
        <v>11089</v>
      </c>
      <c r="J306" s="23"/>
    </row>
    <row r="307" spans="1:10" x14ac:dyDescent="0.3">
      <c r="A307" s="23" t="s">
        <v>1727</v>
      </c>
      <c r="B307" s="23" t="s">
        <v>9084</v>
      </c>
      <c r="C307" s="23" t="s">
        <v>1728</v>
      </c>
      <c r="D307" s="23" t="s">
        <v>1729</v>
      </c>
      <c r="E307" s="23" t="s">
        <v>1730</v>
      </c>
      <c r="F307" s="66">
        <v>380</v>
      </c>
      <c r="G307" s="2">
        <v>17</v>
      </c>
      <c r="H307" s="23">
        <v>75</v>
      </c>
      <c r="I307" s="23" t="s">
        <v>11118</v>
      </c>
      <c r="J307" s="23" t="s">
        <v>11549</v>
      </c>
    </row>
    <row r="308" spans="1:10" x14ac:dyDescent="0.3">
      <c r="A308" s="23" t="s">
        <v>5414</v>
      </c>
      <c r="B308" s="23" t="s">
        <v>9864</v>
      </c>
      <c r="C308" s="23" t="s">
        <v>5415</v>
      </c>
      <c r="D308" s="23" t="s">
        <v>2650</v>
      </c>
      <c r="E308" s="23" t="s">
        <v>10</v>
      </c>
      <c r="F308" s="66">
        <v>376.2</v>
      </c>
      <c r="G308" s="2">
        <v>75</v>
      </c>
      <c r="H308" s="23">
        <v>11</v>
      </c>
      <c r="I308" s="23" t="s">
        <v>11094</v>
      </c>
      <c r="J308" s="23"/>
    </row>
    <row r="309" spans="1:10" x14ac:dyDescent="0.3">
      <c r="A309" s="23" t="s">
        <v>4662</v>
      </c>
      <c r="B309" s="23" t="s">
        <v>4663</v>
      </c>
      <c r="C309" s="23" t="s">
        <v>4664</v>
      </c>
      <c r="D309" s="23" t="s">
        <v>80</v>
      </c>
      <c r="E309" s="23" t="s">
        <v>4665</v>
      </c>
      <c r="F309" s="66">
        <v>376</v>
      </c>
      <c r="G309" s="2">
        <v>1</v>
      </c>
      <c r="H309" s="23">
        <v>84</v>
      </c>
      <c r="I309" s="23" t="s">
        <v>11091</v>
      </c>
      <c r="J309" s="23" t="s">
        <v>11549</v>
      </c>
    </row>
    <row r="310" spans="1:10" x14ac:dyDescent="0.3">
      <c r="A310" s="23" t="s">
        <v>6865</v>
      </c>
      <c r="B310" s="23" t="s">
        <v>8959</v>
      </c>
      <c r="C310" s="23"/>
      <c r="D310" s="23" t="s">
        <v>2650</v>
      </c>
      <c r="E310" s="23" t="s">
        <v>10</v>
      </c>
      <c r="F310" s="66">
        <v>376</v>
      </c>
      <c r="G310" s="2">
        <v>75</v>
      </c>
      <c r="H310" s="23">
        <v>11</v>
      </c>
      <c r="I310" s="23" t="s">
        <v>11094</v>
      </c>
      <c r="J310" s="23"/>
    </row>
    <row r="311" spans="1:10" x14ac:dyDescent="0.3">
      <c r="A311" s="23" t="s">
        <v>5329</v>
      </c>
      <c r="B311" s="23" t="s">
        <v>9829</v>
      </c>
      <c r="C311" s="23"/>
      <c r="D311" s="23" t="s">
        <v>604</v>
      </c>
      <c r="E311" s="23" t="s">
        <v>10</v>
      </c>
      <c r="F311" s="66">
        <v>373</v>
      </c>
      <c r="G311" s="2">
        <v>75</v>
      </c>
      <c r="H311" s="23">
        <v>11</v>
      </c>
      <c r="I311" s="23" t="s">
        <v>11094</v>
      </c>
      <c r="J311" s="23"/>
    </row>
    <row r="312" spans="1:10" x14ac:dyDescent="0.3">
      <c r="A312" s="23" t="s">
        <v>3170</v>
      </c>
      <c r="B312" s="23" t="s">
        <v>10285</v>
      </c>
      <c r="C312" s="23"/>
      <c r="D312" s="23" t="s">
        <v>2352</v>
      </c>
      <c r="E312" s="23" t="s">
        <v>892</v>
      </c>
      <c r="F312" s="66">
        <v>367</v>
      </c>
      <c r="G312" s="2">
        <v>13</v>
      </c>
      <c r="H312" s="23">
        <v>93</v>
      </c>
      <c r="I312" s="23" t="s">
        <v>11089</v>
      </c>
      <c r="J312" s="23" t="s">
        <v>11313</v>
      </c>
    </row>
    <row r="313" spans="1:10" x14ac:dyDescent="0.3">
      <c r="A313" s="23" t="s">
        <v>6916</v>
      </c>
      <c r="B313" s="23" t="s">
        <v>9004</v>
      </c>
      <c r="C313" s="23"/>
      <c r="D313" s="23" t="s">
        <v>6917</v>
      </c>
      <c r="E313" s="23" t="s">
        <v>6918</v>
      </c>
      <c r="F313" s="66">
        <v>363</v>
      </c>
      <c r="G313" s="2" t="s">
        <v>11097</v>
      </c>
      <c r="H313" s="23">
        <v>99</v>
      </c>
      <c r="I313" s="23" t="s">
        <v>11120</v>
      </c>
      <c r="J313" s="23"/>
    </row>
    <row r="314" spans="1:10" x14ac:dyDescent="0.3">
      <c r="A314" s="23" t="s">
        <v>1522</v>
      </c>
      <c r="B314" s="23" t="s">
        <v>9387</v>
      </c>
      <c r="C314" s="23"/>
      <c r="D314" s="23" t="s">
        <v>769</v>
      </c>
      <c r="E314" s="23" t="s">
        <v>770</v>
      </c>
      <c r="F314" s="66">
        <v>362</v>
      </c>
      <c r="G314" s="2">
        <v>56</v>
      </c>
      <c r="H314" s="23">
        <v>53</v>
      </c>
      <c r="I314" s="23" t="s">
        <v>11096</v>
      </c>
      <c r="J314" s="23"/>
    </row>
    <row r="315" spans="1:10" x14ac:dyDescent="0.3">
      <c r="A315" s="23" t="s">
        <v>5182</v>
      </c>
      <c r="B315" s="23" t="s">
        <v>10232</v>
      </c>
      <c r="C315" s="23" t="s">
        <v>5183</v>
      </c>
      <c r="D315" s="23" t="s">
        <v>315</v>
      </c>
      <c r="E315" s="23" t="s">
        <v>316</v>
      </c>
      <c r="F315" s="66">
        <v>360</v>
      </c>
      <c r="G315" s="2">
        <v>69</v>
      </c>
      <c r="H315" s="23">
        <v>84</v>
      </c>
      <c r="I315" s="23" t="s">
        <v>11091</v>
      </c>
      <c r="J315" s="23" t="s">
        <v>11318</v>
      </c>
    </row>
    <row r="316" spans="1:10" x14ac:dyDescent="0.3">
      <c r="A316" s="23" t="s">
        <v>4676</v>
      </c>
      <c r="B316" s="23" t="s">
        <v>4677</v>
      </c>
      <c r="C316" s="23" t="s">
        <v>1928</v>
      </c>
      <c r="D316" s="23" t="s">
        <v>2540</v>
      </c>
      <c r="E316" s="23" t="s">
        <v>2541</v>
      </c>
      <c r="F316" s="66">
        <v>358.4</v>
      </c>
      <c r="G316" s="2">
        <v>55</v>
      </c>
      <c r="H316" s="23">
        <v>44</v>
      </c>
      <c r="I316" s="23" t="s">
        <v>11119</v>
      </c>
      <c r="J316" s="23" t="s">
        <v>11316</v>
      </c>
    </row>
    <row r="317" spans="1:10" x14ac:dyDescent="0.3">
      <c r="A317" s="23" t="s">
        <v>3763</v>
      </c>
      <c r="B317" s="23" t="s">
        <v>10794</v>
      </c>
      <c r="C317" s="23" t="s">
        <v>3764</v>
      </c>
      <c r="D317" s="23" t="s">
        <v>2513</v>
      </c>
      <c r="E317" s="23" t="s">
        <v>10982</v>
      </c>
      <c r="F317" s="66">
        <v>358</v>
      </c>
      <c r="G317" s="2">
        <v>70</v>
      </c>
      <c r="H317" s="23">
        <v>27</v>
      </c>
      <c r="I317" s="23" t="s">
        <v>11095</v>
      </c>
      <c r="J317" s="23"/>
    </row>
    <row r="318" spans="1:10" x14ac:dyDescent="0.3">
      <c r="A318" s="23" t="s">
        <v>6573</v>
      </c>
      <c r="B318" s="23" t="s">
        <v>9273</v>
      </c>
      <c r="C318" s="23"/>
      <c r="D318" s="23" t="s">
        <v>6574</v>
      </c>
      <c r="E318" s="23" t="s">
        <v>6575</v>
      </c>
      <c r="F318" s="66">
        <v>354</v>
      </c>
      <c r="G318" s="2">
        <v>42</v>
      </c>
      <c r="H318" s="23">
        <v>84</v>
      </c>
      <c r="I318" s="23" t="s">
        <v>11091</v>
      </c>
      <c r="J318" s="23"/>
    </row>
    <row r="319" spans="1:10" x14ac:dyDescent="0.3">
      <c r="A319" s="23" t="s">
        <v>4674</v>
      </c>
      <c r="B319" s="23" t="s">
        <v>10514</v>
      </c>
      <c r="C319" s="23"/>
      <c r="D319" s="23" t="s">
        <v>11437</v>
      </c>
      <c r="E319" s="23" t="s">
        <v>4675</v>
      </c>
      <c r="F319" s="66">
        <v>354</v>
      </c>
      <c r="G319" s="2">
        <v>54</v>
      </c>
      <c r="H319" s="23">
        <v>44</v>
      </c>
      <c r="I319" s="23" t="s">
        <v>11119</v>
      </c>
      <c r="J319" s="23" t="s">
        <v>11316</v>
      </c>
    </row>
    <row r="320" spans="1:10" x14ac:dyDescent="0.3">
      <c r="A320" s="23" t="s">
        <v>6397</v>
      </c>
      <c r="B320" s="23" t="s">
        <v>10352</v>
      </c>
      <c r="C320" s="23"/>
      <c r="D320" s="23" t="s">
        <v>6398</v>
      </c>
      <c r="E320" s="23" t="s">
        <v>6399</v>
      </c>
      <c r="F320" s="66">
        <v>354</v>
      </c>
      <c r="G320" s="2">
        <v>94</v>
      </c>
      <c r="H320" s="23">
        <v>11</v>
      </c>
      <c r="I320" s="23" t="s">
        <v>11094</v>
      </c>
      <c r="J320" s="23"/>
    </row>
    <row r="321" spans="1:10" x14ac:dyDescent="0.3">
      <c r="A321" s="23" t="s">
        <v>4254</v>
      </c>
      <c r="B321" s="23" t="s">
        <v>11277</v>
      </c>
      <c r="C321" s="23" t="s">
        <v>4255</v>
      </c>
      <c r="D321" s="23" t="s">
        <v>4256</v>
      </c>
      <c r="E321" s="23" t="s">
        <v>4257</v>
      </c>
      <c r="F321" s="66">
        <v>352.5</v>
      </c>
      <c r="G321" s="2">
        <v>29</v>
      </c>
      <c r="H321" s="23">
        <v>53</v>
      </c>
      <c r="I321" s="23" t="s">
        <v>11096</v>
      </c>
      <c r="J321" s="23" t="s">
        <v>11313</v>
      </c>
    </row>
    <row r="322" spans="1:10" x14ac:dyDescent="0.3">
      <c r="A322" s="23" t="s">
        <v>4348</v>
      </c>
      <c r="B322" s="23" t="s">
        <v>10485</v>
      </c>
      <c r="C322" s="23" t="s">
        <v>11357</v>
      </c>
      <c r="D322" s="23" t="s">
        <v>3734</v>
      </c>
      <c r="E322" s="23" t="s">
        <v>2494</v>
      </c>
      <c r="F322" s="66">
        <v>350</v>
      </c>
      <c r="G322" s="2">
        <v>17</v>
      </c>
      <c r="H322" s="23">
        <v>75</v>
      </c>
      <c r="I322" s="23" t="s">
        <v>11118</v>
      </c>
      <c r="J322" s="23" t="s">
        <v>11314</v>
      </c>
    </row>
    <row r="323" spans="1:10" x14ac:dyDescent="0.3">
      <c r="A323" s="23" t="s">
        <v>5282</v>
      </c>
      <c r="B323" s="23" t="s">
        <v>10449</v>
      </c>
      <c r="C323" s="23"/>
      <c r="D323" s="23" t="s">
        <v>5283</v>
      </c>
      <c r="E323" s="23" t="s">
        <v>5284</v>
      </c>
      <c r="F323" s="66">
        <v>350</v>
      </c>
      <c r="G323" s="2">
        <v>24</v>
      </c>
      <c r="H323" s="23">
        <v>75</v>
      </c>
      <c r="I323" s="23" t="s">
        <v>11118</v>
      </c>
      <c r="J323" s="23"/>
    </row>
    <row r="324" spans="1:10" x14ac:dyDescent="0.3">
      <c r="A324" s="23" t="s">
        <v>5648</v>
      </c>
      <c r="B324" s="23" t="s">
        <v>11045</v>
      </c>
      <c r="C324" s="23" t="s">
        <v>5650</v>
      </c>
      <c r="D324" s="23" t="s">
        <v>5651</v>
      </c>
      <c r="E324" s="23" t="s">
        <v>5652</v>
      </c>
      <c r="F324" s="66">
        <v>349.5</v>
      </c>
      <c r="G324" s="2">
        <v>13</v>
      </c>
      <c r="H324" s="23">
        <v>93</v>
      </c>
      <c r="I324" s="23" t="s">
        <v>11089</v>
      </c>
      <c r="J324" s="23"/>
    </row>
    <row r="325" spans="1:10" x14ac:dyDescent="0.3">
      <c r="A325" s="23" t="s">
        <v>5323</v>
      </c>
      <c r="B325" s="23" t="s">
        <v>10863</v>
      </c>
      <c r="C325" s="23"/>
      <c r="D325" s="23" t="s">
        <v>663</v>
      </c>
      <c r="E325" s="23" t="s">
        <v>664</v>
      </c>
      <c r="F325" s="66">
        <v>349.2</v>
      </c>
      <c r="G325" s="2">
        <v>95</v>
      </c>
      <c r="H325" s="23">
        <v>11</v>
      </c>
      <c r="I325" s="23" t="s">
        <v>11094</v>
      </c>
      <c r="J325" s="23"/>
    </row>
    <row r="326" spans="1:10" x14ac:dyDescent="0.3">
      <c r="A326" s="23" t="s">
        <v>6576</v>
      </c>
      <c r="B326" s="23" t="s">
        <v>9619</v>
      </c>
      <c r="C326" s="23" t="s">
        <v>6577</v>
      </c>
      <c r="D326" s="23" t="s">
        <v>1280</v>
      </c>
      <c r="E326" s="23" t="s">
        <v>10</v>
      </c>
      <c r="F326" s="66">
        <v>349</v>
      </c>
      <c r="G326" s="2">
        <v>75</v>
      </c>
      <c r="H326" s="23">
        <v>11</v>
      </c>
      <c r="I326" s="23" t="s">
        <v>11094</v>
      </c>
      <c r="J326" s="23" t="s">
        <v>11314</v>
      </c>
    </row>
    <row r="327" spans="1:10" x14ac:dyDescent="0.3">
      <c r="A327" s="23" t="s">
        <v>598</v>
      </c>
      <c r="B327" s="23" t="s">
        <v>10469</v>
      </c>
      <c r="C327" s="23"/>
      <c r="D327" s="23" t="s">
        <v>315</v>
      </c>
      <c r="E327" s="23" t="s">
        <v>316</v>
      </c>
      <c r="F327" s="66">
        <v>345</v>
      </c>
      <c r="G327" s="2">
        <v>69</v>
      </c>
      <c r="H327" s="23">
        <v>84</v>
      </c>
      <c r="I327" s="23" t="s">
        <v>11091</v>
      </c>
      <c r="J327" s="23" t="s">
        <v>11314</v>
      </c>
    </row>
    <row r="328" spans="1:10" x14ac:dyDescent="0.3">
      <c r="A328" s="23" t="s">
        <v>4858</v>
      </c>
      <c r="B328" s="23" t="s">
        <v>10276</v>
      </c>
      <c r="C328" s="23" t="s">
        <v>4859</v>
      </c>
      <c r="D328" s="23" t="s">
        <v>1274</v>
      </c>
      <c r="E328" s="23" t="s">
        <v>4846</v>
      </c>
      <c r="F328" s="66">
        <v>343.6</v>
      </c>
      <c r="G328" s="2">
        <v>73</v>
      </c>
      <c r="H328" s="23">
        <v>84</v>
      </c>
      <c r="I328" s="23" t="s">
        <v>11091</v>
      </c>
      <c r="J328" s="23"/>
    </row>
    <row r="329" spans="1:10" x14ac:dyDescent="0.3">
      <c r="A329" s="23" t="s">
        <v>5003</v>
      </c>
      <c r="B329" s="23" t="s">
        <v>10058</v>
      </c>
      <c r="C329" s="23" t="s">
        <v>5004</v>
      </c>
      <c r="D329" s="23" t="s">
        <v>3479</v>
      </c>
      <c r="E329" s="23" t="s">
        <v>125</v>
      </c>
      <c r="F329" s="66">
        <v>343</v>
      </c>
      <c r="G329" s="2">
        <v>6</v>
      </c>
      <c r="H329" s="23">
        <v>93</v>
      </c>
      <c r="I329" s="23" t="s">
        <v>11089</v>
      </c>
      <c r="J329" s="23"/>
    </row>
    <row r="330" spans="1:10" x14ac:dyDescent="0.3">
      <c r="A330" s="23" t="s">
        <v>6780</v>
      </c>
      <c r="B330" s="23" t="s">
        <v>10915</v>
      </c>
      <c r="C330" s="23" t="s">
        <v>6781</v>
      </c>
      <c r="D330" s="23" t="s">
        <v>6782</v>
      </c>
      <c r="E330" s="23" t="s">
        <v>6783</v>
      </c>
      <c r="F330" s="66">
        <v>342</v>
      </c>
      <c r="G330" s="2">
        <v>29</v>
      </c>
      <c r="H330" s="23">
        <v>53</v>
      </c>
      <c r="I330" s="23" t="s">
        <v>11096</v>
      </c>
      <c r="J330" s="23" t="s">
        <v>11313</v>
      </c>
    </row>
    <row r="331" spans="1:10" x14ac:dyDescent="0.3">
      <c r="A331" s="23" t="s">
        <v>4465</v>
      </c>
      <c r="B331" s="23" t="s">
        <v>4466</v>
      </c>
      <c r="C331" s="23" t="s">
        <v>4467</v>
      </c>
      <c r="D331" s="23" t="s">
        <v>709</v>
      </c>
      <c r="E331" s="23" t="s">
        <v>710</v>
      </c>
      <c r="F331" s="66">
        <v>341.5</v>
      </c>
      <c r="G331" s="2">
        <v>93</v>
      </c>
      <c r="H331" s="23">
        <v>11</v>
      </c>
      <c r="I331" s="23" t="s">
        <v>11094</v>
      </c>
      <c r="J331" s="23"/>
    </row>
    <row r="332" spans="1:10" x14ac:dyDescent="0.3">
      <c r="A332" s="23" t="s">
        <v>2509</v>
      </c>
      <c r="B332" s="23" t="s">
        <v>10766</v>
      </c>
      <c r="C332" s="23" t="s">
        <v>2510</v>
      </c>
      <c r="D332" s="23" t="s">
        <v>11420</v>
      </c>
      <c r="E332" s="23" t="s">
        <v>2511</v>
      </c>
      <c r="F332" s="66">
        <v>340</v>
      </c>
      <c r="G332" s="2">
        <v>69</v>
      </c>
      <c r="H332" s="23">
        <v>84</v>
      </c>
      <c r="I332" s="23" t="s">
        <v>11091</v>
      </c>
      <c r="J332" s="23"/>
    </row>
    <row r="333" spans="1:10" x14ac:dyDescent="0.3">
      <c r="A333" s="23" t="s">
        <v>5963</v>
      </c>
      <c r="B333" s="23" t="s">
        <v>9624</v>
      </c>
      <c r="C333" s="23"/>
      <c r="D333" s="23" t="s">
        <v>5964</v>
      </c>
      <c r="E333" s="23" t="s">
        <v>5965</v>
      </c>
      <c r="F333" s="66">
        <v>339</v>
      </c>
      <c r="G333" s="2">
        <v>83</v>
      </c>
      <c r="H333" s="23">
        <v>93</v>
      </c>
      <c r="I333" s="23" t="s">
        <v>11089</v>
      </c>
      <c r="J333" s="23"/>
    </row>
    <row r="334" spans="1:10" x14ac:dyDescent="0.3">
      <c r="A334" s="23" t="s">
        <v>5411</v>
      </c>
      <c r="B334" s="23" t="s">
        <v>9807</v>
      </c>
      <c r="C334" s="23" t="s">
        <v>5412</v>
      </c>
      <c r="D334" s="23" t="s">
        <v>2698</v>
      </c>
      <c r="E334" s="23" t="s">
        <v>2699</v>
      </c>
      <c r="F334" s="66">
        <v>338.1</v>
      </c>
      <c r="G334" s="2">
        <v>64</v>
      </c>
      <c r="H334" s="23">
        <v>75</v>
      </c>
      <c r="I334" s="23" t="s">
        <v>11118</v>
      </c>
      <c r="J334" s="23"/>
    </row>
    <row r="335" spans="1:10" x14ac:dyDescent="0.3">
      <c r="A335" s="23" t="s">
        <v>6226</v>
      </c>
      <c r="B335" s="23" t="s">
        <v>6227</v>
      </c>
      <c r="C335" s="23"/>
      <c r="D335" s="23" t="s">
        <v>1089</v>
      </c>
      <c r="E335" s="23" t="s">
        <v>1090</v>
      </c>
      <c r="F335" s="66">
        <v>338</v>
      </c>
      <c r="G335" s="2">
        <v>77</v>
      </c>
      <c r="H335" s="23">
        <v>11</v>
      </c>
      <c r="I335" s="23" t="s">
        <v>11094</v>
      </c>
      <c r="J335" s="23"/>
    </row>
    <row r="336" spans="1:10" x14ac:dyDescent="0.3">
      <c r="A336" s="23" t="s">
        <v>4404</v>
      </c>
      <c r="B336" s="23" t="s">
        <v>4405</v>
      </c>
      <c r="C336" s="23"/>
      <c r="D336" s="23" t="s">
        <v>2650</v>
      </c>
      <c r="E336" s="23" t="s">
        <v>10</v>
      </c>
      <c r="F336" s="66">
        <v>335</v>
      </c>
      <c r="G336" s="2">
        <v>75</v>
      </c>
      <c r="H336" s="23">
        <v>11</v>
      </c>
      <c r="I336" s="23" t="s">
        <v>11094</v>
      </c>
      <c r="J336" s="23"/>
    </row>
    <row r="337" spans="1:10" x14ac:dyDescent="0.3">
      <c r="A337" s="23" t="s">
        <v>5046</v>
      </c>
      <c r="B337" s="23" t="s">
        <v>10345</v>
      </c>
      <c r="C337" s="23" t="s">
        <v>5047</v>
      </c>
      <c r="D337" s="23" t="s">
        <v>1268</v>
      </c>
      <c r="E337" s="23" t="s">
        <v>1269</v>
      </c>
      <c r="F337" s="66">
        <v>334</v>
      </c>
      <c r="G337" s="2">
        <v>73</v>
      </c>
      <c r="H337" s="23">
        <v>84</v>
      </c>
      <c r="I337" s="23" t="s">
        <v>11091</v>
      </c>
      <c r="J337" s="23"/>
    </row>
    <row r="338" spans="1:10" x14ac:dyDescent="0.3">
      <c r="A338" s="23" t="s">
        <v>6853</v>
      </c>
      <c r="B338" s="23" t="s">
        <v>9184</v>
      </c>
      <c r="C338" s="23"/>
      <c r="D338" s="23" t="s">
        <v>11604</v>
      </c>
      <c r="E338" s="23"/>
      <c r="F338" s="66">
        <v>332.5</v>
      </c>
      <c r="G338" s="2" t="s">
        <v>11604</v>
      </c>
      <c r="H338" s="23">
        <v>100</v>
      </c>
      <c r="I338" s="23" t="s">
        <v>11604</v>
      </c>
      <c r="J338" s="23"/>
    </row>
    <row r="339" spans="1:10" x14ac:dyDescent="0.3">
      <c r="A339" s="23" t="s">
        <v>4493</v>
      </c>
      <c r="B339" s="23" t="s">
        <v>10346</v>
      </c>
      <c r="C339" s="23"/>
      <c r="D339" s="23" t="s">
        <v>11604</v>
      </c>
      <c r="E339" s="23"/>
      <c r="F339" s="66">
        <v>332.5</v>
      </c>
      <c r="G339" s="2" t="s">
        <v>11604</v>
      </c>
      <c r="H339" s="23">
        <v>100</v>
      </c>
      <c r="I339" s="23" t="s">
        <v>11604</v>
      </c>
      <c r="J339" s="23"/>
    </row>
    <row r="340" spans="1:10" x14ac:dyDescent="0.3">
      <c r="A340" s="23" t="s">
        <v>6294</v>
      </c>
      <c r="B340" s="23" t="s">
        <v>9314</v>
      </c>
      <c r="C340" s="23"/>
      <c r="D340" s="23" t="s">
        <v>6295</v>
      </c>
      <c r="E340" s="23" t="s">
        <v>6296</v>
      </c>
      <c r="F340" s="66">
        <v>330.1</v>
      </c>
      <c r="G340" s="2">
        <v>31</v>
      </c>
      <c r="H340" s="23">
        <v>76</v>
      </c>
      <c r="I340" s="23" t="s">
        <v>11117</v>
      </c>
      <c r="J340" s="23"/>
    </row>
    <row r="341" spans="1:10" x14ac:dyDescent="0.3">
      <c r="A341" s="23" t="s">
        <v>4770</v>
      </c>
      <c r="B341" s="23" t="s">
        <v>9419</v>
      </c>
      <c r="C341" s="23"/>
      <c r="D341" s="23" t="s">
        <v>385</v>
      </c>
      <c r="E341" s="23" t="s">
        <v>386</v>
      </c>
      <c r="F341" s="66">
        <v>330</v>
      </c>
      <c r="G341" s="2">
        <v>44</v>
      </c>
      <c r="H341" s="23">
        <v>52</v>
      </c>
      <c r="I341" s="23" t="s">
        <v>11093</v>
      </c>
      <c r="J341" s="23"/>
    </row>
    <row r="342" spans="1:10" x14ac:dyDescent="0.3">
      <c r="A342" s="23" t="s">
        <v>6505</v>
      </c>
      <c r="B342" s="23" t="s">
        <v>9088</v>
      </c>
      <c r="C342" s="23"/>
      <c r="D342" s="23" t="s">
        <v>6506</v>
      </c>
      <c r="E342" s="23" t="s">
        <v>6507</v>
      </c>
      <c r="F342" s="66">
        <v>329</v>
      </c>
      <c r="G342" s="2">
        <v>91</v>
      </c>
      <c r="H342" s="23">
        <v>11</v>
      </c>
      <c r="I342" s="23" t="s">
        <v>11094</v>
      </c>
      <c r="J342" s="23"/>
    </row>
    <row r="343" spans="1:10" x14ac:dyDescent="0.3">
      <c r="A343" s="23" t="s">
        <v>6676</v>
      </c>
      <c r="B343" s="23" t="s">
        <v>8907</v>
      </c>
      <c r="C343" s="23" t="s">
        <v>11400</v>
      </c>
      <c r="D343" s="23" t="s">
        <v>2664</v>
      </c>
      <c r="E343" s="23" t="s">
        <v>2665</v>
      </c>
      <c r="F343" s="66">
        <v>326.8</v>
      </c>
      <c r="G343" s="2">
        <v>51</v>
      </c>
      <c r="H343" s="23">
        <v>44</v>
      </c>
      <c r="I343" s="23" t="s">
        <v>11119</v>
      </c>
      <c r="J343" s="23" t="s">
        <v>11347</v>
      </c>
    </row>
    <row r="344" spans="1:10" x14ac:dyDescent="0.3">
      <c r="A344" s="23" t="s">
        <v>5559</v>
      </c>
      <c r="B344" s="23" t="s">
        <v>8791</v>
      </c>
      <c r="C344" s="23" t="s">
        <v>11369</v>
      </c>
      <c r="D344" s="23" t="s">
        <v>5560</v>
      </c>
      <c r="E344" s="23" t="s">
        <v>5561</v>
      </c>
      <c r="F344" s="66">
        <v>326</v>
      </c>
      <c r="G344" s="2">
        <v>32</v>
      </c>
      <c r="H344" s="23">
        <v>76</v>
      </c>
      <c r="I344" s="23" t="s">
        <v>11117</v>
      </c>
      <c r="J344" s="23" t="s">
        <v>11317</v>
      </c>
    </row>
    <row r="345" spans="1:10" x14ac:dyDescent="0.3">
      <c r="A345" s="23" t="s">
        <v>5931</v>
      </c>
      <c r="B345" s="23" t="s">
        <v>5932</v>
      </c>
      <c r="C345" s="23"/>
      <c r="D345" s="23" t="s">
        <v>871</v>
      </c>
      <c r="E345" s="23" t="s">
        <v>5933</v>
      </c>
      <c r="F345" s="66">
        <v>325</v>
      </c>
      <c r="G345" s="2">
        <v>95</v>
      </c>
      <c r="H345" s="23">
        <v>11</v>
      </c>
      <c r="I345" s="23" t="s">
        <v>11094</v>
      </c>
      <c r="J345" s="23"/>
    </row>
    <row r="346" spans="1:10" x14ac:dyDescent="0.3">
      <c r="A346" s="23" t="s">
        <v>4475</v>
      </c>
      <c r="B346" s="23" t="s">
        <v>8877</v>
      </c>
      <c r="C346" s="23" t="s">
        <v>11003</v>
      </c>
      <c r="D346" s="23" t="s">
        <v>4477</v>
      </c>
      <c r="E346" s="23" t="s">
        <v>4478</v>
      </c>
      <c r="F346" s="66">
        <v>323.5</v>
      </c>
      <c r="G346" s="2">
        <v>37</v>
      </c>
      <c r="H346" s="23">
        <v>24</v>
      </c>
      <c r="I346" s="23" t="s">
        <v>11090</v>
      </c>
      <c r="J346" s="23" t="s">
        <v>11347</v>
      </c>
    </row>
    <row r="347" spans="1:10" x14ac:dyDescent="0.3">
      <c r="A347" s="23" t="s">
        <v>4777</v>
      </c>
      <c r="B347" s="23" t="s">
        <v>11023</v>
      </c>
      <c r="C347" s="23"/>
      <c r="D347" s="23" t="s">
        <v>4778</v>
      </c>
      <c r="E347" s="23" t="s">
        <v>4779</v>
      </c>
      <c r="F347" s="66">
        <v>321</v>
      </c>
      <c r="G347" s="2">
        <v>38</v>
      </c>
      <c r="H347" s="23">
        <v>84</v>
      </c>
      <c r="I347" s="23" t="s">
        <v>11091</v>
      </c>
      <c r="J347" s="23"/>
    </row>
    <row r="348" spans="1:10" x14ac:dyDescent="0.3">
      <c r="A348" s="23" t="s">
        <v>2623</v>
      </c>
      <c r="B348" s="23" t="s">
        <v>11221</v>
      </c>
      <c r="C348" s="23"/>
      <c r="D348" s="23" t="s">
        <v>2624</v>
      </c>
      <c r="E348" s="23" t="s">
        <v>2625</v>
      </c>
      <c r="F348" s="66">
        <v>320.5</v>
      </c>
      <c r="G348" s="2">
        <v>38</v>
      </c>
      <c r="H348" s="23">
        <v>84</v>
      </c>
      <c r="I348" s="23" t="s">
        <v>11091</v>
      </c>
      <c r="J348" s="23" t="s">
        <v>11549</v>
      </c>
    </row>
    <row r="349" spans="1:10" x14ac:dyDescent="0.3">
      <c r="A349" s="23" t="s">
        <v>4619</v>
      </c>
      <c r="B349" s="23" t="s">
        <v>9197</v>
      </c>
      <c r="C349" s="23"/>
      <c r="D349" s="23" t="s">
        <v>4620</v>
      </c>
      <c r="E349" s="23" t="s">
        <v>4621</v>
      </c>
      <c r="F349" s="66">
        <v>320</v>
      </c>
      <c r="G349" s="2">
        <v>33</v>
      </c>
      <c r="H349" s="23">
        <v>75</v>
      </c>
      <c r="I349" s="23" t="s">
        <v>11118</v>
      </c>
      <c r="J349" s="23"/>
    </row>
    <row r="350" spans="1:10" x14ac:dyDescent="0.3">
      <c r="A350" s="23" t="s">
        <v>3761</v>
      </c>
      <c r="B350" s="23" t="s">
        <v>3762</v>
      </c>
      <c r="C350" s="23"/>
      <c r="D350" s="23" t="s">
        <v>854</v>
      </c>
      <c r="E350" s="23" t="s">
        <v>855</v>
      </c>
      <c r="F350" s="66">
        <v>319.5</v>
      </c>
      <c r="G350" s="2">
        <v>31</v>
      </c>
      <c r="H350" s="23">
        <v>76</v>
      </c>
      <c r="I350" s="23" t="s">
        <v>11117</v>
      </c>
      <c r="J350" s="23"/>
    </row>
    <row r="351" spans="1:10" x14ac:dyDescent="0.3">
      <c r="A351" s="23" t="s">
        <v>6116</v>
      </c>
      <c r="B351" s="23" t="s">
        <v>10091</v>
      </c>
      <c r="C351" s="23" t="s">
        <v>6117</v>
      </c>
      <c r="D351" s="23" t="s">
        <v>462</v>
      </c>
      <c r="E351" s="23" t="s">
        <v>43</v>
      </c>
      <c r="F351" s="66">
        <v>319</v>
      </c>
      <c r="G351" s="2">
        <v>31</v>
      </c>
      <c r="H351" s="23">
        <v>76</v>
      </c>
      <c r="I351" s="23" t="s">
        <v>11117</v>
      </c>
      <c r="J351" s="23"/>
    </row>
    <row r="352" spans="1:10" x14ac:dyDescent="0.3">
      <c r="A352" s="23" t="s">
        <v>5822</v>
      </c>
      <c r="B352" s="23" t="s">
        <v>9977</v>
      </c>
      <c r="C352" s="23"/>
      <c r="D352" s="23" t="s">
        <v>25</v>
      </c>
      <c r="E352" s="23" t="s">
        <v>26</v>
      </c>
      <c r="F352" s="66">
        <v>318</v>
      </c>
      <c r="G352" s="2">
        <v>76</v>
      </c>
      <c r="H352" s="23">
        <v>28</v>
      </c>
      <c r="I352" s="23" t="s">
        <v>11092</v>
      </c>
      <c r="J352" s="23"/>
    </row>
    <row r="353" spans="1:10" x14ac:dyDescent="0.3">
      <c r="A353" s="23" t="s">
        <v>6752</v>
      </c>
      <c r="B353" s="23" t="s">
        <v>9393</v>
      </c>
      <c r="C353" s="23"/>
      <c r="D353" s="23" t="s">
        <v>743</v>
      </c>
      <c r="E353" s="23" t="s">
        <v>744</v>
      </c>
      <c r="F353" s="66">
        <v>312</v>
      </c>
      <c r="G353" s="2">
        <v>81</v>
      </c>
      <c r="H353" s="23">
        <v>76</v>
      </c>
      <c r="I353" s="23" t="s">
        <v>11117</v>
      </c>
      <c r="J353" s="23"/>
    </row>
    <row r="354" spans="1:10" x14ac:dyDescent="0.3">
      <c r="A354" s="23" t="s">
        <v>668</v>
      </c>
      <c r="B354" s="23" t="s">
        <v>9650</v>
      </c>
      <c r="C354" s="23"/>
      <c r="D354" s="23" t="s">
        <v>669</v>
      </c>
      <c r="E354" s="23" t="s">
        <v>670</v>
      </c>
      <c r="F354" s="66">
        <v>312</v>
      </c>
      <c r="G354" s="2">
        <v>77</v>
      </c>
      <c r="H354" s="23">
        <v>11</v>
      </c>
      <c r="I354" s="23" t="s">
        <v>11094</v>
      </c>
      <c r="J354" s="23"/>
    </row>
    <row r="355" spans="1:10" x14ac:dyDescent="0.3">
      <c r="A355" s="23" t="s">
        <v>228</v>
      </c>
      <c r="B355" s="23" t="s">
        <v>229</v>
      </c>
      <c r="C355" s="23" t="s">
        <v>230</v>
      </c>
      <c r="D355" s="23" t="s">
        <v>231</v>
      </c>
      <c r="E355" s="23" t="s">
        <v>232</v>
      </c>
      <c r="F355" s="66">
        <v>311.5</v>
      </c>
      <c r="G355" s="2">
        <v>66</v>
      </c>
      <c r="H355" s="23">
        <v>76</v>
      </c>
      <c r="I355" s="23" t="s">
        <v>11117</v>
      </c>
      <c r="J355" s="23" t="s">
        <v>11347</v>
      </c>
    </row>
    <row r="356" spans="1:10" x14ac:dyDescent="0.3">
      <c r="A356" s="23" t="s">
        <v>6611</v>
      </c>
      <c r="B356" s="23" t="s">
        <v>9127</v>
      </c>
      <c r="C356" s="23"/>
      <c r="D356" s="23" t="s">
        <v>6612</v>
      </c>
      <c r="E356" s="23" t="s">
        <v>6613</v>
      </c>
      <c r="F356" s="66">
        <v>311</v>
      </c>
      <c r="G356" s="2">
        <v>98</v>
      </c>
      <c r="H356" s="23">
        <v>97</v>
      </c>
      <c r="I356" s="23" t="s">
        <v>11105</v>
      </c>
      <c r="J356" s="23"/>
    </row>
    <row r="357" spans="1:10" x14ac:dyDescent="0.3">
      <c r="A357" s="23" t="s">
        <v>5145</v>
      </c>
      <c r="B357" s="23" t="s">
        <v>9606</v>
      </c>
      <c r="C357" s="23"/>
      <c r="D357" s="23" t="s">
        <v>3467</v>
      </c>
      <c r="E357" s="23" t="s">
        <v>5146</v>
      </c>
      <c r="F357" s="66">
        <v>309</v>
      </c>
      <c r="G357" s="2">
        <v>77</v>
      </c>
      <c r="H357" s="23">
        <v>11</v>
      </c>
      <c r="I357" s="23" t="s">
        <v>11094</v>
      </c>
      <c r="J357" s="23"/>
    </row>
    <row r="358" spans="1:10" x14ac:dyDescent="0.3">
      <c r="A358" s="23" t="s">
        <v>6828</v>
      </c>
      <c r="B358" s="23" t="s">
        <v>9949</v>
      </c>
      <c r="C358" s="23"/>
      <c r="D358" s="23" t="s">
        <v>5774</v>
      </c>
      <c r="E358" s="23" t="s">
        <v>5775</v>
      </c>
      <c r="F358" s="66">
        <v>304</v>
      </c>
      <c r="G358" s="2">
        <v>24</v>
      </c>
      <c r="H358" s="23">
        <v>75</v>
      </c>
      <c r="I358" s="23" t="s">
        <v>11118</v>
      </c>
      <c r="J358" s="23"/>
    </row>
    <row r="359" spans="1:10" x14ac:dyDescent="0.3">
      <c r="A359" s="23" t="s">
        <v>3477</v>
      </c>
      <c r="B359" s="23" t="s">
        <v>10978</v>
      </c>
      <c r="C359" s="23"/>
      <c r="D359" s="23" t="s">
        <v>3479</v>
      </c>
      <c r="E359" s="23" t="s">
        <v>125</v>
      </c>
      <c r="F359" s="66">
        <v>303</v>
      </c>
      <c r="G359" s="2">
        <v>6</v>
      </c>
      <c r="H359" s="23">
        <v>93</v>
      </c>
      <c r="I359" s="23" t="s">
        <v>11089</v>
      </c>
      <c r="J359" s="23"/>
    </row>
    <row r="360" spans="1:10" x14ac:dyDescent="0.3">
      <c r="A360" s="23" t="s">
        <v>5397</v>
      </c>
      <c r="B360" s="23" t="s">
        <v>10296</v>
      </c>
      <c r="C360" s="23" t="s">
        <v>5398</v>
      </c>
      <c r="D360" s="23" t="s">
        <v>5399</v>
      </c>
      <c r="E360" s="23" t="s">
        <v>5400</v>
      </c>
      <c r="F360" s="66">
        <v>303</v>
      </c>
      <c r="G360" s="2">
        <v>34</v>
      </c>
      <c r="H360" s="23">
        <v>76</v>
      </c>
      <c r="I360" s="23" t="s">
        <v>11117</v>
      </c>
      <c r="J360" s="23"/>
    </row>
    <row r="361" spans="1:10" x14ac:dyDescent="0.3">
      <c r="A361" s="23" t="s">
        <v>4173</v>
      </c>
      <c r="B361" s="23" t="s">
        <v>9965</v>
      </c>
      <c r="C361" s="23" t="s">
        <v>4174</v>
      </c>
      <c r="D361" s="23" t="s">
        <v>10984</v>
      </c>
      <c r="E361" s="23" t="s">
        <v>4175</v>
      </c>
      <c r="F361" s="66">
        <v>302.5</v>
      </c>
      <c r="G361" s="2" t="s">
        <v>11099</v>
      </c>
      <c r="H361" s="23">
        <v>99</v>
      </c>
      <c r="I361" s="23" t="s">
        <v>11120</v>
      </c>
      <c r="J361" s="23" t="s">
        <v>11314</v>
      </c>
    </row>
    <row r="362" spans="1:10" x14ac:dyDescent="0.3">
      <c r="A362" s="23" t="s">
        <v>5876</v>
      </c>
      <c r="B362" s="23" t="s">
        <v>5877</v>
      </c>
      <c r="C362" s="23"/>
      <c r="D362" s="23" t="s">
        <v>5878</v>
      </c>
      <c r="E362" s="23" t="s">
        <v>5879</v>
      </c>
      <c r="F362" s="66">
        <v>302.39999999999998</v>
      </c>
      <c r="G362" s="2">
        <v>34</v>
      </c>
      <c r="H362" s="23">
        <v>76</v>
      </c>
      <c r="I362" s="23" t="s">
        <v>11117</v>
      </c>
      <c r="J362" s="23"/>
    </row>
    <row r="363" spans="1:10" x14ac:dyDescent="0.3">
      <c r="A363" s="23" t="s">
        <v>5999</v>
      </c>
      <c r="B363" s="23" t="s">
        <v>10215</v>
      </c>
      <c r="C363" s="23"/>
      <c r="D363" s="23" t="s">
        <v>4136</v>
      </c>
      <c r="E363" s="23" t="s">
        <v>4137</v>
      </c>
      <c r="F363" s="66">
        <v>302.25</v>
      </c>
      <c r="G363" s="2">
        <v>60</v>
      </c>
      <c r="H363" s="23">
        <v>32</v>
      </c>
      <c r="I363" s="23" t="s">
        <v>11169</v>
      </c>
      <c r="J363" s="23"/>
    </row>
    <row r="364" spans="1:10" x14ac:dyDescent="0.3">
      <c r="A364" s="23" t="s">
        <v>6594</v>
      </c>
      <c r="B364" s="23" t="s">
        <v>9517</v>
      </c>
      <c r="C364" s="23"/>
      <c r="D364" s="23" t="s">
        <v>6595</v>
      </c>
      <c r="E364" s="23" t="s">
        <v>6596</v>
      </c>
      <c r="F364" s="66">
        <v>302</v>
      </c>
      <c r="G364" s="2">
        <v>38</v>
      </c>
      <c r="H364" s="23">
        <v>84</v>
      </c>
      <c r="I364" s="23" t="s">
        <v>11091</v>
      </c>
      <c r="J364" s="23"/>
    </row>
    <row r="365" spans="1:10" x14ac:dyDescent="0.3">
      <c r="A365" s="23" t="s">
        <v>6897</v>
      </c>
      <c r="B365" s="23" t="s">
        <v>6898</v>
      </c>
      <c r="C365" s="23"/>
      <c r="D365" s="23" t="s">
        <v>1268</v>
      </c>
      <c r="E365" s="23" t="s">
        <v>2696</v>
      </c>
      <c r="F365" s="66">
        <v>302</v>
      </c>
      <c r="G365" s="2">
        <v>73</v>
      </c>
      <c r="H365" s="23">
        <v>84</v>
      </c>
      <c r="I365" s="23" t="s">
        <v>11091</v>
      </c>
      <c r="J365" s="23"/>
    </row>
    <row r="366" spans="1:10" x14ac:dyDescent="0.3">
      <c r="A366" s="23" t="s">
        <v>1893</v>
      </c>
      <c r="B366" s="23" t="s">
        <v>10282</v>
      </c>
      <c r="C366" s="23" t="s">
        <v>1894</v>
      </c>
      <c r="D366" s="23" t="s">
        <v>1895</v>
      </c>
      <c r="E366" s="23" t="s">
        <v>1896</v>
      </c>
      <c r="F366" s="66">
        <v>301.5</v>
      </c>
      <c r="G366" s="2">
        <v>62</v>
      </c>
      <c r="H366" s="23">
        <v>32</v>
      </c>
      <c r="I366" s="23" t="s">
        <v>11169</v>
      </c>
      <c r="J366" s="23" t="s">
        <v>11313</v>
      </c>
    </row>
    <row r="367" spans="1:10" x14ac:dyDescent="0.3">
      <c r="A367" s="23" t="s">
        <v>6684</v>
      </c>
      <c r="B367" s="23" t="s">
        <v>9750</v>
      </c>
      <c r="C367" s="23"/>
      <c r="D367" s="23" t="s">
        <v>452</v>
      </c>
      <c r="E367" s="23" t="s">
        <v>6685</v>
      </c>
      <c r="F367" s="66">
        <v>300</v>
      </c>
      <c r="G367" s="2">
        <v>31</v>
      </c>
      <c r="H367" s="23">
        <v>76</v>
      </c>
      <c r="I367" s="23" t="s">
        <v>11117</v>
      </c>
      <c r="J367" s="23"/>
    </row>
    <row r="368" spans="1:10" x14ac:dyDescent="0.3">
      <c r="A368" s="23" t="s">
        <v>4568</v>
      </c>
      <c r="B368" s="23" t="s">
        <v>9893</v>
      </c>
      <c r="C368" s="23" t="s">
        <v>4569</v>
      </c>
      <c r="D368" s="23" t="s">
        <v>11012</v>
      </c>
      <c r="E368" s="23" t="s">
        <v>4570</v>
      </c>
      <c r="F368" s="66">
        <v>298.39999999999998</v>
      </c>
      <c r="G368" s="2" t="s">
        <v>11097</v>
      </c>
      <c r="H368" s="23">
        <v>99</v>
      </c>
      <c r="I368" s="23" t="s">
        <v>11120</v>
      </c>
      <c r="J368" s="23"/>
    </row>
    <row r="369" spans="1:10" x14ac:dyDescent="0.3">
      <c r="A369" s="23" t="s">
        <v>4786</v>
      </c>
      <c r="B369" s="23" t="s">
        <v>4787</v>
      </c>
      <c r="C369" s="23" t="s">
        <v>4788</v>
      </c>
      <c r="D369" s="23" t="s">
        <v>4789</v>
      </c>
      <c r="E369" s="23" t="s">
        <v>2326</v>
      </c>
      <c r="F369" s="66">
        <v>298</v>
      </c>
      <c r="G369" s="2" t="s">
        <v>11104</v>
      </c>
      <c r="H369" s="23">
        <v>99</v>
      </c>
      <c r="I369" s="23" t="s">
        <v>11120</v>
      </c>
      <c r="J369" s="23"/>
    </row>
    <row r="370" spans="1:10" x14ac:dyDescent="0.3">
      <c r="A370" s="23" t="s">
        <v>5797</v>
      </c>
      <c r="B370" s="23" t="s">
        <v>10506</v>
      </c>
      <c r="C370" s="23" t="s">
        <v>5798</v>
      </c>
      <c r="D370" s="23" t="s">
        <v>251</v>
      </c>
      <c r="E370" s="23" t="s">
        <v>1620</v>
      </c>
      <c r="F370" s="66">
        <v>297</v>
      </c>
      <c r="G370" s="2">
        <v>13</v>
      </c>
      <c r="H370" s="23">
        <v>93</v>
      </c>
      <c r="I370" s="23" t="s">
        <v>11089</v>
      </c>
      <c r="J370" s="23" t="s">
        <v>11347</v>
      </c>
    </row>
    <row r="371" spans="1:10" x14ac:dyDescent="0.3">
      <c r="A371" s="23" t="s">
        <v>4501</v>
      </c>
      <c r="B371" s="23" t="s">
        <v>8896</v>
      </c>
      <c r="C371" s="23" t="s">
        <v>11402</v>
      </c>
      <c r="D371" s="23" t="s">
        <v>1293</v>
      </c>
      <c r="E371" s="23" t="s">
        <v>53</v>
      </c>
      <c r="F371" s="66">
        <v>297</v>
      </c>
      <c r="G371" s="2">
        <v>33</v>
      </c>
      <c r="H371" s="23">
        <v>75</v>
      </c>
      <c r="I371" s="23" t="s">
        <v>11118</v>
      </c>
      <c r="J371" s="23" t="s">
        <v>11314</v>
      </c>
    </row>
    <row r="372" spans="1:10" x14ac:dyDescent="0.3">
      <c r="A372" s="23" t="s">
        <v>6881</v>
      </c>
      <c r="B372" s="23" t="s">
        <v>6882</v>
      </c>
      <c r="C372" s="23"/>
      <c r="D372" s="23" t="s">
        <v>4727</v>
      </c>
      <c r="E372" s="23" t="s">
        <v>5295</v>
      </c>
      <c r="F372" s="66">
        <v>297</v>
      </c>
      <c r="G372" s="2">
        <v>53</v>
      </c>
      <c r="H372" s="23">
        <v>52</v>
      </c>
      <c r="I372" s="23" t="s">
        <v>11093</v>
      </c>
      <c r="J372" s="23"/>
    </row>
    <row r="373" spans="1:10" x14ac:dyDescent="0.3">
      <c r="A373" s="23" t="s">
        <v>4866</v>
      </c>
      <c r="B373" s="23" t="s">
        <v>10634</v>
      </c>
      <c r="C373" s="23" t="s">
        <v>4867</v>
      </c>
      <c r="D373" s="23" t="s">
        <v>4868</v>
      </c>
      <c r="E373" s="23" t="s">
        <v>4869</v>
      </c>
      <c r="F373" s="66">
        <v>295</v>
      </c>
      <c r="G373" s="2">
        <v>28</v>
      </c>
      <c r="H373" s="23">
        <v>24</v>
      </c>
      <c r="I373" s="23" t="s">
        <v>11090</v>
      </c>
      <c r="J373" s="23" t="s">
        <v>11549</v>
      </c>
    </row>
    <row r="374" spans="1:10" x14ac:dyDescent="0.3">
      <c r="A374" s="23" t="s">
        <v>4561</v>
      </c>
      <c r="B374" s="23" t="s">
        <v>4562</v>
      </c>
      <c r="C374" s="23"/>
      <c r="D374" s="23" t="s">
        <v>11452</v>
      </c>
      <c r="E374" s="23" t="s">
        <v>4563</v>
      </c>
      <c r="F374" s="66">
        <v>295</v>
      </c>
      <c r="G374" s="2">
        <v>91</v>
      </c>
      <c r="H374" s="23">
        <v>11</v>
      </c>
      <c r="I374" s="23" t="s">
        <v>11094</v>
      </c>
      <c r="J374" s="23"/>
    </row>
    <row r="375" spans="1:10" x14ac:dyDescent="0.3">
      <c r="A375" s="23" t="s">
        <v>6409</v>
      </c>
      <c r="B375" s="23" t="s">
        <v>6410</v>
      </c>
      <c r="C375" s="23"/>
      <c r="D375" s="23" t="s">
        <v>6411</v>
      </c>
      <c r="E375" s="23" t="s">
        <v>6412</v>
      </c>
      <c r="F375" s="66">
        <v>294.5</v>
      </c>
      <c r="G375" s="2">
        <v>57</v>
      </c>
      <c r="H375" s="23">
        <v>44</v>
      </c>
      <c r="I375" s="23" t="s">
        <v>11119</v>
      </c>
      <c r="J375" s="23"/>
    </row>
    <row r="376" spans="1:10" x14ac:dyDescent="0.3">
      <c r="A376" s="23" t="s">
        <v>6601</v>
      </c>
      <c r="B376" s="23" t="s">
        <v>9895</v>
      </c>
      <c r="C376" s="23"/>
      <c r="D376" s="23" t="s">
        <v>6602</v>
      </c>
      <c r="E376" s="23" t="s">
        <v>6603</v>
      </c>
      <c r="F376" s="66">
        <v>292.5</v>
      </c>
      <c r="G376" s="2">
        <v>33</v>
      </c>
      <c r="H376" s="23">
        <v>75</v>
      </c>
      <c r="I376" s="23" t="s">
        <v>11118</v>
      </c>
      <c r="J376" s="23"/>
    </row>
    <row r="377" spans="1:10" x14ac:dyDescent="0.3">
      <c r="A377" s="23" t="s">
        <v>6389</v>
      </c>
      <c r="B377" s="23" t="s">
        <v>6390</v>
      </c>
      <c r="C377" s="23" t="s">
        <v>6391</v>
      </c>
      <c r="D377" s="23" t="s">
        <v>6392</v>
      </c>
      <c r="E377" s="23" t="s">
        <v>6393</v>
      </c>
      <c r="F377" s="66">
        <v>292</v>
      </c>
      <c r="G377" s="2">
        <v>92</v>
      </c>
      <c r="H377" s="23">
        <v>11</v>
      </c>
      <c r="I377" s="23" t="s">
        <v>11094</v>
      </c>
      <c r="J377" s="23" t="s">
        <v>11347</v>
      </c>
    </row>
    <row r="378" spans="1:10" x14ac:dyDescent="0.3">
      <c r="A378" s="23" t="s">
        <v>6934</v>
      </c>
      <c r="B378" s="23" t="s">
        <v>10617</v>
      </c>
      <c r="C378" s="23" t="s">
        <v>6935</v>
      </c>
      <c r="D378" s="23" t="s">
        <v>564</v>
      </c>
      <c r="E378" s="23" t="s">
        <v>316</v>
      </c>
      <c r="F378" s="66">
        <v>291</v>
      </c>
      <c r="G378" s="2">
        <v>69</v>
      </c>
      <c r="H378" s="23">
        <v>84</v>
      </c>
      <c r="I378" s="23" t="s">
        <v>11091</v>
      </c>
      <c r="J378" s="23" t="s">
        <v>11347</v>
      </c>
    </row>
    <row r="379" spans="1:10" x14ac:dyDescent="0.3">
      <c r="A379" s="23" t="s">
        <v>6659</v>
      </c>
      <c r="B379" s="23" t="s">
        <v>9120</v>
      </c>
      <c r="C379" s="23"/>
      <c r="D379" s="23" t="s">
        <v>6421</v>
      </c>
      <c r="E379" s="23" t="s">
        <v>386</v>
      </c>
      <c r="F379" s="66">
        <v>291</v>
      </c>
      <c r="G379" s="2">
        <v>44</v>
      </c>
      <c r="H379" s="23">
        <v>52</v>
      </c>
      <c r="I379" s="23" t="s">
        <v>11093</v>
      </c>
      <c r="J379" s="23"/>
    </row>
    <row r="380" spans="1:10" x14ac:dyDescent="0.3">
      <c r="A380" s="23" t="s">
        <v>3430</v>
      </c>
      <c r="B380" s="23" t="s">
        <v>9678</v>
      </c>
      <c r="C380" s="23" t="s">
        <v>3431</v>
      </c>
      <c r="D380" s="23" t="s">
        <v>3432</v>
      </c>
      <c r="E380" s="23" t="s">
        <v>3433</v>
      </c>
      <c r="F380" s="66">
        <v>290</v>
      </c>
      <c r="G380" s="2">
        <v>23</v>
      </c>
      <c r="H380" s="23">
        <v>75</v>
      </c>
      <c r="I380" s="23" t="s">
        <v>11118</v>
      </c>
      <c r="J380" s="23" t="s">
        <v>11347</v>
      </c>
    </row>
    <row r="381" spans="1:10" x14ac:dyDescent="0.3">
      <c r="A381" s="23" t="s">
        <v>5604</v>
      </c>
      <c r="B381" s="23" t="s">
        <v>10837</v>
      </c>
      <c r="C381" s="23"/>
      <c r="D381" s="23" t="s">
        <v>5605</v>
      </c>
      <c r="E381" s="23" t="s">
        <v>5606</v>
      </c>
      <c r="F381" s="66">
        <v>290</v>
      </c>
      <c r="G381" s="2">
        <v>24</v>
      </c>
      <c r="H381" s="23">
        <v>75</v>
      </c>
      <c r="I381" s="23" t="s">
        <v>11118</v>
      </c>
      <c r="J381" s="23" t="s">
        <v>11347</v>
      </c>
    </row>
    <row r="382" spans="1:10" x14ac:dyDescent="0.3">
      <c r="A382" s="23" t="s">
        <v>5848</v>
      </c>
      <c r="B382" s="23" t="s">
        <v>10310</v>
      </c>
      <c r="C382" s="23"/>
      <c r="D382" s="23" t="s">
        <v>2164</v>
      </c>
      <c r="E382" s="23" t="s">
        <v>304</v>
      </c>
      <c r="F382" s="66">
        <v>290</v>
      </c>
      <c r="G382" s="2">
        <v>78</v>
      </c>
      <c r="H382" s="23">
        <v>11</v>
      </c>
      <c r="I382" s="23" t="s">
        <v>11094</v>
      </c>
      <c r="J382" s="23"/>
    </row>
    <row r="383" spans="1:10" x14ac:dyDescent="0.3">
      <c r="A383" s="23" t="s">
        <v>2421</v>
      </c>
      <c r="B383" s="23" t="s">
        <v>2422</v>
      </c>
      <c r="C383" s="23"/>
      <c r="D383" s="23" t="s">
        <v>2423</v>
      </c>
      <c r="E383" s="23" t="s">
        <v>10973</v>
      </c>
      <c r="F383" s="66">
        <v>290</v>
      </c>
      <c r="G383" s="2">
        <v>93</v>
      </c>
      <c r="H383" s="23">
        <v>11</v>
      </c>
      <c r="I383" s="23" t="s">
        <v>11094</v>
      </c>
      <c r="J383" s="23" t="s">
        <v>11347</v>
      </c>
    </row>
    <row r="384" spans="1:10" x14ac:dyDescent="0.3">
      <c r="A384" s="23" t="s">
        <v>6771</v>
      </c>
      <c r="B384" s="23" t="s">
        <v>10844</v>
      </c>
      <c r="C384" s="23"/>
      <c r="D384" s="23" t="s">
        <v>11604</v>
      </c>
      <c r="E384" s="23"/>
      <c r="F384" s="66">
        <v>289</v>
      </c>
      <c r="G384" s="2" t="s">
        <v>11604</v>
      </c>
      <c r="H384" s="23">
        <v>100</v>
      </c>
      <c r="I384" s="23" t="s">
        <v>11604</v>
      </c>
      <c r="J384" s="23"/>
    </row>
    <row r="385" spans="1:10" x14ac:dyDescent="0.3">
      <c r="A385" s="23" t="s">
        <v>794</v>
      </c>
      <c r="B385" s="23" t="s">
        <v>795</v>
      </c>
      <c r="C385" s="23"/>
      <c r="D385" s="23" t="s">
        <v>796</v>
      </c>
      <c r="E385" s="23" t="s">
        <v>797</v>
      </c>
      <c r="F385" s="66">
        <v>286</v>
      </c>
      <c r="G385" s="2">
        <v>59</v>
      </c>
      <c r="H385" s="23">
        <v>32</v>
      </c>
      <c r="I385" s="23" t="s">
        <v>11169</v>
      </c>
      <c r="J385" s="23"/>
    </row>
    <row r="386" spans="1:10" x14ac:dyDescent="0.3">
      <c r="A386" s="23" t="s">
        <v>5423</v>
      </c>
      <c r="B386" s="23" t="s">
        <v>9806</v>
      </c>
      <c r="C386" s="23" t="s">
        <v>5424</v>
      </c>
      <c r="D386" s="23" t="s">
        <v>5425</v>
      </c>
      <c r="E386" s="23" t="s">
        <v>5426</v>
      </c>
      <c r="F386" s="66">
        <v>285</v>
      </c>
      <c r="G386" s="2">
        <v>14</v>
      </c>
      <c r="H386" s="23">
        <v>28</v>
      </c>
      <c r="I386" s="23" t="s">
        <v>11092</v>
      </c>
      <c r="J386" s="23" t="s">
        <v>11347</v>
      </c>
    </row>
    <row r="387" spans="1:10" x14ac:dyDescent="0.3">
      <c r="A387" s="23" t="s">
        <v>4377</v>
      </c>
      <c r="B387" s="23" t="s">
        <v>9280</v>
      </c>
      <c r="C387" s="23"/>
      <c r="D387" s="23" t="s">
        <v>2957</v>
      </c>
      <c r="E387" s="23" t="s">
        <v>4378</v>
      </c>
      <c r="F387" s="66">
        <v>284</v>
      </c>
      <c r="G387" s="2" t="s">
        <v>11097</v>
      </c>
      <c r="H387" s="23">
        <v>99</v>
      </c>
      <c r="I387" s="23" t="s">
        <v>11120</v>
      </c>
      <c r="J387" s="23" t="s">
        <v>11347</v>
      </c>
    </row>
    <row r="388" spans="1:10" x14ac:dyDescent="0.3">
      <c r="A388" s="23" t="s">
        <v>2595</v>
      </c>
      <c r="B388" s="23" t="s">
        <v>10383</v>
      </c>
      <c r="C388" s="23" t="s">
        <v>11563</v>
      </c>
      <c r="D388" s="23" t="s">
        <v>2596</v>
      </c>
      <c r="E388" s="23" t="s">
        <v>1058</v>
      </c>
      <c r="F388" s="66">
        <v>282.24</v>
      </c>
      <c r="G388" s="2">
        <v>33</v>
      </c>
      <c r="H388" s="23">
        <v>75</v>
      </c>
      <c r="I388" s="23" t="s">
        <v>11118</v>
      </c>
      <c r="J388" s="23" t="s">
        <v>11348</v>
      </c>
    </row>
    <row r="389" spans="1:10" x14ac:dyDescent="0.3">
      <c r="A389" s="23" t="s">
        <v>4551</v>
      </c>
      <c r="B389" s="23" t="s">
        <v>10646</v>
      </c>
      <c r="C389" s="23" t="s">
        <v>3274</v>
      </c>
      <c r="D389" s="23" t="s">
        <v>4552</v>
      </c>
      <c r="E389" s="23" t="s">
        <v>3275</v>
      </c>
      <c r="F389" s="66">
        <v>282</v>
      </c>
      <c r="G389" s="2" t="s">
        <v>11099</v>
      </c>
      <c r="H389" s="23">
        <v>99</v>
      </c>
      <c r="I389" s="23" t="s">
        <v>11120</v>
      </c>
      <c r="J389" s="23"/>
    </row>
    <row r="390" spans="1:10" x14ac:dyDescent="0.3">
      <c r="A390" s="23" t="s">
        <v>6556</v>
      </c>
      <c r="B390" s="23" t="s">
        <v>9160</v>
      </c>
      <c r="C390" s="23"/>
      <c r="D390" s="23" t="s">
        <v>266</v>
      </c>
      <c r="E390" s="23" t="s">
        <v>267</v>
      </c>
      <c r="F390" s="66">
        <v>281</v>
      </c>
      <c r="G390" s="2">
        <v>93</v>
      </c>
      <c r="H390" s="23">
        <v>11</v>
      </c>
      <c r="I390" s="23" t="s">
        <v>11094</v>
      </c>
      <c r="J390" s="23" t="s">
        <v>11348</v>
      </c>
    </row>
    <row r="391" spans="1:10" x14ac:dyDescent="0.3">
      <c r="A391" s="23" t="s">
        <v>5907</v>
      </c>
      <c r="B391" s="23" t="s">
        <v>9724</v>
      </c>
      <c r="C391" s="23" t="s">
        <v>5908</v>
      </c>
      <c r="D391" s="23" t="s">
        <v>5909</v>
      </c>
      <c r="E391" s="23" t="s">
        <v>5910</v>
      </c>
      <c r="F391" s="66">
        <v>280</v>
      </c>
      <c r="G391" s="2">
        <v>29</v>
      </c>
      <c r="H391" s="23">
        <v>53</v>
      </c>
      <c r="I391" s="23" t="s">
        <v>11096</v>
      </c>
      <c r="J391" s="23"/>
    </row>
    <row r="392" spans="1:10" x14ac:dyDescent="0.3">
      <c r="A392" s="23" t="s">
        <v>6038</v>
      </c>
      <c r="B392" s="23" t="s">
        <v>9261</v>
      </c>
      <c r="C392" s="23"/>
      <c r="D392" s="23" t="s">
        <v>6039</v>
      </c>
      <c r="E392" s="23" t="s">
        <v>6040</v>
      </c>
      <c r="F392" s="66">
        <v>277.5</v>
      </c>
      <c r="G392" s="2">
        <v>79</v>
      </c>
      <c r="H392" s="23">
        <v>75</v>
      </c>
      <c r="I392" s="23" t="s">
        <v>11118</v>
      </c>
      <c r="J392" s="23"/>
    </row>
    <row r="393" spans="1:10" x14ac:dyDescent="0.3">
      <c r="A393" s="23" t="s">
        <v>5297</v>
      </c>
      <c r="B393" s="23" t="s">
        <v>8798</v>
      </c>
      <c r="C393" s="23" t="s">
        <v>5298</v>
      </c>
      <c r="D393" s="23" t="s">
        <v>5299</v>
      </c>
      <c r="E393" s="23" t="s">
        <v>5300</v>
      </c>
      <c r="F393" s="66">
        <v>277.2</v>
      </c>
      <c r="G393" s="2">
        <v>1</v>
      </c>
      <c r="H393" s="23">
        <v>84</v>
      </c>
      <c r="I393" s="23" t="s">
        <v>11091</v>
      </c>
      <c r="J393" s="23"/>
    </row>
    <row r="394" spans="1:10" x14ac:dyDescent="0.3">
      <c r="A394" s="23" t="s">
        <v>4896</v>
      </c>
      <c r="B394" s="23" t="s">
        <v>10742</v>
      </c>
      <c r="C394" s="23" t="s">
        <v>4897</v>
      </c>
      <c r="D394" s="23" t="s">
        <v>4898</v>
      </c>
      <c r="E394" s="23" t="s">
        <v>4899</v>
      </c>
      <c r="F394" s="66">
        <v>276</v>
      </c>
      <c r="G394" s="2">
        <v>84</v>
      </c>
      <c r="H394" s="23">
        <v>93</v>
      </c>
      <c r="I394" s="23" t="s">
        <v>11089</v>
      </c>
      <c r="J394" s="23"/>
    </row>
    <row r="395" spans="1:10" x14ac:dyDescent="0.3">
      <c r="A395" s="23" t="s">
        <v>4502</v>
      </c>
      <c r="B395" s="23" t="s">
        <v>11005</v>
      </c>
      <c r="C395" s="23"/>
      <c r="D395" s="23" t="s">
        <v>11461</v>
      </c>
      <c r="E395" s="23" t="s">
        <v>11006</v>
      </c>
      <c r="F395" s="66">
        <v>276</v>
      </c>
      <c r="G395" s="2">
        <v>44</v>
      </c>
      <c r="H395" s="23">
        <v>52</v>
      </c>
      <c r="I395" s="23" t="s">
        <v>11093</v>
      </c>
      <c r="J395" s="23"/>
    </row>
    <row r="396" spans="1:10" x14ac:dyDescent="0.3">
      <c r="A396" s="23" t="s">
        <v>6136</v>
      </c>
      <c r="B396" s="23" t="s">
        <v>6137</v>
      </c>
      <c r="C396" s="23" t="s">
        <v>6138</v>
      </c>
      <c r="D396" s="23" t="s">
        <v>6139</v>
      </c>
      <c r="E396" s="23" t="s">
        <v>6140</v>
      </c>
      <c r="F396" s="66">
        <v>276</v>
      </c>
      <c r="G396" s="2">
        <v>91</v>
      </c>
      <c r="H396" s="23">
        <v>11</v>
      </c>
      <c r="I396" s="23" t="s">
        <v>11094</v>
      </c>
      <c r="J396" s="23"/>
    </row>
    <row r="397" spans="1:10" x14ac:dyDescent="0.3">
      <c r="A397" s="23" t="s">
        <v>6084</v>
      </c>
      <c r="B397" s="23" t="s">
        <v>9602</v>
      </c>
      <c r="C397" s="23" t="s">
        <v>6085</v>
      </c>
      <c r="D397" s="23" t="s">
        <v>6086</v>
      </c>
      <c r="E397" s="23" t="s">
        <v>6087</v>
      </c>
      <c r="F397" s="66">
        <v>276</v>
      </c>
      <c r="G397" s="2">
        <v>92</v>
      </c>
      <c r="H397" s="23">
        <v>11</v>
      </c>
      <c r="I397" s="23" t="s">
        <v>11094</v>
      </c>
      <c r="J397" s="23"/>
    </row>
    <row r="398" spans="1:10" x14ac:dyDescent="0.3">
      <c r="A398" s="23" t="s">
        <v>6588</v>
      </c>
      <c r="B398" s="23" t="s">
        <v>9075</v>
      </c>
      <c r="C398" s="23"/>
      <c r="D398" s="23" t="s">
        <v>183</v>
      </c>
      <c r="E398" s="23" t="s">
        <v>43</v>
      </c>
      <c r="F398" s="66">
        <v>275</v>
      </c>
      <c r="G398" s="2">
        <v>31</v>
      </c>
      <c r="H398" s="23">
        <v>76</v>
      </c>
      <c r="I398" s="23" t="s">
        <v>11117</v>
      </c>
      <c r="J398" s="23"/>
    </row>
    <row r="399" spans="1:10" x14ac:dyDescent="0.3">
      <c r="A399" s="23" t="s">
        <v>4419</v>
      </c>
      <c r="B399" s="23" t="s">
        <v>10998</v>
      </c>
      <c r="C399" s="23"/>
      <c r="D399" s="23" t="s">
        <v>1179</v>
      </c>
      <c r="E399" s="23" t="s">
        <v>4420</v>
      </c>
      <c r="F399" s="66">
        <v>275</v>
      </c>
      <c r="G399" s="2">
        <v>94</v>
      </c>
      <c r="H399" s="23">
        <v>11</v>
      </c>
      <c r="I399" s="23" t="s">
        <v>11094</v>
      </c>
      <c r="J399" s="23"/>
    </row>
    <row r="400" spans="1:10" x14ac:dyDescent="0.3">
      <c r="A400" s="23" t="s">
        <v>5219</v>
      </c>
      <c r="B400" s="23" t="s">
        <v>5220</v>
      </c>
      <c r="C400" s="23" t="s">
        <v>5221</v>
      </c>
      <c r="D400" s="23" t="s">
        <v>5222</v>
      </c>
      <c r="E400" s="23" t="s">
        <v>5223</v>
      </c>
      <c r="F400" s="66">
        <v>274.17</v>
      </c>
      <c r="G400" s="2">
        <v>97</v>
      </c>
      <c r="H400" s="23">
        <v>97</v>
      </c>
      <c r="I400" s="23" t="s">
        <v>11105</v>
      </c>
      <c r="J400" s="23"/>
    </row>
    <row r="401" spans="1:10" x14ac:dyDescent="0.3">
      <c r="A401" s="23" t="s">
        <v>4982</v>
      </c>
      <c r="B401" s="23" t="s">
        <v>10090</v>
      </c>
      <c r="C401" s="23" t="s">
        <v>4983</v>
      </c>
      <c r="D401" s="23" t="s">
        <v>11459</v>
      </c>
      <c r="E401" s="23" t="s">
        <v>4984</v>
      </c>
      <c r="F401" s="66">
        <v>274</v>
      </c>
      <c r="G401" s="2">
        <v>83</v>
      </c>
      <c r="H401" s="23">
        <v>93</v>
      </c>
      <c r="I401" s="23" t="s">
        <v>11089</v>
      </c>
      <c r="J401" s="23" t="s">
        <v>11316</v>
      </c>
    </row>
    <row r="402" spans="1:10" x14ac:dyDescent="0.3">
      <c r="A402" s="23" t="s">
        <v>2402</v>
      </c>
      <c r="B402" s="23" t="s">
        <v>2403</v>
      </c>
      <c r="C402" s="23" t="s">
        <v>2404</v>
      </c>
      <c r="D402" s="23" t="s">
        <v>2405</v>
      </c>
      <c r="E402" s="23" t="s">
        <v>2406</v>
      </c>
      <c r="F402" s="66">
        <v>274</v>
      </c>
      <c r="G402" s="2">
        <v>28</v>
      </c>
      <c r="H402" s="23">
        <v>24</v>
      </c>
      <c r="I402" s="23" t="s">
        <v>11090</v>
      </c>
      <c r="J402" s="23"/>
    </row>
    <row r="403" spans="1:10" x14ac:dyDescent="0.3">
      <c r="A403" s="23" t="s">
        <v>139</v>
      </c>
      <c r="B403" s="23" t="s">
        <v>10063</v>
      </c>
      <c r="C403" s="23"/>
      <c r="D403" s="23" t="s">
        <v>140</v>
      </c>
      <c r="E403" s="23" t="s">
        <v>141</v>
      </c>
      <c r="F403" s="66">
        <v>273</v>
      </c>
      <c r="G403" s="2" t="s">
        <v>11099</v>
      </c>
      <c r="H403" s="23">
        <v>99</v>
      </c>
      <c r="I403" s="23" t="s">
        <v>11120</v>
      </c>
      <c r="J403" s="23"/>
    </row>
    <row r="404" spans="1:10" x14ac:dyDescent="0.3">
      <c r="A404" s="23" t="s">
        <v>6825</v>
      </c>
      <c r="B404" s="23" t="s">
        <v>10277</v>
      </c>
      <c r="C404" s="23"/>
      <c r="D404" s="23" t="s">
        <v>6826</v>
      </c>
      <c r="E404" s="23" t="s">
        <v>6827</v>
      </c>
      <c r="F404" s="66">
        <v>273</v>
      </c>
      <c r="G404" s="2">
        <v>14</v>
      </c>
      <c r="H404" s="23">
        <v>28</v>
      </c>
      <c r="I404" s="23" t="s">
        <v>11092</v>
      </c>
      <c r="J404" s="23" t="s">
        <v>11313</v>
      </c>
    </row>
    <row r="405" spans="1:10" x14ac:dyDescent="0.3">
      <c r="A405" s="23" t="s">
        <v>5246</v>
      </c>
      <c r="B405" s="23" t="s">
        <v>9838</v>
      </c>
      <c r="C405" s="23" t="s">
        <v>5247</v>
      </c>
      <c r="D405" s="23" t="s">
        <v>5248</v>
      </c>
      <c r="E405" s="23" t="s">
        <v>4607</v>
      </c>
      <c r="F405" s="66">
        <v>273</v>
      </c>
      <c r="G405" s="2">
        <v>77</v>
      </c>
      <c r="H405" s="23">
        <v>11</v>
      </c>
      <c r="I405" s="23" t="s">
        <v>11094</v>
      </c>
      <c r="J405" s="23" t="s">
        <v>11348</v>
      </c>
    </row>
    <row r="406" spans="1:10" x14ac:dyDescent="0.3">
      <c r="A406" s="23" t="s">
        <v>4903</v>
      </c>
      <c r="B406" s="23" t="s">
        <v>8856</v>
      </c>
      <c r="C406" s="23" t="s">
        <v>4904</v>
      </c>
      <c r="D406" s="23" t="s">
        <v>11471</v>
      </c>
      <c r="E406" s="23" t="s">
        <v>4905</v>
      </c>
      <c r="F406" s="66">
        <v>272</v>
      </c>
      <c r="G406" s="2">
        <v>20</v>
      </c>
      <c r="H406" s="23">
        <v>94</v>
      </c>
      <c r="I406" s="23" t="s">
        <v>11106</v>
      </c>
      <c r="J406" s="23" t="s">
        <v>11316</v>
      </c>
    </row>
    <row r="407" spans="1:10" x14ac:dyDescent="0.3">
      <c r="A407" s="23" t="s">
        <v>5535</v>
      </c>
      <c r="B407" s="23" t="s">
        <v>9016</v>
      </c>
      <c r="C407" s="23"/>
      <c r="D407" s="23" t="s">
        <v>5536</v>
      </c>
      <c r="E407" s="23" t="s">
        <v>5537</v>
      </c>
      <c r="F407" s="66">
        <v>270.5</v>
      </c>
      <c r="G407" s="2">
        <v>92</v>
      </c>
      <c r="H407" s="23">
        <v>11</v>
      </c>
      <c r="I407" s="23" t="s">
        <v>11094</v>
      </c>
      <c r="J407" s="23"/>
    </row>
    <row r="408" spans="1:10" x14ac:dyDescent="0.3">
      <c r="A408" s="23" t="s">
        <v>5958</v>
      </c>
      <c r="B408" s="23" t="s">
        <v>10929</v>
      </c>
      <c r="C408" s="23" t="s">
        <v>5959</v>
      </c>
      <c r="D408" s="23" t="s">
        <v>11604</v>
      </c>
      <c r="E408" s="23"/>
      <c r="F408" s="66">
        <v>270</v>
      </c>
      <c r="G408" s="2" t="s">
        <v>11604</v>
      </c>
      <c r="H408" s="23">
        <v>100</v>
      </c>
      <c r="I408" s="23" t="s">
        <v>11604</v>
      </c>
      <c r="J408" s="23"/>
    </row>
    <row r="409" spans="1:10" x14ac:dyDescent="0.3">
      <c r="A409" s="23" t="s">
        <v>6939</v>
      </c>
      <c r="B409" s="23" t="s">
        <v>10764</v>
      </c>
      <c r="C409" s="23"/>
      <c r="D409" s="23" t="s">
        <v>885</v>
      </c>
      <c r="E409" s="23" t="s">
        <v>10</v>
      </c>
      <c r="F409" s="66">
        <v>270</v>
      </c>
      <c r="G409" s="2">
        <v>75</v>
      </c>
      <c r="H409" s="23">
        <v>11</v>
      </c>
      <c r="I409" s="23" t="s">
        <v>11094</v>
      </c>
      <c r="J409" s="23"/>
    </row>
    <row r="410" spans="1:10" x14ac:dyDescent="0.3">
      <c r="A410" s="23" t="s">
        <v>6364</v>
      </c>
      <c r="B410" s="23" t="s">
        <v>6365</v>
      </c>
      <c r="C410" s="23" t="s">
        <v>6366</v>
      </c>
      <c r="D410" s="23" t="s">
        <v>202</v>
      </c>
      <c r="E410" s="23" t="s">
        <v>203</v>
      </c>
      <c r="F410" s="66">
        <v>268</v>
      </c>
      <c r="G410" s="2">
        <v>92</v>
      </c>
      <c r="H410" s="23">
        <v>11</v>
      </c>
      <c r="I410" s="23" t="s">
        <v>11094</v>
      </c>
      <c r="J410" s="23"/>
    </row>
    <row r="411" spans="1:10" x14ac:dyDescent="0.3">
      <c r="A411" s="23" t="s">
        <v>6205</v>
      </c>
      <c r="B411" s="23" t="s">
        <v>10325</v>
      </c>
      <c r="C411" s="23"/>
      <c r="D411" s="23" t="s">
        <v>6206</v>
      </c>
      <c r="E411" s="23" t="s">
        <v>6207</v>
      </c>
      <c r="F411" s="66">
        <v>267</v>
      </c>
      <c r="G411" s="2">
        <v>6</v>
      </c>
      <c r="H411" s="23">
        <v>93</v>
      </c>
      <c r="I411" s="23" t="s">
        <v>11089</v>
      </c>
      <c r="J411" s="23"/>
    </row>
    <row r="412" spans="1:10" x14ac:dyDescent="0.3">
      <c r="A412" s="23" t="s">
        <v>5613</v>
      </c>
      <c r="B412" s="23" t="s">
        <v>10510</v>
      </c>
      <c r="C412" s="23" t="s">
        <v>5614</v>
      </c>
      <c r="D412" s="23" t="s">
        <v>5615</v>
      </c>
      <c r="E412" s="23" t="s">
        <v>5616</v>
      </c>
      <c r="F412" s="66">
        <v>267</v>
      </c>
      <c r="G412" s="2">
        <v>66</v>
      </c>
      <c r="H412" s="23">
        <v>76</v>
      </c>
      <c r="I412" s="23" t="s">
        <v>11117</v>
      </c>
      <c r="J412" s="23" t="s">
        <v>11347</v>
      </c>
    </row>
    <row r="413" spans="1:10" x14ac:dyDescent="0.3">
      <c r="A413" s="23" t="s">
        <v>4159</v>
      </c>
      <c r="B413" s="23" t="s">
        <v>9377</v>
      </c>
      <c r="C413" s="23"/>
      <c r="D413" s="23" t="s">
        <v>4160</v>
      </c>
      <c r="E413" s="23" t="s">
        <v>4161</v>
      </c>
      <c r="F413" s="66">
        <v>267</v>
      </c>
      <c r="G413" s="2">
        <v>93</v>
      </c>
      <c r="H413" s="23">
        <v>11</v>
      </c>
      <c r="I413" s="23" t="s">
        <v>11094</v>
      </c>
      <c r="J413" s="23" t="s">
        <v>11318</v>
      </c>
    </row>
    <row r="414" spans="1:10" x14ac:dyDescent="0.3">
      <c r="A414" s="23" t="s">
        <v>2394</v>
      </c>
      <c r="B414" s="23" t="s">
        <v>9424</v>
      </c>
      <c r="C414" s="23"/>
      <c r="D414" s="23" t="s">
        <v>11359</v>
      </c>
      <c r="E414" s="23" t="s">
        <v>2395</v>
      </c>
      <c r="F414" s="66">
        <v>266</v>
      </c>
      <c r="G414" s="2">
        <v>6</v>
      </c>
      <c r="H414" s="23">
        <v>93</v>
      </c>
      <c r="I414" s="23" t="s">
        <v>11089</v>
      </c>
      <c r="J414" s="23"/>
    </row>
    <row r="415" spans="1:10" x14ac:dyDescent="0.3">
      <c r="A415" s="23" t="s">
        <v>5922</v>
      </c>
      <c r="B415" s="23" t="s">
        <v>11241</v>
      </c>
      <c r="C415" s="23"/>
      <c r="D415" s="23" t="s">
        <v>5923</v>
      </c>
      <c r="E415" s="23" t="s">
        <v>5924</v>
      </c>
      <c r="F415" s="66">
        <v>266</v>
      </c>
      <c r="G415" s="2">
        <v>17</v>
      </c>
      <c r="H415" s="23">
        <v>75</v>
      </c>
      <c r="I415" s="23" t="s">
        <v>11118</v>
      </c>
      <c r="J415" s="23" t="s">
        <v>11347</v>
      </c>
    </row>
    <row r="416" spans="1:10" x14ac:dyDescent="0.3">
      <c r="A416" s="23" t="s">
        <v>5240</v>
      </c>
      <c r="B416" s="23" t="s">
        <v>10152</v>
      </c>
      <c r="C416" s="23"/>
      <c r="D416" s="23" t="s">
        <v>5241</v>
      </c>
      <c r="E416" s="23" t="s">
        <v>5242</v>
      </c>
      <c r="F416" s="66">
        <v>266</v>
      </c>
      <c r="G416" s="2">
        <v>57</v>
      </c>
      <c r="H416" s="23">
        <v>44</v>
      </c>
      <c r="I416" s="23" t="s">
        <v>11119</v>
      </c>
      <c r="J416" s="23"/>
    </row>
    <row r="417" spans="1:10" x14ac:dyDescent="0.3">
      <c r="A417" s="23" t="s">
        <v>6187</v>
      </c>
      <c r="B417" s="23" t="s">
        <v>6188</v>
      </c>
      <c r="C417" s="23" t="s">
        <v>6189</v>
      </c>
      <c r="D417" s="23" t="s">
        <v>80</v>
      </c>
      <c r="E417" s="23" t="s">
        <v>6190</v>
      </c>
      <c r="F417" s="66">
        <v>265</v>
      </c>
      <c r="G417" s="2">
        <v>1</v>
      </c>
      <c r="H417" s="23">
        <v>84</v>
      </c>
      <c r="I417" s="23" t="s">
        <v>11091</v>
      </c>
      <c r="J417" s="23"/>
    </row>
    <row r="418" spans="1:10" x14ac:dyDescent="0.3">
      <c r="A418" s="23" t="s">
        <v>2680</v>
      </c>
      <c r="B418" s="23" t="s">
        <v>9767</v>
      </c>
      <c r="C418" s="23" t="s">
        <v>2681</v>
      </c>
      <c r="D418" s="23" t="s">
        <v>2682</v>
      </c>
      <c r="E418" s="23" t="s">
        <v>2683</v>
      </c>
      <c r="F418" s="66">
        <v>265</v>
      </c>
      <c r="G418" s="2">
        <v>69</v>
      </c>
      <c r="H418" s="23">
        <v>84</v>
      </c>
      <c r="I418" s="23" t="s">
        <v>11091</v>
      </c>
      <c r="J418" s="23"/>
    </row>
    <row r="419" spans="1:10" x14ac:dyDescent="0.3">
      <c r="A419" s="23" t="s">
        <v>6520</v>
      </c>
      <c r="B419" s="23" t="s">
        <v>10064</v>
      </c>
      <c r="C419" s="23" t="s">
        <v>6521</v>
      </c>
      <c r="D419" s="23" t="s">
        <v>6522</v>
      </c>
      <c r="E419" s="23" t="s">
        <v>6523</v>
      </c>
      <c r="F419" s="66">
        <v>264</v>
      </c>
      <c r="G419" s="2" t="s">
        <v>11097</v>
      </c>
      <c r="H419" s="23">
        <v>99</v>
      </c>
      <c r="I419" s="23" t="s">
        <v>11120</v>
      </c>
      <c r="J419" s="23"/>
    </row>
    <row r="420" spans="1:10" x14ac:dyDescent="0.3">
      <c r="A420" s="23" t="s">
        <v>4941</v>
      </c>
      <c r="B420" s="23" t="s">
        <v>10205</v>
      </c>
      <c r="C420" s="23" t="s">
        <v>4942</v>
      </c>
      <c r="D420" s="23" t="s">
        <v>4943</v>
      </c>
      <c r="E420" s="23" t="s">
        <v>4944</v>
      </c>
      <c r="F420" s="66">
        <v>264</v>
      </c>
      <c r="G420" s="2">
        <v>69</v>
      </c>
      <c r="H420" s="23">
        <v>84</v>
      </c>
      <c r="I420" s="23" t="s">
        <v>11091</v>
      </c>
      <c r="J420" s="23" t="s">
        <v>11316</v>
      </c>
    </row>
    <row r="421" spans="1:10" x14ac:dyDescent="0.3">
      <c r="A421" s="23" t="s">
        <v>6099</v>
      </c>
      <c r="B421" s="23" t="s">
        <v>9449</v>
      </c>
      <c r="C421" s="23"/>
      <c r="D421" s="23" t="s">
        <v>1115</v>
      </c>
      <c r="E421" s="23" t="s">
        <v>6100</v>
      </c>
      <c r="F421" s="66">
        <v>264</v>
      </c>
      <c r="G421" s="2">
        <v>60</v>
      </c>
      <c r="H421" s="23">
        <v>32</v>
      </c>
      <c r="I421" s="23" t="s">
        <v>11169</v>
      </c>
      <c r="J421" s="23"/>
    </row>
    <row r="422" spans="1:10" x14ac:dyDescent="0.3">
      <c r="A422" s="23" t="s">
        <v>4445</v>
      </c>
      <c r="B422" s="23" t="s">
        <v>4446</v>
      </c>
      <c r="C422" s="23" t="s">
        <v>4447</v>
      </c>
      <c r="D422" s="23" t="s">
        <v>11002</v>
      </c>
      <c r="E422" s="23" t="s">
        <v>4448</v>
      </c>
      <c r="F422" s="66">
        <v>263</v>
      </c>
      <c r="G422" s="2" t="s">
        <v>11099</v>
      </c>
      <c r="H422" s="23">
        <v>99</v>
      </c>
      <c r="I422" s="23" t="s">
        <v>11120</v>
      </c>
      <c r="J422" s="23"/>
    </row>
    <row r="423" spans="1:10" x14ac:dyDescent="0.3">
      <c r="A423" s="23" t="s">
        <v>4548</v>
      </c>
      <c r="B423" s="23" t="s">
        <v>11203</v>
      </c>
      <c r="C423" s="23"/>
      <c r="D423" s="23" t="s">
        <v>604</v>
      </c>
      <c r="E423" s="23" t="s">
        <v>10</v>
      </c>
      <c r="F423" s="66">
        <v>263</v>
      </c>
      <c r="G423" s="2">
        <v>75</v>
      </c>
      <c r="H423" s="23">
        <v>11</v>
      </c>
      <c r="I423" s="23" t="s">
        <v>11094</v>
      </c>
      <c r="J423" s="23" t="s">
        <v>11549</v>
      </c>
    </row>
    <row r="424" spans="1:10" x14ac:dyDescent="0.3">
      <c r="A424" s="23" t="s">
        <v>6256</v>
      </c>
      <c r="B424" s="23" t="s">
        <v>9503</v>
      </c>
      <c r="C424" s="23" t="s">
        <v>6257</v>
      </c>
      <c r="D424" s="23" t="s">
        <v>6421</v>
      </c>
      <c r="E424" s="23" t="s">
        <v>386</v>
      </c>
      <c r="F424" s="66">
        <v>261</v>
      </c>
      <c r="G424" s="2">
        <v>44</v>
      </c>
      <c r="H424" s="23">
        <v>52</v>
      </c>
      <c r="I424" s="23" t="s">
        <v>11093</v>
      </c>
      <c r="J424" s="23"/>
    </row>
    <row r="425" spans="1:10" x14ac:dyDescent="0.3">
      <c r="A425" s="23" t="s">
        <v>6797</v>
      </c>
      <c r="B425" s="23" t="s">
        <v>10785</v>
      </c>
      <c r="C425" s="23"/>
      <c r="D425" s="23" t="s">
        <v>424</v>
      </c>
      <c r="E425" s="23" t="s">
        <v>425</v>
      </c>
      <c r="F425" s="66">
        <v>261</v>
      </c>
      <c r="G425" s="2">
        <v>27</v>
      </c>
      <c r="H425" s="23">
        <v>28</v>
      </c>
      <c r="I425" s="23" t="s">
        <v>11092</v>
      </c>
      <c r="J425" s="23"/>
    </row>
    <row r="426" spans="1:10" x14ac:dyDescent="0.3">
      <c r="A426" s="23" t="s">
        <v>5036</v>
      </c>
      <c r="B426" s="23" t="s">
        <v>5037</v>
      </c>
      <c r="C426" s="23" t="s">
        <v>5038</v>
      </c>
      <c r="D426" s="23" t="s">
        <v>4363</v>
      </c>
      <c r="E426" s="23" t="s">
        <v>4668</v>
      </c>
      <c r="F426" s="66">
        <v>261</v>
      </c>
      <c r="G426" s="2">
        <v>77</v>
      </c>
      <c r="H426" s="23">
        <v>11</v>
      </c>
      <c r="I426" s="23" t="s">
        <v>11094</v>
      </c>
      <c r="J426" s="23" t="s">
        <v>11348</v>
      </c>
    </row>
    <row r="427" spans="1:10" x14ac:dyDescent="0.3">
      <c r="A427" s="23" t="s">
        <v>6504</v>
      </c>
      <c r="B427" s="23" t="s">
        <v>9552</v>
      </c>
      <c r="C427" s="23"/>
      <c r="D427" s="23" t="s">
        <v>11604</v>
      </c>
      <c r="E427" s="23"/>
      <c r="F427" s="66">
        <v>259</v>
      </c>
      <c r="G427" s="2" t="s">
        <v>11604</v>
      </c>
      <c r="H427" s="23">
        <v>100</v>
      </c>
      <c r="I427" s="23" t="s">
        <v>11604</v>
      </c>
      <c r="J427" s="23"/>
    </row>
    <row r="428" spans="1:10" x14ac:dyDescent="0.3">
      <c r="A428" s="23" t="s">
        <v>5557</v>
      </c>
      <c r="B428" s="23" t="s">
        <v>9615</v>
      </c>
      <c r="C428" s="23" t="s">
        <v>5558</v>
      </c>
      <c r="D428" s="23" t="s">
        <v>5881</v>
      </c>
      <c r="E428" s="23" t="s">
        <v>11111</v>
      </c>
      <c r="F428" s="66">
        <v>259</v>
      </c>
      <c r="G428" s="2">
        <v>32</v>
      </c>
      <c r="H428" s="23">
        <v>76</v>
      </c>
      <c r="I428" s="23" t="s">
        <v>11117</v>
      </c>
      <c r="J428" s="23"/>
    </row>
    <row r="429" spans="1:10" x14ac:dyDescent="0.3">
      <c r="A429" s="23" t="s">
        <v>4490</v>
      </c>
      <c r="B429" s="23" t="s">
        <v>11004</v>
      </c>
      <c r="C429" s="23"/>
      <c r="D429" s="23" t="s">
        <v>4491</v>
      </c>
      <c r="E429" s="23" t="s">
        <v>43</v>
      </c>
      <c r="F429" s="66">
        <v>258.60000000000002</v>
      </c>
      <c r="G429" s="2">
        <v>31</v>
      </c>
      <c r="H429" s="23">
        <v>76</v>
      </c>
      <c r="I429" s="23" t="s">
        <v>11117</v>
      </c>
      <c r="J429" s="23"/>
    </row>
    <row r="430" spans="1:10" x14ac:dyDescent="0.3">
      <c r="A430" s="23" t="s">
        <v>1623</v>
      </c>
      <c r="B430" s="23" t="s">
        <v>9398</v>
      </c>
      <c r="C430" s="23"/>
      <c r="D430" s="23" t="s">
        <v>18</v>
      </c>
      <c r="E430" s="23" t="s">
        <v>19</v>
      </c>
      <c r="F430" s="66">
        <v>258</v>
      </c>
      <c r="G430" s="2">
        <v>78</v>
      </c>
      <c r="H430" s="23">
        <v>11</v>
      </c>
      <c r="I430" s="23" t="s">
        <v>11094</v>
      </c>
      <c r="J430" s="23"/>
    </row>
    <row r="431" spans="1:10" x14ac:dyDescent="0.3">
      <c r="A431" s="23" t="s">
        <v>4807</v>
      </c>
      <c r="B431" s="23" t="s">
        <v>4808</v>
      </c>
      <c r="C431" s="23" t="s">
        <v>4809</v>
      </c>
      <c r="D431" s="23" t="s">
        <v>11604</v>
      </c>
      <c r="E431" s="23"/>
      <c r="F431" s="66">
        <v>257.39999999999998</v>
      </c>
      <c r="G431" s="2" t="s">
        <v>11604</v>
      </c>
      <c r="H431" s="23">
        <v>100</v>
      </c>
      <c r="I431" s="23" t="s">
        <v>11604</v>
      </c>
      <c r="J431" s="23"/>
    </row>
    <row r="432" spans="1:10" x14ac:dyDescent="0.3">
      <c r="A432" s="23" t="s">
        <v>5101</v>
      </c>
      <c r="B432" s="23" t="s">
        <v>9813</v>
      </c>
      <c r="C432" s="23"/>
      <c r="D432" s="23" t="s">
        <v>5102</v>
      </c>
      <c r="E432" s="23" t="s">
        <v>5103</v>
      </c>
      <c r="F432" s="66">
        <v>257</v>
      </c>
      <c r="G432" s="2">
        <v>24</v>
      </c>
      <c r="H432" s="23">
        <v>75</v>
      </c>
      <c r="I432" s="23" t="s">
        <v>11118</v>
      </c>
      <c r="J432" s="23"/>
    </row>
    <row r="433" spans="1:10" x14ac:dyDescent="0.3">
      <c r="A433" s="23" t="s">
        <v>4952</v>
      </c>
      <c r="B433" s="23" t="s">
        <v>10375</v>
      </c>
      <c r="C433" s="23" t="s">
        <v>4953</v>
      </c>
      <c r="D433" s="23" t="s">
        <v>4954</v>
      </c>
      <c r="E433" s="23" t="s">
        <v>4955</v>
      </c>
      <c r="F433" s="66">
        <v>257</v>
      </c>
      <c r="G433" s="2">
        <v>40</v>
      </c>
      <c r="H433" s="23">
        <v>75</v>
      </c>
      <c r="I433" s="23" t="s">
        <v>11118</v>
      </c>
      <c r="J433" s="23"/>
    </row>
    <row r="434" spans="1:10" x14ac:dyDescent="0.3">
      <c r="A434" s="23" t="s">
        <v>1922</v>
      </c>
      <c r="B434" s="23" t="s">
        <v>10594</v>
      </c>
      <c r="C434" s="23"/>
      <c r="D434" s="23" t="s">
        <v>1169</v>
      </c>
      <c r="E434" s="23" t="s">
        <v>1923</v>
      </c>
      <c r="F434" s="66">
        <v>257</v>
      </c>
      <c r="G434" s="2">
        <v>44</v>
      </c>
      <c r="H434" s="23">
        <v>52</v>
      </c>
      <c r="I434" s="23" t="s">
        <v>11093</v>
      </c>
      <c r="J434" s="23"/>
    </row>
    <row r="435" spans="1:10" x14ac:dyDescent="0.3">
      <c r="A435" s="23" t="s">
        <v>4736</v>
      </c>
      <c r="B435" s="23" t="s">
        <v>11021</v>
      </c>
      <c r="C435" s="23" t="s">
        <v>4737</v>
      </c>
      <c r="D435" s="23" t="s">
        <v>3592</v>
      </c>
      <c r="E435" s="23" t="s">
        <v>3593</v>
      </c>
      <c r="F435" s="66">
        <v>256</v>
      </c>
      <c r="G435" s="2">
        <v>94</v>
      </c>
      <c r="H435" s="23">
        <v>11</v>
      </c>
      <c r="I435" s="23" t="s">
        <v>11094</v>
      </c>
      <c r="J435" s="23"/>
    </row>
    <row r="436" spans="1:10" x14ac:dyDescent="0.3">
      <c r="A436" s="23" t="s">
        <v>1314</v>
      </c>
      <c r="B436" s="23" t="s">
        <v>10925</v>
      </c>
      <c r="C436" s="23"/>
      <c r="D436" s="23" t="s">
        <v>1315</v>
      </c>
      <c r="E436" s="23" t="s">
        <v>1316</v>
      </c>
      <c r="F436" s="66">
        <v>255</v>
      </c>
      <c r="G436" s="2">
        <v>73</v>
      </c>
      <c r="H436" s="23">
        <v>84</v>
      </c>
      <c r="I436" s="23" t="s">
        <v>11091</v>
      </c>
      <c r="J436" s="23"/>
    </row>
    <row r="437" spans="1:10" x14ac:dyDescent="0.3">
      <c r="A437" s="23" t="s">
        <v>2124</v>
      </c>
      <c r="B437" s="23" t="s">
        <v>8829</v>
      </c>
      <c r="C437" s="23"/>
      <c r="D437" s="23" t="s">
        <v>2125</v>
      </c>
      <c r="E437" s="23" t="s">
        <v>2126</v>
      </c>
      <c r="F437" s="66">
        <v>255</v>
      </c>
      <c r="G437" s="2">
        <v>31</v>
      </c>
      <c r="H437" s="23">
        <v>76</v>
      </c>
      <c r="I437" s="23" t="s">
        <v>11117</v>
      </c>
      <c r="J437" s="23" t="s">
        <v>11316</v>
      </c>
    </row>
    <row r="438" spans="1:10" x14ac:dyDescent="0.3">
      <c r="A438" s="23" t="s">
        <v>278</v>
      </c>
      <c r="B438" s="23" t="s">
        <v>8846</v>
      </c>
      <c r="C438" s="23"/>
      <c r="D438" s="23" t="s">
        <v>279</v>
      </c>
      <c r="E438" s="23" t="s">
        <v>280</v>
      </c>
      <c r="F438" s="66">
        <v>255</v>
      </c>
      <c r="G438" s="6">
        <v>23</v>
      </c>
      <c r="H438" s="26">
        <v>75</v>
      </c>
      <c r="I438" s="26" t="s">
        <v>11118</v>
      </c>
      <c r="J438" s="23" t="s">
        <v>11316</v>
      </c>
    </row>
    <row r="439" spans="1:10" x14ac:dyDescent="0.3">
      <c r="A439" s="23" t="s">
        <v>6371</v>
      </c>
      <c r="B439" s="23" t="s">
        <v>9897</v>
      </c>
      <c r="C439" s="23"/>
      <c r="D439" s="23" t="s">
        <v>6372</v>
      </c>
      <c r="E439" s="23" t="s">
        <v>6373</v>
      </c>
      <c r="F439" s="66">
        <v>255</v>
      </c>
      <c r="G439" s="2">
        <v>24</v>
      </c>
      <c r="H439" s="23">
        <v>75</v>
      </c>
      <c r="I439" s="23" t="s">
        <v>11118</v>
      </c>
      <c r="J439" s="23"/>
    </row>
    <row r="440" spans="1:10" x14ac:dyDescent="0.3">
      <c r="A440" s="23" t="s">
        <v>4388</v>
      </c>
      <c r="B440" s="23" t="s">
        <v>10822</v>
      </c>
      <c r="C440" s="23"/>
      <c r="D440" s="23" t="s">
        <v>4389</v>
      </c>
      <c r="E440" s="23" t="s">
        <v>4390</v>
      </c>
      <c r="F440" s="66">
        <v>255</v>
      </c>
      <c r="G440" s="2">
        <v>92</v>
      </c>
      <c r="H440" s="23">
        <v>11</v>
      </c>
      <c r="I440" s="23" t="s">
        <v>11094</v>
      </c>
      <c r="J440" s="23"/>
    </row>
    <row r="441" spans="1:10" x14ac:dyDescent="0.3">
      <c r="A441" s="23" t="s">
        <v>6097</v>
      </c>
      <c r="B441" s="23" t="s">
        <v>11214</v>
      </c>
      <c r="C441" s="23" t="s">
        <v>6098</v>
      </c>
      <c r="D441" s="23" t="s">
        <v>964</v>
      </c>
      <c r="E441" s="23" t="s">
        <v>10</v>
      </c>
      <c r="F441" s="66">
        <v>254</v>
      </c>
      <c r="G441" s="2">
        <v>75</v>
      </c>
      <c r="H441" s="23">
        <v>11</v>
      </c>
      <c r="I441" s="23" t="s">
        <v>11094</v>
      </c>
      <c r="J441" s="23" t="s">
        <v>11549</v>
      </c>
    </row>
    <row r="442" spans="1:10" x14ac:dyDescent="0.3">
      <c r="A442" s="23" t="s">
        <v>4169</v>
      </c>
      <c r="B442" s="23" t="s">
        <v>9060</v>
      </c>
      <c r="C442" s="23"/>
      <c r="D442" s="23" t="s">
        <v>4170</v>
      </c>
      <c r="E442" s="23" t="s">
        <v>4171</v>
      </c>
      <c r="F442" s="66">
        <v>253</v>
      </c>
      <c r="G442" s="2">
        <v>30</v>
      </c>
      <c r="H442" s="23">
        <v>76</v>
      </c>
      <c r="I442" s="23" t="s">
        <v>11117</v>
      </c>
      <c r="J442" s="23"/>
    </row>
    <row r="443" spans="1:10" x14ac:dyDescent="0.3">
      <c r="A443" s="23" t="s">
        <v>4367</v>
      </c>
      <c r="B443" s="23" t="s">
        <v>8914</v>
      </c>
      <c r="C443" s="23" t="s">
        <v>4368</v>
      </c>
      <c r="D443" s="23" t="s">
        <v>4369</v>
      </c>
      <c r="E443" s="23" t="s">
        <v>4370</v>
      </c>
      <c r="F443" s="66">
        <v>253</v>
      </c>
      <c r="G443" s="2">
        <v>70</v>
      </c>
      <c r="H443" s="23">
        <v>27</v>
      </c>
      <c r="I443" s="23" t="s">
        <v>11095</v>
      </c>
      <c r="J443" s="23" t="s">
        <v>11347</v>
      </c>
    </row>
    <row r="444" spans="1:10" x14ac:dyDescent="0.3">
      <c r="A444" s="23" t="s">
        <v>5814</v>
      </c>
      <c r="B444" s="23" t="s">
        <v>10286</v>
      </c>
      <c r="C444" s="23"/>
      <c r="D444" s="23" t="s">
        <v>5815</v>
      </c>
      <c r="E444" s="23" t="s">
        <v>5816</v>
      </c>
      <c r="F444" s="66">
        <v>252</v>
      </c>
      <c r="G444" s="2">
        <v>13</v>
      </c>
      <c r="H444" s="23">
        <v>93</v>
      </c>
      <c r="I444" s="23" t="s">
        <v>11089</v>
      </c>
      <c r="J444" s="23" t="s">
        <v>11313</v>
      </c>
    </row>
    <row r="445" spans="1:10" x14ac:dyDescent="0.3">
      <c r="A445" s="23" t="s">
        <v>5868</v>
      </c>
      <c r="B445" s="23" t="s">
        <v>9704</v>
      </c>
      <c r="C445" s="23"/>
      <c r="D445" s="23" t="s">
        <v>5869</v>
      </c>
      <c r="E445" s="23" t="s">
        <v>5870</v>
      </c>
      <c r="F445" s="66">
        <v>252</v>
      </c>
      <c r="G445" s="2">
        <v>67</v>
      </c>
      <c r="H445" s="23">
        <v>44</v>
      </c>
      <c r="I445" s="23" t="s">
        <v>11119</v>
      </c>
      <c r="J445" s="23"/>
    </row>
    <row r="446" spans="1:10" x14ac:dyDescent="0.3">
      <c r="A446" s="23" t="s">
        <v>5469</v>
      </c>
      <c r="B446" s="23" t="s">
        <v>9466</v>
      </c>
      <c r="C446" s="23"/>
      <c r="D446" s="23" t="s">
        <v>4321</v>
      </c>
      <c r="E446" s="23" t="s">
        <v>4322</v>
      </c>
      <c r="F446" s="66">
        <v>252</v>
      </c>
      <c r="G446" s="2">
        <v>95</v>
      </c>
      <c r="H446" s="23">
        <v>11</v>
      </c>
      <c r="I446" s="23" t="s">
        <v>11094</v>
      </c>
      <c r="J446" s="23" t="s">
        <v>11316</v>
      </c>
    </row>
    <row r="447" spans="1:10" x14ac:dyDescent="0.3">
      <c r="A447" s="23" t="s">
        <v>6339</v>
      </c>
      <c r="B447" s="23" t="s">
        <v>8925</v>
      </c>
      <c r="C447" s="23" t="s">
        <v>11405</v>
      </c>
      <c r="D447" s="23" t="s">
        <v>3083</v>
      </c>
      <c r="E447" s="23" t="s">
        <v>3084</v>
      </c>
      <c r="F447" s="66">
        <v>251.5</v>
      </c>
      <c r="G447" s="2">
        <v>31</v>
      </c>
      <c r="H447" s="23">
        <v>76</v>
      </c>
      <c r="I447" s="23" t="s">
        <v>11117</v>
      </c>
      <c r="J447" s="23" t="s">
        <v>11347</v>
      </c>
    </row>
    <row r="448" spans="1:10" x14ac:dyDescent="0.3">
      <c r="A448" s="23" t="s">
        <v>4138</v>
      </c>
      <c r="B448" s="23" t="s">
        <v>4139</v>
      </c>
      <c r="C448" s="23"/>
      <c r="D448" s="23" t="s">
        <v>4140</v>
      </c>
      <c r="E448" s="23" t="s">
        <v>4141</v>
      </c>
      <c r="F448" s="66">
        <v>251</v>
      </c>
      <c r="G448" s="2">
        <v>45</v>
      </c>
      <c r="H448" s="23">
        <v>24</v>
      </c>
      <c r="I448" s="23" t="s">
        <v>11090</v>
      </c>
      <c r="J448" s="23" t="s">
        <v>11313</v>
      </c>
    </row>
    <row r="449" spans="1:10" x14ac:dyDescent="0.3">
      <c r="A449" s="23" t="s">
        <v>6727</v>
      </c>
      <c r="B449" s="23" t="s">
        <v>9537</v>
      </c>
      <c r="C449" s="23"/>
      <c r="D449" s="23" t="s">
        <v>6728</v>
      </c>
      <c r="E449" s="23" t="s">
        <v>6729</v>
      </c>
      <c r="F449" s="66">
        <v>250</v>
      </c>
      <c r="G449" s="2" t="s">
        <v>11099</v>
      </c>
      <c r="H449" s="23">
        <v>99</v>
      </c>
      <c r="I449" s="23" t="s">
        <v>11120</v>
      </c>
      <c r="J449" s="23"/>
    </row>
    <row r="450" spans="1:10" x14ac:dyDescent="0.3">
      <c r="A450" s="23" t="s">
        <v>4242</v>
      </c>
      <c r="B450" s="23" t="s">
        <v>9394</v>
      </c>
      <c r="C450" s="23" t="s">
        <v>4243</v>
      </c>
      <c r="D450" s="23" t="s">
        <v>4244</v>
      </c>
      <c r="E450" s="23" t="s">
        <v>4245</v>
      </c>
      <c r="F450" s="66">
        <v>250</v>
      </c>
      <c r="G450" s="2">
        <v>20</v>
      </c>
      <c r="H450" s="23">
        <v>94</v>
      </c>
      <c r="I450" s="23" t="s">
        <v>11106</v>
      </c>
      <c r="J450" s="23"/>
    </row>
    <row r="451" spans="1:10" x14ac:dyDescent="0.3">
      <c r="A451" s="23" t="s">
        <v>6537</v>
      </c>
      <c r="B451" s="23" t="s">
        <v>9783</v>
      </c>
      <c r="C451" s="23"/>
      <c r="D451" s="23" t="s">
        <v>6538</v>
      </c>
      <c r="E451" s="23" t="s">
        <v>3831</v>
      </c>
      <c r="F451" s="66">
        <v>248.95</v>
      </c>
      <c r="G451" s="2">
        <v>17</v>
      </c>
      <c r="H451" s="23">
        <v>75</v>
      </c>
      <c r="I451" s="23" t="s">
        <v>11118</v>
      </c>
      <c r="J451" s="23"/>
    </row>
    <row r="452" spans="1:10" x14ac:dyDescent="0.3">
      <c r="A452" s="23" t="s">
        <v>6400</v>
      </c>
      <c r="B452" s="23" t="s">
        <v>11261</v>
      </c>
      <c r="C452" s="23" t="s">
        <v>6401</v>
      </c>
      <c r="D452" s="23" t="s">
        <v>982</v>
      </c>
      <c r="E452" s="23" t="s">
        <v>983</v>
      </c>
      <c r="F452" s="66">
        <v>248</v>
      </c>
      <c r="G452" s="2">
        <v>74</v>
      </c>
      <c r="H452" s="23">
        <v>84</v>
      </c>
      <c r="I452" s="23" t="s">
        <v>11091</v>
      </c>
      <c r="J452" s="23" t="s">
        <v>11318</v>
      </c>
    </row>
    <row r="453" spans="1:10" x14ac:dyDescent="0.3">
      <c r="A453" s="23" t="s">
        <v>6478</v>
      </c>
      <c r="B453" s="23" t="s">
        <v>6479</v>
      </c>
      <c r="C453" s="23" t="s">
        <v>6480</v>
      </c>
      <c r="D453" s="23" t="s">
        <v>6481</v>
      </c>
      <c r="E453" s="23" t="s">
        <v>6482</v>
      </c>
      <c r="F453" s="66">
        <v>248</v>
      </c>
      <c r="G453" s="2">
        <v>93</v>
      </c>
      <c r="H453" s="23">
        <v>11</v>
      </c>
      <c r="I453" s="23" t="s">
        <v>11094</v>
      </c>
      <c r="J453" s="23"/>
    </row>
    <row r="454" spans="1:10" x14ac:dyDescent="0.3">
      <c r="A454" s="23" t="s">
        <v>4099</v>
      </c>
      <c r="B454" s="23" t="s">
        <v>10355</v>
      </c>
      <c r="C454" s="23"/>
      <c r="D454" s="23" t="s">
        <v>4100</v>
      </c>
      <c r="E454" s="23" t="s">
        <v>4101</v>
      </c>
      <c r="F454" s="66">
        <v>247.8</v>
      </c>
      <c r="G454" s="2" t="s">
        <v>11099</v>
      </c>
      <c r="H454" s="23">
        <v>99</v>
      </c>
      <c r="I454" s="23" t="s">
        <v>11120</v>
      </c>
      <c r="J454" s="23"/>
    </row>
    <row r="455" spans="1:10" x14ac:dyDescent="0.3">
      <c r="A455" s="23" t="s">
        <v>6719</v>
      </c>
      <c r="B455" s="23" t="s">
        <v>9994</v>
      </c>
      <c r="C455" s="23"/>
      <c r="D455" s="23" t="s">
        <v>6720</v>
      </c>
      <c r="E455" s="23" t="s">
        <v>6721</v>
      </c>
      <c r="F455" s="66">
        <v>247</v>
      </c>
      <c r="G455" s="2" t="s">
        <v>11099</v>
      </c>
      <c r="H455" s="23">
        <v>99</v>
      </c>
      <c r="I455" s="23" t="s">
        <v>11120</v>
      </c>
      <c r="J455" s="23"/>
    </row>
    <row r="456" spans="1:10" x14ac:dyDescent="0.3">
      <c r="A456" s="23" t="s">
        <v>6464</v>
      </c>
      <c r="B456" s="23" t="s">
        <v>10312</v>
      </c>
      <c r="C456" s="23" t="s">
        <v>6465</v>
      </c>
      <c r="D456" s="23" t="s">
        <v>4127</v>
      </c>
      <c r="E456" s="23" t="s">
        <v>4128</v>
      </c>
      <c r="F456" s="66">
        <v>247</v>
      </c>
      <c r="G456" s="2">
        <v>11</v>
      </c>
      <c r="H456" s="23">
        <v>76</v>
      </c>
      <c r="I456" s="23" t="s">
        <v>11117</v>
      </c>
      <c r="J456" s="23" t="s">
        <v>11313</v>
      </c>
    </row>
    <row r="457" spans="1:10" x14ac:dyDescent="0.3">
      <c r="A457" s="23" t="s">
        <v>3636</v>
      </c>
      <c r="B457" s="23" t="s">
        <v>3637</v>
      </c>
      <c r="C457" s="23" t="s">
        <v>10980</v>
      </c>
      <c r="D457" s="23" t="s">
        <v>3639</v>
      </c>
      <c r="E457" s="23" t="s">
        <v>3640</v>
      </c>
      <c r="F457" s="66">
        <v>247</v>
      </c>
      <c r="G457" s="2">
        <v>53</v>
      </c>
      <c r="H457" s="23">
        <v>52</v>
      </c>
      <c r="I457" s="23" t="s">
        <v>11093</v>
      </c>
      <c r="J457" s="23"/>
    </row>
    <row r="458" spans="1:10" x14ac:dyDescent="0.3">
      <c r="A458" s="23" t="s">
        <v>6121</v>
      </c>
      <c r="B458" s="23" t="s">
        <v>6122</v>
      </c>
      <c r="C458" s="23" t="s">
        <v>6123</v>
      </c>
      <c r="D458" s="23" t="s">
        <v>2989</v>
      </c>
      <c r="E458" s="23" t="s">
        <v>43</v>
      </c>
      <c r="F458" s="66">
        <v>245</v>
      </c>
      <c r="G458" s="2">
        <v>31</v>
      </c>
      <c r="H458" s="23">
        <v>76</v>
      </c>
      <c r="I458" s="23" t="s">
        <v>11117</v>
      </c>
      <c r="J458" s="23" t="s">
        <v>11549</v>
      </c>
    </row>
    <row r="459" spans="1:10" x14ac:dyDescent="0.3">
      <c r="A459" s="23" t="s">
        <v>6370</v>
      </c>
      <c r="B459" s="23" t="s">
        <v>10920</v>
      </c>
      <c r="C459" s="23"/>
      <c r="D459" s="23" t="s">
        <v>1280</v>
      </c>
      <c r="E459" s="23" t="s">
        <v>10</v>
      </c>
      <c r="F459" s="66">
        <v>245</v>
      </c>
      <c r="G459" s="2">
        <v>75</v>
      </c>
      <c r="H459" s="23">
        <v>11</v>
      </c>
      <c r="I459" s="23" t="s">
        <v>11094</v>
      </c>
      <c r="J459" s="23" t="s">
        <v>11313</v>
      </c>
    </row>
    <row r="460" spans="1:10" x14ac:dyDescent="0.3">
      <c r="A460" s="23" t="s">
        <v>5494</v>
      </c>
      <c r="B460" s="23" t="s">
        <v>10244</v>
      </c>
      <c r="C460" s="23" t="s">
        <v>5495</v>
      </c>
      <c r="D460" s="23" t="s">
        <v>5496</v>
      </c>
      <c r="E460" s="23" t="s">
        <v>5497</v>
      </c>
      <c r="F460" s="66">
        <v>244</v>
      </c>
      <c r="G460" s="2">
        <v>59</v>
      </c>
      <c r="H460" s="23">
        <v>32</v>
      </c>
      <c r="I460" s="23" t="s">
        <v>11169</v>
      </c>
      <c r="J460" s="23" t="s">
        <v>11316</v>
      </c>
    </row>
    <row r="461" spans="1:10" x14ac:dyDescent="0.3">
      <c r="A461" s="23" t="s">
        <v>3361</v>
      </c>
      <c r="B461" s="23" t="s">
        <v>10032</v>
      </c>
      <c r="C461" s="23"/>
      <c r="D461" s="23" t="s">
        <v>3362</v>
      </c>
      <c r="E461" s="23" t="s">
        <v>3363</v>
      </c>
      <c r="F461" s="66">
        <v>243</v>
      </c>
      <c r="G461" s="2" t="s">
        <v>11101</v>
      </c>
      <c r="H461" s="23">
        <v>99</v>
      </c>
      <c r="I461" s="23" t="s">
        <v>11120</v>
      </c>
      <c r="J461" s="23" t="s">
        <v>11347</v>
      </c>
    </row>
    <row r="462" spans="1:10" x14ac:dyDescent="0.3">
      <c r="A462" s="23" t="s">
        <v>4371</v>
      </c>
      <c r="B462" s="23" t="s">
        <v>9244</v>
      </c>
      <c r="C462" s="23" t="s">
        <v>4372</v>
      </c>
      <c r="D462" s="23" t="s">
        <v>4373</v>
      </c>
      <c r="E462" s="23" t="s">
        <v>4374</v>
      </c>
      <c r="F462" s="66">
        <v>243</v>
      </c>
      <c r="G462" s="2">
        <v>78</v>
      </c>
      <c r="H462" s="23">
        <v>11</v>
      </c>
      <c r="I462" s="23" t="s">
        <v>11094</v>
      </c>
      <c r="J462" s="23"/>
    </row>
    <row r="463" spans="1:10" x14ac:dyDescent="0.3">
      <c r="A463" s="23" t="s">
        <v>5662</v>
      </c>
      <c r="B463" s="23" t="s">
        <v>8835</v>
      </c>
      <c r="C463" s="23"/>
      <c r="D463" s="23" t="s">
        <v>5663</v>
      </c>
      <c r="E463" s="23" t="s">
        <v>5664</v>
      </c>
      <c r="F463" s="66">
        <v>242</v>
      </c>
      <c r="G463" s="2">
        <v>17</v>
      </c>
      <c r="H463" s="23">
        <v>75</v>
      </c>
      <c r="I463" s="23" t="s">
        <v>11118</v>
      </c>
      <c r="J463" s="23" t="s">
        <v>11316</v>
      </c>
    </row>
    <row r="464" spans="1:10" x14ac:dyDescent="0.3">
      <c r="A464" s="23" t="s">
        <v>5895</v>
      </c>
      <c r="B464" s="23" t="s">
        <v>10392</v>
      </c>
      <c r="C464" s="23" t="s">
        <v>11052</v>
      </c>
      <c r="D464" s="23" t="s">
        <v>2896</v>
      </c>
      <c r="E464" s="23" t="s">
        <v>2897</v>
      </c>
      <c r="F464" s="66">
        <v>242</v>
      </c>
      <c r="G464" s="2">
        <v>94</v>
      </c>
      <c r="H464" s="23">
        <v>11</v>
      </c>
      <c r="I464" s="23" t="s">
        <v>11094</v>
      </c>
      <c r="J464" s="23"/>
    </row>
    <row r="465" spans="1:10" x14ac:dyDescent="0.3">
      <c r="A465" s="23" t="s">
        <v>3711</v>
      </c>
      <c r="B465" s="23" t="s">
        <v>10431</v>
      </c>
      <c r="C465" s="23"/>
      <c r="D465" s="23" t="s">
        <v>3712</v>
      </c>
      <c r="E465" s="23" t="s">
        <v>3713</v>
      </c>
      <c r="F465" s="66">
        <v>239.5</v>
      </c>
      <c r="G465" s="2">
        <v>59</v>
      </c>
      <c r="H465" s="23">
        <v>32</v>
      </c>
      <c r="I465" s="23" t="s">
        <v>11169</v>
      </c>
      <c r="J465" s="23"/>
    </row>
    <row r="466" spans="1:10" x14ac:dyDescent="0.3">
      <c r="A466" s="23" t="s">
        <v>4538</v>
      </c>
      <c r="B466" s="23" t="s">
        <v>11010</v>
      </c>
      <c r="C466" s="23"/>
      <c r="D466" s="23" t="s">
        <v>11604</v>
      </c>
      <c r="E466" s="23"/>
      <c r="F466" s="66">
        <v>239</v>
      </c>
      <c r="G466" s="2" t="s">
        <v>11604</v>
      </c>
      <c r="H466" s="23">
        <v>100</v>
      </c>
      <c r="I466" s="23" t="s">
        <v>11604</v>
      </c>
      <c r="J466" s="23"/>
    </row>
    <row r="467" spans="1:10" x14ac:dyDescent="0.3">
      <c r="A467" s="23" t="s">
        <v>5082</v>
      </c>
      <c r="B467" s="23" t="s">
        <v>8818</v>
      </c>
      <c r="C467" s="23" t="s">
        <v>5083</v>
      </c>
      <c r="D467" s="23" t="s">
        <v>754</v>
      </c>
      <c r="E467" s="23" t="s">
        <v>755</v>
      </c>
      <c r="F467" s="66">
        <v>239</v>
      </c>
      <c r="G467" s="2">
        <v>77</v>
      </c>
      <c r="H467" s="23">
        <v>11</v>
      </c>
      <c r="I467" s="23" t="s">
        <v>11094</v>
      </c>
      <c r="J467" s="23" t="s">
        <v>11347</v>
      </c>
    </row>
    <row r="468" spans="1:10" x14ac:dyDescent="0.3">
      <c r="A468" s="23" t="s">
        <v>2444</v>
      </c>
      <c r="B468" s="23" t="s">
        <v>9491</v>
      </c>
      <c r="C468" s="23"/>
      <c r="D468" s="23" t="s">
        <v>2445</v>
      </c>
      <c r="E468" s="23" t="s">
        <v>2446</v>
      </c>
      <c r="F468" s="66">
        <v>238.8</v>
      </c>
      <c r="G468" s="2" t="s">
        <v>11099</v>
      </c>
      <c r="H468" s="23">
        <v>99</v>
      </c>
      <c r="I468" s="23" t="s">
        <v>11120</v>
      </c>
      <c r="J468" s="23"/>
    </row>
    <row r="469" spans="1:10" x14ac:dyDescent="0.3">
      <c r="A469" s="23" t="s">
        <v>6896</v>
      </c>
      <c r="B469" s="23" t="s">
        <v>9328</v>
      </c>
      <c r="C469" s="23"/>
      <c r="D469" s="23" t="s">
        <v>11604</v>
      </c>
      <c r="E469" s="23"/>
      <c r="F469" s="66">
        <v>238</v>
      </c>
      <c r="G469" s="2" t="s">
        <v>11604</v>
      </c>
      <c r="H469" s="23">
        <v>100</v>
      </c>
      <c r="I469" s="23" t="s">
        <v>11604</v>
      </c>
      <c r="J469" s="23"/>
    </row>
    <row r="470" spans="1:10" x14ac:dyDescent="0.3">
      <c r="A470" s="23" t="s">
        <v>6317</v>
      </c>
      <c r="B470" s="23" t="s">
        <v>10304</v>
      </c>
      <c r="C470" s="23"/>
      <c r="D470" s="23" t="s">
        <v>6318</v>
      </c>
      <c r="E470" s="23" t="s">
        <v>6319</v>
      </c>
      <c r="F470" s="66">
        <v>238</v>
      </c>
      <c r="G470" s="2">
        <v>13</v>
      </c>
      <c r="H470" s="23">
        <v>93</v>
      </c>
      <c r="I470" s="23" t="s">
        <v>11089</v>
      </c>
      <c r="J470" s="23"/>
    </row>
    <row r="471" spans="1:10" x14ac:dyDescent="0.3">
      <c r="A471" s="23" t="s">
        <v>6968</v>
      </c>
      <c r="B471" s="23" t="s">
        <v>6969</v>
      </c>
      <c r="C471" s="23" t="s">
        <v>6970</v>
      </c>
      <c r="D471" s="23" t="s">
        <v>6971</v>
      </c>
      <c r="E471" s="23" t="s">
        <v>6972</v>
      </c>
      <c r="F471" s="66">
        <v>238</v>
      </c>
      <c r="G471" s="2">
        <v>38</v>
      </c>
      <c r="H471" s="23">
        <v>84</v>
      </c>
      <c r="I471" s="23" t="s">
        <v>11091</v>
      </c>
      <c r="J471" s="23"/>
    </row>
    <row r="472" spans="1:10" x14ac:dyDescent="0.3">
      <c r="A472" s="23" t="s">
        <v>6020</v>
      </c>
      <c r="B472" s="23" t="s">
        <v>9031</v>
      </c>
      <c r="C472" s="23" t="s">
        <v>6021</v>
      </c>
      <c r="D472" s="23" t="s">
        <v>6022</v>
      </c>
      <c r="E472" s="23" t="s">
        <v>6023</v>
      </c>
      <c r="F472" s="66">
        <v>238</v>
      </c>
      <c r="G472" s="2">
        <v>59</v>
      </c>
      <c r="H472" s="23">
        <v>32</v>
      </c>
      <c r="I472" s="23" t="s">
        <v>11169</v>
      </c>
      <c r="J472" s="23"/>
    </row>
    <row r="473" spans="1:10" x14ac:dyDescent="0.3">
      <c r="A473" s="23" t="s">
        <v>3892</v>
      </c>
      <c r="B473" s="23" t="s">
        <v>9718</v>
      </c>
      <c r="C473" s="23"/>
      <c r="D473" s="23" t="s">
        <v>1277</v>
      </c>
      <c r="E473" s="23" t="s">
        <v>1278</v>
      </c>
      <c r="F473" s="66">
        <v>238</v>
      </c>
      <c r="G473" s="2">
        <v>92</v>
      </c>
      <c r="H473" s="23">
        <v>11</v>
      </c>
      <c r="I473" s="23" t="s">
        <v>11094</v>
      </c>
      <c r="J473" s="23"/>
    </row>
    <row r="474" spans="1:10" x14ac:dyDescent="0.3">
      <c r="A474" s="23" t="s">
        <v>2376</v>
      </c>
      <c r="B474" s="23" t="s">
        <v>10800</v>
      </c>
      <c r="C474" s="23" t="s">
        <v>2377</v>
      </c>
      <c r="D474" s="23" t="s">
        <v>1562</v>
      </c>
      <c r="E474" s="23" t="s">
        <v>1561</v>
      </c>
      <c r="F474" s="66">
        <v>237</v>
      </c>
      <c r="G474" s="2">
        <v>6</v>
      </c>
      <c r="H474" s="23">
        <v>93</v>
      </c>
      <c r="I474" s="23" t="s">
        <v>11089</v>
      </c>
      <c r="J474" s="23" t="s">
        <v>11347</v>
      </c>
    </row>
    <row r="475" spans="1:10" x14ac:dyDescent="0.3">
      <c r="A475" s="23" t="s">
        <v>3744</v>
      </c>
      <c r="B475" s="23" t="s">
        <v>10461</v>
      </c>
      <c r="C475" s="23" t="s">
        <v>3745</v>
      </c>
      <c r="D475" s="23" t="s">
        <v>1045</v>
      </c>
      <c r="E475" s="23" t="s">
        <v>3746</v>
      </c>
      <c r="F475" s="66">
        <v>237</v>
      </c>
      <c r="G475" s="2">
        <v>11</v>
      </c>
      <c r="H475" s="23">
        <v>76</v>
      </c>
      <c r="I475" s="23" t="s">
        <v>11117</v>
      </c>
      <c r="J475" s="23"/>
    </row>
    <row r="476" spans="1:10" x14ac:dyDescent="0.3">
      <c r="A476" s="23" t="s">
        <v>2609</v>
      </c>
      <c r="B476" s="23" t="s">
        <v>10887</v>
      </c>
      <c r="C476" s="23" t="s">
        <v>2610</v>
      </c>
      <c r="D476" s="23" t="s">
        <v>2611</v>
      </c>
      <c r="E476" s="23" t="s">
        <v>2612</v>
      </c>
      <c r="F476" s="66">
        <v>237</v>
      </c>
      <c r="G476" s="2">
        <v>76</v>
      </c>
      <c r="H476" s="23">
        <v>28</v>
      </c>
      <c r="I476" s="23" t="s">
        <v>11092</v>
      </c>
      <c r="J476" s="23" t="s">
        <v>11313</v>
      </c>
    </row>
    <row r="477" spans="1:10" x14ac:dyDescent="0.3">
      <c r="A477" s="23" t="s">
        <v>5427</v>
      </c>
      <c r="B477" s="23" t="s">
        <v>10288</v>
      </c>
      <c r="C477" s="23" t="s">
        <v>5428</v>
      </c>
      <c r="D477" s="23" t="s">
        <v>11477</v>
      </c>
      <c r="E477" s="23" t="s">
        <v>5429</v>
      </c>
      <c r="F477" s="66">
        <v>234</v>
      </c>
      <c r="G477" s="2">
        <v>56</v>
      </c>
      <c r="H477" s="23">
        <v>53</v>
      </c>
      <c r="I477" s="23" t="s">
        <v>11096</v>
      </c>
      <c r="J477" s="23" t="s">
        <v>11313</v>
      </c>
    </row>
    <row r="478" spans="1:10" x14ac:dyDescent="0.3">
      <c r="A478" s="23" t="s">
        <v>4486</v>
      </c>
      <c r="B478" s="23" t="s">
        <v>9834</v>
      </c>
      <c r="C478" s="23"/>
      <c r="D478" s="23" t="s">
        <v>4487</v>
      </c>
      <c r="E478" s="23" t="s">
        <v>4488</v>
      </c>
      <c r="F478" s="66">
        <v>232</v>
      </c>
      <c r="G478" s="2">
        <v>67</v>
      </c>
      <c r="H478" s="23">
        <v>44</v>
      </c>
      <c r="I478" s="23" t="s">
        <v>11119</v>
      </c>
      <c r="J478" s="23"/>
    </row>
    <row r="479" spans="1:10" x14ac:dyDescent="0.3">
      <c r="A479" s="23" t="s">
        <v>3622</v>
      </c>
      <c r="B479" s="23" t="s">
        <v>10211</v>
      </c>
      <c r="C479" s="23" t="s">
        <v>3623</v>
      </c>
      <c r="D479" s="23" t="s">
        <v>3624</v>
      </c>
      <c r="E479" s="23" t="s">
        <v>3625</v>
      </c>
      <c r="F479" s="66">
        <v>231</v>
      </c>
      <c r="G479" s="2">
        <v>40</v>
      </c>
      <c r="H479" s="23">
        <v>75</v>
      </c>
      <c r="I479" s="23" t="s">
        <v>11118</v>
      </c>
      <c r="J479" s="23" t="s">
        <v>11313</v>
      </c>
    </row>
    <row r="480" spans="1:10" x14ac:dyDescent="0.3">
      <c r="A480" s="23" t="s">
        <v>1687</v>
      </c>
      <c r="B480" s="23" t="s">
        <v>9154</v>
      </c>
      <c r="C480" s="23"/>
      <c r="D480" s="23" t="s">
        <v>1688</v>
      </c>
      <c r="E480" s="23" t="s">
        <v>1689</v>
      </c>
      <c r="F480" s="66">
        <v>231</v>
      </c>
      <c r="G480" s="2">
        <v>35</v>
      </c>
      <c r="H480" s="23">
        <v>53</v>
      </c>
      <c r="I480" s="23" t="s">
        <v>11096</v>
      </c>
      <c r="J480" s="23"/>
    </row>
    <row r="481" spans="1:10" x14ac:dyDescent="0.3">
      <c r="A481" s="23" t="s">
        <v>4603</v>
      </c>
      <c r="B481" s="23" t="s">
        <v>10363</v>
      </c>
      <c r="C481" s="23"/>
      <c r="D481" s="23" t="s">
        <v>11604</v>
      </c>
      <c r="E481" s="23"/>
      <c r="F481" s="66">
        <v>228</v>
      </c>
      <c r="G481" s="2" t="s">
        <v>11604</v>
      </c>
      <c r="H481" s="23">
        <v>100</v>
      </c>
      <c r="I481" s="23" t="s">
        <v>11604</v>
      </c>
      <c r="J481" s="23"/>
    </row>
    <row r="482" spans="1:10" x14ac:dyDescent="0.3">
      <c r="A482" s="23" t="s">
        <v>4935</v>
      </c>
      <c r="B482" s="23" t="s">
        <v>4936</v>
      </c>
      <c r="C482" s="23"/>
      <c r="D482" s="23" t="s">
        <v>3362</v>
      </c>
      <c r="E482" s="23" t="s">
        <v>3363</v>
      </c>
      <c r="F482" s="66">
        <v>227</v>
      </c>
      <c r="G482" s="2" t="s">
        <v>11101</v>
      </c>
      <c r="H482" s="23">
        <v>99</v>
      </c>
      <c r="I482" s="23" t="s">
        <v>11120</v>
      </c>
      <c r="J482" s="23"/>
    </row>
    <row r="483" spans="1:10" x14ac:dyDescent="0.3">
      <c r="A483" s="23" t="s">
        <v>5128</v>
      </c>
      <c r="B483" s="23" t="s">
        <v>5129</v>
      </c>
      <c r="C483" s="23" t="s">
        <v>5130</v>
      </c>
      <c r="D483" s="23" t="s">
        <v>5131</v>
      </c>
      <c r="E483" s="23" t="s">
        <v>5132</v>
      </c>
      <c r="F483" s="66">
        <v>227</v>
      </c>
      <c r="G483" s="2">
        <v>1</v>
      </c>
      <c r="H483" s="23">
        <v>84</v>
      </c>
      <c r="I483" s="23" t="s">
        <v>11091</v>
      </c>
      <c r="J483" s="23"/>
    </row>
    <row r="484" spans="1:10" x14ac:dyDescent="0.3">
      <c r="A484" s="23" t="s">
        <v>6689</v>
      </c>
      <c r="B484" s="23" t="s">
        <v>10402</v>
      </c>
      <c r="C484" s="23"/>
      <c r="D484" s="23" t="s">
        <v>6690</v>
      </c>
      <c r="E484" s="23" t="s">
        <v>6691</v>
      </c>
      <c r="F484" s="66">
        <v>226.92</v>
      </c>
      <c r="G484" s="2">
        <v>91</v>
      </c>
      <c r="H484" s="23">
        <v>11</v>
      </c>
      <c r="I484" s="23" t="s">
        <v>11094</v>
      </c>
      <c r="J484" s="23"/>
    </row>
    <row r="485" spans="1:10" x14ac:dyDescent="0.3">
      <c r="A485" s="23" t="s">
        <v>6497</v>
      </c>
      <c r="B485" s="23" t="s">
        <v>10154</v>
      </c>
      <c r="C485" s="23" t="s">
        <v>11387</v>
      </c>
      <c r="D485" s="23" t="s">
        <v>11462</v>
      </c>
      <c r="E485" s="23" t="s">
        <v>6498</v>
      </c>
      <c r="F485" s="66">
        <v>226</v>
      </c>
      <c r="G485" s="2">
        <v>63</v>
      </c>
      <c r="H485" s="23">
        <v>84</v>
      </c>
      <c r="I485" s="23" t="s">
        <v>11091</v>
      </c>
      <c r="J485" s="23" t="s">
        <v>11314</v>
      </c>
    </row>
    <row r="486" spans="1:10" x14ac:dyDescent="0.3">
      <c r="A486" s="23" t="s">
        <v>2690</v>
      </c>
      <c r="B486" s="23" t="s">
        <v>10975</v>
      </c>
      <c r="C486" s="23" t="s">
        <v>2691</v>
      </c>
      <c r="D486" s="23" t="s">
        <v>2707</v>
      </c>
      <c r="E486" s="23" t="s">
        <v>10976</v>
      </c>
      <c r="F486" s="66">
        <v>226</v>
      </c>
      <c r="G486" s="2">
        <v>23</v>
      </c>
      <c r="H486" s="23">
        <v>75</v>
      </c>
      <c r="I486" s="23" t="s">
        <v>11118</v>
      </c>
      <c r="J486" s="23" t="s">
        <v>11316</v>
      </c>
    </row>
    <row r="487" spans="1:10" x14ac:dyDescent="0.3">
      <c r="A487" s="23" t="s">
        <v>1761</v>
      </c>
      <c r="B487" s="23" t="s">
        <v>1762</v>
      </c>
      <c r="C487" s="23" t="s">
        <v>11384</v>
      </c>
      <c r="D487" s="23" t="s">
        <v>1763</v>
      </c>
      <c r="E487" s="23" t="s">
        <v>1764</v>
      </c>
      <c r="F487" s="66">
        <v>226</v>
      </c>
      <c r="G487" s="2">
        <v>62</v>
      </c>
      <c r="H487" s="23">
        <v>32</v>
      </c>
      <c r="I487" s="23" t="s">
        <v>11169</v>
      </c>
      <c r="J487" s="23" t="s">
        <v>11347</v>
      </c>
    </row>
    <row r="488" spans="1:10" x14ac:dyDescent="0.3">
      <c r="A488" s="23" t="s">
        <v>4582</v>
      </c>
      <c r="B488" s="23" t="s">
        <v>11014</v>
      </c>
      <c r="C488" s="23"/>
      <c r="D488" s="23" t="s">
        <v>3691</v>
      </c>
      <c r="E488" s="23" t="s">
        <v>4583</v>
      </c>
      <c r="F488" s="66">
        <v>226</v>
      </c>
      <c r="G488" s="2">
        <v>77</v>
      </c>
      <c r="H488" s="23">
        <v>11</v>
      </c>
      <c r="I488" s="23" t="s">
        <v>11094</v>
      </c>
      <c r="J488" s="23"/>
    </row>
    <row r="489" spans="1:10" x14ac:dyDescent="0.3">
      <c r="A489" s="23" t="s">
        <v>6076</v>
      </c>
      <c r="B489" s="23" t="s">
        <v>9890</v>
      </c>
      <c r="C489" s="23"/>
      <c r="D489" s="23" t="s">
        <v>6077</v>
      </c>
      <c r="E489" s="23" t="s">
        <v>6078</v>
      </c>
      <c r="F489" s="66">
        <v>225.5</v>
      </c>
      <c r="G489" s="2">
        <v>60</v>
      </c>
      <c r="H489" s="23">
        <v>32</v>
      </c>
      <c r="I489" s="23" t="s">
        <v>11169</v>
      </c>
      <c r="J489" s="23"/>
    </row>
    <row r="490" spans="1:10" x14ac:dyDescent="0.3">
      <c r="A490" s="23" t="s">
        <v>3975</v>
      </c>
      <c r="B490" s="23" t="s">
        <v>3976</v>
      </c>
      <c r="C490" s="23"/>
      <c r="D490" s="23" t="s">
        <v>2097</v>
      </c>
      <c r="E490" s="23" t="s">
        <v>3977</v>
      </c>
      <c r="F490" s="66">
        <v>225</v>
      </c>
      <c r="G490" s="2">
        <v>13</v>
      </c>
      <c r="H490" s="23">
        <v>93</v>
      </c>
      <c r="I490" s="23" t="s">
        <v>11089</v>
      </c>
      <c r="J490" s="23" t="s">
        <v>11316</v>
      </c>
    </row>
    <row r="491" spans="1:10" x14ac:dyDescent="0.3">
      <c r="A491" s="23" t="s">
        <v>2697</v>
      </c>
      <c r="B491" s="23" t="s">
        <v>10113</v>
      </c>
      <c r="C491" s="23"/>
      <c r="D491" s="23" t="s">
        <v>2698</v>
      </c>
      <c r="E491" s="23" t="s">
        <v>2699</v>
      </c>
      <c r="F491" s="66">
        <v>225</v>
      </c>
      <c r="G491" s="2">
        <v>64</v>
      </c>
      <c r="H491" s="23">
        <v>75</v>
      </c>
      <c r="I491" s="23" t="s">
        <v>11118</v>
      </c>
      <c r="J491" s="23" t="s">
        <v>11316</v>
      </c>
    </row>
    <row r="492" spans="1:10" x14ac:dyDescent="0.3">
      <c r="A492" s="23" t="s">
        <v>1026</v>
      </c>
      <c r="B492" s="23" t="s">
        <v>9220</v>
      </c>
      <c r="C492" s="23" t="s">
        <v>1027</v>
      </c>
      <c r="D492" s="23" t="s">
        <v>1028</v>
      </c>
      <c r="E492" s="23" t="s">
        <v>1029</v>
      </c>
      <c r="F492" s="66">
        <v>224</v>
      </c>
      <c r="G492" s="2">
        <v>31</v>
      </c>
      <c r="H492" s="23">
        <v>76</v>
      </c>
      <c r="I492" s="23" t="s">
        <v>11117</v>
      </c>
      <c r="J492" s="23" t="s">
        <v>11347</v>
      </c>
    </row>
    <row r="493" spans="1:10" x14ac:dyDescent="0.3">
      <c r="A493" s="23" t="s">
        <v>6178</v>
      </c>
      <c r="B493" s="23" t="s">
        <v>9119</v>
      </c>
      <c r="C493" s="23" t="s">
        <v>6179</v>
      </c>
      <c r="D493" s="23" t="s">
        <v>6180</v>
      </c>
      <c r="E493" s="23" t="s">
        <v>6181</v>
      </c>
      <c r="F493" s="66">
        <v>224</v>
      </c>
      <c r="G493" s="2">
        <v>81</v>
      </c>
      <c r="H493" s="23">
        <v>76</v>
      </c>
      <c r="I493" s="23" t="s">
        <v>11117</v>
      </c>
      <c r="J493" s="23"/>
    </row>
    <row r="494" spans="1:10" x14ac:dyDescent="0.3">
      <c r="A494" s="23" t="s">
        <v>4402</v>
      </c>
      <c r="B494" s="23" t="s">
        <v>8819</v>
      </c>
      <c r="C494" s="23" t="s">
        <v>11372</v>
      </c>
      <c r="D494" s="23" t="s">
        <v>4063</v>
      </c>
      <c r="E494" s="23" t="s">
        <v>4403</v>
      </c>
      <c r="F494" s="66">
        <v>224</v>
      </c>
      <c r="G494" s="2">
        <v>81</v>
      </c>
      <c r="H494" s="23">
        <v>76</v>
      </c>
      <c r="I494" s="23" t="s">
        <v>11117</v>
      </c>
      <c r="J494" s="23" t="s">
        <v>11347</v>
      </c>
    </row>
    <row r="495" spans="1:10" x14ac:dyDescent="0.3">
      <c r="A495" s="23" t="s">
        <v>1474</v>
      </c>
      <c r="B495" s="23" t="s">
        <v>10313</v>
      </c>
      <c r="C495" s="23"/>
      <c r="D495" s="23" t="s">
        <v>1475</v>
      </c>
      <c r="E495" s="23" t="s">
        <v>10968</v>
      </c>
      <c r="F495" s="66">
        <v>221</v>
      </c>
      <c r="G495" s="2" t="s">
        <v>11097</v>
      </c>
      <c r="H495" s="23">
        <v>99</v>
      </c>
      <c r="I495" s="23" t="s">
        <v>11120</v>
      </c>
      <c r="J495" s="23"/>
    </row>
    <row r="496" spans="1:10" x14ac:dyDescent="0.3">
      <c r="A496" s="23" t="s">
        <v>5372</v>
      </c>
      <c r="B496" s="23" t="s">
        <v>5373</v>
      </c>
      <c r="C496" s="23" t="s">
        <v>11505</v>
      </c>
      <c r="D496" s="23" t="s">
        <v>2901</v>
      </c>
      <c r="E496" s="23" t="s">
        <v>5374</v>
      </c>
      <c r="F496" s="66">
        <v>221</v>
      </c>
      <c r="G496" s="2">
        <v>65</v>
      </c>
      <c r="H496" s="23">
        <v>76</v>
      </c>
      <c r="I496" s="23" t="s">
        <v>11117</v>
      </c>
      <c r="J496" s="23" t="s">
        <v>11314</v>
      </c>
    </row>
    <row r="497" spans="1:10" x14ac:dyDescent="0.3">
      <c r="A497" s="23" t="s">
        <v>2519</v>
      </c>
      <c r="B497" s="23" t="s">
        <v>8933</v>
      </c>
      <c r="C497" s="23"/>
      <c r="D497" s="23" t="s">
        <v>909</v>
      </c>
      <c r="E497" s="23" t="s">
        <v>10</v>
      </c>
      <c r="F497" s="66">
        <v>221</v>
      </c>
      <c r="G497" s="2">
        <v>75</v>
      </c>
      <c r="H497" s="23">
        <v>11</v>
      </c>
      <c r="I497" s="23" t="s">
        <v>11094</v>
      </c>
      <c r="J497" s="23" t="s">
        <v>11347</v>
      </c>
    </row>
    <row r="498" spans="1:10" x14ac:dyDescent="0.3">
      <c r="A498" s="23" t="s">
        <v>4399</v>
      </c>
      <c r="B498" s="23" t="s">
        <v>8773</v>
      </c>
      <c r="C498" s="23"/>
      <c r="D498" s="23" t="s">
        <v>4400</v>
      </c>
      <c r="E498" s="23" t="s">
        <v>4401</v>
      </c>
      <c r="F498" s="66">
        <v>220.5</v>
      </c>
      <c r="G498" s="2">
        <v>60</v>
      </c>
      <c r="H498" s="23">
        <v>32</v>
      </c>
      <c r="I498" s="23" t="s">
        <v>11169</v>
      </c>
      <c r="J498" s="23"/>
    </row>
    <row r="499" spans="1:10" x14ac:dyDescent="0.3">
      <c r="A499" s="23" t="s">
        <v>5504</v>
      </c>
      <c r="B499" s="23" t="s">
        <v>10871</v>
      </c>
      <c r="C499" s="23" t="s">
        <v>11365</v>
      </c>
      <c r="D499" s="23" t="s">
        <v>5505</v>
      </c>
      <c r="E499" s="23" t="s">
        <v>3212</v>
      </c>
      <c r="F499" s="66">
        <v>220</v>
      </c>
      <c r="G499" s="2">
        <v>83</v>
      </c>
      <c r="H499" s="23">
        <v>93</v>
      </c>
      <c r="I499" s="23" t="s">
        <v>11089</v>
      </c>
      <c r="J499" s="23" t="s">
        <v>11316</v>
      </c>
    </row>
    <row r="500" spans="1:10" x14ac:dyDescent="0.3">
      <c r="A500" s="23" t="s">
        <v>6250</v>
      </c>
      <c r="B500" s="23" t="s">
        <v>10953</v>
      </c>
      <c r="C500" s="23" t="s">
        <v>6251</v>
      </c>
      <c r="D500" s="23" t="s">
        <v>1274</v>
      </c>
      <c r="E500" s="23" t="s">
        <v>4846</v>
      </c>
      <c r="F500" s="66">
        <v>220</v>
      </c>
      <c r="G500" s="2">
        <v>73</v>
      </c>
      <c r="H500" s="23">
        <v>84</v>
      </c>
      <c r="I500" s="23" t="s">
        <v>11091</v>
      </c>
      <c r="J500" s="23"/>
    </row>
    <row r="501" spans="1:10" x14ac:dyDescent="0.3">
      <c r="A501" s="23" t="s">
        <v>4415</v>
      </c>
      <c r="B501" s="23" t="s">
        <v>10997</v>
      </c>
      <c r="C501" s="23" t="s">
        <v>4416</v>
      </c>
      <c r="D501" s="23" t="s">
        <v>4417</v>
      </c>
      <c r="E501" s="23" t="s">
        <v>4418</v>
      </c>
      <c r="F501" s="66">
        <v>219</v>
      </c>
      <c r="G501" s="2">
        <v>33</v>
      </c>
      <c r="H501" s="23">
        <v>75</v>
      </c>
      <c r="I501" s="23" t="s">
        <v>11118</v>
      </c>
      <c r="J501" s="23" t="s">
        <v>11347</v>
      </c>
    </row>
    <row r="502" spans="1:10" x14ac:dyDescent="0.3">
      <c r="A502" s="23" t="s">
        <v>4628</v>
      </c>
      <c r="B502" s="23" t="s">
        <v>8833</v>
      </c>
      <c r="C502" s="23"/>
      <c r="D502" s="23" t="s">
        <v>4629</v>
      </c>
      <c r="E502" s="23" t="s">
        <v>4630</v>
      </c>
      <c r="F502" s="66">
        <v>219</v>
      </c>
      <c r="G502" s="2">
        <v>59</v>
      </c>
      <c r="H502" s="23">
        <v>32</v>
      </c>
      <c r="I502" s="23" t="s">
        <v>11169</v>
      </c>
      <c r="J502" s="23" t="s">
        <v>11316</v>
      </c>
    </row>
    <row r="503" spans="1:10" x14ac:dyDescent="0.3">
      <c r="A503" s="23" t="s">
        <v>6620</v>
      </c>
      <c r="B503" s="23" t="s">
        <v>9471</v>
      </c>
      <c r="C503" s="23"/>
      <c r="D503" s="23" t="s">
        <v>505</v>
      </c>
      <c r="E503" s="23" t="s">
        <v>10</v>
      </c>
      <c r="F503" s="66">
        <v>219</v>
      </c>
      <c r="G503" s="2">
        <v>75</v>
      </c>
      <c r="H503" s="23">
        <v>11</v>
      </c>
      <c r="I503" s="23" t="s">
        <v>11094</v>
      </c>
      <c r="J503" s="23"/>
    </row>
    <row r="504" spans="1:10" x14ac:dyDescent="0.3">
      <c r="A504" s="23" t="s">
        <v>5805</v>
      </c>
      <c r="B504" s="23" t="s">
        <v>8855</v>
      </c>
      <c r="C504" s="23"/>
      <c r="D504" s="23" t="s">
        <v>5806</v>
      </c>
      <c r="E504" s="23" t="s">
        <v>5807</v>
      </c>
      <c r="F504" s="66">
        <v>216</v>
      </c>
      <c r="G504" s="2">
        <v>11</v>
      </c>
      <c r="H504" s="23">
        <v>76</v>
      </c>
      <c r="I504" s="23" t="s">
        <v>11117</v>
      </c>
      <c r="J504" s="23"/>
    </row>
    <row r="505" spans="1:10" x14ac:dyDescent="0.3">
      <c r="A505" s="23" t="s">
        <v>5456</v>
      </c>
      <c r="B505" s="23" t="s">
        <v>11039</v>
      </c>
      <c r="C505" s="23" t="s">
        <v>11486</v>
      </c>
      <c r="D505" s="23" t="s">
        <v>5457</v>
      </c>
      <c r="E505" s="23" t="s">
        <v>5458</v>
      </c>
      <c r="F505" s="66">
        <v>216</v>
      </c>
      <c r="G505" s="2">
        <v>22</v>
      </c>
      <c r="H505" s="23">
        <v>53</v>
      </c>
      <c r="I505" s="23" t="s">
        <v>11096</v>
      </c>
      <c r="J505" s="23" t="s">
        <v>11347</v>
      </c>
    </row>
    <row r="506" spans="1:10" x14ac:dyDescent="0.3">
      <c r="A506" s="23" t="s">
        <v>6747</v>
      </c>
      <c r="B506" s="23" t="s">
        <v>10569</v>
      </c>
      <c r="C506" s="23"/>
      <c r="D506" s="23" t="s">
        <v>6022</v>
      </c>
      <c r="E506" s="23" t="s">
        <v>6748</v>
      </c>
      <c r="F506" s="66">
        <v>216</v>
      </c>
      <c r="G506" s="2">
        <v>59</v>
      </c>
      <c r="H506" s="23">
        <v>32</v>
      </c>
      <c r="I506" s="23" t="s">
        <v>11169</v>
      </c>
      <c r="J506" s="23"/>
    </row>
    <row r="507" spans="1:10" x14ac:dyDescent="0.3">
      <c r="A507" s="23" t="s">
        <v>5748</v>
      </c>
      <c r="B507" s="23" t="s">
        <v>5749</v>
      </c>
      <c r="C507" s="23" t="s">
        <v>5750</v>
      </c>
      <c r="D507" s="23" t="s">
        <v>5751</v>
      </c>
      <c r="E507" s="23" t="s">
        <v>5752</v>
      </c>
      <c r="F507" s="66">
        <v>216</v>
      </c>
      <c r="G507" s="2">
        <v>58</v>
      </c>
      <c r="H507" s="23">
        <v>27</v>
      </c>
      <c r="I507" s="23" t="s">
        <v>11095</v>
      </c>
      <c r="J507" s="23"/>
    </row>
    <row r="508" spans="1:10" x14ac:dyDescent="0.3">
      <c r="A508" s="23" t="s">
        <v>1693</v>
      </c>
      <c r="B508" s="23" t="s">
        <v>1694</v>
      </c>
      <c r="C508" s="23" t="s">
        <v>1695</v>
      </c>
      <c r="D508" s="23" t="s">
        <v>15</v>
      </c>
      <c r="E508" s="23" t="s">
        <v>1288</v>
      </c>
      <c r="F508" s="66">
        <v>216</v>
      </c>
      <c r="G508" s="2">
        <v>36</v>
      </c>
      <c r="H508" s="23">
        <v>24</v>
      </c>
      <c r="I508" s="23" t="s">
        <v>11090</v>
      </c>
      <c r="J508" s="23"/>
    </row>
    <row r="509" spans="1:10" x14ac:dyDescent="0.3">
      <c r="A509" s="23" t="s">
        <v>6346</v>
      </c>
      <c r="B509" s="23" t="s">
        <v>10328</v>
      </c>
      <c r="C509" s="23"/>
      <c r="D509" s="23" t="s">
        <v>5948</v>
      </c>
      <c r="E509" s="23" t="s">
        <v>5949</v>
      </c>
      <c r="F509" s="66">
        <v>216</v>
      </c>
      <c r="G509" s="2">
        <v>78</v>
      </c>
      <c r="H509" s="23">
        <v>11</v>
      </c>
      <c r="I509" s="23" t="s">
        <v>11094</v>
      </c>
      <c r="J509" s="23"/>
    </row>
    <row r="510" spans="1:10" x14ac:dyDescent="0.3">
      <c r="A510" s="23" t="s">
        <v>6115</v>
      </c>
      <c r="B510" s="23" t="s">
        <v>9727</v>
      </c>
      <c r="C510" s="23" t="s">
        <v>11379</v>
      </c>
      <c r="D510" s="23" t="s">
        <v>3087</v>
      </c>
      <c r="E510" s="23" t="s">
        <v>3088</v>
      </c>
      <c r="F510" s="66">
        <v>216</v>
      </c>
      <c r="G510" s="2">
        <v>94</v>
      </c>
      <c r="H510" s="23">
        <v>11</v>
      </c>
      <c r="I510" s="23" t="s">
        <v>11094</v>
      </c>
      <c r="J510" s="23" t="s">
        <v>11314</v>
      </c>
    </row>
    <row r="511" spans="1:10" x14ac:dyDescent="0.3">
      <c r="A511" s="23" t="s">
        <v>3980</v>
      </c>
      <c r="B511" s="23" t="s">
        <v>3981</v>
      </c>
      <c r="C511" s="23" t="s">
        <v>3982</v>
      </c>
      <c r="D511" s="23" t="s">
        <v>3983</v>
      </c>
      <c r="E511" s="23" t="s">
        <v>3984</v>
      </c>
      <c r="F511" s="66">
        <v>215</v>
      </c>
      <c r="G511" s="2">
        <v>69</v>
      </c>
      <c r="H511" s="23">
        <v>84</v>
      </c>
      <c r="I511" s="23" t="s">
        <v>11091</v>
      </c>
      <c r="J511" s="23" t="s">
        <v>11347</v>
      </c>
    </row>
    <row r="512" spans="1:10" x14ac:dyDescent="0.3">
      <c r="A512" s="23" t="s">
        <v>6208</v>
      </c>
      <c r="B512" s="23" t="s">
        <v>6209</v>
      </c>
      <c r="C512" s="23"/>
      <c r="D512" s="23" t="s">
        <v>6210</v>
      </c>
      <c r="E512" s="23" t="s">
        <v>6211</v>
      </c>
      <c r="F512" s="66">
        <v>215</v>
      </c>
      <c r="G512" s="2">
        <v>68</v>
      </c>
      <c r="H512" s="23">
        <v>44</v>
      </c>
      <c r="I512" s="23" t="s">
        <v>11119</v>
      </c>
      <c r="J512" s="23"/>
    </row>
    <row r="513" spans="1:10" x14ac:dyDescent="0.3">
      <c r="A513" s="23" t="s">
        <v>3398</v>
      </c>
      <c r="B513" s="23" t="s">
        <v>10356</v>
      </c>
      <c r="C513" s="23" t="s">
        <v>3399</v>
      </c>
      <c r="D513" s="23" t="s">
        <v>1165</v>
      </c>
      <c r="E513" s="23" t="s">
        <v>10</v>
      </c>
      <c r="F513" s="66">
        <v>215</v>
      </c>
      <c r="G513" s="2">
        <v>75</v>
      </c>
      <c r="H513" s="23">
        <v>11</v>
      </c>
      <c r="I513" s="23" t="s">
        <v>11094</v>
      </c>
      <c r="J513" s="23"/>
    </row>
    <row r="514" spans="1:10" x14ac:dyDescent="0.3">
      <c r="A514" s="23" t="s">
        <v>5305</v>
      </c>
      <c r="B514" s="23" t="s">
        <v>5306</v>
      </c>
      <c r="C514" s="23" t="s">
        <v>2320</v>
      </c>
      <c r="D514" s="23" t="s">
        <v>2321</v>
      </c>
      <c r="E514" s="23" t="s">
        <v>2322</v>
      </c>
      <c r="F514" s="66">
        <v>214</v>
      </c>
      <c r="G514" s="2">
        <v>6</v>
      </c>
      <c r="H514" s="23">
        <v>93</v>
      </c>
      <c r="I514" s="23" t="s">
        <v>11089</v>
      </c>
      <c r="J514" s="23"/>
    </row>
    <row r="515" spans="1:10" x14ac:dyDescent="0.3">
      <c r="A515" s="23" t="s">
        <v>5485</v>
      </c>
      <c r="B515" s="23" t="s">
        <v>9913</v>
      </c>
      <c r="C515" s="23"/>
      <c r="D515" s="23" t="s">
        <v>5486</v>
      </c>
      <c r="E515" s="23" t="s">
        <v>5487</v>
      </c>
      <c r="F515" s="66">
        <v>214</v>
      </c>
      <c r="G515" s="2">
        <v>12</v>
      </c>
      <c r="H515" s="23">
        <v>76</v>
      </c>
      <c r="I515" s="23" t="s">
        <v>11117</v>
      </c>
      <c r="J515" s="23"/>
    </row>
    <row r="516" spans="1:10" x14ac:dyDescent="0.3">
      <c r="A516" s="23" t="s">
        <v>5067</v>
      </c>
      <c r="B516" s="23" t="s">
        <v>10503</v>
      </c>
      <c r="C516" s="23" t="s">
        <v>5068</v>
      </c>
      <c r="D516" s="23" t="s">
        <v>5069</v>
      </c>
      <c r="E516" s="23" t="s">
        <v>5070</v>
      </c>
      <c r="F516" s="66">
        <v>214</v>
      </c>
      <c r="G516" s="2">
        <v>68</v>
      </c>
      <c r="H516" s="23">
        <v>44</v>
      </c>
      <c r="I516" s="23" t="s">
        <v>11119</v>
      </c>
      <c r="J516" s="23" t="s">
        <v>11347</v>
      </c>
    </row>
    <row r="517" spans="1:10" x14ac:dyDescent="0.3">
      <c r="A517" s="23" t="s">
        <v>4513</v>
      </c>
      <c r="B517" s="23" t="s">
        <v>10814</v>
      </c>
      <c r="C517" s="23" t="s">
        <v>4514</v>
      </c>
      <c r="D517" s="23" t="s">
        <v>4515</v>
      </c>
      <c r="E517" s="23" t="s">
        <v>4516</v>
      </c>
      <c r="F517" s="66">
        <v>214</v>
      </c>
      <c r="G517" s="2">
        <v>91</v>
      </c>
      <c r="H517" s="23">
        <v>11</v>
      </c>
      <c r="I517" s="23" t="s">
        <v>11094</v>
      </c>
      <c r="J517" s="23"/>
    </row>
    <row r="518" spans="1:10" x14ac:dyDescent="0.3">
      <c r="A518" s="23" t="s">
        <v>5509</v>
      </c>
      <c r="B518" s="23" t="s">
        <v>9068</v>
      </c>
      <c r="C518" s="23"/>
      <c r="D518" s="23" t="s">
        <v>11042</v>
      </c>
      <c r="E518" s="23" t="s">
        <v>5510</v>
      </c>
      <c r="F518" s="66">
        <v>213</v>
      </c>
      <c r="G518" s="2" t="s">
        <v>11097</v>
      </c>
      <c r="H518" s="23">
        <v>99</v>
      </c>
      <c r="I518" s="23" t="s">
        <v>11120</v>
      </c>
      <c r="J518" s="23"/>
    </row>
    <row r="519" spans="1:10" x14ac:dyDescent="0.3">
      <c r="A519" s="23" t="s">
        <v>6811</v>
      </c>
      <c r="B519" s="23" t="s">
        <v>10657</v>
      </c>
      <c r="C519" s="23"/>
      <c r="D519" s="23" t="s">
        <v>561</v>
      </c>
      <c r="E519" s="23" t="s">
        <v>562</v>
      </c>
      <c r="F519" s="66">
        <v>213</v>
      </c>
      <c r="G519" s="2">
        <v>59</v>
      </c>
      <c r="H519" s="23">
        <v>32</v>
      </c>
      <c r="I519" s="23" t="s">
        <v>11169</v>
      </c>
      <c r="J519" s="23"/>
    </row>
    <row r="520" spans="1:10" x14ac:dyDescent="0.3">
      <c r="A520" s="23" t="s">
        <v>5191</v>
      </c>
      <c r="B520" s="23" t="s">
        <v>10133</v>
      </c>
      <c r="C520" s="23" t="s">
        <v>5192</v>
      </c>
      <c r="D520" s="23" t="s">
        <v>5193</v>
      </c>
      <c r="E520" s="23" t="s">
        <v>5194</v>
      </c>
      <c r="F520" s="66">
        <v>213</v>
      </c>
      <c r="G520" s="2">
        <v>80</v>
      </c>
      <c r="H520" s="23">
        <v>32</v>
      </c>
      <c r="I520" s="23" t="s">
        <v>11169</v>
      </c>
      <c r="J520" s="23" t="s">
        <v>11347</v>
      </c>
    </row>
    <row r="521" spans="1:10" x14ac:dyDescent="0.3">
      <c r="A521" s="23" t="s">
        <v>4142</v>
      </c>
      <c r="B521" s="23" t="s">
        <v>10611</v>
      </c>
      <c r="C521" s="23" t="s">
        <v>4143</v>
      </c>
      <c r="D521" s="23" t="s">
        <v>4144</v>
      </c>
      <c r="E521" s="23" t="s">
        <v>4145</v>
      </c>
      <c r="F521" s="66">
        <v>213</v>
      </c>
      <c r="G521" s="2">
        <v>94</v>
      </c>
      <c r="H521" s="23">
        <v>11</v>
      </c>
      <c r="I521" s="23" t="s">
        <v>11094</v>
      </c>
      <c r="J521" s="23" t="s">
        <v>11314</v>
      </c>
    </row>
    <row r="522" spans="1:10" x14ac:dyDescent="0.3">
      <c r="A522" s="23" t="s">
        <v>5715</v>
      </c>
      <c r="B522" s="23" t="s">
        <v>9883</v>
      </c>
      <c r="C522" s="23"/>
      <c r="D522" s="23" t="s">
        <v>5716</v>
      </c>
      <c r="E522" s="23" t="s">
        <v>5717</v>
      </c>
      <c r="F522" s="66">
        <v>213</v>
      </c>
      <c r="G522" s="2">
        <v>95</v>
      </c>
      <c r="H522" s="23">
        <v>11</v>
      </c>
      <c r="I522" s="23" t="s">
        <v>11094</v>
      </c>
      <c r="J522" s="23" t="s">
        <v>11347</v>
      </c>
    </row>
    <row r="523" spans="1:10" x14ac:dyDescent="0.3">
      <c r="A523" s="23" t="s">
        <v>6107</v>
      </c>
      <c r="B523" s="23" t="s">
        <v>10906</v>
      </c>
      <c r="C523" s="23"/>
      <c r="D523" s="23" t="s">
        <v>11604</v>
      </c>
      <c r="E523" s="23"/>
      <c r="F523" s="66">
        <v>212.5</v>
      </c>
      <c r="G523" s="2" t="s">
        <v>11604</v>
      </c>
      <c r="H523" s="23">
        <v>100</v>
      </c>
      <c r="I523" s="23" t="s">
        <v>11604</v>
      </c>
      <c r="J523" s="23"/>
    </row>
    <row r="524" spans="1:10" x14ac:dyDescent="0.3">
      <c r="A524" s="23" t="s">
        <v>5441</v>
      </c>
      <c r="B524" s="23" t="s">
        <v>9000</v>
      </c>
      <c r="C524" s="23"/>
      <c r="D524" s="23" t="s">
        <v>5442</v>
      </c>
      <c r="E524" s="23" t="s">
        <v>5443</v>
      </c>
      <c r="F524" s="66">
        <v>212</v>
      </c>
      <c r="G524" s="2">
        <v>12</v>
      </c>
      <c r="H524" s="23">
        <v>76</v>
      </c>
      <c r="I524" s="23" t="s">
        <v>11117</v>
      </c>
      <c r="J524" s="26"/>
    </row>
    <row r="525" spans="1:10" x14ac:dyDescent="0.3">
      <c r="A525" s="23" t="s">
        <v>6356</v>
      </c>
      <c r="B525" s="23" t="s">
        <v>8858</v>
      </c>
      <c r="C525" s="23" t="s">
        <v>6357</v>
      </c>
      <c r="D525" s="23" t="s">
        <v>2578</v>
      </c>
      <c r="E525" s="23" t="s">
        <v>2579</v>
      </c>
      <c r="F525" s="66">
        <v>212</v>
      </c>
      <c r="G525" s="2">
        <v>59</v>
      </c>
      <c r="H525" s="23">
        <v>32</v>
      </c>
      <c r="I525" s="23" t="s">
        <v>11169</v>
      </c>
      <c r="J525" s="23" t="s">
        <v>11316</v>
      </c>
    </row>
    <row r="526" spans="1:10" x14ac:dyDescent="0.3">
      <c r="A526" s="23" t="s">
        <v>6141</v>
      </c>
      <c r="B526" s="23" t="s">
        <v>6142</v>
      </c>
      <c r="C526" s="23" t="s">
        <v>6143</v>
      </c>
      <c r="D526" s="23" t="s">
        <v>190</v>
      </c>
      <c r="E526" s="23" t="s">
        <v>10</v>
      </c>
      <c r="F526" s="66">
        <v>212</v>
      </c>
      <c r="G526" s="2">
        <v>75</v>
      </c>
      <c r="H526" s="23">
        <v>11</v>
      </c>
      <c r="I526" s="23" t="s">
        <v>11094</v>
      </c>
      <c r="J526" s="23"/>
    </row>
    <row r="527" spans="1:10" x14ac:dyDescent="0.3">
      <c r="A527" s="23" t="s">
        <v>5757</v>
      </c>
      <c r="B527" s="23" t="s">
        <v>10198</v>
      </c>
      <c r="C527" s="23"/>
      <c r="D527" s="23" t="s">
        <v>5758</v>
      </c>
      <c r="E527" s="23" t="s">
        <v>197</v>
      </c>
      <c r="F527" s="66">
        <v>211</v>
      </c>
      <c r="G527" s="2" t="s">
        <v>11097</v>
      </c>
      <c r="H527" s="23">
        <v>99</v>
      </c>
      <c r="I527" s="23" t="s">
        <v>11120</v>
      </c>
      <c r="J527" s="23"/>
    </row>
    <row r="528" spans="1:10" x14ac:dyDescent="0.3">
      <c r="A528" s="23" t="s">
        <v>6741</v>
      </c>
      <c r="B528" s="23" t="s">
        <v>9725</v>
      </c>
      <c r="C528" s="23"/>
      <c r="D528" s="23" t="s">
        <v>6742</v>
      </c>
      <c r="E528" s="23" t="s">
        <v>6743</v>
      </c>
      <c r="F528" s="66">
        <v>211</v>
      </c>
      <c r="G528" s="2">
        <v>50</v>
      </c>
      <c r="H528" s="23">
        <v>28</v>
      </c>
      <c r="I528" s="23" t="s">
        <v>11092</v>
      </c>
      <c r="J528" s="23"/>
    </row>
    <row r="529" spans="1:10" x14ac:dyDescent="0.3">
      <c r="A529" s="23" t="s">
        <v>6509</v>
      </c>
      <c r="B529" s="23" t="s">
        <v>6510</v>
      </c>
      <c r="C529" s="23" t="s">
        <v>6511</v>
      </c>
      <c r="D529" s="23" t="s">
        <v>11604</v>
      </c>
      <c r="E529" s="23"/>
      <c r="F529" s="66">
        <v>210.5</v>
      </c>
      <c r="G529" s="2" t="s">
        <v>11604</v>
      </c>
      <c r="H529" s="23">
        <v>100</v>
      </c>
      <c r="I529" s="23" t="s">
        <v>11604</v>
      </c>
      <c r="J529" s="23"/>
    </row>
    <row r="530" spans="1:10" x14ac:dyDescent="0.3">
      <c r="A530" s="23" t="s">
        <v>4707</v>
      </c>
      <c r="B530" s="23" t="s">
        <v>10508</v>
      </c>
      <c r="C530" s="23" t="s">
        <v>4708</v>
      </c>
      <c r="D530" s="23" t="s">
        <v>4709</v>
      </c>
      <c r="E530" s="23" t="s">
        <v>4710</v>
      </c>
      <c r="F530" s="66">
        <v>210</v>
      </c>
      <c r="G530" s="2">
        <v>81</v>
      </c>
      <c r="H530" s="23">
        <v>76</v>
      </c>
      <c r="I530" s="23" t="s">
        <v>11117</v>
      </c>
      <c r="J530" s="23"/>
    </row>
    <row r="531" spans="1:10" x14ac:dyDescent="0.3">
      <c r="A531" s="23" t="s">
        <v>6311</v>
      </c>
      <c r="B531" s="23" t="s">
        <v>10083</v>
      </c>
      <c r="C531" s="23" t="s">
        <v>6312</v>
      </c>
      <c r="D531" s="23" t="s">
        <v>6313</v>
      </c>
      <c r="E531" s="23" t="s">
        <v>6314</v>
      </c>
      <c r="F531" s="66">
        <v>209</v>
      </c>
      <c r="G531" s="2" t="s">
        <v>11103</v>
      </c>
      <c r="H531" s="23">
        <v>99</v>
      </c>
      <c r="I531" s="23" t="s">
        <v>11120</v>
      </c>
      <c r="J531" s="23"/>
    </row>
    <row r="532" spans="1:10" x14ac:dyDescent="0.3">
      <c r="A532" s="23" t="s">
        <v>4699</v>
      </c>
      <c r="B532" s="23" t="s">
        <v>10465</v>
      </c>
      <c r="C532" s="23"/>
      <c r="D532" s="23" t="s">
        <v>4700</v>
      </c>
      <c r="E532" s="23" t="s">
        <v>4701</v>
      </c>
      <c r="F532" s="66">
        <v>209</v>
      </c>
      <c r="G532" s="2">
        <v>49</v>
      </c>
      <c r="H532" s="23">
        <v>52</v>
      </c>
      <c r="I532" s="23" t="s">
        <v>11093</v>
      </c>
      <c r="J532" s="23"/>
    </row>
    <row r="533" spans="1:10" x14ac:dyDescent="0.3">
      <c r="A533" s="23" t="s">
        <v>6643</v>
      </c>
      <c r="B533" s="23" t="s">
        <v>6644</v>
      </c>
      <c r="C533" s="23" t="s">
        <v>6645</v>
      </c>
      <c r="D533" s="23" t="s">
        <v>1054</v>
      </c>
      <c r="E533" s="23" t="s">
        <v>71</v>
      </c>
      <c r="F533" s="66">
        <v>207.5</v>
      </c>
      <c r="G533" s="2">
        <v>67</v>
      </c>
      <c r="H533" s="23">
        <v>44</v>
      </c>
      <c r="I533" s="23" t="s">
        <v>11119</v>
      </c>
      <c r="J533" s="23" t="s">
        <v>11318</v>
      </c>
    </row>
    <row r="534" spans="1:10" x14ac:dyDescent="0.3">
      <c r="A534" s="23" t="s">
        <v>5107</v>
      </c>
      <c r="B534" s="23" t="s">
        <v>10828</v>
      </c>
      <c r="C534" s="23" t="s">
        <v>11577</v>
      </c>
      <c r="D534" s="23" t="s">
        <v>303</v>
      </c>
      <c r="E534" s="23" t="s">
        <v>5108</v>
      </c>
      <c r="F534" s="66">
        <v>207</v>
      </c>
      <c r="G534" s="2">
        <v>78</v>
      </c>
      <c r="H534" s="23">
        <v>11</v>
      </c>
      <c r="I534" s="23" t="s">
        <v>11094</v>
      </c>
      <c r="J534" s="23" t="s">
        <v>11348</v>
      </c>
    </row>
    <row r="535" spans="1:10" x14ac:dyDescent="0.3">
      <c r="A535" s="23" t="s">
        <v>5707</v>
      </c>
      <c r="B535" s="23" t="s">
        <v>9403</v>
      </c>
      <c r="C535" s="23" t="s">
        <v>5708</v>
      </c>
      <c r="D535" s="23" t="s">
        <v>5709</v>
      </c>
      <c r="E535" s="23" t="s">
        <v>5710</v>
      </c>
      <c r="F535" s="66">
        <v>207</v>
      </c>
      <c r="G535" s="2">
        <v>94</v>
      </c>
      <c r="H535" s="23">
        <v>11</v>
      </c>
      <c r="I535" s="23" t="s">
        <v>11094</v>
      </c>
      <c r="J535" s="23"/>
    </row>
    <row r="536" spans="1:10" x14ac:dyDescent="0.3">
      <c r="A536" s="23" t="s">
        <v>6557</v>
      </c>
      <c r="B536" s="23" t="s">
        <v>9425</v>
      </c>
      <c r="C536" s="23" t="s">
        <v>11396</v>
      </c>
      <c r="D536" s="23" t="s">
        <v>6558</v>
      </c>
      <c r="E536" s="23" t="s">
        <v>6559</v>
      </c>
      <c r="F536" s="66">
        <v>206</v>
      </c>
      <c r="G536" s="2">
        <v>74</v>
      </c>
      <c r="H536" s="23">
        <v>84</v>
      </c>
      <c r="I536" s="23" t="s">
        <v>11091</v>
      </c>
      <c r="J536" s="23" t="s">
        <v>11136</v>
      </c>
    </row>
    <row r="537" spans="1:10" x14ac:dyDescent="0.3">
      <c r="A537" s="23" t="s">
        <v>6662</v>
      </c>
      <c r="B537" s="23" t="s">
        <v>10949</v>
      </c>
      <c r="C537" s="23" t="s">
        <v>175</v>
      </c>
      <c r="D537" s="23" t="s">
        <v>6663</v>
      </c>
      <c r="E537" s="23" t="s">
        <v>6664</v>
      </c>
      <c r="F537" s="66">
        <v>206</v>
      </c>
      <c r="G537" s="2">
        <v>22</v>
      </c>
      <c r="H537" s="23">
        <v>53</v>
      </c>
      <c r="I537" s="23" t="s">
        <v>11096</v>
      </c>
      <c r="J537" s="23"/>
    </row>
    <row r="538" spans="1:10" x14ac:dyDescent="0.3">
      <c r="A538" s="23" t="s">
        <v>6597</v>
      </c>
      <c r="B538" s="23" t="s">
        <v>9112</v>
      </c>
      <c r="C538" s="23"/>
      <c r="D538" s="23" t="s">
        <v>1574</v>
      </c>
      <c r="E538" s="23" t="s">
        <v>10</v>
      </c>
      <c r="F538" s="66">
        <v>206</v>
      </c>
      <c r="G538" s="2">
        <v>75</v>
      </c>
      <c r="H538" s="23">
        <v>11</v>
      </c>
      <c r="I538" s="23" t="s">
        <v>11094</v>
      </c>
      <c r="J538" s="23"/>
    </row>
    <row r="539" spans="1:10" x14ac:dyDescent="0.3">
      <c r="A539" s="23" t="s">
        <v>6132</v>
      </c>
      <c r="B539" s="23" t="s">
        <v>6133</v>
      </c>
      <c r="C539" s="23" t="s">
        <v>6134</v>
      </c>
      <c r="D539" s="23" t="s">
        <v>266</v>
      </c>
      <c r="E539" s="23" t="s">
        <v>267</v>
      </c>
      <c r="F539" s="66">
        <v>205.5</v>
      </c>
      <c r="G539" s="2">
        <v>93</v>
      </c>
      <c r="H539" s="23">
        <v>11</v>
      </c>
      <c r="I539" s="23" t="s">
        <v>11094</v>
      </c>
      <c r="J539" s="23" t="s">
        <v>11348</v>
      </c>
    </row>
    <row r="540" spans="1:10" x14ac:dyDescent="0.3">
      <c r="A540" s="23" t="s">
        <v>6048</v>
      </c>
      <c r="B540" s="23" t="s">
        <v>10924</v>
      </c>
      <c r="C540" s="23" t="s">
        <v>6049</v>
      </c>
      <c r="D540" s="23" t="s">
        <v>6050</v>
      </c>
      <c r="E540" s="23" t="s">
        <v>6051</v>
      </c>
      <c r="F540" s="66">
        <v>205</v>
      </c>
      <c r="G540" s="2" t="s">
        <v>11097</v>
      </c>
      <c r="H540" s="23">
        <v>99</v>
      </c>
      <c r="I540" s="23" t="s">
        <v>11120</v>
      </c>
      <c r="J540" s="23"/>
    </row>
    <row r="541" spans="1:10" x14ac:dyDescent="0.3">
      <c r="A541" s="23" t="s">
        <v>6252</v>
      </c>
      <c r="B541" s="23" t="s">
        <v>9368</v>
      </c>
      <c r="C541" s="23"/>
      <c r="D541" s="23" t="s">
        <v>2164</v>
      </c>
      <c r="E541" s="23" t="s">
        <v>304</v>
      </c>
      <c r="F541" s="66">
        <v>205</v>
      </c>
      <c r="G541" s="2">
        <v>78</v>
      </c>
      <c r="H541" s="23">
        <v>11</v>
      </c>
      <c r="I541" s="23" t="s">
        <v>11094</v>
      </c>
      <c r="J541" s="23"/>
    </row>
    <row r="542" spans="1:10" x14ac:dyDescent="0.3">
      <c r="A542" s="23" t="s">
        <v>6160</v>
      </c>
      <c r="B542" s="23" t="s">
        <v>9523</v>
      </c>
      <c r="C542" s="23"/>
      <c r="D542" s="23" t="s">
        <v>6161</v>
      </c>
      <c r="E542" s="23" t="s">
        <v>6162</v>
      </c>
      <c r="F542" s="66">
        <v>205</v>
      </c>
      <c r="G542" s="2">
        <v>91</v>
      </c>
      <c r="H542" s="23">
        <v>11</v>
      </c>
      <c r="I542" s="23" t="s">
        <v>11094</v>
      </c>
      <c r="J542" s="23"/>
    </row>
    <row r="543" spans="1:10" x14ac:dyDescent="0.3">
      <c r="A543" s="23" t="s">
        <v>5207</v>
      </c>
      <c r="B543" s="23" t="s">
        <v>10679</v>
      </c>
      <c r="C543" s="23" t="s">
        <v>5208</v>
      </c>
      <c r="D543" s="23" t="s">
        <v>5209</v>
      </c>
      <c r="E543" s="23" t="s">
        <v>5210</v>
      </c>
      <c r="F543" s="66">
        <v>205</v>
      </c>
      <c r="G543" s="2">
        <v>93</v>
      </c>
      <c r="H543" s="23">
        <v>11</v>
      </c>
      <c r="I543" s="23" t="s">
        <v>11094</v>
      </c>
      <c r="J543" s="23" t="s">
        <v>11347</v>
      </c>
    </row>
    <row r="544" spans="1:10" x14ac:dyDescent="0.3">
      <c r="A544" s="23" t="s">
        <v>5719</v>
      </c>
      <c r="B544" s="23" t="s">
        <v>10698</v>
      </c>
      <c r="C544" s="23"/>
      <c r="D544" s="23" t="s">
        <v>5720</v>
      </c>
      <c r="E544" s="23" t="s">
        <v>4924</v>
      </c>
      <c r="F544" s="66">
        <v>205</v>
      </c>
      <c r="G544" s="2">
        <v>93</v>
      </c>
      <c r="H544" s="23">
        <v>11</v>
      </c>
      <c r="I544" s="23" t="s">
        <v>11094</v>
      </c>
      <c r="J544" s="23"/>
    </row>
    <row r="545" spans="1:10" x14ac:dyDescent="0.3">
      <c r="A545" s="23" t="s">
        <v>4937</v>
      </c>
      <c r="B545" s="23" t="s">
        <v>8902</v>
      </c>
      <c r="C545" s="23" t="s">
        <v>11406</v>
      </c>
      <c r="D545" s="23" t="s">
        <v>4938</v>
      </c>
      <c r="E545" s="23" t="s">
        <v>4939</v>
      </c>
      <c r="F545" s="66">
        <v>205</v>
      </c>
      <c r="G545" s="2">
        <v>94</v>
      </c>
      <c r="H545" s="23">
        <v>11</v>
      </c>
      <c r="I545" s="23" t="s">
        <v>11094</v>
      </c>
      <c r="J545" s="23" t="s">
        <v>11347</v>
      </c>
    </row>
    <row r="546" spans="1:10" x14ac:dyDescent="0.3">
      <c r="A546" s="23" t="s">
        <v>6726</v>
      </c>
      <c r="B546" s="23" t="s">
        <v>10604</v>
      </c>
      <c r="C546" s="23"/>
      <c r="D546" s="23" t="s">
        <v>70</v>
      </c>
      <c r="E546" s="23" t="s">
        <v>71</v>
      </c>
      <c r="F546" s="66">
        <v>203.5</v>
      </c>
      <c r="G546" s="2">
        <v>67</v>
      </c>
      <c r="H546" s="23">
        <v>44</v>
      </c>
      <c r="I546" s="23" t="s">
        <v>11119</v>
      </c>
      <c r="J546" s="23"/>
    </row>
    <row r="547" spans="1:10" x14ac:dyDescent="0.3">
      <c r="A547" s="23" t="s">
        <v>3752</v>
      </c>
      <c r="B547" s="23" t="s">
        <v>10404</v>
      </c>
      <c r="C547" s="23"/>
      <c r="D547" s="23" t="s">
        <v>3753</v>
      </c>
      <c r="E547" s="23" t="s">
        <v>3754</v>
      </c>
      <c r="F547" s="66">
        <v>203</v>
      </c>
      <c r="G547" s="2">
        <v>74</v>
      </c>
      <c r="H547" s="23">
        <v>84</v>
      </c>
      <c r="I547" s="23" t="s">
        <v>11091</v>
      </c>
      <c r="J547" s="23"/>
    </row>
    <row r="548" spans="1:10" x14ac:dyDescent="0.3">
      <c r="A548" s="23" t="s">
        <v>6712</v>
      </c>
      <c r="B548" s="23" t="s">
        <v>11070</v>
      </c>
      <c r="C548" s="23" t="s">
        <v>6714</v>
      </c>
      <c r="D548" s="23" t="s">
        <v>5720</v>
      </c>
      <c r="E548" s="23" t="s">
        <v>4924</v>
      </c>
      <c r="F548" s="66">
        <v>203</v>
      </c>
      <c r="G548" s="2">
        <v>93</v>
      </c>
      <c r="H548" s="23">
        <v>11</v>
      </c>
      <c r="I548" s="23" t="s">
        <v>11094</v>
      </c>
      <c r="J548" s="23"/>
    </row>
    <row r="549" spans="1:10" x14ac:dyDescent="0.3">
      <c r="A549" s="23" t="s">
        <v>5159</v>
      </c>
      <c r="B549" s="23" t="s">
        <v>9277</v>
      </c>
      <c r="C549" s="23" t="s">
        <v>5160</v>
      </c>
      <c r="D549" s="23" t="s">
        <v>809</v>
      </c>
      <c r="E549" s="23" t="s">
        <v>810</v>
      </c>
      <c r="F549" s="66">
        <v>203</v>
      </c>
      <c r="G549" s="2">
        <v>94</v>
      </c>
      <c r="H549" s="23">
        <v>11</v>
      </c>
      <c r="I549" s="23" t="s">
        <v>11094</v>
      </c>
      <c r="J549" s="23" t="s">
        <v>11347</v>
      </c>
    </row>
    <row r="550" spans="1:10" x14ac:dyDescent="0.3">
      <c r="A550" s="23" t="s">
        <v>6279</v>
      </c>
      <c r="B550" s="23" t="s">
        <v>8949</v>
      </c>
      <c r="C550" s="23" t="s">
        <v>6280</v>
      </c>
      <c r="D550" s="23" t="s">
        <v>6022</v>
      </c>
      <c r="E550" s="23" t="s">
        <v>6281</v>
      </c>
      <c r="F550" s="66">
        <v>202</v>
      </c>
      <c r="G550" s="2">
        <v>59</v>
      </c>
      <c r="H550" s="23">
        <v>32</v>
      </c>
      <c r="I550" s="23" t="s">
        <v>11169</v>
      </c>
      <c r="J550" s="23"/>
    </row>
    <row r="551" spans="1:10" x14ac:dyDescent="0.3">
      <c r="A551" s="23" t="s">
        <v>6368</v>
      </c>
      <c r="B551" s="23" t="s">
        <v>9536</v>
      </c>
      <c r="C551" s="23" t="s">
        <v>6369</v>
      </c>
      <c r="D551" s="23" t="s">
        <v>299</v>
      </c>
      <c r="E551" s="23" t="s">
        <v>1167</v>
      </c>
      <c r="F551" s="66">
        <v>202</v>
      </c>
      <c r="G551" s="2">
        <v>59</v>
      </c>
      <c r="H551" s="23">
        <v>32</v>
      </c>
      <c r="I551" s="23" t="s">
        <v>11169</v>
      </c>
      <c r="J551" s="23"/>
    </row>
    <row r="552" spans="1:10" x14ac:dyDescent="0.3">
      <c r="A552" s="23" t="s">
        <v>6429</v>
      </c>
      <c r="B552" s="23" t="s">
        <v>9634</v>
      </c>
      <c r="C552" s="23" t="s">
        <v>6430</v>
      </c>
      <c r="D552" s="23" t="s">
        <v>11604</v>
      </c>
      <c r="E552" s="23"/>
      <c r="F552" s="66">
        <v>201.5</v>
      </c>
      <c r="G552" s="2" t="s">
        <v>11604</v>
      </c>
      <c r="H552" s="23">
        <v>100</v>
      </c>
      <c r="I552" s="23" t="s">
        <v>11604</v>
      </c>
      <c r="J552" s="23" t="s">
        <v>11348</v>
      </c>
    </row>
    <row r="553" spans="1:10" x14ac:dyDescent="0.3">
      <c r="A553" s="23" t="s">
        <v>6564</v>
      </c>
      <c r="B553" s="23" t="s">
        <v>9358</v>
      </c>
      <c r="C553" s="23"/>
      <c r="D553" s="23" t="s">
        <v>11447</v>
      </c>
      <c r="E553" s="23" t="s">
        <v>6565</v>
      </c>
      <c r="F553" s="66">
        <v>201.5</v>
      </c>
      <c r="G553" s="2">
        <v>19</v>
      </c>
      <c r="H553" s="23">
        <v>75</v>
      </c>
      <c r="I553" s="23" t="s">
        <v>11118</v>
      </c>
      <c r="J553" s="23"/>
    </row>
    <row r="554" spans="1:10" x14ac:dyDescent="0.3">
      <c r="A554" s="23" t="s">
        <v>5643</v>
      </c>
      <c r="B554" s="23" t="s">
        <v>5644</v>
      </c>
      <c r="C554" s="23"/>
      <c r="D554" s="23" t="s">
        <v>3736</v>
      </c>
      <c r="E554" s="23" t="s">
        <v>5645</v>
      </c>
      <c r="F554" s="66">
        <v>201</v>
      </c>
      <c r="G554" s="2" t="s">
        <v>11099</v>
      </c>
      <c r="H554" s="23">
        <v>99</v>
      </c>
      <c r="I554" s="23" t="s">
        <v>11120</v>
      </c>
      <c r="J554" s="23"/>
    </row>
    <row r="555" spans="1:10" x14ac:dyDescent="0.3">
      <c r="A555" s="23" t="s">
        <v>6118</v>
      </c>
      <c r="B555" s="23" t="s">
        <v>10933</v>
      </c>
      <c r="C555" s="23"/>
      <c r="D555" s="23" t="s">
        <v>6119</v>
      </c>
      <c r="E555" s="23" t="s">
        <v>6120</v>
      </c>
      <c r="F555" s="66">
        <v>201</v>
      </c>
      <c r="G555" s="2">
        <v>98</v>
      </c>
      <c r="H555" s="23">
        <v>97</v>
      </c>
      <c r="I555" s="23" t="s">
        <v>11105</v>
      </c>
      <c r="J555" s="23"/>
    </row>
    <row r="556" spans="1:10" x14ac:dyDescent="0.3">
      <c r="A556" s="23" t="s">
        <v>4340</v>
      </c>
      <c r="B556" s="23" t="s">
        <v>10081</v>
      </c>
      <c r="C556" s="23" t="s">
        <v>4341</v>
      </c>
      <c r="D556" s="23" t="s">
        <v>4342</v>
      </c>
      <c r="E556" s="23" t="s">
        <v>4343</v>
      </c>
      <c r="F556" s="66">
        <v>200</v>
      </c>
      <c r="G556" s="2">
        <v>62</v>
      </c>
      <c r="H556" s="23">
        <v>32</v>
      </c>
      <c r="I556" s="23" t="s">
        <v>11169</v>
      </c>
      <c r="J556" s="23" t="s">
        <v>11347</v>
      </c>
    </row>
    <row r="557" spans="1:10" x14ac:dyDescent="0.3">
      <c r="A557" s="23" t="s">
        <v>5277</v>
      </c>
      <c r="B557" s="23" t="s">
        <v>5278</v>
      </c>
      <c r="C557" s="23" t="s">
        <v>5279</v>
      </c>
      <c r="D557" s="23" t="s">
        <v>2698</v>
      </c>
      <c r="E557" s="23" t="s">
        <v>2699</v>
      </c>
      <c r="F557" s="66">
        <v>199</v>
      </c>
      <c r="G557" s="2">
        <v>64</v>
      </c>
      <c r="H557" s="23">
        <v>75</v>
      </c>
      <c r="I557" s="23" t="s">
        <v>11118</v>
      </c>
      <c r="J557" s="23"/>
    </row>
    <row r="558" spans="1:10" x14ac:dyDescent="0.3">
      <c r="A558" s="23" t="s">
        <v>6831</v>
      </c>
      <c r="B558" s="23" t="s">
        <v>6832</v>
      </c>
      <c r="C558" s="23"/>
      <c r="D558" s="23" t="s">
        <v>587</v>
      </c>
      <c r="E558" s="23" t="s">
        <v>588</v>
      </c>
      <c r="F558" s="66">
        <v>199</v>
      </c>
      <c r="G558" s="2">
        <v>87</v>
      </c>
      <c r="H558" s="23">
        <v>75</v>
      </c>
      <c r="I558" s="23" t="s">
        <v>11118</v>
      </c>
      <c r="J558" s="23"/>
    </row>
    <row r="559" spans="1:10" x14ac:dyDescent="0.3">
      <c r="A559" s="23" t="s">
        <v>5459</v>
      </c>
      <c r="B559" s="23" t="s">
        <v>9765</v>
      </c>
      <c r="C559" s="23"/>
      <c r="D559" s="23" t="s">
        <v>5460</v>
      </c>
      <c r="E559" s="23" t="s">
        <v>5461</v>
      </c>
      <c r="F559" s="66">
        <v>199</v>
      </c>
      <c r="G559" s="2">
        <v>56</v>
      </c>
      <c r="H559" s="23">
        <v>53</v>
      </c>
      <c r="I559" s="23" t="s">
        <v>11096</v>
      </c>
      <c r="J559" s="23"/>
    </row>
    <row r="560" spans="1:10" x14ac:dyDescent="0.3">
      <c r="A560" s="23" t="s">
        <v>1360</v>
      </c>
      <c r="B560" s="23" t="s">
        <v>1361</v>
      </c>
      <c r="C560" s="23"/>
      <c r="D560" s="23" t="s">
        <v>11360</v>
      </c>
      <c r="E560" s="23" t="s">
        <v>1362</v>
      </c>
      <c r="F560" s="66">
        <v>199</v>
      </c>
      <c r="G560" s="2">
        <v>8</v>
      </c>
      <c r="H560" s="23">
        <v>44</v>
      </c>
      <c r="I560" s="23" t="s">
        <v>11119</v>
      </c>
      <c r="J560" s="23"/>
    </row>
    <row r="561" spans="1:10" x14ac:dyDescent="0.3">
      <c r="A561" s="23" t="s">
        <v>3289</v>
      </c>
      <c r="B561" s="23" t="s">
        <v>11270</v>
      </c>
      <c r="C561" s="23"/>
      <c r="D561" s="23" t="s">
        <v>3290</v>
      </c>
      <c r="E561" s="23" t="s">
        <v>11271</v>
      </c>
      <c r="F561" s="66">
        <v>199</v>
      </c>
      <c r="G561" s="2">
        <v>80</v>
      </c>
      <c r="H561" s="23">
        <v>32</v>
      </c>
      <c r="I561" s="23" t="s">
        <v>11169</v>
      </c>
      <c r="J561" s="23" t="s">
        <v>11313</v>
      </c>
    </row>
    <row r="562" spans="1:10" x14ac:dyDescent="0.3">
      <c r="A562" s="23" t="s">
        <v>4740</v>
      </c>
      <c r="B562" s="23" t="s">
        <v>11022</v>
      </c>
      <c r="C562" s="23" t="s">
        <v>4742</v>
      </c>
      <c r="D562" s="23" t="s">
        <v>4743</v>
      </c>
      <c r="E562" s="23" t="s">
        <v>4744</v>
      </c>
      <c r="F562" s="66">
        <v>199</v>
      </c>
      <c r="G562" s="2">
        <v>37</v>
      </c>
      <c r="H562" s="23">
        <v>24</v>
      </c>
      <c r="I562" s="23" t="s">
        <v>11090</v>
      </c>
      <c r="J562" s="23"/>
    </row>
    <row r="563" spans="1:10" x14ac:dyDescent="0.3">
      <c r="A563" s="23" t="s">
        <v>5911</v>
      </c>
      <c r="B563" s="23" t="s">
        <v>10942</v>
      </c>
      <c r="C563" s="23" t="s">
        <v>11055</v>
      </c>
      <c r="D563" s="23" t="s">
        <v>5913</v>
      </c>
      <c r="E563" s="23" t="s">
        <v>5914</v>
      </c>
      <c r="F563" s="66">
        <v>199</v>
      </c>
      <c r="G563" s="2">
        <v>95</v>
      </c>
      <c r="H563" s="23">
        <v>11</v>
      </c>
      <c r="I563" s="23" t="s">
        <v>11094</v>
      </c>
      <c r="J563" s="23" t="s">
        <v>11316</v>
      </c>
    </row>
    <row r="564" spans="1:10" x14ac:dyDescent="0.3">
      <c r="A564" s="23" t="s">
        <v>4571</v>
      </c>
      <c r="B564" s="23" t="s">
        <v>4572</v>
      </c>
      <c r="C564" s="23" t="s">
        <v>4573</v>
      </c>
      <c r="D564" s="23" t="s">
        <v>999</v>
      </c>
      <c r="E564" s="23" t="s">
        <v>4574</v>
      </c>
      <c r="F564" s="66">
        <v>198.9</v>
      </c>
      <c r="G564" s="2">
        <v>94</v>
      </c>
      <c r="H564" s="23">
        <v>11</v>
      </c>
      <c r="I564" s="23" t="s">
        <v>11094</v>
      </c>
      <c r="J564" s="23" t="s">
        <v>11318</v>
      </c>
    </row>
    <row r="565" spans="1:10" x14ac:dyDescent="0.3">
      <c r="A565" s="23" t="s">
        <v>656</v>
      </c>
      <c r="B565" s="23" t="s">
        <v>9856</v>
      </c>
      <c r="C565" s="23"/>
      <c r="D565" s="23" t="s">
        <v>4755</v>
      </c>
      <c r="E565" s="23" t="s">
        <v>657</v>
      </c>
      <c r="F565" s="66">
        <v>198</v>
      </c>
      <c r="G565" s="2">
        <v>1</v>
      </c>
      <c r="H565" s="23">
        <v>84</v>
      </c>
      <c r="I565" s="23" t="s">
        <v>11091</v>
      </c>
      <c r="J565" s="23"/>
    </row>
    <row r="566" spans="1:10" x14ac:dyDescent="0.3">
      <c r="A566" s="23" t="s">
        <v>6768</v>
      </c>
      <c r="B566" s="23" t="s">
        <v>9664</v>
      </c>
      <c r="C566" s="23"/>
      <c r="D566" s="23" t="s">
        <v>2852</v>
      </c>
      <c r="E566" s="23" t="s">
        <v>6769</v>
      </c>
      <c r="F566" s="66">
        <v>198</v>
      </c>
      <c r="G566" s="2">
        <v>31</v>
      </c>
      <c r="H566" s="23">
        <v>76</v>
      </c>
      <c r="I566" s="23" t="s">
        <v>11117</v>
      </c>
      <c r="J566" s="23"/>
    </row>
    <row r="567" spans="1:10" x14ac:dyDescent="0.3">
      <c r="A567" s="23" t="s">
        <v>5344</v>
      </c>
      <c r="B567" s="23" t="s">
        <v>9599</v>
      </c>
      <c r="C567" s="23"/>
      <c r="D567" s="23" t="s">
        <v>2107</v>
      </c>
      <c r="E567" s="23" t="s">
        <v>2108</v>
      </c>
      <c r="F567" s="66">
        <v>198</v>
      </c>
      <c r="G567" s="2">
        <v>62</v>
      </c>
      <c r="H567" s="23">
        <v>32</v>
      </c>
      <c r="I567" s="23" t="s">
        <v>11169</v>
      </c>
      <c r="J567" s="23"/>
    </row>
    <row r="568" spans="1:10" x14ac:dyDescent="0.3">
      <c r="A568" s="23" t="s">
        <v>4913</v>
      </c>
      <c r="B568" s="23" t="s">
        <v>9560</v>
      </c>
      <c r="C568" s="23" t="s">
        <v>4914</v>
      </c>
      <c r="D568" s="23" t="s">
        <v>11453</v>
      </c>
      <c r="E568" s="23" t="s">
        <v>4915</v>
      </c>
      <c r="F568" s="66">
        <v>197.5</v>
      </c>
      <c r="G568" s="2">
        <v>13</v>
      </c>
      <c r="H568" s="23">
        <v>93</v>
      </c>
      <c r="I568" s="23" t="s">
        <v>11089</v>
      </c>
      <c r="J568" s="23"/>
    </row>
    <row r="569" spans="1:10" x14ac:dyDescent="0.3">
      <c r="A569" s="23" t="s">
        <v>6872</v>
      </c>
      <c r="B569" s="23" t="s">
        <v>10013</v>
      </c>
      <c r="C569" s="23"/>
      <c r="D569" s="23" t="s">
        <v>1465</v>
      </c>
      <c r="E569" s="23" t="s">
        <v>1466</v>
      </c>
      <c r="F569" s="66">
        <v>197</v>
      </c>
      <c r="G569" s="2">
        <v>62</v>
      </c>
      <c r="H569" s="23">
        <v>32</v>
      </c>
      <c r="I569" s="23" t="s">
        <v>11169</v>
      </c>
      <c r="J569" s="23"/>
    </row>
    <row r="570" spans="1:10" x14ac:dyDescent="0.3">
      <c r="A570" s="23" t="s">
        <v>6192</v>
      </c>
      <c r="B570" s="23" t="s">
        <v>6193</v>
      </c>
      <c r="C570" s="23" t="s">
        <v>6194</v>
      </c>
      <c r="D570" s="23" t="s">
        <v>1054</v>
      </c>
      <c r="E570" s="23" t="s">
        <v>71</v>
      </c>
      <c r="F570" s="66">
        <v>196.5</v>
      </c>
      <c r="G570" s="2">
        <v>67</v>
      </c>
      <c r="H570" s="23">
        <v>44</v>
      </c>
      <c r="I570" s="23" t="s">
        <v>11119</v>
      </c>
      <c r="J570" s="23"/>
    </row>
    <row r="571" spans="1:10" x14ac:dyDescent="0.3">
      <c r="A571" s="23" t="s">
        <v>6494</v>
      </c>
      <c r="B571" s="23" t="s">
        <v>6495</v>
      </c>
      <c r="C571" s="23" t="s">
        <v>6496</v>
      </c>
      <c r="D571" s="23" t="s">
        <v>2578</v>
      </c>
      <c r="E571" s="23" t="s">
        <v>2579</v>
      </c>
      <c r="F571" s="66">
        <v>196</v>
      </c>
      <c r="G571" s="2">
        <v>59</v>
      </c>
      <c r="H571" s="23">
        <v>32</v>
      </c>
      <c r="I571" s="23" t="s">
        <v>11169</v>
      </c>
      <c r="J571" s="23"/>
    </row>
    <row r="572" spans="1:10" x14ac:dyDescent="0.3">
      <c r="A572" s="23" t="s">
        <v>5056</v>
      </c>
      <c r="B572" s="23" t="s">
        <v>5057</v>
      </c>
      <c r="C572" s="23" t="s">
        <v>5058</v>
      </c>
      <c r="D572" s="23" t="s">
        <v>5059</v>
      </c>
      <c r="E572" s="23" t="s">
        <v>5060</v>
      </c>
      <c r="F572" s="66">
        <v>195.33</v>
      </c>
      <c r="G572" s="2">
        <v>31</v>
      </c>
      <c r="H572" s="23">
        <v>76</v>
      </c>
      <c r="I572" s="23" t="s">
        <v>11117</v>
      </c>
      <c r="J572" s="23"/>
    </row>
    <row r="573" spans="1:10" x14ac:dyDescent="0.3">
      <c r="A573" s="23" t="s">
        <v>5790</v>
      </c>
      <c r="B573" s="23" t="s">
        <v>10334</v>
      </c>
      <c r="C573" s="23"/>
      <c r="D573" s="23" t="s">
        <v>1188</v>
      </c>
      <c r="E573" s="23" t="s">
        <v>1189</v>
      </c>
      <c r="F573" s="66">
        <v>195</v>
      </c>
      <c r="G573" s="2">
        <v>38</v>
      </c>
      <c r="H573" s="23">
        <v>84</v>
      </c>
      <c r="I573" s="23" t="s">
        <v>11091</v>
      </c>
      <c r="J573" s="23"/>
    </row>
    <row r="574" spans="1:10" x14ac:dyDescent="0.3">
      <c r="A574" s="23" t="s">
        <v>4848</v>
      </c>
      <c r="B574" s="23" t="s">
        <v>8985</v>
      </c>
      <c r="C574" s="23"/>
      <c r="D574" s="23" t="s">
        <v>3830</v>
      </c>
      <c r="E574" s="23" t="s">
        <v>3831</v>
      </c>
      <c r="F574" s="66">
        <v>195</v>
      </c>
      <c r="G574" s="2">
        <v>17</v>
      </c>
      <c r="H574" s="23">
        <v>75</v>
      </c>
      <c r="I574" s="23" t="s">
        <v>11118</v>
      </c>
      <c r="J574" s="23" t="s">
        <v>11347</v>
      </c>
    </row>
    <row r="575" spans="1:10" x14ac:dyDescent="0.3">
      <c r="A575" s="23" t="s">
        <v>4310</v>
      </c>
      <c r="B575" s="23" t="s">
        <v>10253</v>
      </c>
      <c r="C575" s="23" t="s">
        <v>4311</v>
      </c>
      <c r="D575" s="23" t="s">
        <v>682</v>
      </c>
      <c r="E575" s="23" t="s">
        <v>683</v>
      </c>
      <c r="F575" s="66">
        <v>195</v>
      </c>
      <c r="G575" s="2">
        <v>10</v>
      </c>
      <c r="H575" s="23">
        <v>44</v>
      </c>
      <c r="I575" s="23" t="s">
        <v>11119</v>
      </c>
      <c r="J575" s="23" t="s">
        <v>11318</v>
      </c>
    </row>
    <row r="576" spans="1:10" x14ac:dyDescent="0.3">
      <c r="A576" s="23" t="s">
        <v>5084</v>
      </c>
      <c r="B576" s="23" t="s">
        <v>9763</v>
      </c>
      <c r="C576" s="23" t="s">
        <v>11390</v>
      </c>
      <c r="D576" s="23" t="s">
        <v>5085</v>
      </c>
      <c r="E576" s="23" t="s">
        <v>5086</v>
      </c>
      <c r="F576" s="66">
        <v>195</v>
      </c>
      <c r="G576" s="2">
        <v>60</v>
      </c>
      <c r="H576" s="23">
        <v>32</v>
      </c>
      <c r="I576" s="23" t="s">
        <v>11169</v>
      </c>
      <c r="J576" s="23" t="s">
        <v>11347</v>
      </c>
    </row>
    <row r="577" spans="1:10" x14ac:dyDescent="0.3">
      <c r="A577" s="23" t="s">
        <v>5258</v>
      </c>
      <c r="B577" s="23" t="s">
        <v>9863</v>
      </c>
      <c r="C577" s="23"/>
      <c r="D577" s="23" t="s">
        <v>1982</v>
      </c>
      <c r="E577" s="23" t="s">
        <v>10</v>
      </c>
      <c r="F577" s="66">
        <v>195</v>
      </c>
      <c r="G577" s="2">
        <v>75</v>
      </c>
      <c r="H577" s="23">
        <v>11</v>
      </c>
      <c r="I577" s="23" t="s">
        <v>11094</v>
      </c>
      <c r="J577" s="23"/>
    </row>
    <row r="578" spans="1:10" x14ac:dyDescent="0.3">
      <c r="A578" s="23" t="s">
        <v>3372</v>
      </c>
      <c r="B578" s="23" t="s">
        <v>10821</v>
      </c>
      <c r="C578" s="23" t="s">
        <v>3373</v>
      </c>
      <c r="D578" s="23" t="s">
        <v>909</v>
      </c>
      <c r="E578" s="23" t="s">
        <v>10</v>
      </c>
      <c r="F578" s="66">
        <v>195</v>
      </c>
      <c r="G578" s="2">
        <v>75</v>
      </c>
      <c r="H578" s="23">
        <v>11</v>
      </c>
      <c r="I578" s="23" t="s">
        <v>11094</v>
      </c>
      <c r="J578" s="23" t="s">
        <v>11136</v>
      </c>
    </row>
    <row r="579" spans="1:10" x14ac:dyDescent="0.3">
      <c r="A579" s="23" t="s">
        <v>6665</v>
      </c>
      <c r="B579" s="23" t="s">
        <v>10708</v>
      </c>
      <c r="C579" s="23"/>
      <c r="D579" s="23" t="s">
        <v>6666</v>
      </c>
      <c r="E579" s="23" t="s">
        <v>6667</v>
      </c>
      <c r="F579" s="66">
        <v>195</v>
      </c>
      <c r="G579" s="2">
        <v>78</v>
      </c>
      <c r="H579" s="23">
        <v>11</v>
      </c>
      <c r="I579" s="23" t="s">
        <v>11094</v>
      </c>
      <c r="J579" s="23"/>
    </row>
    <row r="580" spans="1:10" x14ac:dyDescent="0.3">
      <c r="A580" s="23" t="s">
        <v>5050</v>
      </c>
      <c r="B580" s="23" t="s">
        <v>8940</v>
      </c>
      <c r="C580" s="23"/>
      <c r="D580" s="23" t="s">
        <v>5051</v>
      </c>
      <c r="E580" s="23" t="s">
        <v>5052</v>
      </c>
      <c r="F580" s="66">
        <v>194.5</v>
      </c>
      <c r="G580" s="2">
        <v>82</v>
      </c>
      <c r="H580" s="23">
        <v>76</v>
      </c>
      <c r="I580" s="23" t="s">
        <v>11117</v>
      </c>
      <c r="J580" s="23"/>
    </row>
    <row r="581" spans="1:10" x14ac:dyDescent="0.3">
      <c r="A581" s="23" t="s">
        <v>1184</v>
      </c>
      <c r="B581" s="23" t="s">
        <v>9527</v>
      </c>
      <c r="C581" s="23"/>
      <c r="D581" s="23" t="s">
        <v>1185</v>
      </c>
      <c r="E581" s="23" t="s">
        <v>1186</v>
      </c>
      <c r="F581" s="66">
        <v>194</v>
      </c>
      <c r="G581" s="2">
        <v>36</v>
      </c>
      <c r="H581" s="23">
        <v>24</v>
      </c>
      <c r="I581" s="23" t="s">
        <v>11090</v>
      </c>
      <c r="J581" s="23"/>
    </row>
    <row r="582" spans="1:10" x14ac:dyDescent="0.3">
      <c r="A582" s="23" t="s">
        <v>4749</v>
      </c>
      <c r="B582" s="23" t="s">
        <v>4750</v>
      </c>
      <c r="C582" s="23" t="s">
        <v>4751</v>
      </c>
      <c r="D582" s="23" t="s">
        <v>4752</v>
      </c>
      <c r="E582" s="23" t="s">
        <v>4753</v>
      </c>
      <c r="F582" s="66">
        <v>194</v>
      </c>
      <c r="G582" s="2">
        <v>77</v>
      </c>
      <c r="H582" s="23">
        <v>11</v>
      </c>
      <c r="I582" s="23" t="s">
        <v>11094</v>
      </c>
      <c r="J582" s="23" t="s">
        <v>11314</v>
      </c>
    </row>
    <row r="583" spans="1:10" x14ac:dyDescent="0.3">
      <c r="A583" s="23" t="s">
        <v>5885</v>
      </c>
      <c r="B583" s="23" t="s">
        <v>9665</v>
      </c>
      <c r="C583" s="23" t="s">
        <v>5886</v>
      </c>
      <c r="D583" s="23" t="s">
        <v>5887</v>
      </c>
      <c r="E583" s="23" t="s">
        <v>11051</v>
      </c>
      <c r="F583" s="66">
        <v>192.5</v>
      </c>
      <c r="G583" s="2" t="s">
        <v>11097</v>
      </c>
      <c r="H583" s="23">
        <v>99</v>
      </c>
      <c r="I583" s="23" t="s">
        <v>11120</v>
      </c>
      <c r="J583" s="23"/>
    </row>
    <row r="584" spans="1:10" x14ac:dyDescent="0.3">
      <c r="A584" s="23" t="s">
        <v>5488</v>
      </c>
      <c r="B584" s="23" t="s">
        <v>10301</v>
      </c>
      <c r="C584" s="23"/>
      <c r="D584" s="23" t="s">
        <v>1773</v>
      </c>
      <c r="E584" s="23" t="s">
        <v>1774</v>
      </c>
      <c r="F584" s="66">
        <v>192.5</v>
      </c>
      <c r="G584" s="2">
        <v>91</v>
      </c>
      <c r="H584" s="23">
        <v>11</v>
      </c>
      <c r="I584" s="23" t="s">
        <v>11094</v>
      </c>
      <c r="J584" s="23"/>
    </row>
    <row r="585" spans="1:10" x14ac:dyDescent="0.3">
      <c r="A585" s="23" t="s">
        <v>5407</v>
      </c>
      <c r="B585" s="23" t="s">
        <v>9930</v>
      </c>
      <c r="C585" s="23"/>
      <c r="D585" s="23" t="s">
        <v>5408</v>
      </c>
      <c r="E585" s="23" t="s">
        <v>5409</v>
      </c>
      <c r="F585" s="66">
        <v>192</v>
      </c>
      <c r="G585" s="2" t="s">
        <v>11100</v>
      </c>
      <c r="H585" s="23">
        <v>99</v>
      </c>
      <c r="I585" s="23" t="s">
        <v>11120</v>
      </c>
      <c r="J585" s="23"/>
    </row>
    <row r="586" spans="1:10" x14ac:dyDescent="0.3">
      <c r="A586" s="23" t="s">
        <v>819</v>
      </c>
      <c r="B586" s="23" t="s">
        <v>9216</v>
      </c>
      <c r="C586" s="23" t="s">
        <v>820</v>
      </c>
      <c r="D586" s="23" t="s">
        <v>821</v>
      </c>
      <c r="E586" s="23" t="s">
        <v>822</v>
      </c>
      <c r="F586" s="66">
        <v>192</v>
      </c>
      <c r="G586" s="2">
        <v>17</v>
      </c>
      <c r="H586" s="23">
        <v>75</v>
      </c>
      <c r="I586" s="23" t="s">
        <v>11118</v>
      </c>
      <c r="J586" s="23" t="s">
        <v>11347</v>
      </c>
    </row>
    <row r="587" spans="1:10" x14ac:dyDescent="0.3">
      <c r="A587" s="23" t="s">
        <v>6744</v>
      </c>
      <c r="B587" s="23" t="s">
        <v>11071</v>
      </c>
      <c r="C587" s="23" t="s">
        <v>6745</v>
      </c>
      <c r="D587" s="23" t="s">
        <v>66</v>
      </c>
      <c r="E587" s="23" t="s">
        <v>67</v>
      </c>
      <c r="F587" s="66">
        <v>192</v>
      </c>
      <c r="G587" s="2">
        <v>64</v>
      </c>
      <c r="H587" s="23">
        <v>75</v>
      </c>
      <c r="I587" s="23" t="s">
        <v>11118</v>
      </c>
      <c r="J587" s="23"/>
    </row>
    <row r="588" spans="1:10" x14ac:dyDescent="0.3">
      <c r="A588" s="23" t="s">
        <v>5164</v>
      </c>
      <c r="B588" s="23" t="s">
        <v>8957</v>
      </c>
      <c r="C588" s="23" t="s">
        <v>5165</v>
      </c>
      <c r="D588" s="23" t="s">
        <v>4187</v>
      </c>
      <c r="E588" s="23" t="s">
        <v>4188</v>
      </c>
      <c r="F588" s="66">
        <v>192</v>
      </c>
      <c r="G588" s="2">
        <v>79</v>
      </c>
      <c r="H588" s="23">
        <v>75</v>
      </c>
      <c r="I588" s="23" t="s">
        <v>11118</v>
      </c>
      <c r="J588" s="23" t="s">
        <v>11347</v>
      </c>
    </row>
    <row r="589" spans="1:10" x14ac:dyDescent="0.3">
      <c r="A589" s="23" t="s">
        <v>5778</v>
      </c>
      <c r="B589" s="23" t="s">
        <v>10323</v>
      </c>
      <c r="C589" s="23"/>
      <c r="D589" s="23" t="s">
        <v>5779</v>
      </c>
      <c r="E589" s="23" t="s">
        <v>5780</v>
      </c>
      <c r="F589" s="66">
        <v>192</v>
      </c>
      <c r="G589" s="2">
        <v>22</v>
      </c>
      <c r="H589" s="23">
        <v>53</v>
      </c>
      <c r="I589" s="23" t="s">
        <v>11096</v>
      </c>
      <c r="J589" s="23"/>
    </row>
    <row r="590" spans="1:10" x14ac:dyDescent="0.3">
      <c r="A590" s="23" t="s">
        <v>466</v>
      </c>
      <c r="B590" s="23" t="s">
        <v>11190</v>
      </c>
      <c r="C590" s="23" t="s">
        <v>467</v>
      </c>
      <c r="D590" s="23" t="s">
        <v>468</v>
      </c>
      <c r="E590" s="23" t="s">
        <v>469</v>
      </c>
      <c r="F590" s="66">
        <v>192</v>
      </c>
      <c r="G590" s="2">
        <v>8</v>
      </c>
      <c r="H590" s="23">
        <v>44</v>
      </c>
      <c r="I590" s="23" t="s">
        <v>11119</v>
      </c>
      <c r="J590" s="23" t="s">
        <v>11347</v>
      </c>
    </row>
    <row r="591" spans="1:10" x14ac:dyDescent="0.3">
      <c r="A591" s="23" t="s">
        <v>6216</v>
      </c>
      <c r="B591" s="23" t="s">
        <v>10756</v>
      </c>
      <c r="C591" s="23"/>
      <c r="D591" s="23" t="s">
        <v>6217</v>
      </c>
      <c r="E591" s="23" t="s">
        <v>6218</v>
      </c>
      <c r="F591" s="66">
        <v>192</v>
      </c>
      <c r="G591" s="2">
        <v>67</v>
      </c>
      <c r="H591" s="23">
        <v>44</v>
      </c>
      <c r="I591" s="23" t="s">
        <v>11119</v>
      </c>
      <c r="J591" s="23"/>
    </row>
    <row r="592" spans="1:10" x14ac:dyDescent="0.3">
      <c r="A592" s="23" t="s">
        <v>718</v>
      </c>
      <c r="B592" s="23" t="s">
        <v>9699</v>
      </c>
      <c r="C592" s="23"/>
      <c r="D592" s="23" t="s">
        <v>719</v>
      </c>
      <c r="E592" s="23" t="s">
        <v>720</v>
      </c>
      <c r="F592" s="66">
        <v>192</v>
      </c>
      <c r="G592" s="2">
        <v>59</v>
      </c>
      <c r="H592" s="23">
        <v>32</v>
      </c>
      <c r="I592" s="23" t="s">
        <v>11169</v>
      </c>
      <c r="J592" s="23" t="s">
        <v>11347</v>
      </c>
    </row>
    <row r="593" spans="1:10" x14ac:dyDescent="0.3">
      <c r="A593" s="23" t="s">
        <v>6272</v>
      </c>
      <c r="B593" s="23" t="s">
        <v>10515</v>
      </c>
      <c r="C593" s="23"/>
      <c r="D593" s="23" t="s">
        <v>4342</v>
      </c>
      <c r="E593" s="23" t="s">
        <v>11113</v>
      </c>
      <c r="F593" s="66">
        <v>192</v>
      </c>
      <c r="G593" s="2">
        <v>62</v>
      </c>
      <c r="H593" s="23">
        <v>32</v>
      </c>
      <c r="I593" s="23" t="s">
        <v>11169</v>
      </c>
      <c r="J593" s="23" t="s">
        <v>11347</v>
      </c>
    </row>
    <row r="594" spans="1:10" x14ac:dyDescent="0.3">
      <c r="A594" s="23" t="s">
        <v>5063</v>
      </c>
      <c r="B594" s="23" t="s">
        <v>10287</v>
      </c>
      <c r="C594" s="23" t="s">
        <v>11589</v>
      </c>
      <c r="D594" s="23" t="s">
        <v>5064</v>
      </c>
      <c r="E594" s="23" t="s">
        <v>5065</v>
      </c>
      <c r="F594" s="66">
        <v>191.5</v>
      </c>
      <c r="G594" s="2">
        <v>14</v>
      </c>
      <c r="H594" s="23">
        <v>28</v>
      </c>
      <c r="I594" s="23" t="s">
        <v>11092</v>
      </c>
      <c r="J594" s="23" t="s">
        <v>11313</v>
      </c>
    </row>
    <row r="595" spans="1:10" x14ac:dyDescent="0.3">
      <c r="A595" s="23" t="s">
        <v>6547</v>
      </c>
      <c r="B595" s="23" t="s">
        <v>9426</v>
      </c>
      <c r="C595" s="23"/>
      <c r="D595" s="23" t="s">
        <v>4929</v>
      </c>
      <c r="E595" s="23" t="s">
        <v>6548</v>
      </c>
      <c r="F595" s="66">
        <v>191</v>
      </c>
      <c r="G595" s="2">
        <v>60</v>
      </c>
      <c r="H595" s="23">
        <v>32</v>
      </c>
      <c r="I595" s="23" t="s">
        <v>11169</v>
      </c>
      <c r="J595" s="23" t="s">
        <v>11347</v>
      </c>
    </row>
    <row r="596" spans="1:10" x14ac:dyDescent="0.3">
      <c r="A596" s="23" t="s">
        <v>5104</v>
      </c>
      <c r="B596" s="23" t="s">
        <v>10952</v>
      </c>
      <c r="C596" s="23"/>
      <c r="D596" s="23" t="s">
        <v>5105</v>
      </c>
      <c r="E596" s="23" t="s">
        <v>5106</v>
      </c>
      <c r="F596" s="66">
        <v>190.5</v>
      </c>
      <c r="G596" s="2">
        <v>6</v>
      </c>
      <c r="H596" s="23">
        <v>93</v>
      </c>
      <c r="I596" s="23" t="s">
        <v>11089</v>
      </c>
      <c r="J596" s="23"/>
    </row>
    <row r="597" spans="1:10" x14ac:dyDescent="0.3">
      <c r="A597" s="23" t="s">
        <v>4279</v>
      </c>
      <c r="B597" s="23" t="s">
        <v>9990</v>
      </c>
      <c r="C597" s="23"/>
      <c r="D597" s="23" t="s">
        <v>1283</v>
      </c>
      <c r="E597" s="23" t="s">
        <v>1284</v>
      </c>
      <c r="F597" s="66">
        <v>190.5</v>
      </c>
      <c r="G597" s="2">
        <v>92</v>
      </c>
      <c r="H597" s="23">
        <v>11</v>
      </c>
      <c r="I597" s="23" t="s">
        <v>11094</v>
      </c>
      <c r="J597" s="23"/>
    </row>
    <row r="598" spans="1:10" x14ac:dyDescent="0.3">
      <c r="A598" s="23" t="s">
        <v>5682</v>
      </c>
      <c r="B598" s="23" t="s">
        <v>5683</v>
      </c>
      <c r="C598" s="23" t="s">
        <v>5684</v>
      </c>
      <c r="D598" s="23" t="s">
        <v>5434</v>
      </c>
      <c r="E598" s="23" t="s">
        <v>903</v>
      </c>
      <c r="F598" s="66">
        <v>190</v>
      </c>
      <c r="G598" s="2">
        <v>13</v>
      </c>
      <c r="H598" s="23">
        <v>93</v>
      </c>
      <c r="I598" s="23" t="s">
        <v>11089</v>
      </c>
      <c r="J598" s="23"/>
    </row>
    <row r="599" spans="1:10" x14ac:dyDescent="0.3">
      <c r="A599" s="23" t="s">
        <v>4928</v>
      </c>
      <c r="B599" s="23" t="s">
        <v>9496</v>
      </c>
      <c r="C599" s="23"/>
      <c r="D599" s="23" t="s">
        <v>4929</v>
      </c>
      <c r="E599" s="23" t="s">
        <v>4930</v>
      </c>
      <c r="F599" s="66">
        <v>190</v>
      </c>
      <c r="G599" s="2">
        <v>60</v>
      </c>
      <c r="H599" s="23">
        <v>32</v>
      </c>
      <c r="I599" s="23" t="s">
        <v>11169</v>
      </c>
      <c r="J599" s="23"/>
    </row>
    <row r="600" spans="1:10" x14ac:dyDescent="0.3">
      <c r="A600" s="23" t="s">
        <v>6718</v>
      </c>
      <c r="B600" s="23" t="s">
        <v>11236</v>
      </c>
      <c r="C600" s="23"/>
      <c r="D600" s="23" t="s">
        <v>1250</v>
      </c>
      <c r="E600" s="23" t="s">
        <v>10</v>
      </c>
      <c r="F600" s="66">
        <v>190</v>
      </c>
      <c r="G600" s="2">
        <v>75</v>
      </c>
      <c r="H600" s="23">
        <v>11</v>
      </c>
      <c r="I600" s="23" t="s">
        <v>11094</v>
      </c>
      <c r="J600" s="23" t="s">
        <v>11549</v>
      </c>
    </row>
    <row r="601" spans="1:10" x14ac:dyDescent="0.3">
      <c r="A601" s="23" t="s">
        <v>6701</v>
      </c>
      <c r="B601" s="23" t="s">
        <v>9301</v>
      </c>
      <c r="C601" s="23"/>
      <c r="D601" s="23" t="s">
        <v>2583</v>
      </c>
      <c r="E601" s="23" t="s">
        <v>6702</v>
      </c>
      <c r="F601" s="66">
        <v>189.5</v>
      </c>
      <c r="G601" s="2">
        <v>38</v>
      </c>
      <c r="H601" s="23">
        <v>84</v>
      </c>
      <c r="I601" s="23" t="s">
        <v>11091</v>
      </c>
      <c r="J601" s="23"/>
    </row>
    <row r="602" spans="1:10" x14ac:dyDescent="0.3">
      <c r="A602" s="23" t="s">
        <v>5430</v>
      </c>
      <c r="B602" s="23" t="s">
        <v>9896</v>
      </c>
      <c r="C602" s="23"/>
      <c r="D602" s="23" t="s">
        <v>5431</v>
      </c>
      <c r="E602" s="23" t="s">
        <v>197</v>
      </c>
      <c r="F602" s="66">
        <v>189</v>
      </c>
      <c r="G602" s="2" t="s">
        <v>11097</v>
      </c>
      <c r="H602" s="23">
        <v>99</v>
      </c>
      <c r="I602" s="23" t="s">
        <v>11120</v>
      </c>
      <c r="J602" s="23"/>
    </row>
    <row r="603" spans="1:10" x14ac:dyDescent="0.3">
      <c r="A603" s="23" t="s">
        <v>5017</v>
      </c>
      <c r="B603" s="23" t="s">
        <v>10270</v>
      </c>
      <c r="C603" s="23" t="s">
        <v>5018</v>
      </c>
      <c r="D603" s="23" t="s">
        <v>5019</v>
      </c>
      <c r="E603" s="23" t="s">
        <v>5020</v>
      </c>
      <c r="F603" s="66">
        <v>189</v>
      </c>
      <c r="G603" s="2">
        <v>69</v>
      </c>
      <c r="H603" s="23">
        <v>84</v>
      </c>
      <c r="I603" s="23" t="s">
        <v>11091</v>
      </c>
      <c r="J603" s="23"/>
    </row>
    <row r="604" spans="1:10" x14ac:dyDescent="0.3">
      <c r="A604" s="23" t="s">
        <v>5267</v>
      </c>
      <c r="B604" s="23" t="s">
        <v>10731</v>
      </c>
      <c r="C604" s="23"/>
      <c r="D604" s="23" t="s">
        <v>3473</v>
      </c>
      <c r="E604" s="23" t="s">
        <v>3474</v>
      </c>
      <c r="F604" s="66">
        <v>189</v>
      </c>
      <c r="G604" s="2">
        <v>78</v>
      </c>
      <c r="H604" s="23">
        <v>11</v>
      </c>
      <c r="I604" s="23" t="s">
        <v>11094</v>
      </c>
      <c r="J604" s="23"/>
    </row>
    <row r="605" spans="1:10" x14ac:dyDescent="0.3">
      <c r="A605" s="23" t="s">
        <v>6946</v>
      </c>
      <c r="B605" s="23" t="s">
        <v>9115</v>
      </c>
      <c r="C605" s="23"/>
      <c r="D605" s="23" t="s">
        <v>1283</v>
      </c>
      <c r="E605" s="23" t="s">
        <v>1284</v>
      </c>
      <c r="F605" s="66">
        <v>188.8</v>
      </c>
      <c r="G605" s="2">
        <v>92</v>
      </c>
      <c r="H605" s="23">
        <v>11</v>
      </c>
      <c r="I605" s="23" t="s">
        <v>11094</v>
      </c>
      <c r="J605" s="23"/>
    </row>
    <row r="606" spans="1:10" x14ac:dyDescent="0.3">
      <c r="A606" s="23" t="s">
        <v>2026</v>
      </c>
      <c r="B606" s="23" t="s">
        <v>2027</v>
      </c>
      <c r="C606" s="23" t="s">
        <v>2028</v>
      </c>
      <c r="D606" s="23" t="s">
        <v>2029</v>
      </c>
      <c r="E606" s="23" t="s">
        <v>2030</v>
      </c>
      <c r="F606" s="66">
        <v>188</v>
      </c>
      <c r="G606" s="2">
        <v>7</v>
      </c>
      <c r="H606" s="23">
        <v>84</v>
      </c>
      <c r="I606" s="23" t="s">
        <v>11091</v>
      </c>
      <c r="J606" s="23" t="s">
        <v>11347</v>
      </c>
    </row>
    <row r="607" spans="1:10" x14ac:dyDescent="0.3">
      <c r="A607" s="23" t="s">
        <v>2605</v>
      </c>
      <c r="B607" s="23" t="s">
        <v>8924</v>
      </c>
      <c r="C607" s="23" t="s">
        <v>10974</v>
      </c>
      <c r="D607" s="23" t="s">
        <v>2607</v>
      </c>
      <c r="E607" s="23" t="s">
        <v>2608</v>
      </c>
      <c r="F607" s="66">
        <v>187.5</v>
      </c>
      <c r="G607" s="2">
        <v>62</v>
      </c>
      <c r="H607" s="23">
        <v>32</v>
      </c>
      <c r="I607" s="23" t="s">
        <v>11169</v>
      </c>
      <c r="J607" s="23" t="s">
        <v>11347</v>
      </c>
    </row>
    <row r="608" spans="1:10" x14ac:dyDescent="0.3">
      <c r="A608" s="23" t="s">
        <v>6883</v>
      </c>
      <c r="B608" s="23" t="s">
        <v>10225</v>
      </c>
      <c r="C608" s="23"/>
      <c r="D608" s="23" t="s">
        <v>6884</v>
      </c>
      <c r="E608" s="23" t="s">
        <v>6885</v>
      </c>
      <c r="F608" s="66">
        <v>187.2</v>
      </c>
      <c r="G608" s="2">
        <v>90</v>
      </c>
      <c r="H608" s="23">
        <v>27</v>
      </c>
      <c r="I608" s="23" t="s">
        <v>11095</v>
      </c>
      <c r="J608" s="23"/>
    </row>
    <row r="609" spans="1:10" x14ac:dyDescent="0.3">
      <c r="A609" s="23" t="s">
        <v>6514</v>
      </c>
      <c r="B609" s="23" t="s">
        <v>6515</v>
      </c>
      <c r="C609" s="23" t="s">
        <v>6516</v>
      </c>
      <c r="D609" s="23" t="s">
        <v>1165</v>
      </c>
      <c r="E609" s="23" t="s">
        <v>10</v>
      </c>
      <c r="F609" s="66">
        <v>186.5</v>
      </c>
      <c r="G609" s="2">
        <v>75</v>
      </c>
      <c r="H609" s="23">
        <v>11</v>
      </c>
      <c r="I609" s="23" t="s">
        <v>11094</v>
      </c>
      <c r="J609" s="23"/>
    </row>
    <row r="610" spans="1:10" x14ac:dyDescent="0.3">
      <c r="A610" s="23" t="s">
        <v>6473</v>
      </c>
      <c r="B610" s="23" t="s">
        <v>6474</v>
      </c>
      <c r="C610" s="23"/>
      <c r="D610" s="23" t="s">
        <v>6475</v>
      </c>
      <c r="E610" s="23" t="s">
        <v>6476</v>
      </c>
      <c r="F610" s="66">
        <v>186</v>
      </c>
      <c r="G610" s="2">
        <v>35</v>
      </c>
      <c r="H610" s="23">
        <v>53</v>
      </c>
      <c r="I610" s="23" t="s">
        <v>11096</v>
      </c>
      <c r="J610" s="23"/>
    </row>
    <row r="611" spans="1:10" x14ac:dyDescent="0.3">
      <c r="A611" s="23" t="s">
        <v>4362</v>
      </c>
      <c r="B611" s="23" t="s">
        <v>9788</v>
      </c>
      <c r="C611" s="23"/>
      <c r="D611" s="23" t="s">
        <v>4363</v>
      </c>
      <c r="E611" s="23" t="s">
        <v>4364</v>
      </c>
      <c r="F611" s="66">
        <v>186</v>
      </c>
      <c r="G611" s="2">
        <v>77</v>
      </c>
      <c r="H611" s="23">
        <v>11</v>
      </c>
      <c r="I611" s="23" t="s">
        <v>11094</v>
      </c>
      <c r="J611" s="23"/>
    </row>
    <row r="612" spans="1:10" x14ac:dyDescent="0.3">
      <c r="A612" s="23" t="s">
        <v>5133</v>
      </c>
      <c r="B612" s="23" t="s">
        <v>9129</v>
      </c>
      <c r="C612" s="23"/>
      <c r="D612" s="23" t="s">
        <v>3133</v>
      </c>
      <c r="E612" s="23" t="s">
        <v>3134</v>
      </c>
      <c r="F612" s="66">
        <v>186</v>
      </c>
      <c r="G612" s="2">
        <v>93</v>
      </c>
      <c r="H612" s="23">
        <v>11</v>
      </c>
      <c r="I612" s="23" t="s">
        <v>11094</v>
      </c>
      <c r="J612" s="23" t="s">
        <v>11347</v>
      </c>
    </row>
    <row r="613" spans="1:10" x14ac:dyDescent="0.3">
      <c r="A613" s="23" t="s">
        <v>6175</v>
      </c>
      <c r="B613" s="23" t="s">
        <v>6176</v>
      </c>
      <c r="C613" s="23"/>
      <c r="D613" s="23" t="s">
        <v>1825</v>
      </c>
      <c r="E613" s="23" t="s">
        <v>6177</v>
      </c>
      <c r="F613" s="66">
        <v>186</v>
      </c>
      <c r="G613" s="2">
        <v>94</v>
      </c>
      <c r="H613" s="23">
        <v>11</v>
      </c>
      <c r="I613" s="23" t="s">
        <v>11094</v>
      </c>
      <c r="J613" s="23"/>
    </row>
    <row r="614" spans="1:10" x14ac:dyDescent="0.3">
      <c r="A614" s="23" t="s">
        <v>6103</v>
      </c>
      <c r="B614" s="23" t="s">
        <v>8961</v>
      </c>
      <c r="C614" s="23" t="s">
        <v>6104</v>
      </c>
      <c r="D614" s="23" t="s">
        <v>6105</v>
      </c>
      <c r="E614" s="23" t="s">
        <v>6106</v>
      </c>
      <c r="F614" s="66">
        <v>185.5</v>
      </c>
      <c r="G614" s="2">
        <v>6</v>
      </c>
      <c r="H614" s="23">
        <v>93</v>
      </c>
      <c r="I614" s="23" t="s">
        <v>11089</v>
      </c>
      <c r="J614" s="23"/>
    </row>
    <row r="615" spans="1:10" x14ac:dyDescent="0.3">
      <c r="A615" s="23" t="s">
        <v>4528</v>
      </c>
      <c r="B615" s="23" t="s">
        <v>10422</v>
      </c>
      <c r="C615" s="23" t="s">
        <v>4529</v>
      </c>
      <c r="D615" s="23" t="s">
        <v>4530</v>
      </c>
      <c r="E615" s="23" t="s">
        <v>4531</v>
      </c>
      <c r="F615" s="66">
        <v>185.5</v>
      </c>
      <c r="G615" s="2">
        <v>54</v>
      </c>
      <c r="H615" s="23">
        <v>44</v>
      </c>
      <c r="I615" s="23" t="s">
        <v>11119</v>
      </c>
      <c r="J615" s="23" t="s">
        <v>11314</v>
      </c>
    </row>
    <row r="616" spans="1:10" x14ac:dyDescent="0.3">
      <c r="A616" s="23" t="s">
        <v>4504</v>
      </c>
      <c r="B616" s="23" t="s">
        <v>4505</v>
      </c>
      <c r="C616" s="23"/>
      <c r="D616" s="23" t="s">
        <v>1089</v>
      </c>
      <c r="E616" s="23" t="s">
        <v>1090</v>
      </c>
      <c r="F616" s="66">
        <v>185</v>
      </c>
      <c r="G616" s="2">
        <v>77</v>
      </c>
      <c r="H616" s="23">
        <v>11</v>
      </c>
      <c r="I616" s="23" t="s">
        <v>11094</v>
      </c>
      <c r="J616" s="23"/>
    </row>
    <row r="617" spans="1:10" x14ac:dyDescent="0.3">
      <c r="A617" s="23" t="s">
        <v>5184</v>
      </c>
      <c r="B617" s="23" t="s">
        <v>9035</v>
      </c>
      <c r="C617" s="23" t="s">
        <v>5185</v>
      </c>
      <c r="D617" s="23" t="s">
        <v>5186</v>
      </c>
      <c r="E617" s="23" t="s">
        <v>5187</v>
      </c>
      <c r="F617" s="66">
        <v>185</v>
      </c>
      <c r="G617" s="2">
        <v>95</v>
      </c>
      <c r="H617" s="23">
        <v>11</v>
      </c>
      <c r="I617" s="23" t="s">
        <v>11094</v>
      </c>
      <c r="J617" s="23" t="s">
        <v>11347</v>
      </c>
    </row>
    <row r="618" spans="1:10" x14ac:dyDescent="0.3">
      <c r="A618" s="23" t="s">
        <v>4876</v>
      </c>
      <c r="B618" s="23" t="s">
        <v>4877</v>
      </c>
      <c r="C618" s="23"/>
      <c r="D618" s="23" t="s">
        <v>4878</v>
      </c>
      <c r="E618" s="23" t="s">
        <v>4879</v>
      </c>
      <c r="F618" s="66">
        <v>184.5</v>
      </c>
      <c r="G618" s="2">
        <v>29</v>
      </c>
      <c r="H618" s="23">
        <v>53</v>
      </c>
      <c r="I618" s="23" t="s">
        <v>11096</v>
      </c>
      <c r="J618" s="23"/>
    </row>
    <row r="619" spans="1:10" x14ac:dyDescent="0.3">
      <c r="A619" s="23" t="s">
        <v>4853</v>
      </c>
      <c r="B619" s="23" t="s">
        <v>4854</v>
      </c>
      <c r="C619" s="23" t="s">
        <v>4855</v>
      </c>
      <c r="D619" s="23" t="s">
        <v>4856</v>
      </c>
      <c r="E619" s="23" t="s">
        <v>4857</v>
      </c>
      <c r="F619" s="66">
        <v>183.5</v>
      </c>
      <c r="G619" s="2">
        <v>29</v>
      </c>
      <c r="H619" s="23">
        <v>53</v>
      </c>
      <c r="I619" s="23" t="s">
        <v>11096</v>
      </c>
      <c r="J619" s="23" t="s">
        <v>11313</v>
      </c>
    </row>
    <row r="620" spans="1:10" x14ac:dyDescent="0.3">
      <c r="A620" s="23" t="s">
        <v>2749</v>
      </c>
      <c r="B620" s="23" t="s">
        <v>11174</v>
      </c>
      <c r="C620" s="23" t="s">
        <v>2750</v>
      </c>
      <c r="D620" s="23" t="s">
        <v>2751</v>
      </c>
      <c r="E620" s="23" t="s">
        <v>2752</v>
      </c>
      <c r="F620" s="66">
        <v>183.5</v>
      </c>
      <c r="G620" s="2">
        <v>77</v>
      </c>
      <c r="H620" s="23">
        <v>11</v>
      </c>
      <c r="I620" s="23" t="s">
        <v>11094</v>
      </c>
      <c r="J620" s="23" t="s">
        <v>11549</v>
      </c>
    </row>
    <row r="621" spans="1:10" x14ac:dyDescent="0.3">
      <c r="A621" s="23" t="s">
        <v>6230</v>
      </c>
      <c r="B621" s="23" t="s">
        <v>8900</v>
      </c>
      <c r="C621" s="23" t="s">
        <v>6231</v>
      </c>
      <c r="D621" s="23" t="s">
        <v>6232</v>
      </c>
      <c r="E621" s="23" t="s">
        <v>6233</v>
      </c>
      <c r="F621" s="66">
        <v>183</v>
      </c>
      <c r="G621" s="2">
        <v>6</v>
      </c>
      <c r="H621" s="23">
        <v>93</v>
      </c>
      <c r="I621" s="23" t="s">
        <v>11089</v>
      </c>
      <c r="J621" s="23" t="s">
        <v>11347</v>
      </c>
    </row>
    <row r="622" spans="1:10" x14ac:dyDescent="0.3">
      <c r="A622" s="23" t="s">
        <v>4155</v>
      </c>
      <c r="B622" s="23" t="s">
        <v>9802</v>
      </c>
      <c r="C622" s="23" t="s">
        <v>11382</v>
      </c>
      <c r="D622" s="23" t="s">
        <v>4156</v>
      </c>
      <c r="E622" s="23" t="s">
        <v>4157</v>
      </c>
      <c r="F622" s="66">
        <v>183</v>
      </c>
      <c r="G622" s="2">
        <v>34</v>
      </c>
      <c r="H622" s="23">
        <v>76</v>
      </c>
      <c r="I622" s="23" t="s">
        <v>11117</v>
      </c>
      <c r="J622" s="23" t="s">
        <v>11347</v>
      </c>
    </row>
    <row r="623" spans="1:10" x14ac:dyDescent="0.3">
      <c r="A623" s="23" t="s">
        <v>4565</v>
      </c>
      <c r="B623" s="23" t="s">
        <v>9543</v>
      </c>
      <c r="C623" s="23"/>
      <c r="D623" s="23" t="s">
        <v>1650</v>
      </c>
      <c r="E623" s="23" t="s">
        <v>1651</v>
      </c>
      <c r="F623" s="66">
        <v>182</v>
      </c>
      <c r="G623" s="2">
        <v>29</v>
      </c>
      <c r="H623" s="23">
        <v>53</v>
      </c>
      <c r="I623" s="23" t="s">
        <v>11096</v>
      </c>
      <c r="J623" s="23"/>
    </row>
    <row r="624" spans="1:10" x14ac:dyDescent="0.3">
      <c r="A624" s="23" t="s">
        <v>6336</v>
      </c>
      <c r="B624" s="23" t="s">
        <v>9837</v>
      </c>
      <c r="C624" s="23"/>
      <c r="D624" s="23" t="s">
        <v>2650</v>
      </c>
      <c r="E624" s="23" t="s">
        <v>10</v>
      </c>
      <c r="F624" s="66">
        <v>182</v>
      </c>
      <c r="G624" s="2">
        <v>75</v>
      </c>
      <c r="H624" s="23">
        <v>11</v>
      </c>
      <c r="I624" s="23" t="s">
        <v>11094</v>
      </c>
      <c r="J624" s="23"/>
    </row>
    <row r="625" spans="1:10" x14ac:dyDescent="0.3">
      <c r="A625" s="23" t="s">
        <v>1530</v>
      </c>
      <c r="B625" s="23" t="s">
        <v>10500</v>
      </c>
      <c r="C625" s="23" t="s">
        <v>1531</v>
      </c>
      <c r="D625" s="23" t="s">
        <v>1532</v>
      </c>
      <c r="E625" s="23" t="s">
        <v>1533</v>
      </c>
      <c r="F625" s="66">
        <v>180</v>
      </c>
      <c r="G625" s="2">
        <v>86</v>
      </c>
      <c r="H625" s="23">
        <v>75</v>
      </c>
      <c r="I625" s="23" t="s">
        <v>11118</v>
      </c>
      <c r="J625" s="23" t="s">
        <v>11347</v>
      </c>
    </row>
    <row r="626" spans="1:10" x14ac:dyDescent="0.3">
      <c r="A626" s="23" t="s">
        <v>6560</v>
      </c>
      <c r="B626" s="23" t="s">
        <v>9672</v>
      </c>
      <c r="C626" s="23"/>
      <c r="D626" s="23" t="s">
        <v>6561</v>
      </c>
      <c r="E626" s="23" t="s">
        <v>6562</v>
      </c>
      <c r="F626" s="66">
        <v>179.5</v>
      </c>
      <c r="G626" s="2" t="s">
        <v>11097</v>
      </c>
      <c r="H626" s="23">
        <v>99</v>
      </c>
      <c r="I626" s="23" t="s">
        <v>11120</v>
      </c>
      <c r="J626" s="23"/>
    </row>
    <row r="627" spans="1:10" x14ac:dyDescent="0.3">
      <c r="A627" s="23" t="s">
        <v>5841</v>
      </c>
      <c r="B627" s="23" t="s">
        <v>11048</v>
      </c>
      <c r="C627" s="23" t="s">
        <v>11366</v>
      </c>
      <c r="D627" s="23" t="s">
        <v>5842</v>
      </c>
      <c r="E627" s="23" t="s">
        <v>11049</v>
      </c>
      <c r="F627" s="66">
        <v>179</v>
      </c>
      <c r="G627" s="2">
        <v>95</v>
      </c>
      <c r="H627" s="23">
        <v>11</v>
      </c>
      <c r="I627" s="23" t="s">
        <v>11094</v>
      </c>
      <c r="J627" s="23" t="s">
        <v>11314</v>
      </c>
    </row>
    <row r="628" spans="1:10" x14ac:dyDescent="0.3">
      <c r="A628" s="23" t="s">
        <v>5076</v>
      </c>
      <c r="B628" s="23" t="s">
        <v>9065</v>
      </c>
      <c r="C628" s="23" t="s">
        <v>5077</v>
      </c>
      <c r="D628" s="23" t="s">
        <v>3532</v>
      </c>
      <c r="E628" s="23" t="s">
        <v>3533</v>
      </c>
      <c r="F628" s="66">
        <v>178</v>
      </c>
      <c r="G628" s="2">
        <v>95</v>
      </c>
      <c r="H628" s="23">
        <v>11</v>
      </c>
      <c r="I628" s="23" t="s">
        <v>11094</v>
      </c>
      <c r="J628" s="23" t="s">
        <v>11347</v>
      </c>
    </row>
    <row r="629" spans="1:10" x14ac:dyDescent="0.3">
      <c r="A629" s="23" t="s">
        <v>5401</v>
      </c>
      <c r="B629" s="23" t="s">
        <v>10297</v>
      </c>
      <c r="C629" s="23" t="s">
        <v>5402</v>
      </c>
      <c r="D629" s="23" t="s">
        <v>5403</v>
      </c>
      <c r="E629" s="23" t="s">
        <v>5404</v>
      </c>
      <c r="F629" s="66">
        <v>177.5</v>
      </c>
      <c r="G629" s="2">
        <v>75</v>
      </c>
      <c r="H629" s="23">
        <v>11</v>
      </c>
      <c r="I629" s="23" t="s">
        <v>11094</v>
      </c>
      <c r="J629" s="23"/>
    </row>
    <row r="630" spans="1:10" x14ac:dyDescent="0.3">
      <c r="A630" s="23" t="s">
        <v>6352</v>
      </c>
      <c r="B630" s="23" t="s">
        <v>10683</v>
      </c>
      <c r="C630" s="23" t="s">
        <v>6353</v>
      </c>
      <c r="D630" s="23" t="s">
        <v>2712</v>
      </c>
      <c r="E630" s="23" t="s">
        <v>2713</v>
      </c>
      <c r="F630" s="66">
        <v>176.5</v>
      </c>
      <c r="G630" s="2">
        <v>62</v>
      </c>
      <c r="H630" s="23">
        <v>32</v>
      </c>
      <c r="I630" s="23" t="s">
        <v>11169</v>
      </c>
      <c r="J630" s="23"/>
    </row>
    <row r="631" spans="1:10" x14ac:dyDescent="0.3">
      <c r="A631" s="23" t="s">
        <v>5432</v>
      </c>
      <c r="B631" s="23" t="s">
        <v>10663</v>
      </c>
      <c r="C631" s="23" t="s">
        <v>5433</v>
      </c>
      <c r="D631" s="23" t="s">
        <v>5434</v>
      </c>
      <c r="E631" s="23" t="s">
        <v>903</v>
      </c>
      <c r="F631" s="66">
        <v>175.5</v>
      </c>
      <c r="G631" s="2">
        <v>13</v>
      </c>
      <c r="H631" s="23">
        <v>93</v>
      </c>
      <c r="I631" s="23" t="s">
        <v>11089</v>
      </c>
      <c r="J631" s="23"/>
    </row>
    <row r="632" spans="1:10" x14ac:dyDescent="0.3">
      <c r="A632" s="23" t="s">
        <v>4534</v>
      </c>
      <c r="B632" s="23" t="s">
        <v>9302</v>
      </c>
      <c r="C632" s="23"/>
      <c r="D632" s="23" t="s">
        <v>4535</v>
      </c>
      <c r="E632" s="23" t="s">
        <v>4536</v>
      </c>
      <c r="F632" s="66">
        <v>175</v>
      </c>
      <c r="G632" s="2">
        <v>1</v>
      </c>
      <c r="H632" s="23">
        <v>84</v>
      </c>
      <c r="I632" s="23" t="s">
        <v>11091</v>
      </c>
      <c r="J632" s="23"/>
    </row>
    <row r="633" spans="1:10" x14ac:dyDescent="0.3">
      <c r="A633" s="23" t="s">
        <v>4597</v>
      </c>
      <c r="B633" s="23" t="s">
        <v>4598</v>
      </c>
      <c r="C633" s="23" t="s">
        <v>4599</v>
      </c>
      <c r="D633" s="23" t="s">
        <v>4600</v>
      </c>
      <c r="E633" s="23" t="s">
        <v>4601</v>
      </c>
      <c r="F633" s="66">
        <v>175</v>
      </c>
      <c r="G633" s="2">
        <v>38</v>
      </c>
      <c r="H633" s="23">
        <v>84</v>
      </c>
      <c r="I633" s="23" t="s">
        <v>11091</v>
      </c>
      <c r="J633" s="23"/>
    </row>
    <row r="634" spans="1:10" x14ac:dyDescent="0.3">
      <c r="A634" s="23" t="s">
        <v>5859</v>
      </c>
      <c r="B634" s="23" t="s">
        <v>9121</v>
      </c>
      <c r="C634" s="23"/>
      <c r="D634" s="23" t="s">
        <v>1163</v>
      </c>
      <c r="E634" s="23" t="s">
        <v>316</v>
      </c>
      <c r="F634" s="66">
        <v>175</v>
      </c>
      <c r="G634" s="2">
        <v>69</v>
      </c>
      <c r="H634" s="23">
        <v>84</v>
      </c>
      <c r="I634" s="23" t="s">
        <v>11091</v>
      </c>
      <c r="J634" s="23"/>
    </row>
    <row r="635" spans="1:10" x14ac:dyDescent="0.3">
      <c r="A635" s="23" t="s">
        <v>1741</v>
      </c>
      <c r="B635" s="23" t="s">
        <v>10969</v>
      </c>
      <c r="C635" s="23"/>
      <c r="D635" s="23" t="s">
        <v>975</v>
      </c>
      <c r="E635" s="23" t="s">
        <v>43</v>
      </c>
      <c r="F635" s="66">
        <v>175</v>
      </c>
      <c r="G635" s="2">
        <v>31</v>
      </c>
      <c r="H635" s="23">
        <v>76</v>
      </c>
      <c r="I635" s="23" t="s">
        <v>11117</v>
      </c>
      <c r="J635" s="23"/>
    </row>
    <row r="636" spans="1:10" x14ac:dyDescent="0.3">
      <c r="A636" s="23" t="s">
        <v>5125</v>
      </c>
      <c r="B636" s="23" t="s">
        <v>10735</v>
      </c>
      <c r="C636" s="23"/>
      <c r="D636" s="23" t="s">
        <v>4342</v>
      </c>
      <c r="E636" s="23" t="s">
        <v>5126</v>
      </c>
      <c r="F636" s="66">
        <v>175</v>
      </c>
      <c r="G636" s="2">
        <v>62</v>
      </c>
      <c r="H636" s="23">
        <v>32</v>
      </c>
      <c r="I636" s="23" t="s">
        <v>11169</v>
      </c>
      <c r="J636" s="23"/>
    </row>
    <row r="637" spans="1:10" x14ac:dyDescent="0.3">
      <c r="A637" s="23" t="s">
        <v>1201</v>
      </c>
      <c r="B637" s="23" t="s">
        <v>1202</v>
      </c>
      <c r="C637" s="23" t="s">
        <v>1203</v>
      </c>
      <c r="D637" s="23" t="s">
        <v>1204</v>
      </c>
      <c r="E637" s="23" t="s">
        <v>1205</v>
      </c>
      <c r="F637" s="66">
        <v>175</v>
      </c>
      <c r="G637" s="2">
        <v>61</v>
      </c>
      <c r="H637" s="23">
        <v>28</v>
      </c>
      <c r="I637" s="23" t="s">
        <v>11092</v>
      </c>
      <c r="J637" s="23"/>
    </row>
    <row r="638" spans="1:10" x14ac:dyDescent="0.3">
      <c r="A638" s="23" t="s">
        <v>5568</v>
      </c>
      <c r="B638" s="23" t="s">
        <v>9978</v>
      </c>
      <c r="C638" s="23" t="s">
        <v>5569</v>
      </c>
      <c r="D638" s="23" t="s">
        <v>1124</v>
      </c>
      <c r="E638" s="23" t="s">
        <v>1125</v>
      </c>
      <c r="F638" s="66">
        <v>175</v>
      </c>
      <c r="G638" s="2">
        <v>77</v>
      </c>
      <c r="H638" s="23">
        <v>11</v>
      </c>
      <c r="I638" s="23" t="s">
        <v>11094</v>
      </c>
      <c r="J638" s="23"/>
    </row>
    <row r="639" spans="1:10" x14ac:dyDescent="0.3">
      <c r="A639" s="23" t="s">
        <v>6758</v>
      </c>
      <c r="B639" s="23" t="s">
        <v>9263</v>
      </c>
      <c r="C639" s="23"/>
      <c r="D639" s="23" t="s">
        <v>6375</v>
      </c>
      <c r="E639" s="23" t="s">
        <v>6376</v>
      </c>
      <c r="F639" s="66">
        <v>174</v>
      </c>
      <c r="G639" s="2">
        <v>6</v>
      </c>
      <c r="H639" s="23">
        <v>93</v>
      </c>
      <c r="I639" s="23" t="s">
        <v>11089</v>
      </c>
      <c r="J639" s="23"/>
    </row>
    <row r="640" spans="1:10" x14ac:dyDescent="0.3">
      <c r="A640" s="23" t="s">
        <v>5318</v>
      </c>
      <c r="B640" s="23" t="s">
        <v>10231</v>
      </c>
      <c r="C640" s="23" t="s">
        <v>5319</v>
      </c>
      <c r="D640" s="23" t="s">
        <v>180</v>
      </c>
      <c r="E640" s="23" t="s">
        <v>181</v>
      </c>
      <c r="F640" s="66">
        <v>172.8</v>
      </c>
      <c r="G640" s="2">
        <v>38</v>
      </c>
      <c r="H640" s="23">
        <v>84</v>
      </c>
      <c r="I640" s="23" t="s">
        <v>11091</v>
      </c>
      <c r="J640" s="23" t="s">
        <v>11318</v>
      </c>
    </row>
    <row r="641" spans="1:10" x14ac:dyDescent="0.3">
      <c r="A641" s="23" t="s">
        <v>5573</v>
      </c>
      <c r="B641" s="23" t="s">
        <v>10039</v>
      </c>
      <c r="C641" s="23"/>
      <c r="D641" s="23" t="s">
        <v>604</v>
      </c>
      <c r="E641" s="23" t="s">
        <v>10</v>
      </c>
      <c r="F641" s="66">
        <v>172.5</v>
      </c>
      <c r="G641" s="2">
        <v>75</v>
      </c>
      <c r="H641" s="23">
        <v>11</v>
      </c>
      <c r="I641" s="23" t="s">
        <v>11094</v>
      </c>
      <c r="J641" s="23"/>
    </row>
    <row r="642" spans="1:10" x14ac:dyDescent="0.3">
      <c r="A642" s="23" t="s">
        <v>6549</v>
      </c>
      <c r="B642" s="23" t="s">
        <v>10957</v>
      </c>
      <c r="C642" s="23"/>
      <c r="D642" s="23" t="s">
        <v>1480</v>
      </c>
      <c r="E642" s="23" t="s">
        <v>10</v>
      </c>
      <c r="F642" s="66">
        <v>172</v>
      </c>
      <c r="G642" s="2">
        <v>75</v>
      </c>
      <c r="H642" s="23">
        <v>11</v>
      </c>
      <c r="I642" s="23" t="s">
        <v>11094</v>
      </c>
      <c r="J642" s="23"/>
    </row>
    <row r="643" spans="1:10" x14ac:dyDescent="0.3">
      <c r="A643" s="23" t="s">
        <v>5718</v>
      </c>
      <c r="B643" s="23" t="s">
        <v>9194</v>
      </c>
      <c r="C643" s="23"/>
      <c r="D643" s="23" t="s">
        <v>11604</v>
      </c>
      <c r="E643" s="23"/>
      <c r="F643" s="66">
        <v>171</v>
      </c>
      <c r="G643" s="2" t="s">
        <v>11604</v>
      </c>
      <c r="H643" s="23">
        <v>100</v>
      </c>
      <c r="I643" s="23" t="s">
        <v>11604</v>
      </c>
      <c r="J643" s="23"/>
    </row>
    <row r="644" spans="1:10" x14ac:dyDescent="0.3">
      <c r="A644" s="23" t="s">
        <v>5307</v>
      </c>
      <c r="B644" s="23" t="s">
        <v>9288</v>
      </c>
      <c r="C644" s="23"/>
      <c r="D644" s="23" t="s">
        <v>561</v>
      </c>
      <c r="E644" s="23" t="s">
        <v>562</v>
      </c>
      <c r="F644" s="66">
        <v>171</v>
      </c>
      <c r="G644" s="2">
        <v>59</v>
      </c>
      <c r="H644" s="23">
        <v>32</v>
      </c>
      <c r="I644" s="23" t="s">
        <v>11169</v>
      </c>
      <c r="J644" s="23"/>
    </row>
    <row r="645" spans="1:10" x14ac:dyDescent="0.3">
      <c r="A645" s="23" t="s">
        <v>4794</v>
      </c>
      <c r="B645" s="23" t="s">
        <v>11027</v>
      </c>
      <c r="C645" s="23" t="s">
        <v>4796</v>
      </c>
      <c r="D645" s="23" t="s">
        <v>4797</v>
      </c>
      <c r="E645" s="23" t="s">
        <v>4798</v>
      </c>
      <c r="F645" s="66">
        <v>171</v>
      </c>
      <c r="G645" s="2">
        <v>92</v>
      </c>
      <c r="H645" s="23">
        <v>11</v>
      </c>
      <c r="I645" s="23" t="s">
        <v>11094</v>
      </c>
      <c r="J645" s="23"/>
    </row>
    <row r="646" spans="1:10" x14ac:dyDescent="0.3">
      <c r="A646" s="23" t="s">
        <v>5088</v>
      </c>
      <c r="B646" s="23" t="s">
        <v>5089</v>
      </c>
      <c r="C646" s="23" t="s">
        <v>5090</v>
      </c>
      <c r="D646" s="23" t="s">
        <v>226</v>
      </c>
      <c r="E646" s="23" t="s">
        <v>5091</v>
      </c>
      <c r="F646" s="66">
        <v>170</v>
      </c>
      <c r="G646" s="2">
        <v>33</v>
      </c>
      <c r="H646" s="23">
        <v>75</v>
      </c>
      <c r="I646" s="23" t="s">
        <v>11118</v>
      </c>
      <c r="J646" s="23"/>
    </row>
    <row r="647" spans="1:10" x14ac:dyDescent="0.3">
      <c r="A647" s="23" t="s">
        <v>6847</v>
      </c>
      <c r="B647" s="23" t="s">
        <v>9666</v>
      </c>
      <c r="C647" s="23" t="s">
        <v>6848</v>
      </c>
      <c r="D647" s="23" t="s">
        <v>1065</v>
      </c>
      <c r="E647" s="23" t="s">
        <v>1066</v>
      </c>
      <c r="F647" s="66">
        <v>169.5</v>
      </c>
      <c r="G647" s="2">
        <v>92</v>
      </c>
      <c r="H647" s="23">
        <v>11</v>
      </c>
      <c r="I647" s="23" t="s">
        <v>11094</v>
      </c>
      <c r="J647" s="23"/>
    </row>
    <row r="648" spans="1:10" x14ac:dyDescent="0.3">
      <c r="A648" s="23" t="s">
        <v>4591</v>
      </c>
      <c r="B648" s="23" t="s">
        <v>11198</v>
      </c>
      <c r="C648" s="23" t="s">
        <v>4592</v>
      </c>
      <c r="D648" s="23" t="s">
        <v>92</v>
      </c>
      <c r="E648" s="23" t="s">
        <v>93</v>
      </c>
      <c r="F648" s="66">
        <v>168</v>
      </c>
      <c r="G648" s="2">
        <v>90</v>
      </c>
      <c r="H648" s="23">
        <v>27</v>
      </c>
      <c r="I648" s="23" t="s">
        <v>11095</v>
      </c>
      <c r="J648" s="23"/>
    </row>
    <row r="649" spans="1:10" x14ac:dyDescent="0.3">
      <c r="A649" s="23" t="s">
        <v>6201</v>
      </c>
      <c r="B649" s="23" t="s">
        <v>10167</v>
      </c>
      <c r="C649" s="23"/>
      <c r="D649" s="23" t="s">
        <v>6202</v>
      </c>
      <c r="E649" s="23" t="s">
        <v>6203</v>
      </c>
      <c r="F649" s="66">
        <v>167</v>
      </c>
      <c r="G649" s="2">
        <v>91</v>
      </c>
      <c r="H649" s="23">
        <v>11</v>
      </c>
      <c r="I649" s="23" t="s">
        <v>11094</v>
      </c>
      <c r="J649" s="23"/>
    </row>
    <row r="650" spans="1:10" x14ac:dyDescent="0.3">
      <c r="A650" s="23" t="s">
        <v>102</v>
      </c>
      <c r="B650" s="23" t="s">
        <v>9514</v>
      </c>
      <c r="C650" s="23"/>
      <c r="D650" s="23" t="s">
        <v>103</v>
      </c>
      <c r="E650" s="23" t="s">
        <v>104</v>
      </c>
      <c r="F650" s="66">
        <v>166.5</v>
      </c>
      <c r="G650" s="2">
        <v>23</v>
      </c>
      <c r="H650" s="23">
        <v>75</v>
      </c>
      <c r="I650" s="23" t="s">
        <v>11118</v>
      </c>
      <c r="J650" s="23"/>
    </row>
    <row r="651" spans="1:10" x14ac:dyDescent="0.3">
      <c r="A651" s="23" t="s">
        <v>4822</v>
      </c>
      <c r="B651" s="23" t="s">
        <v>11184</v>
      </c>
      <c r="C651" s="23"/>
      <c r="D651" s="23" t="s">
        <v>2687</v>
      </c>
      <c r="E651" s="23" t="s">
        <v>4823</v>
      </c>
      <c r="F651" s="66">
        <v>166.5</v>
      </c>
      <c r="G651" s="2">
        <v>64</v>
      </c>
      <c r="H651" s="23">
        <v>75</v>
      </c>
      <c r="I651" s="23" t="s">
        <v>11118</v>
      </c>
      <c r="J651" s="23" t="s">
        <v>11347</v>
      </c>
    </row>
    <row r="652" spans="1:10" x14ac:dyDescent="0.3">
      <c r="A652" s="23" t="s">
        <v>1934</v>
      </c>
      <c r="B652" s="23" t="s">
        <v>1935</v>
      </c>
      <c r="C652" s="23" t="s">
        <v>1936</v>
      </c>
      <c r="D652" s="23" t="s">
        <v>1937</v>
      </c>
      <c r="E652" s="23" t="s">
        <v>1938</v>
      </c>
      <c r="F652" s="66">
        <v>166.5</v>
      </c>
      <c r="G652" s="2">
        <v>85</v>
      </c>
      <c r="H652" s="23">
        <v>52</v>
      </c>
      <c r="I652" s="23" t="s">
        <v>11093</v>
      </c>
      <c r="J652" s="23" t="s">
        <v>11314</v>
      </c>
    </row>
    <row r="653" spans="1:10" x14ac:dyDescent="0.3">
      <c r="A653" s="23" t="s">
        <v>3434</v>
      </c>
      <c r="B653" s="23" t="s">
        <v>10054</v>
      </c>
      <c r="C653" s="23"/>
      <c r="D653" s="23" t="s">
        <v>3435</v>
      </c>
      <c r="E653" s="23" t="s">
        <v>3436</v>
      </c>
      <c r="F653" s="66">
        <v>166</v>
      </c>
      <c r="G653" s="2">
        <v>67</v>
      </c>
      <c r="H653" s="23">
        <v>44</v>
      </c>
      <c r="I653" s="23" t="s">
        <v>11119</v>
      </c>
      <c r="J653" s="23"/>
    </row>
    <row r="654" spans="1:10" x14ac:dyDescent="0.3">
      <c r="A654" s="23" t="s">
        <v>6789</v>
      </c>
      <c r="B654" s="23" t="s">
        <v>6790</v>
      </c>
      <c r="C654" s="23" t="s">
        <v>6791</v>
      </c>
      <c r="D654" s="23" t="s">
        <v>1480</v>
      </c>
      <c r="E654" s="23" t="s">
        <v>10</v>
      </c>
      <c r="F654" s="66">
        <v>165.85</v>
      </c>
      <c r="G654" s="2">
        <v>75</v>
      </c>
      <c r="H654" s="23">
        <v>11</v>
      </c>
      <c r="I654" s="23" t="s">
        <v>11094</v>
      </c>
      <c r="J654" s="23"/>
    </row>
    <row r="655" spans="1:10" x14ac:dyDescent="0.3">
      <c r="A655" s="23" t="s">
        <v>5449</v>
      </c>
      <c r="B655" s="23" t="s">
        <v>10781</v>
      </c>
      <c r="C655" s="23"/>
      <c r="D655" s="23" t="s">
        <v>5450</v>
      </c>
      <c r="E655" s="23" t="s">
        <v>197</v>
      </c>
      <c r="F655" s="66">
        <v>165</v>
      </c>
      <c r="G655" s="2" t="s">
        <v>11097</v>
      </c>
      <c r="H655" s="23">
        <v>99</v>
      </c>
      <c r="I655" s="23" t="s">
        <v>11120</v>
      </c>
      <c r="J655" s="23"/>
    </row>
    <row r="656" spans="1:10" x14ac:dyDescent="0.3">
      <c r="A656" s="23" t="s">
        <v>4837</v>
      </c>
      <c r="B656" s="23" t="s">
        <v>10593</v>
      </c>
      <c r="C656" s="23"/>
      <c r="D656" s="23" t="s">
        <v>4838</v>
      </c>
      <c r="E656" s="23" t="s">
        <v>4839</v>
      </c>
      <c r="F656" s="66">
        <v>165</v>
      </c>
      <c r="G656" s="2">
        <v>51</v>
      </c>
      <c r="H656" s="23">
        <v>44</v>
      </c>
      <c r="I656" s="23" t="s">
        <v>11119</v>
      </c>
      <c r="J656" s="23"/>
    </row>
    <row r="657" spans="1:10" x14ac:dyDescent="0.3">
      <c r="A657" s="23" t="s">
        <v>5006</v>
      </c>
      <c r="B657" s="23" t="s">
        <v>10361</v>
      </c>
      <c r="C657" s="23" t="s">
        <v>5007</v>
      </c>
      <c r="D657" s="23" t="s">
        <v>2650</v>
      </c>
      <c r="E657" s="23" t="s">
        <v>10</v>
      </c>
      <c r="F657" s="66">
        <v>163.5</v>
      </c>
      <c r="G657" s="2">
        <v>75</v>
      </c>
      <c r="H657" s="23">
        <v>11</v>
      </c>
      <c r="I657" s="23" t="s">
        <v>11094</v>
      </c>
      <c r="J657" s="23" t="s">
        <v>11549</v>
      </c>
    </row>
    <row r="658" spans="1:10" x14ac:dyDescent="0.3">
      <c r="A658" s="23" t="s">
        <v>5530</v>
      </c>
      <c r="B658" s="23" t="s">
        <v>9804</v>
      </c>
      <c r="C658" s="23" t="s">
        <v>5531</v>
      </c>
      <c r="D658" s="23" t="s">
        <v>5532</v>
      </c>
      <c r="E658" s="23" t="s">
        <v>5533</v>
      </c>
      <c r="F658" s="66">
        <v>162.5</v>
      </c>
      <c r="G658" s="2">
        <v>62</v>
      </c>
      <c r="H658" s="23">
        <v>32</v>
      </c>
      <c r="I658" s="23" t="s">
        <v>11169</v>
      </c>
      <c r="J658" s="23" t="s">
        <v>11347</v>
      </c>
    </row>
    <row r="659" spans="1:10" x14ac:dyDescent="0.3">
      <c r="A659" s="23" t="s">
        <v>4921</v>
      </c>
      <c r="B659" s="23" t="s">
        <v>8810</v>
      </c>
      <c r="C659" s="23" t="s">
        <v>4922</v>
      </c>
      <c r="D659" s="23" t="s">
        <v>4923</v>
      </c>
      <c r="E659" s="23" t="s">
        <v>4924</v>
      </c>
      <c r="F659" s="66">
        <v>162.5</v>
      </c>
      <c r="G659" s="2">
        <v>93</v>
      </c>
      <c r="H659" s="23">
        <v>11</v>
      </c>
      <c r="I659" s="23" t="s">
        <v>11094</v>
      </c>
      <c r="J659" s="23" t="s">
        <v>11347</v>
      </c>
    </row>
    <row r="660" spans="1:10" x14ac:dyDescent="0.3">
      <c r="A660" s="23" t="s">
        <v>4517</v>
      </c>
      <c r="B660" s="23" t="s">
        <v>10481</v>
      </c>
      <c r="C660" s="23"/>
      <c r="D660" s="23" t="s">
        <v>334</v>
      </c>
      <c r="E660" s="23" t="s">
        <v>335</v>
      </c>
      <c r="F660" s="66">
        <v>162</v>
      </c>
      <c r="G660" s="2">
        <v>40</v>
      </c>
      <c r="H660" s="23">
        <v>75</v>
      </c>
      <c r="I660" s="23" t="s">
        <v>11118</v>
      </c>
      <c r="J660" s="23"/>
    </row>
    <row r="661" spans="1:10" x14ac:dyDescent="0.3">
      <c r="A661" s="23" t="s">
        <v>3880</v>
      </c>
      <c r="B661" s="23" t="s">
        <v>10254</v>
      </c>
      <c r="C661" s="23"/>
      <c r="D661" s="23" t="s">
        <v>663</v>
      </c>
      <c r="E661" s="23" t="s">
        <v>3881</v>
      </c>
      <c r="F661" s="66">
        <v>162</v>
      </c>
      <c r="G661" s="2">
        <v>95</v>
      </c>
      <c r="H661" s="23">
        <v>11</v>
      </c>
      <c r="I661" s="23" t="s">
        <v>11094</v>
      </c>
      <c r="J661" s="23" t="s">
        <v>11318</v>
      </c>
    </row>
    <row r="662" spans="1:10" x14ac:dyDescent="0.3">
      <c r="A662" s="23" t="s">
        <v>6911</v>
      </c>
      <c r="B662" s="23" t="s">
        <v>10305</v>
      </c>
      <c r="C662" s="23"/>
      <c r="D662" s="23" t="s">
        <v>11604</v>
      </c>
      <c r="E662" s="23"/>
      <c r="F662" s="66">
        <v>161</v>
      </c>
      <c r="G662" s="2" t="s">
        <v>11604</v>
      </c>
      <c r="H662" s="23">
        <v>100</v>
      </c>
      <c r="I662" s="23" t="s">
        <v>11604</v>
      </c>
      <c r="J662" s="23"/>
    </row>
    <row r="663" spans="1:10" x14ac:dyDescent="0.3">
      <c r="A663" s="23" t="s">
        <v>6928</v>
      </c>
      <c r="B663" s="23" t="s">
        <v>10255</v>
      </c>
      <c r="C663" s="23"/>
      <c r="D663" s="23" t="s">
        <v>6929</v>
      </c>
      <c r="E663" s="23" t="s">
        <v>6930</v>
      </c>
      <c r="F663" s="66">
        <v>161</v>
      </c>
      <c r="G663" s="2">
        <v>91</v>
      </c>
      <c r="H663" s="23">
        <v>11</v>
      </c>
      <c r="I663" s="23" t="s">
        <v>11094</v>
      </c>
      <c r="J663" s="23" t="s">
        <v>11347</v>
      </c>
    </row>
    <row r="664" spans="1:10" x14ac:dyDescent="0.3">
      <c r="A664" s="23" t="s">
        <v>4683</v>
      </c>
      <c r="B664" s="23" t="s">
        <v>10490</v>
      </c>
      <c r="C664" s="23"/>
      <c r="D664" s="23" t="s">
        <v>11604</v>
      </c>
      <c r="E664" s="23"/>
      <c r="F664" s="66">
        <v>160</v>
      </c>
      <c r="G664" s="2" t="s">
        <v>11604</v>
      </c>
      <c r="H664" s="23">
        <v>100</v>
      </c>
      <c r="I664" s="23" t="s">
        <v>11604</v>
      </c>
      <c r="J664" s="23" t="s">
        <v>11348</v>
      </c>
    </row>
    <row r="665" spans="1:10" x14ac:dyDescent="0.3">
      <c r="A665" s="23" t="s">
        <v>6598</v>
      </c>
      <c r="B665" s="23" t="s">
        <v>9229</v>
      </c>
      <c r="C665" s="23" t="s">
        <v>6599</v>
      </c>
      <c r="D665" s="23" t="s">
        <v>716</v>
      </c>
      <c r="E665" s="23" t="s">
        <v>6600</v>
      </c>
      <c r="F665" s="66">
        <v>160</v>
      </c>
      <c r="G665" s="2">
        <v>92</v>
      </c>
      <c r="H665" s="23">
        <v>11</v>
      </c>
      <c r="I665" s="23" t="s">
        <v>11094</v>
      </c>
      <c r="J665" s="23"/>
    </row>
    <row r="666" spans="1:10" x14ac:dyDescent="0.3">
      <c r="A666" s="23" t="s">
        <v>5112</v>
      </c>
      <c r="B666" s="23" t="s">
        <v>9111</v>
      </c>
      <c r="C666" s="23"/>
      <c r="D666" s="23" t="s">
        <v>5113</v>
      </c>
      <c r="E666" s="23" t="s">
        <v>5114</v>
      </c>
      <c r="F666" s="66">
        <v>158</v>
      </c>
      <c r="G666" s="2" t="s">
        <v>11097</v>
      </c>
      <c r="H666" s="23">
        <v>99</v>
      </c>
      <c r="I666" s="23" t="s">
        <v>11120</v>
      </c>
      <c r="J666" s="23"/>
    </row>
    <row r="667" spans="1:10" x14ac:dyDescent="0.3">
      <c r="A667" s="23" t="s">
        <v>5834</v>
      </c>
      <c r="B667" s="23" t="s">
        <v>8926</v>
      </c>
      <c r="C667" s="23" t="s">
        <v>11583</v>
      </c>
      <c r="D667" s="23" t="s">
        <v>5835</v>
      </c>
      <c r="E667" s="23" t="s">
        <v>5836</v>
      </c>
      <c r="F667" s="66">
        <v>158</v>
      </c>
      <c r="G667" s="2">
        <v>60</v>
      </c>
      <c r="H667" s="23">
        <v>32</v>
      </c>
      <c r="I667" s="23" t="s">
        <v>11169</v>
      </c>
      <c r="J667" s="23" t="s">
        <v>11348</v>
      </c>
    </row>
    <row r="668" spans="1:10" x14ac:dyDescent="0.3">
      <c r="A668" s="23" t="s">
        <v>5274</v>
      </c>
      <c r="B668" s="23" t="s">
        <v>11235</v>
      </c>
      <c r="C668" s="23"/>
      <c r="D668" s="23" t="s">
        <v>597</v>
      </c>
      <c r="E668" s="23" t="s">
        <v>5275</v>
      </c>
      <c r="F668" s="66">
        <v>158</v>
      </c>
      <c r="G668" s="2">
        <v>75</v>
      </c>
      <c r="H668" s="23">
        <v>11</v>
      </c>
      <c r="I668" s="23" t="s">
        <v>11094</v>
      </c>
      <c r="J668" s="23" t="s">
        <v>11136</v>
      </c>
    </row>
    <row r="669" spans="1:10" x14ac:dyDescent="0.3">
      <c r="A669" s="23" t="s">
        <v>6503</v>
      </c>
      <c r="B669" s="23" t="s">
        <v>10376</v>
      </c>
      <c r="C669" s="23"/>
      <c r="D669" s="23" t="s">
        <v>11604</v>
      </c>
      <c r="E669" s="23"/>
      <c r="F669" s="66">
        <v>155</v>
      </c>
      <c r="G669" s="2" t="s">
        <v>11604</v>
      </c>
      <c r="H669" s="23">
        <v>100</v>
      </c>
      <c r="I669" s="23" t="s">
        <v>11604</v>
      </c>
      <c r="J669" s="23"/>
    </row>
    <row r="670" spans="1:10" x14ac:dyDescent="0.3">
      <c r="A670" s="23" t="s">
        <v>6057</v>
      </c>
      <c r="B670" s="23" t="s">
        <v>8975</v>
      </c>
      <c r="C670" s="23"/>
      <c r="D670" s="23" t="s">
        <v>909</v>
      </c>
      <c r="E670" s="23" t="s">
        <v>10</v>
      </c>
      <c r="F670" s="66">
        <v>155</v>
      </c>
      <c r="G670" s="2">
        <v>75</v>
      </c>
      <c r="H670" s="23">
        <v>11</v>
      </c>
      <c r="I670" s="23" t="s">
        <v>11094</v>
      </c>
      <c r="J670" s="23"/>
    </row>
    <row r="671" spans="1:10" x14ac:dyDescent="0.3">
      <c r="A671" s="23" t="s">
        <v>4285</v>
      </c>
      <c r="B671" s="23" t="s">
        <v>10661</v>
      </c>
      <c r="C671" s="23" t="s">
        <v>10986</v>
      </c>
      <c r="D671" s="23" t="s">
        <v>920</v>
      </c>
      <c r="E671" s="23" t="s">
        <v>921</v>
      </c>
      <c r="F671" s="66">
        <v>154.85</v>
      </c>
      <c r="G671" s="2">
        <v>30</v>
      </c>
      <c r="H671" s="23">
        <v>76</v>
      </c>
      <c r="I671" s="23" t="s">
        <v>11117</v>
      </c>
      <c r="J671" s="23" t="s">
        <v>11348</v>
      </c>
    </row>
    <row r="672" spans="1:10" x14ac:dyDescent="0.3">
      <c r="A672" s="23" t="s">
        <v>4722</v>
      </c>
      <c r="B672" s="23" t="s">
        <v>9252</v>
      </c>
      <c r="C672" s="23" t="s">
        <v>4723</v>
      </c>
      <c r="D672" s="23" t="s">
        <v>11476</v>
      </c>
      <c r="E672" s="23" t="s">
        <v>11018</v>
      </c>
      <c r="F672" s="66">
        <v>154</v>
      </c>
      <c r="G672" s="2">
        <v>50</v>
      </c>
      <c r="H672" s="23">
        <v>28</v>
      </c>
      <c r="I672" s="23" t="s">
        <v>11092</v>
      </c>
      <c r="J672" s="23"/>
    </row>
    <row r="673" spans="1:10" x14ac:dyDescent="0.3">
      <c r="A673" s="23" t="s">
        <v>6671</v>
      </c>
      <c r="B673" s="23" t="s">
        <v>9891</v>
      </c>
      <c r="C673" s="23" t="s">
        <v>6672</v>
      </c>
      <c r="D673" s="23" t="s">
        <v>2367</v>
      </c>
      <c r="E673" s="23" t="s">
        <v>2368</v>
      </c>
      <c r="F673" s="66">
        <v>154</v>
      </c>
      <c r="G673" s="2">
        <v>93</v>
      </c>
      <c r="H673" s="23">
        <v>11</v>
      </c>
      <c r="I673" s="23" t="s">
        <v>11094</v>
      </c>
      <c r="J673" s="23"/>
    </row>
    <row r="674" spans="1:10" x14ac:dyDescent="0.3">
      <c r="A674" s="23" t="s">
        <v>6033</v>
      </c>
      <c r="B674" s="23" t="s">
        <v>10691</v>
      </c>
      <c r="C674" s="23"/>
      <c r="D674" s="23" t="s">
        <v>6034</v>
      </c>
      <c r="E674" s="23" t="s">
        <v>6035</v>
      </c>
      <c r="F674" s="66">
        <v>153.5</v>
      </c>
      <c r="G674" s="2">
        <v>62</v>
      </c>
      <c r="H674" s="23">
        <v>32</v>
      </c>
      <c r="I674" s="23" t="s">
        <v>11169</v>
      </c>
      <c r="J674" s="23" t="s">
        <v>11347</v>
      </c>
    </row>
    <row r="675" spans="1:10" x14ac:dyDescent="0.3">
      <c r="A675" s="23" t="s">
        <v>6849</v>
      </c>
      <c r="B675" s="23" t="s">
        <v>11074</v>
      </c>
      <c r="C675" s="23"/>
      <c r="D675" s="23" t="s">
        <v>4358</v>
      </c>
      <c r="E675" s="23" t="s">
        <v>4359</v>
      </c>
      <c r="F675" s="66">
        <v>153</v>
      </c>
      <c r="G675" s="2">
        <v>83</v>
      </c>
      <c r="H675" s="23">
        <v>93</v>
      </c>
      <c r="I675" s="23" t="s">
        <v>11089</v>
      </c>
      <c r="J675" s="23"/>
    </row>
    <row r="676" spans="1:10" x14ac:dyDescent="0.3">
      <c r="A676" s="23" t="s">
        <v>5263</v>
      </c>
      <c r="B676" s="23" t="s">
        <v>11259</v>
      </c>
      <c r="C676" s="23" t="s">
        <v>5264</v>
      </c>
      <c r="D676" s="23" t="s">
        <v>5265</v>
      </c>
      <c r="E676" s="23" t="s">
        <v>5266</v>
      </c>
      <c r="F676" s="66">
        <v>153</v>
      </c>
      <c r="G676" s="2">
        <v>69</v>
      </c>
      <c r="H676" s="23">
        <v>84</v>
      </c>
      <c r="I676" s="23" t="s">
        <v>11091</v>
      </c>
      <c r="J676" s="23" t="s">
        <v>11318</v>
      </c>
    </row>
    <row r="677" spans="1:10" x14ac:dyDescent="0.3">
      <c r="A677" s="23" t="s">
        <v>6321</v>
      </c>
      <c r="B677" s="23" t="s">
        <v>10483</v>
      </c>
      <c r="C677" s="23"/>
      <c r="D677" s="23" t="s">
        <v>6322</v>
      </c>
      <c r="E677" s="23" t="s">
        <v>6323</v>
      </c>
      <c r="F677" s="66">
        <v>153</v>
      </c>
      <c r="G677" s="2">
        <v>11</v>
      </c>
      <c r="H677" s="23">
        <v>76</v>
      </c>
      <c r="I677" s="23" t="s">
        <v>11117</v>
      </c>
      <c r="J677" s="23"/>
    </row>
    <row r="678" spans="1:10" x14ac:dyDescent="0.3">
      <c r="A678" s="23" t="s">
        <v>6552</v>
      </c>
      <c r="B678" s="23" t="s">
        <v>10233</v>
      </c>
      <c r="C678" s="23"/>
      <c r="D678" s="23" t="s">
        <v>2989</v>
      </c>
      <c r="E678" s="23" t="s">
        <v>43</v>
      </c>
      <c r="F678" s="66">
        <v>153</v>
      </c>
      <c r="G678" s="2">
        <v>31</v>
      </c>
      <c r="H678" s="23">
        <v>76</v>
      </c>
      <c r="I678" s="23" t="s">
        <v>11117</v>
      </c>
      <c r="J678" s="23" t="s">
        <v>11318</v>
      </c>
    </row>
    <row r="679" spans="1:10" x14ac:dyDescent="0.3">
      <c r="A679" s="23" t="s">
        <v>5476</v>
      </c>
      <c r="B679" s="23" t="s">
        <v>10726</v>
      </c>
      <c r="C679" s="23"/>
      <c r="D679" s="23" t="s">
        <v>42</v>
      </c>
      <c r="E679" s="23" t="s">
        <v>43</v>
      </c>
      <c r="F679" s="66">
        <v>152.5</v>
      </c>
      <c r="G679" s="2">
        <v>31</v>
      </c>
      <c r="H679" s="23">
        <v>76</v>
      </c>
      <c r="I679" s="23" t="s">
        <v>11117</v>
      </c>
      <c r="J679" s="23"/>
    </row>
    <row r="680" spans="1:10" x14ac:dyDescent="0.3">
      <c r="A680" s="23" t="s">
        <v>5538</v>
      </c>
      <c r="B680" s="23" t="s">
        <v>5539</v>
      </c>
      <c r="C680" s="23" t="s">
        <v>5540</v>
      </c>
      <c r="D680" s="23" t="s">
        <v>5541</v>
      </c>
      <c r="E680" s="23" t="s">
        <v>5542</v>
      </c>
      <c r="F680" s="66">
        <v>152.5</v>
      </c>
      <c r="G680" s="2">
        <v>67</v>
      </c>
      <c r="H680" s="23">
        <v>44</v>
      </c>
      <c r="I680" s="23" t="s">
        <v>11119</v>
      </c>
      <c r="J680" s="23"/>
    </row>
    <row r="681" spans="1:10" x14ac:dyDescent="0.3">
      <c r="A681" s="23" t="s">
        <v>6802</v>
      </c>
      <c r="B681" s="23" t="s">
        <v>10444</v>
      </c>
      <c r="C681" s="23"/>
      <c r="D681" s="23" t="s">
        <v>462</v>
      </c>
      <c r="E681" s="23" t="s">
        <v>6803</v>
      </c>
      <c r="F681" s="66">
        <v>151.5</v>
      </c>
      <c r="G681" s="2">
        <v>31</v>
      </c>
      <c r="H681" s="23">
        <v>76</v>
      </c>
      <c r="I681" s="23" t="s">
        <v>11117</v>
      </c>
      <c r="J681" s="23"/>
    </row>
    <row r="682" spans="1:10" x14ac:dyDescent="0.3">
      <c r="A682" s="23" t="s">
        <v>5854</v>
      </c>
      <c r="B682" s="23" t="s">
        <v>5855</v>
      </c>
      <c r="C682" s="23" t="s">
        <v>5856</v>
      </c>
      <c r="D682" s="23" t="s">
        <v>5857</v>
      </c>
      <c r="E682" s="23" t="s">
        <v>5858</v>
      </c>
      <c r="F682" s="66">
        <v>150</v>
      </c>
      <c r="G682" s="2">
        <v>92</v>
      </c>
      <c r="H682" s="23">
        <v>11</v>
      </c>
      <c r="I682" s="23" t="s">
        <v>11094</v>
      </c>
      <c r="J682" s="23"/>
    </row>
    <row r="683" spans="1:10" x14ac:dyDescent="0.3">
      <c r="A683" s="23" t="s">
        <v>5545</v>
      </c>
      <c r="B683" s="23" t="s">
        <v>9001</v>
      </c>
      <c r="C683" s="23"/>
      <c r="D683" s="23" t="s">
        <v>1036</v>
      </c>
      <c r="E683" s="23" t="s">
        <v>1037</v>
      </c>
      <c r="F683" s="66">
        <v>150</v>
      </c>
      <c r="G683" s="2">
        <v>93</v>
      </c>
      <c r="H683" s="23">
        <v>11</v>
      </c>
      <c r="I683" s="23" t="s">
        <v>11094</v>
      </c>
      <c r="J683" s="23"/>
    </row>
    <row r="684" spans="1:10" x14ac:dyDescent="0.3">
      <c r="A684" s="23" t="s">
        <v>6066</v>
      </c>
      <c r="B684" s="23" t="s">
        <v>9443</v>
      </c>
      <c r="C684" s="23"/>
      <c r="D684" s="23" t="s">
        <v>6067</v>
      </c>
      <c r="E684" s="23" t="s">
        <v>6068</v>
      </c>
      <c r="F684" s="66">
        <v>149.5</v>
      </c>
      <c r="G684" s="2">
        <v>36</v>
      </c>
      <c r="H684" s="23">
        <v>24</v>
      </c>
      <c r="I684" s="23" t="s">
        <v>11090</v>
      </c>
      <c r="J684" s="23"/>
    </row>
    <row r="685" spans="1:10" x14ac:dyDescent="0.3">
      <c r="A685" s="23" t="s">
        <v>4496</v>
      </c>
      <c r="B685" s="23" t="s">
        <v>4497</v>
      </c>
      <c r="C685" s="23" t="s">
        <v>4498</v>
      </c>
      <c r="D685" s="23" t="s">
        <v>4499</v>
      </c>
      <c r="E685" s="23" t="s">
        <v>4500</v>
      </c>
      <c r="F685" s="66">
        <v>148</v>
      </c>
      <c r="G685" s="2">
        <v>9</v>
      </c>
      <c r="H685" s="23">
        <v>76</v>
      </c>
      <c r="I685" s="23" t="s">
        <v>11117</v>
      </c>
      <c r="J685" s="23"/>
    </row>
    <row r="686" spans="1:10" x14ac:dyDescent="0.3">
      <c r="A686" s="23" t="s">
        <v>6772</v>
      </c>
      <c r="B686" s="23" t="s">
        <v>6773</v>
      </c>
      <c r="C686" s="23"/>
      <c r="D686" s="23" t="s">
        <v>597</v>
      </c>
      <c r="E686" s="23" t="s">
        <v>10</v>
      </c>
      <c r="F686" s="66">
        <v>146.30000000000001</v>
      </c>
      <c r="G686" s="2">
        <v>75</v>
      </c>
      <c r="H686" s="23">
        <v>11</v>
      </c>
      <c r="I686" s="23" t="s">
        <v>11094</v>
      </c>
      <c r="J686" s="23"/>
    </row>
    <row r="687" spans="1:10" x14ac:dyDescent="0.3">
      <c r="A687" s="23" t="s">
        <v>6219</v>
      </c>
      <c r="B687" s="23" t="s">
        <v>9182</v>
      </c>
      <c r="C687" s="23"/>
      <c r="D687" s="23" t="s">
        <v>6220</v>
      </c>
      <c r="E687" s="23" t="s">
        <v>6221</v>
      </c>
      <c r="F687" s="66">
        <v>145.6</v>
      </c>
      <c r="G687" s="2">
        <v>95</v>
      </c>
      <c r="H687" s="23">
        <v>11</v>
      </c>
      <c r="I687" s="23" t="s">
        <v>11094</v>
      </c>
      <c r="J687" s="23"/>
    </row>
    <row r="688" spans="1:10" x14ac:dyDescent="0.3">
      <c r="A688" s="23" t="s">
        <v>4442</v>
      </c>
      <c r="B688" s="23" t="s">
        <v>8901</v>
      </c>
      <c r="C688" s="23"/>
      <c r="D688" s="23" t="s">
        <v>4443</v>
      </c>
      <c r="E688" s="23" t="s">
        <v>4444</v>
      </c>
      <c r="F688" s="66">
        <v>145</v>
      </c>
      <c r="G688" s="2">
        <v>13</v>
      </c>
      <c r="H688" s="23">
        <v>93</v>
      </c>
      <c r="I688" s="23" t="s">
        <v>11089</v>
      </c>
      <c r="J688" s="23"/>
    </row>
    <row r="689" spans="1:10" x14ac:dyDescent="0.3">
      <c r="A689" s="23" t="s">
        <v>4643</v>
      </c>
      <c r="B689" s="23" t="s">
        <v>10866</v>
      </c>
      <c r="C689" s="23" t="s">
        <v>4644</v>
      </c>
      <c r="D689" s="23" t="s">
        <v>462</v>
      </c>
      <c r="E689" s="23" t="s">
        <v>43</v>
      </c>
      <c r="F689" s="66">
        <v>145</v>
      </c>
      <c r="G689" s="2">
        <v>31</v>
      </c>
      <c r="H689" s="23">
        <v>76</v>
      </c>
      <c r="I689" s="23" t="s">
        <v>11117</v>
      </c>
      <c r="J689" s="23" t="s">
        <v>11314</v>
      </c>
    </row>
    <row r="690" spans="1:10" x14ac:dyDescent="0.3">
      <c r="A690" s="23" t="s">
        <v>211</v>
      </c>
      <c r="B690" s="23" t="s">
        <v>9074</v>
      </c>
      <c r="C690" s="23" t="s">
        <v>212</v>
      </c>
      <c r="D690" s="23" t="s">
        <v>213</v>
      </c>
      <c r="E690" s="23" t="s">
        <v>214</v>
      </c>
      <c r="F690" s="66">
        <v>145</v>
      </c>
      <c r="G690" s="2">
        <v>17</v>
      </c>
      <c r="H690" s="23">
        <v>75</v>
      </c>
      <c r="I690" s="23" t="s">
        <v>11118</v>
      </c>
      <c r="J690" s="23"/>
    </row>
    <row r="691" spans="1:10" x14ac:dyDescent="0.3">
      <c r="A691" s="23" t="s">
        <v>6799</v>
      </c>
      <c r="B691" s="23" t="s">
        <v>10718</v>
      </c>
      <c r="C691" s="23" t="s">
        <v>6800</v>
      </c>
      <c r="D691" s="23" t="s">
        <v>6801</v>
      </c>
      <c r="E691" s="23" t="s">
        <v>4175</v>
      </c>
      <c r="F691" s="66">
        <v>142.5</v>
      </c>
      <c r="G691" s="2" t="s">
        <v>11099</v>
      </c>
      <c r="H691" s="23">
        <v>99</v>
      </c>
      <c r="I691" s="23" t="s">
        <v>11120</v>
      </c>
      <c r="J691" s="23" t="s">
        <v>11314</v>
      </c>
    </row>
    <row r="692" spans="1:10" x14ac:dyDescent="0.3">
      <c r="A692" s="23" t="s">
        <v>5686</v>
      </c>
      <c r="B692" s="23" t="s">
        <v>8938</v>
      </c>
      <c r="C692" s="23" t="s">
        <v>11404</v>
      </c>
      <c r="D692" s="23" t="s">
        <v>5687</v>
      </c>
      <c r="E692" s="23" t="s">
        <v>5688</v>
      </c>
      <c r="F692" s="66">
        <v>142.5</v>
      </c>
      <c r="G692" s="2">
        <v>84</v>
      </c>
      <c r="H692" s="23">
        <v>93</v>
      </c>
      <c r="I692" s="23" t="s">
        <v>11089</v>
      </c>
      <c r="J692" s="23" t="s">
        <v>11347</v>
      </c>
    </row>
    <row r="693" spans="1:10" x14ac:dyDescent="0.3">
      <c r="A693" s="23" t="s">
        <v>4386</v>
      </c>
      <c r="B693" s="23" t="s">
        <v>9226</v>
      </c>
      <c r="C693" s="23" t="s">
        <v>4387</v>
      </c>
      <c r="D693" s="23" t="s">
        <v>180</v>
      </c>
      <c r="E693" s="23" t="s">
        <v>181</v>
      </c>
      <c r="F693" s="66">
        <v>142.5</v>
      </c>
      <c r="G693" s="2">
        <v>38</v>
      </c>
      <c r="H693" s="23">
        <v>84</v>
      </c>
      <c r="I693" s="23" t="s">
        <v>11091</v>
      </c>
      <c r="J693" s="23" t="s">
        <v>11347</v>
      </c>
    </row>
    <row r="694" spans="1:10" x14ac:dyDescent="0.3">
      <c r="A694" s="23" t="s">
        <v>5343</v>
      </c>
      <c r="B694" s="23" t="s">
        <v>9693</v>
      </c>
      <c r="C694" s="23" t="s">
        <v>11036</v>
      </c>
      <c r="D694" s="23" t="s">
        <v>3190</v>
      </c>
      <c r="E694" s="23" t="s">
        <v>3191</v>
      </c>
      <c r="F694" s="66">
        <v>142.5</v>
      </c>
      <c r="G694" s="2">
        <v>17</v>
      </c>
      <c r="H694" s="23">
        <v>75</v>
      </c>
      <c r="I694" s="23" t="s">
        <v>11118</v>
      </c>
      <c r="J694" s="23" t="s">
        <v>11347</v>
      </c>
    </row>
    <row r="695" spans="1:10" x14ac:dyDescent="0.3">
      <c r="A695" s="23" t="s">
        <v>3076</v>
      </c>
      <c r="B695" s="23" t="s">
        <v>3077</v>
      </c>
      <c r="C695" s="23" t="s">
        <v>3078</v>
      </c>
      <c r="D695" s="23" t="s">
        <v>769</v>
      </c>
      <c r="E695" s="23" t="s">
        <v>770</v>
      </c>
      <c r="F695" s="66">
        <v>142.5</v>
      </c>
      <c r="G695" s="2">
        <v>56</v>
      </c>
      <c r="H695" s="23">
        <v>53</v>
      </c>
      <c r="I695" s="23" t="s">
        <v>11096</v>
      </c>
      <c r="J695" s="23" t="s">
        <v>11318</v>
      </c>
    </row>
    <row r="696" spans="1:10" x14ac:dyDescent="0.3">
      <c r="A696" s="23" t="s">
        <v>3126</v>
      </c>
      <c r="B696" s="23" t="s">
        <v>3127</v>
      </c>
      <c r="C696" s="23" t="s">
        <v>3128</v>
      </c>
      <c r="D696" s="23" t="s">
        <v>3129</v>
      </c>
      <c r="E696" s="23" t="s">
        <v>3130</v>
      </c>
      <c r="F696" s="66">
        <v>141</v>
      </c>
      <c r="G696" s="2">
        <v>49</v>
      </c>
      <c r="H696" s="23">
        <v>52</v>
      </c>
      <c r="I696" s="23" t="s">
        <v>11093</v>
      </c>
      <c r="J696" s="23"/>
    </row>
    <row r="697" spans="1:10" x14ac:dyDescent="0.3">
      <c r="A697" s="23" t="s">
        <v>4077</v>
      </c>
      <c r="B697" s="23" t="s">
        <v>9635</v>
      </c>
      <c r="C697" s="23"/>
      <c r="D697" s="23" t="s">
        <v>4078</v>
      </c>
      <c r="E697" s="23" t="s">
        <v>4079</v>
      </c>
      <c r="F697" s="66">
        <v>140</v>
      </c>
      <c r="G697" s="2">
        <v>7</v>
      </c>
      <c r="H697" s="23">
        <v>84</v>
      </c>
      <c r="I697" s="23" t="s">
        <v>11091</v>
      </c>
      <c r="J697" s="23" t="s">
        <v>11549</v>
      </c>
    </row>
    <row r="698" spans="1:10" x14ac:dyDescent="0.3">
      <c r="A698" s="23" t="s">
        <v>5981</v>
      </c>
      <c r="B698" s="23" t="s">
        <v>9367</v>
      </c>
      <c r="C698" s="23"/>
      <c r="D698" s="23" t="s">
        <v>4424</v>
      </c>
      <c r="E698" s="23" t="s">
        <v>5982</v>
      </c>
      <c r="F698" s="66">
        <v>137.5</v>
      </c>
      <c r="G698" s="2">
        <v>31</v>
      </c>
      <c r="H698" s="23">
        <v>76</v>
      </c>
      <c r="I698" s="23" t="s">
        <v>11117</v>
      </c>
      <c r="J698" s="23"/>
    </row>
    <row r="699" spans="1:10" x14ac:dyDescent="0.3">
      <c r="A699" s="23" t="s">
        <v>6327</v>
      </c>
      <c r="B699" s="23" t="s">
        <v>10457</v>
      </c>
      <c r="C699" s="23" t="s">
        <v>11352</v>
      </c>
      <c r="D699" s="23" t="s">
        <v>6328</v>
      </c>
      <c r="E699" s="23" t="s">
        <v>6329</v>
      </c>
      <c r="F699" s="66">
        <v>137.5</v>
      </c>
      <c r="G699" s="2">
        <v>76</v>
      </c>
      <c r="H699" s="23">
        <v>28</v>
      </c>
      <c r="I699" s="23" t="s">
        <v>11092</v>
      </c>
      <c r="J699" s="23" t="s">
        <v>11314</v>
      </c>
    </row>
    <row r="700" spans="1:10" x14ac:dyDescent="0.3">
      <c r="A700" s="23" t="s">
        <v>5669</v>
      </c>
      <c r="B700" s="23" t="s">
        <v>11046</v>
      </c>
      <c r="C700" s="23" t="s">
        <v>5671</v>
      </c>
      <c r="D700" s="23" t="s">
        <v>52</v>
      </c>
      <c r="E700" s="23" t="s">
        <v>53</v>
      </c>
      <c r="F700" s="66">
        <v>137</v>
      </c>
      <c r="G700" s="2">
        <v>33</v>
      </c>
      <c r="H700" s="23">
        <v>75</v>
      </c>
      <c r="I700" s="23" t="s">
        <v>11118</v>
      </c>
      <c r="J700" s="23"/>
    </row>
    <row r="701" spans="1:10" x14ac:dyDescent="0.3">
      <c r="A701" s="23" t="s">
        <v>5945</v>
      </c>
      <c r="B701" s="23" t="s">
        <v>9967</v>
      </c>
      <c r="C701" s="23"/>
      <c r="D701" s="23" t="s">
        <v>306</v>
      </c>
      <c r="E701" s="23" t="s">
        <v>5946</v>
      </c>
      <c r="F701" s="66">
        <v>137</v>
      </c>
      <c r="G701" s="2">
        <v>67</v>
      </c>
      <c r="H701" s="23">
        <v>44</v>
      </c>
      <c r="I701" s="23" t="s">
        <v>11119</v>
      </c>
      <c r="J701" s="23" t="s">
        <v>11314</v>
      </c>
    </row>
    <row r="702" spans="1:10" x14ac:dyDescent="0.3">
      <c r="A702" s="23" t="s">
        <v>5204</v>
      </c>
      <c r="B702" s="23" t="s">
        <v>9770</v>
      </c>
      <c r="C702" s="23" t="s">
        <v>11389</v>
      </c>
      <c r="D702" s="23" t="s">
        <v>5205</v>
      </c>
      <c r="E702" s="23" t="s">
        <v>5206</v>
      </c>
      <c r="F702" s="66">
        <v>136</v>
      </c>
      <c r="G702" s="2">
        <v>14</v>
      </c>
      <c r="H702" s="23">
        <v>28</v>
      </c>
      <c r="I702" s="23" t="s">
        <v>11092</v>
      </c>
      <c r="J702" s="23" t="s">
        <v>11314</v>
      </c>
    </row>
    <row r="703" spans="1:10" x14ac:dyDescent="0.3">
      <c r="A703" s="23" t="s">
        <v>6660</v>
      </c>
      <c r="B703" s="23" t="s">
        <v>11069</v>
      </c>
      <c r="C703" s="23"/>
      <c r="D703" s="23" t="s">
        <v>1480</v>
      </c>
      <c r="E703" s="23" t="s">
        <v>10</v>
      </c>
      <c r="F703" s="66">
        <v>135</v>
      </c>
      <c r="G703" s="2">
        <v>75</v>
      </c>
      <c r="H703" s="23">
        <v>11</v>
      </c>
      <c r="I703" s="23" t="s">
        <v>11094</v>
      </c>
      <c r="J703" s="23"/>
    </row>
    <row r="704" spans="1:10" x14ac:dyDescent="0.3">
      <c r="A704" s="23" t="s">
        <v>6108</v>
      </c>
      <c r="B704" s="23" t="s">
        <v>10873</v>
      </c>
      <c r="C704" s="23" t="s">
        <v>6109</v>
      </c>
      <c r="D704" s="23" t="s">
        <v>6110</v>
      </c>
      <c r="E704" s="23" t="s">
        <v>562</v>
      </c>
      <c r="F704" s="66">
        <v>133.5</v>
      </c>
      <c r="G704" s="2">
        <v>59</v>
      </c>
      <c r="H704" s="23">
        <v>32</v>
      </c>
      <c r="I704" s="23" t="s">
        <v>11169</v>
      </c>
      <c r="J704" s="23"/>
    </row>
    <row r="705" spans="1:10" x14ac:dyDescent="0.3">
      <c r="A705" s="23" t="s">
        <v>6091</v>
      </c>
      <c r="B705" s="23" t="s">
        <v>9922</v>
      </c>
      <c r="C705" s="23"/>
      <c r="D705" s="23" t="s">
        <v>6092</v>
      </c>
      <c r="E705" s="23" t="s">
        <v>6093</v>
      </c>
      <c r="F705" s="66">
        <v>132.5</v>
      </c>
      <c r="G705" s="2">
        <v>44</v>
      </c>
      <c r="H705" s="23">
        <v>52</v>
      </c>
      <c r="I705" s="23" t="s">
        <v>11093</v>
      </c>
      <c r="J705" s="23"/>
    </row>
    <row r="706" spans="1:10" x14ac:dyDescent="0.3">
      <c r="A706" s="23" t="s">
        <v>4715</v>
      </c>
      <c r="B706" s="23" t="s">
        <v>9061</v>
      </c>
      <c r="C706" s="23"/>
      <c r="D706" s="23" t="s">
        <v>692</v>
      </c>
      <c r="E706" s="23" t="s">
        <v>693</v>
      </c>
      <c r="F706" s="66">
        <v>132.5</v>
      </c>
      <c r="G706" s="2">
        <v>92</v>
      </c>
      <c r="H706" s="23">
        <v>11</v>
      </c>
      <c r="I706" s="23" t="s">
        <v>11094</v>
      </c>
      <c r="J706" s="23"/>
    </row>
    <row r="707" spans="1:10" x14ac:dyDescent="0.3">
      <c r="A707" s="23" t="s">
        <v>6111</v>
      </c>
      <c r="B707" s="23" t="s">
        <v>10493</v>
      </c>
      <c r="C707" s="23"/>
      <c r="D707" s="23" t="s">
        <v>231</v>
      </c>
      <c r="E707" s="23" t="s">
        <v>232</v>
      </c>
      <c r="F707" s="66">
        <v>130.5</v>
      </c>
      <c r="G707" s="2">
        <v>66</v>
      </c>
      <c r="H707" s="23">
        <v>76</v>
      </c>
      <c r="I707" s="23" t="s">
        <v>11117</v>
      </c>
      <c r="J707" s="23" t="s">
        <v>11316</v>
      </c>
    </row>
    <row r="708" spans="1:10" x14ac:dyDescent="0.3">
      <c r="A708" s="23" t="s">
        <v>6305</v>
      </c>
      <c r="B708" s="23" t="s">
        <v>9638</v>
      </c>
      <c r="C708" s="23" t="s">
        <v>6306</v>
      </c>
      <c r="D708" s="23" t="s">
        <v>6307</v>
      </c>
      <c r="E708" s="23" t="s">
        <v>6308</v>
      </c>
      <c r="F708" s="66">
        <v>128</v>
      </c>
      <c r="G708" s="2">
        <v>64</v>
      </c>
      <c r="H708" s="23">
        <v>75</v>
      </c>
      <c r="I708" s="23" t="s">
        <v>11118</v>
      </c>
      <c r="J708" s="23"/>
    </row>
    <row r="709" spans="1:10" x14ac:dyDescent="0.3">
      <c r="A709" s="23" t="s">
        <v>5451</v>
      </c>
      <c r="B709" s="23" t="s">
        <v>5452</v>
      </c>
      <c r="C709" s="23" t="s">
        <v>11354</v>
      </c>
      <c r="D709" s="23" t="s">
        <v>449</v>
      </c>
      <c r="E709" s="23" t="s">
        <v>5453</v>
      </c>
      <c r="F709" s="66">
        <v>125</v>
      </c>
      <c r="G709" s="2">
        <v>29</v>
      </c>
      <c r="H709" s="23">
        <v>53</v>
      </c>
      <c r="I709" s="23" t="s">
        <v>11096</v>
      </c>
      <c r="J709" s="23" t="s">
        <v>11314</v>
      </c>
    </row>
    <row r="710" spans="1:10" x14ac:dyDescent="0.3">
      <c r="A710" s="23" t="s">
        <v>4716</v>
      </c>
      <c r="B710" s="23" t="s">
        <v>4717</v>
      </c>
      <c r="C710" s="23" t="s">
        <v>4718</v>
      </c>
      <c r="D710" s="23" t="s">
        <v>2218</v>
      </c>
      <c r="E710" s="23" t="s">
        <v>10</v>
      </c>
      <c r="F710" s="66">
        <v>125</v>
      </c>
      <c r="G710" s="2">
        <v>75</v>
      </c>
      <c r="H710" s="23">
        <v>11</v>
      </c>
      <c r="I710" s="23" t="s">
        <v>11094</v>
      </c>
      <c r="J710" s="23"/>
    </row>
    <row r="711" spans="1:10" x14ac:dyDescent="0.3">
      <c r="A711" s="23" t="s">
        <v>5646</v>
      </c>
      <c r="B711" s="23" t="s">
        <v>10791</v>
      </c>
      <c r="C711" s="23" t="s">
        <v>5647</v>
      </c>
      <c r="D711" s="23" t="s">
        <v>3280</v>
      </c>
      <c r="E711" s="23" t="s">
        <v>316</v>
      </c>
      <c r="F711" s="66">
        <v>123</v>
      </c>
      <c r="G711" s="2">
        <v>69</v>
      </c>
      <c r="H711" s="23">
        <v>84</v>
      </c>
      <c r="I711" s="23" t="s">
        <v>11091</v>
      </c>
      <c r="J711" s="23"/>
    </row>
    <row r="712" spans="1:10" x14ac:dyDescent="0.3">
      <c r="A712" s="23" t="s">
        <v>4861</v>
      </c>
      <c r="B712" s="23" t="s">
        <v>9616</v>
      </c>
      <c r="C712" s="23"/>
      <c r="D712" s="23" t="s">
        <v>4862</v>
      </c>
      <c r="E712" s="23" t="s">
        <v>197</v>
      </c>
      <c r="F712" s="66">
        <v>121</v>
      </c>
      <c r="G712" s="2" t="s">
        <v>11097</v>
      </c>
      <c r="H712" s="23">
        <v>99</v>
      </c>
      <c r="I712" s="23" t="s">
        <v>11120</v>
      </c>
      <c r="J712" s="23"/>
    </row>
    <row r="713" spans="1:10" x14ac:dyDescent="0.3">
      <c r="A713" s="23" t="s">
        <v>5325</v>
      </c>
      <c r="B713" s="23" t="s">
        <v>11350</v>
      </c>
      <c r="C713" s="23" t="s">
        <v>5326</v>
      </c>
      <c r="D713" s="23" t="s">
        <v>5327</v>
      </c>
      <c r="E713" s="23" t="s">
        <v>5328</v>
      </c>
      <c r="F713" s="66">
        <v>121</v>
      </c>
      <c r="G713" s="2">
        <v>25</v>
      </c>
      <c r="H713" s="23">
        <v>27</v>
      </c>
      <c r="I713" s="23" t="s">
        <v>11095</v>
      </c>
      <c r="J713" s="23" t="s">
        <v>11314</v>
      </c>
    </row>
    <row r="714" spans="1:10" x14ac:dyDescent="0.3">
      <c r="A714" s="23" t="s">
        <v>3663</v>
      </c>
      <c r="B714" s="23" t="s">
        <v>9109</v>
      </c>
      <c r="C714" s="23" t="s">
        <v>3664</v>
      </c>
      <c r="D714" s="23" t="s">
        <v>3665</v>
      </c>
      <c r="E714" s="23" t="s">
        <v>3666</v>
      </c>
      <c r="F714" s="66">
        <v>120</v>
      </c>
      <c r="G714" s="2">
        <v>47</v>
      </c>
      <c r="H714" s="23">
        <v>75</v>
      </c>
      <c r="I714" s="23" t="s">
        <v>11118</v>
      </c>
      <c r="J714" s="23"/>
    </row>
    <row r="715" spans="1:10" x14ac:dyDescent="0.3">
      <c r="A715" s="23" t="s">
        <v>6156</v>
      </c>
      <c r="B715" s="23" t="s">
        <v>10548</v>
      </c>
      <c r="C715" s="23" t="s">
        <v>11409</v>
      </c>
      <c r="D715" s="23" t="s">
        <v>505</v>
      </c>
      <c r="E715" s="23" t="s">
        <v>10</v>
      </c>
      <c r="F715" s="66">
        <v>118</v>
      </c>
      <c r="G715" s="2">
        <v>75</v>
      </c>
      <c r="H715" s="23">
        <v>11</v>
      </c>
      <c r="I715" s="23" t="s">
        <v>11094</v>
      </c>
      <c r="J715" s="23" t="s">
        <v>11347</v>
      </c>
    </row>
    <row r="716" spans="1:10" x14ac:dyDescent="0.3">
      <c r="A716" s="23" t="s">
        <v>5737</v>
      </c>
      <c r="B716" s="23" t="s">
        <v>9748</v>
      </c>
      <c r="C716" s="23"/>
      <c r="D716" s="23" t="s">
        <v>11604</v>
      </c>
      <c r="E716" s="23"/>
      <c r="F716" s="66">
        <v>115.05</v>
      </c>
      <c r="G716" s="2" t="s">
        <v>11604</v>
      </c>
      <c r="H716" s="23">
        <v>100</v>
      </c>
      <c r="I716" s="23" t="s">
        <v>11604</v>
      </c>
      <c r="J716" s="23"/>
    </row>
    <row r="717" spans="1:10" x14ac:dyDescent="0.3">
      <c r="A717" s="23" t="s">
        <v>5378</v>
      </c>
      <c r="B717" s="23" t="s">
        <v>9629</v>
      </c>
      <c r="C717" s="23" t="s">
        <v>5379</v>
      </c>
      <c r="D717" s="23" t="s">
        <v>885</v>
      </c>
      <c r="E717" s="23" t="s">
        <v>10</v>
      </c>
      <c r="F717" s="66">
        <v>113</v>
      </c>
      <c r="G717" s="2">
        <v>75</v>
      </c>
      <c r="H717" s="23">
        <v>11</v>
      </c>
      <c r="I717" s="23" t="s">
        <v>11094</v>
      </c>
      <c r="J717" s="23"/>
    </row>
    <row r="718" spans="1:10" x14ac:dyDescent="0.3">
      <c r="A718" s="23" t="s">
        <v>4618</v>
      </c>
      <c r="B718" s="23" t="s">
        <v>10430</v>
      </c>
      <c r="C718" s="23"/>
      <c r="D718" s="23" t="s">
        <v>11604</v>
      </c>
      <c r="E718" s="23"/>
      <c r="F718" s="66">
        <v>110</v>
      </c>
      <c r="G718" s="2" t="s">
        <v>11604</v>
      </c>
      <c r="H718" s="23">
        <v>100</v>
      </c>
      <c r="I718" s="23" t="s">
        <v>11604</v>
      </c>
      <c r="J718" s="23"/>
    </row>
    <row r="719" spans="1:10" x14ac:dyDescent="0.3">
      <c r="A719" s="23" t="s">
        <v>6163</v>
      </c>
      <c r="B719" s="23" t="s">
        <v>11207</v>
      </c>
      <c r="C719" s="23"/>
      <c r="D719" s="23" t="s">
        <v>2192</v>
      </c>
      <c r="E719" s="23" t="s">
        <v>2193</v>
      </c>
      <c r="F719" s="66">
        <v>103</v>
      </c>
      <c r="G719" s="2">
        <v>92</v>
      </c>
      <c r="H719" s="23">
        <v>11</v>
      </c>
      <c r="I719" s="23" t="s">
        <v>11094</v>
      </c>
      <c r="J719" s="23"/>
    </row>
    <row r="720" spans="1:10" x14ac:dyDescent="0.3">
      <c r="A720" s="23" t="s">
        <v>5176</v>
      </c>
      <c r="B720" s="23" t="s">
        <v>10914</v>
      </c>
      <c r="C720" s="23" t="s">
        <v>5177</v>
      </c>
      <c r="D720" s="23" t="s">
        <v>5178</v>
      </c>
      <c r="E720" s="23" t="s">
        <v>5179</v>
      </c>
      <c r="F720" s="66">
        <v>102</v>
      </c>
      <c r="G720" s="2">
        <v>78</v>
      </c>
      <c r="H720" s="23">
        <v>11</v>
      </c>
      <c r="I720" s="23" t="s">
        <v>11094</v>
      </c>
      <c r="J720" s="23"/>
    </row>
    <row r="721" spans="1:10" x14ac:dyDescent="0.3">
      <c r="A721" s="23" t="s">
        <v>5324</v>
      </c>
      <c r="B721" s="23" t="s">
        <v>9190</v>
      </c>
      <c r="C721" s="23"/>
      <c r="D721" s="23" t="s">
        <v>1054</v>
      </c>
      <c r="E721" s="23" t="s">
        <v>71</v>
      </c>
      <c r="F721" s="66">
        <v>99</v>
      </c>
      <c r="G721" s="2">
        <v>67</v>
      </c>
      <c r="H721" s="23">
        <v>44</v>
      </c>
      <c r="I721" s="23" t="s">
        <v>11119</v>
      </c>
      <c r="J721" s="23"/>
    </row>
    <row r="722" spans="1:10" x14ac:dyDescent="0.3">
      <c r="A722" s="23" t="s">
        <v>5618</v>
      </c>
      <c r="B722" s="23" t="s">
        <v>10893</v>
      </c>
      <c r="C722" s="23"/>
      <c r="D722" s="23" t="s">
        <v>1165</v>
      </c>
      <c r="E722" s="23" t="s">
        <v>10</v>
      </c>
      <c r="F722" s="66">
        <v>95.5</v>
      </c>
      <c r="G722" s="2">
        <v>75</v>
      </c>
      <c r="H722" s="23">
        <v>11</v>
      </c>
      <c r="I722" s="23" t="s">
        <v>11094</v>
      </c>
      <c r="J722" s="23"/>
    </row>
    <row r="723" spans="1:10" x14ac:dyDescent="0.3">
      <c r="A723" s="23" t="s">
        <v>4949</v>
      </c>
      <c r="B723" s="23" t="s">
        <v>9411</v>
      </c>
      <c r="C723" s="23" t="s">
        <v>11492</v>
      </c>
      <c r="D723" s="23" t="s">
        <v>4950</v>
      </c>
      <c r="E723" s="23" t="s">
        <v>4951</v>
      </c>
      <c r="F723" s="66">
        <v>94.4</v>
      </c>
      <c r="G723" s="2">
        <v>4</v>
      </c>
      <c r="H723" s="23">
        <v>93</v>
      </c>
      <c r="I723" s="23" t="s">
        <v>11089</v>
      </c>
      <c r="J723" s="23" t="s">
        <v>11347</v>
      </c>
    </row>
    <row r="724" spans="1:10" x14ac:dyDescent="0.3">
      <c r="A724" s="23" t="s">
        <v>5053</v>
      </c>
      <c r="B724" s="23" t="s">
        <v>8871</v>
      </c>
      <c r="C724" s="23" t="s">
        <v>11575</v>
      </c>
      <c r="D724" s="23" t="s">
        <v>5054</v>
      </c>
      <c r="E724" s="23" t="s">
        <v>5055</v>
      </c>
      <c r="F724" s="66">
        <v>92.5</v>
      </c>
      <c r="G724" s="2">
        <v>33</v>
      </c>
      <c r="H724" s="23">
        <v>75</v>
      </c>
      <c r="I724" s="23" t="s">
        <v>11118</v>
      </c>
      <c r="J724" s="23" t="s">
        <v>11348</v>
      </c>
    </row>
    <row r="725" spans="1:10" x14ac:dyDescent="0.3">
      <c r="A725" s="23" t="s">
        <v>5292</v>
      </c>
      <c r="B725" s="23" t="s">
        <v>5293</v>
      </c>
      <c r="C725" s="23" t="s">
        <v>11408</v>
      </c>
      <c r="D725" s="23" t="s">
        <v>5054</v>
      </c>
      <c r="E725" s="23" t="s">
        <v>5055</v>
      </c>
      <c r="F725" s="66">
        <v>92.5</v>
      </c>
      <c r="G725" s="2">
        <v>33</v>
      </c>
      <c r="H725" s="23">
        <v>75</v>
      </c>
      <c r="I725" s="23" t="s">
        <v>11118</v>
      </c>
      <c r="J725" s="23" t="s">
        <v>11348</v>
      </c>
    </row>
    <row r="726" spans="1:10" x14ac:dyDescent="0.3">
      <c r="A726" s="23" t="s">
        <v>5230</v>
      </c>
      <c r="B726" s="23" t="s">
        <v>10104</v>
      </c>
      <c r="C726" s="23"/>
      <c r="D726" s="23" t="s">
        <v>2989</v>
      </c>
      <c r="E726" s="23" t="s">
        <v>43</v>
      </c>
      <c r="F726" s="66">
        <v>84.5</v>
      </c>
      <c r="G726" s="2">
        <v>31</v>
      </c>
      <c r="H726" s="23">
        <v>76</v>
      </c>
      <c r="I726" s="23" t="s">
        <v>11117</v>
      </c>
      <c r="J726" s="23"/>
    </row>
    <row r="727" spans="1:10" x14ac:dyDescent="0.3">
      <c r="A727" s="23" t="s">
        <v>5575</v>
      </c>
      <c r="B727" s="23" t="s">
        <v>9873</v>
      </c>
      <c r="C727" s="23"/>
      <c r="D727" s="23" t="s">
        <v>5576</v>
      </c>
      <c r="E727" s="23" t="s">
        <v>5577</v>
      </c>
      <c r="F727" s="66">
        <v>77</v>
      </c>
      <c r="G727" s="2">
        <v>31</v>
      </c>
      <c r="H727" s="23">
        <v>76</v>
      </c>
      <c r="I727" s="23" t="s">
        <v>11117</v>
      </c>
      <c r="J727" s="23"/>
    </row>
    <row r="728" spans="1:10" x14ac:dyDescent="0.3">
      <c r="A728" s="23" t="s">
        <v>6860</v>
      </c>
      <c r="B728" s="23" t="s">
        <v>6861</v>
      </c>
      <c r="C728" s="23" t="s">
        <v>6862</v>
      </c>
      <c r="D728" s="23" t="s">
        <v>11450</v>
      </c>
      <c r="E728" s="23" t="s">
        <v>6863</v>
      </c>
      <c r="F728" s="66">
        <v>65</v>
      </c>
      <c r="G728" s="2">
        <v>45</v>
      </c>
      <c r="H728" s="23">
        <v>24</v>
      </c>
      <c r="I728" s="23" t="s">
        <v>11090</v>
      </c>
      <c r="J728" s="23"/>
    </row>
    <row r="729" spans="1:10" x14ac:dyDescent="0.3">
      <c r="A729" s="23" t="s">
        <v>5346</v>
      </c>
      <c r="B729" s="23" t="s">
        <v>9241</v>
      </c>
      <c r="C729" s="23" t="s">
        <v>5347</v>
      </c>
      <c r="D729" s="23" t="s">
        <v>5348</v>
      </c>
      <c r="E729" s="23" t="s">
        <v>5349</v>
      </c>
      <c r="F729" s="66">
        <v>60</v>
      </c>
      <c r="G729" s="2">
        <v>76</v>
      </c>
      <c r="H729" s="23">
        <v>28</v>
      </c>
      <c r="I729" s="23" t="s">
        <v>11092</v>
      </c>
      <c r="J729" s="23" t="s">
        <v>11549</v>
      </c>
    </row>
    <row r="730" spans="1:10" x14ac:dyDescent="0.3">
      <c r="A730" s="23" t="s">
        <v>5950</v>
      </c>
      <c r="B730" s="23" t="s">
        <v>9108</v>
      </c>
      <c r="C730" s="23"/>
      <c r="D730" s="23" t="s">
        <v>2889</v>
      </c>
      <c r="E730" s="23" t="s">
        <v>2890</v>
      </c>
      <c r="F730" s="66">
        <v>50</v>
      </c>
      <c r="G730" s="2">
        <v>93</v>
      </c>
      <c r="H730" s="23">
        <v>11</v>
      </c>
      <c r="I730" s="23" t="s">
        <v>11094</v>
      </c>
      <c r="J730" s="23"/>
    </row>
    <row r="731" spans="1:10" x14ac:dyDescent="0.3">
      <c r="A731" s="23" t="s">
        <v>5659</v>
      </c>
      <c r="B731" s="23" t="s">
        <v>10322</v>
      </c>
      <c r="C731" s="23"/>
      <c r="D731" s="23" t="s">
        <v>5660</v>
      </c>
      <c r="E731" s="23" t="s">
        <v>5661</v>
      </c>
      <c r="F731" s="66">
        <v>45</v>
      </c>
      <c r="G731" s="2" t="s">
        <v>11099</v>
      </c>
      <c r="H731" s="23">
        <v>99</v>
      </c>
      <c r="I731" s="23" t="s">
        <v>11120</v>
      </c>
      <c r="J731" s="23"/>
    </row>
    <row r="732" spans="1:10" x14ac:dyDescent="0.3">
      <c r="A732" s="23" t="s">
        <v>5522</v>
      </c>
      <c r="B732" s="23" t="s">
        <v>10840</v>
      </c>
      <c r="C732" s="23"/>
      <c r="D732" s="23" t="s">
        <v>3208</v>
      </c>
      <c r="E732" s="23" t="s">
        <v>3209</v>
      </c>
      <c r="F732" s="66">
        <v>40</v>
      </c>
      <c r="G732" s="2">
        <v>31</v>
      </c>
      <c r="H732" s="23">
        <v>76</v>
      </c>
      <c r="I732" s="23" t="s">
        <v>11117</v>
      </c>
      <c r="J732" s="23"/>
    </row>
    <row r="733" spans="1:10" x14ac:dyDescent="0.3">
      <c r="A733" s="23" t="s">
        <v>6579</v>
      </c>
      <c r="B733" s="23" t="s">
        <v>11243</v>
      </c>
      <c r="C733" s="23"/>
      <c r="D733" s="23" t="s">
        <v>135</v>
      </c>
      <c r="E733" s="23" t="s">
        <v>10</v>
      </c>
      <c r="F733" s="66">
        <v>40</v>
      </c>
      <c r="G733" s="2">
        <v>75</v>
      </c>
      <c r="H733" s="23">
        <v>11</v>
      </c>
      <c r="I733" s="23" t="s">
        <v>11094</v>
      </c>
      <c r="J733" s="23"/>
    </row>
    <row r="734" spans="1:10" x14ac:dyDescent="0.3">
      <c r="A734" s="23" t="s">
        <v>6058</v>
      </c>
      <c r="B734" s="23" t="s">
        <v>6059</v>
      </c>
      <c r="C734" s="23"/>
      <c r="D734" s="23" t="s">
        <v>505</v>
      </c>
      <c r="E734" s="23" t="s">
        <v>10</v>
      </c>
      <c r="F734" s="66">
        <v>40</v>
      </c>
      <c r="G734" s="2">
        <v>75</v>
      </c>
      <c r="H734" s="23">
        <v>11</v>
      </c>
      <c r="I734" s="23" t="s">
        <v>11094</v>
      </c>
      <c r="J734" s="23"/>
    </row>
    <row r="735" spans="1:10" x14ac:dyDescent="0.3">
      <c r="A735" s="23" t="s">
        <v>6036</v>
      </c>
      <c r="B735" s="23" t="s">
        <v>6037</v>
      </c>
      <c r="C735" s="23"/>
      <c r="D735" s="23" t="s">
        <v>11604</v>
      </c>
      <c r="E735" s="23"/>
      <c r="F735" s="66">
        <v>35</v>
      </c>
      <c r="G735" s="2" t="s">
        <v>11604</v>
      </c>
      <c r="H735" s="23">
        <v>100</v>
      </c>
      <c r="I735" s="23" t="s">
        <v>11604</v>
      </c>
      <c r="J735" s="23"/>
    </row>
    <row r="736" spans="1:10" x14ac:dyDescent="0.3">
      <c r="A736" s="23" t="s">
        <v>6325</v>
      </c>
      <c r="B736" s="23" t="s">
        <v>10749</v>
      </c>
      <c r="C736" s="23" t="s">
        <v>6326</v>
      </c>
      <c r="D736" s="23" t="s">
        <v>356</v>
      </c>
      <c r="E736" s="23" t="s">
        <v>10</v>
      </c>
      <c r="F736" s="66">
        <v>35</v>
      </c>
      <c r="G736" s="2">
        <v>75</v>
      </c>
      <c r="H736" s="23">
        <v>11</v>
      </c>
      <c r="I736" s="23" t="s">
        <v>11094</v>
      </c>
      <c r="J736" s="23"/>
    </row>
    <row r="737" spans="1:10" x14ac:dyDescent="0.3">
      <c r="A737" s="23" t="s">
        <v>6674</v>
      </c>
      <c r="B737" s="23" t="s">
        <v>9132</v>
      </c>
      <c r="C737" s="23"/>
      <c r="D737" s="23" t="s">
        <v>909</v>
      </c>
      <c r="E737" s="23" t="s">
        <v>10</v>
      </c>
      <c r="F737" s="66">
        <v>35</v>
      </c>
      <c r="G737" s="2">
        <v>75</v>
      </c>
      <c r="H737" s="23">
        <v>11</v>
      </c>
      <c r="I737" s="23" t="s">
        <v>11094</v>
      </c>
      <c r="J737" s="23"/>
    </row>
    <row r="738" spans="1:10" x14ac:dyDescent="0.3">
      <c r="A738" s="23" t="s">
        <v>2398</v>
      </c>
      <c r="B738" s="23" t="s">
        <v>9782</v>
      </c>
      <c r="C738" s="23"/>
      <c r="D738" s="23" t="s">
        <v>2399</v>
      </c>
      <c r="E738" s="23" t="s">
        <v>2400</v>
      </c>
      <c r="F738" s="66">
        <v>35</v>
      </c>
      <c r="G738" s="2">
        <v>92</v>
      </c>
      <c r="H738" s="23">
        <v>11</v>
      </c>
      <c r="I738" s="23" t="s">
        <v>11094</v>
      </c>
      <c r="J738" s="23"/>
    </row>
    <row r="739" spans="1:10" x14ac:dyDescent="0.3">
      <c r="A739" s="23" t="s">
        <v>4521</v>
      </c>
      <c r="B739" s="23" t="s">
        <v>9741</v>
      </c>
      <c r="C739" s="23"/>
      <c r="D739" s="23" t="s">
        <v>11604</v>
      </c>
      <c r="E739" s="23"/>
      <c r="F739" s="66">
        <v>33.33</v>
      </c>
      <c r="G739" s="2" t="s">
        <v>11604</v>
      </c>
      <c r="H739" s="23">
        <v>100</v>
      </c>
      <c r="I739" s="23" t="s">
        <v>11604</v>
      </c>
      <c r="J739" s="23"/>
    </row>
    <row r="740" spans="1:10" x14ac:dyDescent="0.3">
      <c r="A740" s="23" t="s">
        <v>6199</v>
      </c>
      <c r="B740" s="23" t="s">
        <v>9343</v>
      </c>
      <c r="C740" s="23"/>
      <c r="D740" s="23" t="s">
        <v>4543</v>
      </c>
      <c r="E740" s="23" t="s">
        <v>6200</v>
      </c>
      <c r="F740" s="66">
        <v>30</v>
      </c>
      <c r="G740" s="2">
        <v>77</v>
      </c>
      <c r="H740" s="23">
        <v>11</v>
      </c>
      <c r="I740" s="23" t="s">
        <v>11094</v>
      </c>
      <c r="J740" s="23"/>
    </row>
    <row r="741" spans="1:10" x14ac:dyDescent="0.3">
      <c r="A741" s="23" t="s">
        <v>6731</v>
      </c>
      <c r="B741" s="23" t="s">
        <v>9487</v>
      </c>
      <c r="C741" s="23"/>
      <c r="D741" s="23" t="s">
        <v>6732</v>
      </c>
      <c r="E741" s="23" t="s">
        <v>6733</v>
      </c>
      <c r="F741" s="66">
        <v>25</v>
      </c>
      <c r="G741" s="2">
        <v>17</v>
      </c>
      <c r="H741" s="23">
        <v>75</v>
      </c>
      <c r="I741" s="23" t="s">
        <v>11118</v>
      </c>
      <c r="J741" s="2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7585" r:id="rId3" name="CommandButton1">
          <controlPr defaultSize="0" autoLine="0" r:id="rId4">
            <anchor moveWithCells="1">
              <from>
                <xdr:col>11</xdr:col>
                <xdr:colOff>99060</xdr:colOff>
                <xdr:row>1</xdr:row>
                <xdr:rowOff>175260</xdr:rowOff>
              </from>
              <to>
                <xdr:col>14</xdr:col>
                <xdr:colOff>236220</xdr:colOff>
                <xdr:row>4</xdr:row>
                <xdr:rowOff>152400</xdr:rowOff>
              </to>
            </anchor>
          </controlPr>
        </control>
      </mc:Choice>
      <mc:Fallback>
        <control shapeId="67585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>
    <tabColor rgb="FFFFC000"/>
  </sheetPr>
  <dimension ref="A1:N31"/>
  <sheetViews>
    <sheetView workbookViewId="0">
      <selection activeCell="Q3" sqref="Q3"/>
    </sheetView>
  </sheetViews>
  <sheetFormatPr baseColWidth="10" defaultRowHeight="14.4" x14ac:dyDescent="0.3"/>
  <cols>
    <col min="1" max="1" width="21" customWidth="1"/>
    <col min="2" max="2" width="31.33203125" customWidth="1"/>
    <col min="3" max="12" width="10.6640625" customWidth="1"/>
    <col min="13" max="13" width="21" customWidth="1"/>
    <col min="14" max="14" width="18.6640625" customWidth="1"/>
    <col min="15" max="313" width="10.6640625" customWidth="1"/>
    <col min="314" max="314" width="12" bestFit="1" customWidth="1"/>
    <col min="315" max="337" width="10.6640625" customWidth="1"/>
    <col min="338" max="338" width="12" bestFit="1" customWidth="1"/>
    <col min="339" max="348" width="10.6640625" customWidth="1"/>
    <col min="349" max="349" width="12" bestFit="1" customWidth="1"/>
    <col min="350" max="764" width="10.6640625" customWidth="1"/>
    <col min="765" max="765" width="12" bestFit="1" customWidth="1"/>
    <col min="766" max="1546" width="10.6640625" customWidth="1"/>
    <col min="1547" max="1547" width="6.33203125" customWidth="1"/>
    <col min="1548" max="1548" width="12.5546875" bestFit="1" customWidth="1"/>
  </cols>
  <sheetData>
    <row r="1" spans="1:2" x14ac:dyDescent="0.3">
      <c r="A1" s="59" t="s">
        <v>10963</v>
      </c>
      <c r="B1" t="s">
        <v>11241</v>
      </c>
    </row>
    <row r="3" spans="1:2" x14ac:dyDescent="0.3">
      <c r="A3" s="59" t="s">
        <v>11597</v>
      </c>
      <c r="B3" t="s">
        <v>11598</v>
      </c>
    </row>
    <row r="4" spans="1:2" x14ac:dyDescent="0.3">
      <c r="A4" s="60" t="s">
        <v>11599</v>
      </c>
      <c r="B4" s="61">
        <v>266</v>
      </c>
    </row>
    <row r="21" spans="1:14" x14ac:dyDescent="0.3">
      <c r="M21" s="59" t="s">
        <v>11597</v>
      </c>
      <c r="N21" t="s">
        <v>11598</v>
      </c>
    </row>
    <row r="22" spans="1:14" x14ac:dyDescent="0.3">
      <c r="M22" s="60" t="s">
        <v>11602</v>
      </c>
      <c r="N22" s="61">
        <v>105426.1</v>
      </c>
    </row>
    <row r="23" spans="1:14" x14ac:dyDescent="0.3">
      <c r="M23" s="60" t="s">
        <v>11603</v>
      </c>
      <c r="N23" s="61">
        <v>120968.6</v>
      </c>
    </row>
    <row r="24" spans="1:14" x14ac:dyDescent="0.3">
      <c r="M24" s="60" t="s">
        <v>11599</v>
      </c>
      <c r="N24" s="61">
        <v>266553.55000000005</v>
      </c>
    </row>
    <row r="28" spans="1:14" x14ac:dyDescent="0.3">
      <c r="A28" s="59" t="s">
        <v>11597</v>
      </c>
      <c r="B28" t="s">
        <v>11598</v>
      </c>
    </row>
    <row r="29" spans="1:14" x14ac:dyDescent="0.3">
      <c r="A29" s="60" t="s">
        <v>11602</v>
      </c>
      <c r="B29" s="61">
        <v>130122.61</v>
      </c>
    </row>
    <row r="30" spans="1:14" x14ac:dyDescent="0.3">
      <c r="A30" s="60" t="s">
        <v>11603</v>
      </c>
      <c r="B30" s="61">
        <v>201166.27000000002</v>
      </c>
    </row>
    <row r="31" spans="1:14" x14ac:dyDescent="0.3">
      <c r="A31" s="60" t="s">
        <v>11599</v>
      </c>
      <c r="B31" s="61">
        <v>311163.78999999998</v>
      </c>
    </row>
  </sheetData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16</xdr:col>
                <xdr:colOff>236220</xdr:colOff>
                <xdr:row>2</xdr:row>
                <xdr:rowOff>152400</xdr:rowOff>
              </from>
              <to>
                <xdr:col>19</xdr:col>
                <xdr:colOff>556260</xdr:colOff>
                <xdr:row>5</xdr:row>
                <xdr:rowOff>129540</xdr:rowOff>
              </to>
            </anchor>
          </controlPr>
        </control>
      </mc:Choice>
      <mc:Fallback>
        <control shapeId="21505" r:id="rId6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3">
    <tabColor rgb="FFFFC000"/>
  </sheetPr>
  <dimension ref="A1:R1676"/>
  <sheetViews>
    <sheetView topLeftCell="B1" zoomScale="85" zoomScaleNormal="85" workbookViewId="0">
      <selection activeCell="T3" sqref="T3"/>
    </sheetView>
  </sheetViews>
  <sheetFormatPr baseColWidth="10" defaultColWidth="11.44140625" defaultRowHeight="14.4" x14ac:dyDescent="0.3"/>
  <cols>
    <col min="1" max="1" width="12.88671875" style="47" bestFit="1" customWidth="1"/>
    <col min="2" max="2" width="12.109375" style="47" bestFit="1" customWidth="1"/>
    <col min="3" max="3" width="42.5546875" style="47" customWidth="1"/>
    <col min="4" max="4" width="11.44140625" style="47" bestFit="1"/>
    <col min="5" max="5" width="12.44140625" style="47" bestFit="1" customWidth="1"/>
    <col min="6" max="6" width="10.6640625" style="53" bestFit="1" customWidth="1"/>
    <col min="7" max="7" width="19.33203125" style="47" bestFit="1" customWidth="1"/>
    <col min="8" max="8" width="16.33203125" style="47" bestFit="1" customWidth="1"/>
    <col min="9" max="9" width="9.109375" style="45" customWidth="1"/>
    <col min="10" max="10" width="14.33203125" style="45" bestFit="1" customWidth="1"/>
    <col min="11" max="11" width="13" style="45" bestFit="1" customWidth="1"/>
    <col min="12" max="12" width="12" style="45" bestFit="1" customWidth="1"/>
    <col min="13" max="13" width="11.6640625" style="45" bestFit="1" customWidth="1"/>
    <col min="14" max="14" width="32" style="45" bestFit="1" customWidth="1"/>
    <col min="15" max="15" width="14.88671875" style="45" bestFit="1" customWidth="1"/>
    <col min="16" max="16" width="21.109375" style="45" bestFit="1" customWidth="1"/>
    <col min="17" max="17" width="11.44140625" style="45"/>
    <col min="18" max="18" width="21.44140625" style="45" bestFit="1" customWidth="1"/>
    <col min="19" max="16384" width="11.44140625" style="45"/>
  </cols>
  <sheetData>
    <row r="1" spans="1:18" x14ac:dyDescent="0.3">
      <c r="A1" s="47" t="s">
        <v>7087</v>
      </c>
      <c r="B1" s="47" t="s">
        <v>8759</v>
      </c>
      <c r="C1" s="47" t="s">
        <v>10963</v>
      </c>
      <c r="D1" s="47" t="s">
        <v>8758</v>
      </c>
      <c r="E1" s="47" t="s">
        <v>8757</v>
      </c>
      <c r="F1" s="68" t="s">
        <v>11493</v>
      </c>
      <c r="G1" s="47" t="s">
        <v>11495</v>
      </c>
      <c r="H1" s="47" t="s">
        <v>11593</v>
      </c>
    </row>
    <row r="2" spans="1:18" x14ac:dyDescent="0.3">
      <c r="A2" s="47" t="s">
        <v>7104</v>
      </c>
      <c r="B2" s="47" t="s">
        <v>3</v>
      </c>
      <c r="C2" s="47" t="s">
        <v>10108</v>
      </c>
      <c r="D2" s="47">
        <v>5536</v>
      </c>
      <c r="E2" s="47">
        <v>5</v>
      </c>
      <c r="F2" s="53">
        <v>405</v>
      </c>
      <c r="G2" s="62">
        <v>42397</v>
      </c>
      <c r="H2" s="47">
        <v>492948.25</v>
      </c>
      <c r="J2" s="54" t="s">
        <v>7087</v>
      </c>
      <c r="K2" s="54" t="s">
        <v>8759</v>
      </c>
      <c r="L2" s="54" t="s">
        <v>8758</v>
      </c>
      <c r="M2" s="54" t="s">
        <v>8757</v>
      </c>
      <c r="N2" s="55" t="s">
        <v>10963</v>
      </c>
      <c r="O2" s="56" t="s">
        <v>11493</v>
      </c>
      <c r="P2" s="46" t="s">
        <v>11495</v>
      </c>
      <c r="R2" s="46" t="s">
        <v>10963</v>
      </c>
    </row>
    <row r="3" spans="1:18" x14ac:dyDescent="0.3">
      <c r="A3" s="47" t="s">
        <v>7119</v>
      </c>
      <c r="B3" s="47" t="s">
        <v>3</v>
      </c>
      <c r="C3" s="47" t="s">
        <v>10108</v>
      </c>
      <c r="D3" s="47">
        <v>5502</v>
      </c>
      <c r="E3" s="47">
        <v>5</v>
      </c>
      <c r="F3" s="53">
        <v>228</v>
      </c>
      <c r="G3" s="62">
        <v>42416</v>
      </c>
      <c r="H3" s="47">
        <v>492948.25</v>
      </c>
      <c r="N3" s="57" t="str">
        <f>'TCD Factures'!B1</f>
        <v>MOTO CLUB MCP LES BESTIOLES</v>
      </c>
      <c r="O3" s="45" t="s">
        <v>11590</v>
      </c>
      <c r="R3" s="46" t="str">
        <f>'TCD Factures'!B1</f>
        <v>MOTO CLUB MCP LES BESTIOLES</v>
      </c>
    </row>
    <row r="4" spans="1:18" x14ac:dyDescent="0.3">
      <c r="A4" s="47" t="s">
        <v>7125</v>
      </c>
      <c r="B4" s="47" t="s">
        <v>3</v>
      </c>
      <c r="C4" s="47" t="s">
        <v>10108</v>
      </c>
      <c r="D4" s="47">
        <v>5549</v>
      </c>
      <c r="E4" s="47">
        <v>5</v>
      </c>
      <c r="F4" s="53">
        <v>236</v>
      </c>
      <c r="G4" s="62">
        <v>42416</v>
      </c>
      <c r="H4" s="47">
        <v>492948.25</v>
      </c>
    </row>
    <row r="5" spans="1:18" x14ac:dyDescent="0.3">
      <c r="A5" s="47" t="s">
        <v>7151</v>
      </c>
      <c r="B5" s="47" t="s">
        <v>3</v>
      </c>
      <c r="C5" s="47" t="s">
        <v>10108</v>
      </c>
      <c r="D5" s="47">
        <v>5628</v>
      </c>
      <c r="E5" s="47">
        <v>5</v>
      </c>
      <c r="F5" s="53">
        <v>510</v>
      </c>
      <c r="G5" s="62">
        <v>42454</v>
      </c>
      <c r="H5" s="47">
        <v>492948.25</v>
      </c>
      <c r="J5" s="54" t="s">
        <v>7087</v>
      </c>
      <c r="K5" s="54" t="s">
        <v>8759</v>
      </c>
      <c r="L5" s="54" t="s">
        <v>8758</v>
      </c>
      <c r="M5" s="54" t="s">
        <v>8757</v>
      </c>
      <c r="N5" s="55" t="s">
        <v>10963</v>
      </c>
      <c r="O5" s="56" t="s">
        <v>11493</v>
      </c>
      <c r="P5" s="46" t="s">
        <v>11495</v>
      </c>
    </row>
    <row r="6" spans="1:18" x14ac:dyDescent="0.3">
      <c r="A6" s="47" t="s">
        <v>7152</v>
      </c>
      <c r="B6" s="47" t="s">
        <v>3</v>
      </c>
      <c r="C6" s="47" t="s">
        <v>10108</v>
      </c>
      <c r="D6" s="47">
        <v>5600</v>
      </c>
      <c r="E6" s="47">
        <v>5</v>
      </c>
      <c r="F6" s="53">
        <v>200</v>
      </c>
      <c r="G6" s="62">
        <v>42454</v>
      </c>
      <c r="H6" s="47">
        <v>492948.25</v>
      </c>
      <c r="N6" s="57" t="str">
        <f>'TCD Factures'!B1</f>
        <v>MOTO CLUB MCP LES BESTIOLES</v>
      </c>
      <c r="O6" s="45" t="s">
        <v>11591</v>
      </c>
    </row>
    <row r="7" spans="1:18" x14ac:dyDescent="0.3">
      <c r="A7" s="47" t="s">
        <v>7153</v>
      </c>
      <c r="B7" s="47" t="s">
        <v>3</v>
      </c>
      <c r="C7" s="47" t="s">
        <v>10108</v>
      </c>
      <c r="D7" s="47">
        <v>5597</v>
      </c>
      <c r="E7" s="47">
        <v>5</v>
      </c>
      <c r="F7" s="53">
        <v>171.5</v>
      </c>
      <c r="G7" s="62">
        <v>42454</v>
      </c>
      <c r="H7" s="47">
        <v>492948.25</v>
      </c>
    </row>
    <row r="8" spans="1:18" x14ac:dyDescent="0.3">
      <c r="A8" s="47" t="s">
        <v>7154</v>
      </c>
      <c r="B8" s="47" t="s">
        <v>3</v>
      </c>
      <c r="C8" s="47" t="s">
        <v>10108</v>
      </c>
      <c r="D8" s="47">
        <v>5723</v>
      </c>
      <c r="E8" s="47">
        <v>5</v>
      </c>
      <c r="F8" s="53">
        <v>1554</v>
      </c>
      <c r="G8" s="62">
        <v>42454</v>
      </c>
      <c r="H8" s="47">
        <v>492948.25</v>
      </c>
      <c r="J8" s="54" t="s">
        <v>7087</v>
      </c>
      <c r="K8" s="54" t="s">
        <v>8759</v>
      </c>
      <c r="L8" s="54" t="s">
        <v>8758</v>
      </c>
      <c r="M8" s="54" t="s">
        <v>8757</v>
      </c>
      <c r="N8" s="55" t="s">
        <v>10963</v>
      </c>
      <c r="O8" s="56" t="s">
        <v>11493</v>
      </c>
      <c r="P8" s="46" t="s">
        <v>11495</v>
      </c>
    </row>
    <row r="9" spans="1:18" x14ac:dyDescent="0.3">
      <c r="A9" s="47" t="s">
        <v>7201</v>
      </c>
      <c r="B9" s="47" t="s">
        <v>3</v>
      </c>
      <c r="C9" s="47" t="s">
        <v>10108</v>
      </c>
      <c r="D9" s="47">
        <v>5752</v>
      </c>
      <c r="E9" s="47">
        <v>5</v>
      </c>
      <c r="F9" s="53">
        <v>2900</v>
      </c>
      <c r="G9" s="62">
        <v>42488</v>
      </c>
      <c r="H9" s="47">
        <v>492948.25</v>
      </c>
      <c r="N9" s="57" t="str">
        <f>'TCD Factures'!B1</f>
        <v>MOTO CLUB MCP LES BESTIOLES</v>
      </c>
      <c r="O9" s="45" t="s">
        <v>11592</v>
      </c>
    </row>
    <row r="10" spans="1:18" x14ac:dyDescent="0.3">
      <c r="A10" s="47" t="s">
        <v>7202</v>
      </c>
      <c r="B10" s="47" t="s">
        <v>3</v>
      </c>
      <c r="C10" s="47" t="s">
        <v>10108</v>
      </c>
      <c r="D10" s="47">
        <v>5789</v>
      </c>
      <c r="E10" s="47">
        <v>5</v>
      </c>
      <c r="F10" s="53">
        <v>1472</v>
      </c>
      <c r="G10" s="62">
        <v>42495</v>
      </c>
      <c r="H10" s="47">
        <v>492948.25</v>
      </c>
    </row>
    <row r="11" spans="1:18" x14ac:dyDescent="0.3">
      <c r="A11" s="47" t="s">
        <v>7211</v>
      </c>
      <c r="B11" s="47" t="s">
        <v>3</v>
      </c>
      <c r="C11" s="47" t="s">
        <v>10108</v>
      </c>
      <c r="D11" s="47">
        <v>5806</v>
      </c>
      <c r="E11" s="47">
        <v>5</v>
      </c>
      <c r="F11" s="53">
        <v>462</v>
      </c>
      <c r="G11" s="62">
        <v>42494</v>
      </c>
      <c r="H11" s="47">
        <v>492948.25</v>
      </c>
    </row>
    <row r="12" spans="1:18" x14ac:dyDescent="0.3">
      <c r="A12" s="47" t="s">
        <v>7212</v>
      </c>
      <c r="B12" s="47" t="s">
        <v>3</v>
      </c>
      <c r="C12" s="47" t="s">
        <v>10108</v>
      </c>
      <c r="D12" s="47">
        <v>5865</v>
      </c>
      <c r="E12" s="47">
        <v>5</v>
      </c>
      <c r="F12" s="53">
        <v>592</v>
      </c>
      <c r="G12" s="62">
        <v>42494</v>
      </c>
      <c r="H12" s="47">
        <v>492948.25</v>
      </c>
    </row>
    <row r="13" spans="1:18" x14ac:dyDescent="0.3">
      <c r="A13" s="47" t="s">
        <v>7217</v>
      </c>
      <c r="B13" s="47" t="s">
        <v>3</v>
      </c>
      <c r="C13" s="47" t="s">
        <v>10108</v>
      </c>
      <c r="D13" s="47">
        <v>5866</v>
      </c>
      <c r="E13" s="47">
        <v>5</v>
      </c>
      <c r="F13" s="53">
        <v>7701.6</v>
      </c>
      <c r="G13" s="62">
        <v>42494</v>
      </c>
      <c r="H13" s="47">
        <v>492948.25</v>
      </c>
    </row>
    <row r="14" spans="1:18" x14ac:dyDescent="0.3">
      <c r="A14" s="47" t="s">
        <v>7218</v>
      </c>
      <c r="B14" s="47" t="s">
        <v>3</v>
      </c>
      <c r="C14" s="47" t="s">
        <v>10108</v>
      </c>
      <c r="D14" s="47">
        <v>5867</v>
      </c>
      <c r="E14" s="47">
        <v>5</v>
      </c>
      <c r="F14" s="53">
        <v>21598.9</v>
      </c>
      <c r="G14" s="62">
        <v>42497</v>
      </c>
      <c r="H14" s="47">
        <v>492948.25</v>
      </c>
    </row>
    <row r="15" spans="1:18" x14ac:dyDescent="0.3">
      <c r="A15" s="47" t="s">
        <v>7223</v>
      </c>
      <c r="B15" s="47" t="s">
        <v>3</v>
      </c>
      <c r="C15" s="47" t="s">
        <v>10108</v>
      </c>
      <c r="D15" s="47">
        <v>5864</v>
      </c>
      <c r="E15" s="47">
        <v>5</v>
      </c>
      <c r="F15" s="53">
        <v>384</v>
      </c>
      <c r="G15" s="62">
        <v>42509</v>
      </c>
      <c r="H15" s="47">
        <v>492948.25</v>
      </c>
      <c r="J15" s="45">
        <f>SUMIF(C1:C1676,#REF!,Factures!F1:F1676)</f>
        <v>0</v>
      </c>
    </row>
    <row r="16" spans="1:18" x14ac:dyDescent="0.3">
      <c r="A16" s="47" t="s">
        <v>7239</v>
      </c>
      <c r="B16" s="47" t="s">
        <v>3</v>
      </c>
      <c r="C16" s="47" t="s">
        <v>10108</v>
      </c>
      <c r="D16" s="47">
        <v>5947</v>
      </c>
      <c r="E16" s="47">
        <v>5</v>
      </c>
      <c r="F16" s="53">
        <v>1206.5</v>
      </c>
      <c r="G16" s="62">
        <v>42529</v>
      </c>
      <c r="H16" s="47">
        <v>492948.25</v>
      </c>
    </row>
    <row r="17" spans="1:8" x14ac:dyDescent="0.3">
      <c r="A17" s="47" t="s">
        <v>7240</v>
      </c>
      <c r="B17" s="47" t="s">
        <v>3</v>
      </c>
      <c r="C17" s="47" t="s">
        <v>10108</v>
      </c>
      <c r="D17" s="47">
        <v>5948</v>
      </c>
      <c r="E17" s="47">
        <v>5</v>
      </c>
      <c r="F17" s="53">
        <v>99</v>
      </c>
      <c r="G17" s="62">
        <v>42529</v>
      </c>
      <c r="H17" s="47">
        <v>492948.25</v>
      </c>
    </row>
    <row r="18" spans="1:8" x14ac:dyDescent="0.3">
      <c r="A18" s="47" t="s">
        <v>7244</v>
      </c>
      <c r="B18" s="47" t="s">
        <v>3</v>
      </c>
      <c r="C18" s="47" t="s">
        <v>10108</v>
      </c>
      <c r="D18" s="47">
        <v>5909</v>
      </c>
      <c r="E18" s="47">
        <v>5</v>
      </c>
      <c r="F18" s="53">
        <v>471</v>
      </c>
      <c r="G18" s="62">
        <v>42531</v>
      </c>
      <c r="H18" s="47">
        <v>492948.25</v>
      </c>
    </row>
    <row r="19" spans="1:8" x14ac:dyDescent="0.3">
      <c r="A19" s="47" t="s">
        <v>7245</v>
      </c>
      <c r="B19" s="47" t="s">
        <v>3</v>
      </c>
      <c r="C19" s="47" t="s">
        <v>10108</v>
      </c>
      <c r="D19" s="47">
        <v>5912</v>
      </c>
      <c r="E19" s="47">
        <v>5</v>
      </c>
      <c r="F19" s="53">
        <v>587</v>
      </c>
      <c r="G19" s="62">
        <v>42531</v>
      </c>
      <c r="H19" s="47">
        <v>492948.25</v>
      </c>
    </row>
    <row r="20" spans="1:8" x14ac:dyDescent="0.3">
      <c r="A20" s="47" t="s">
        <v>7251</v>
      </c>
      <c r="B20" s="47" t="s">
        <v>3</v>
      </c>
      <c r="C20" s="47" t="s">
        <v>10108</v>
      </c>
      <c r="D20" s="47">
        <v>5961</v>
      </c>
      <c r="E20" s="47">
        <v>5</v>
      </c>
      <c r="F20" s="53">
        <v>1890</v>
      </c>
      <c r="G20" s="62">
        <v>42532</v>
      </c>
      <c r="H20" s="47">
        <v>492948.25</v>
      </c>
    </row>
    <row r="21" spans="1:8" x14ac:dyDescent="0.3">
      <c r="A21" s="47" t="s">
        <v>7257</v>
      </c>
      <c r="B21" s="47" t="s">
        <v>3</v>
      </c>
      <c r="C21" s="47" t="s">
        <v>10108</v>
      </c>
      <c r="D21" s="47">
        <v>5935</v>
      </c>
      <c r="E21" s="47">
        <v>5</v>
      </c>
      <c r="F21" s="53">
        <v>556</v>
      </c>
      <c r="G21" s="62">
        <v>42537</v>
      </c>
      <c r="H21" s="47">
        <v>492948.25</v>
      </c>
    </row>
    <row r="22" spans="1:8" x14ac:dyDescent="0.3">
      <c r="A22" s="47" t="s">
        <v>7265</v>
      </c>
      <c r="B22" s="47" t="s">
        <v>3</v>
      </c>
      <c r="C22" s="47" t="s">
        <v>10108</v>
      </c>
      <c r="D22" s="47">
        <v>6006</v>
      </c>
      <c r="E22" s="47">
        <v>5</v>
      </c>
      <c r="F22" s="53">
        <v>3150</v>
      </c>
      <c r="G22" s="62">
        <v>42544</v>
      </c>
      <c r="H22" s="47">
        <v>492948.25</v>
      </c>
    </row>
    <row r="23" spans="1:8" x14ac:dyDescent="0.3">
      <c r="A23" s="47" t="s">
        <v>7284</v>
      </c>
      <c r="B23" s="47" t="s">
        <v>3</v>
      </c>
      <c r="C23" s="47" t="s">
        <v>10108</v>
      </c>
      <c r="D23" s="47">
        <v>6037</v>
      </c>
      <c r="E23" s="47">
        <v>5</v>
      </c>
      <c r="F23" s="53">
        <v>110</v>
      </c>
      <c r="G23" s="62">
        <v>42586</v>
      </c>
      <c r="H23" s="47">
        <v>492948.25</v>
      </c>
    </row>
    <row r="24" spans="1:8" x14ac:dyDescent="0.3">
      <c r="A24" s="47" t="s">
        <v>7291</v>
      </c>
      <c r="B24" s="47" t="s">
        <v>3</v>
      </c>
      <c r="C24" s="47" t="s">
        <v>10108</v>
      </c>
      <c r="D24" s="47">
        <v>6056</v>
      </c>
      <c r="E24" s="47">
        <v>5</v>
      </c>
      <c r="F24" s="53">
        <v>730</v>
      </c>
      <c r="G24" s="62">
        <v>42587</v>
      </c>
      <c r="H24" s="47">
        <v>492948.25</v>
      </c>
    </row>
    <row r="25" spans="1:8" x14ac:dyDescent="0.3">
      <c r="A25" s="47" t="s">
        <v>7292</v>
      </c>
      <c r="B25" s="47" t="s">
        <v>3</v>
      </c>
      <c r="C25" s="47" t="s">
        <v>10108</v>
      </c>
      <c r="D25" s="47">
        <v>6055</v>
      </c>
      <c r="E25" s="47">
        <v>5</v>
      </c>
      <c r="F25" s="53">
        <v>585</v>
      </c>
      <c r="G25" s="62">
        <v>42587</v>
      </c>
      <c r="H25" s="47">
        <v>492948.25</v>
      </c>
    </row>
    <row r="26" spans="1:8" x14ac:dyDescent="0.3">
      <c r="A26" s="47" t="s">
        <v>7293</v>
      </c>
      <c r="B26" s="47" t="s">
        <v>3</v>
      </c>
      <c r="C26" s="47" t="s">
        <v>10108</v>
      </c>
      <c r="D26" s="47">
        <v>6077</v>
      </c>
      <c r="E26" s="47">
        <v>5</v>
      </c>
      <c r="F26" s="53">
        <v>2900</v>
      </c>
      <c r="G26" s="62">
        <v>42594</v>
      </c>
      <c r="H26" s="47">
        <v>492948.25</v>
      </c>
    </row>
    <row r="27" spans="1:8" x14ac:dyDescent="0.3">
      <c r="A27" s="47" t="s">
        <v>7294</v>
      </c>
      <c r="B27" s="47" t="s">
        <v>3</v>
      </c>
      <c r="C27" s="47" t="s">
        <v>10108</v>
      </c>
      <c r="D27" s="47">
        <v>6112</v>
      </c>
      <c r="E27" s="47">
        <v>5</v>
      </c>
      <c r="F27" s="53">
        <v>1929.65</v>
      </c>
      <c r="G27" s="62">
        <v>42594</v>
      </c>
      <c r="H27" s="47">
        <v>492948.25</v>
      </c>
    </row>
    <row r="28" spans="1:8" x14ac:dyDescent="0.3">
      <c r="A28" s="47" t="s">
        <v>7296</v>
      </c>
      <c r="B28" s="47" t="s">
        <v>3</v>
      </c>
      <c r="C28" s="47" t="s">
        <v>10108</v>
      </c>
      <c r="D28" s="47">
        <v>6109</v>
      </c>
      <c r="E28" s="47">
        <v>5</v>
      </c>
      <c r="F28" s="53">
        <v>236</v>
      </c>
      <c r="G28" s="62">
        <v>42602</v>
      </c>
      <c r="H28" s="47">
        <v>492948.25</v>
      </c>
    </row>
    <row r="29" spans="1:8" x14ac:dyDescent="0.3">
      <c r="A29" s="47" t="s">
        <v>7306</v>
      </c>
      <c r="B29" s="47" t="s">
        <v>3</v>
      </c>
      <c r="C29" s="47" t="s">
        <v>10108</v>
      </c>
      <c r="D29" s="47">
        <v>6085</v>
      </c>
      <c r="E29" s="47">
        <v>5</v>
      </c>
      <c r="F29" s="53">
        <v>236</v>
      </c>
      <c r="G29" s="62">
        <v>42602</v>
      </c>
      <c r="H29" s="47">
        <v>492948.25</v>
      </c>
    </row>
    <row r="30" spans="1:8" x14ac:dyDescent="0.3">
      <c r="A30" s="47" t="s">
        <v>7310</v>
      </c>
      <c r="B30" s="47" t="s">
        <v>3</v>
      </c>
      <c r="C30" s="47" t="s">
        <v>10108</v>
      </c>
      <c r="D30" s="47">
        <v>6142</v>
      </c>
      <c r="E30" s="47">
        <v>5</v>
      </c>
      <c r="F30" s="53">
        <v>471</v>
      </c>
      <c r="G30" s="62">
        <v>42621</v>
      </c>
      <c r="H30" s="47">
        <v>492948.25</v>
      </c>
    </row>
    <row r="31" spans="1:8" x14ac:dyDescent="0.3">
      <c r="A31" s="47" t="s">
        <v>7311</v>
      </c>
      <c r="B31" s="47" t="s">
        <v>3</v>
      </c>
      <c r="C31" s="47" t="s">
        <v>10108</v>
      </c>
      <c r="D31" s="47">
        <v>6167</v>
      </c>
      <c r="E31" s="47">
        <v>5</v>
      </c>
      <c r="F31" s="53">
        <v>2520</v>
      </c>
      <c r="G31" s="62">
        <v>42620</v>
      </c>
      <c r="H31" s="47">
        <v>492948.25</v>
      </c>
    </row>
    <row r="32" spans="1:8" x14ac:dyDescent="0.3">
      <c r="A32" s="47" t="s">
        <v>7314</v>
      </c>
      <c r="B32" s="47" t="s">
        <v>3</v>
      </c>
      <c r="C32" s="47" t="s">
        <v>10108</v>
      </c>
      <c r="D32" s="47">
        <v>6138</v>
      </c>
      <c r="E32" s="47">
        <v>5</v>
      </c>
      <c r="F32" s="53">
        <v>173</v>
      </c>
      <c r="G32" s="62">
        <v>42628</v>
      </c>
      <c r="H32" s="47">
        <v>492948.25</v>
      </c>
    </row>
    <row r="33" spans="1:8" x14ac:dyDescent="0.3">
      <c r="A33" s="47" t="s">
        <v>7315</v>
      </c>
      <c r="B33" s="47" t="s">
        <v>3</v>
      </c>
      <c r="C33" s="47" t="s">
        <v>10108</v>
      </c>
      <c r="D33" s="47">
        <v>6051</v>
      </c>
      <c r="E33" s="47">
        <v>5</v>
      </c>
      <c r="F33" s="53">
        <v>745.5</v>
      </c>
      <c r="G33" s="62">
        <v>42628</v>
      </c>
      <c r="H33" s="47">
        <v>492948.25</v>
      </c>
    </row>
    <row r="34" spans="1:8" x14ac:dyDescent="0.3">
      <c r="A34" s="47" t="s">
        <v>7318</v>
      </c>
      <c r="B34" s="47" t="s">
        <v>3</v>
      </c>
      <c r="C34" s="47" t="s">
        <v>10108</v>
      </c>
      <c r="D34" s="47">
        <v>6203</v>
      </c>
      <c r="E34" s="47">
        <v>5</v>
      </c>
      <c r="F34" s="53">
        <v>583.29999999999995</v>
      </c>
      <c r="G34" s="62">
        <v>42629</v>
      </c>
      <c r="H34" s="47">
        <v>492948.25</v>
      </c>
    </row>
    <row r="35" spans="1:8" x14ac:dyDescent="0.3">
      <c r="A35" s="47" t="s">
        <v>7321</v>
      </c>
      <c r="B35" s="47" t="s">
        <v>3</v>
      </c>
      <c r="C35" s="47" t="s">
        <v>10108</v>
      </c>
      <c r="D35" s="47">
        <v>6204</v>
      </c>
      <c r="E35" s="47">
        <v>5</v>
      </c>
      <c r="F35" s="53">
        <v>19412.8</v>
      </c>
      <c r="G35" s="62">
        <v>42629</v>
      </c>
      <c r="H35" s="47">
        <v>492948.25</v>
      </c>
    </row>
    <row r="36" spans="1:8" x14ac:dyDescent="0.3">
      <c r="A36" s="47" t="s">
        <v>7326</v>
      </c>
      <c r="B36" s="47" t="s">
        <v>3</v>
      </c>
      <c r="C36" s="47" t="s">
        <v>10108</v>
      </c>
      <c r="D36" s="47">
        <v>6226</v>
      </c>
      <c r="E36" s="47">
        <v>5</v>
      </c>
      <c r="F36" s="53">
        <v>2346.8000000000002</v>
      </c>
      <c r="G36" s="62">
        <v>42636</v>
      </c>
      <c r="H36" s="47">
        <v>492948.25</v>
      </c>
    </row>
    <row r="37" spans="1:8" x14ac:dyDescent="0.3">
      <c r="A37" s="47" t="s">
        <v>7336</v>
      </c>
      <c r="B37" s="47" t="s">
        <v>3</v>
      </c>
      <c r="C37" s="47" t="s">
        <v>10108</v>
      </c>
      <c r="D37" s="47">
        <v>6262</v>
      </c>
      <c r="E37" s="47">
        <v>5</v>
      </c>
      <c r="F37" s="53">
        <v>2640</v>
      </c>
      <c r="G37" s="62">
        <v>42637</v>
      </c>
      <c r="H37" s="47">
        <v>492948.25</v>
      </c>
    </row>
    <row r="38" spans="1:8" x14ac:dyDescent="0.3">
      <c r="A38" s="47" t="s">
        <v>7344</v>
      </c>
      <c r="B38" s="47" t="s">
        <v>3</v>
      </c>
      <c r="C38" s="47" t="s">
        <v>10108</v>
      </c>
      <c r="D38" s="47">
        <v>6283</v>
      </c>
      <c r="E38" s="47">
        <v>5</v>
      </c>
      <c r="F38" s="53">
        <v>4570.75</v>
      </c>
      <c r="G38" s="62">
        <v>42648</v>
      </c>
      <c r="H38" s="47">
        <v>492948.25</v>
      </c>
    </row>
    <row r="39" spans="1:8" x14ac:dyDescent="0.3">
      <c r="A39" s="47" t="s">
        <v>7348</v>
      </c>
      <c r="B39" s="47" t="s">
        <v>3</v>
      </c>
      <c r="C39" s="47" t="s">
        <v>10108</v>
      </c>
      <c r="D39" s="47">
        <v>6303</v>
      </c>
      <c r="E39" s="47">
        <v>5</v>
      </c>
      <c r="F39" s="53">
        <v>3385.1</v>
      </c>
      <c r="G39" s="62">
        <v>42650</v>
      </c>
      <c r="H39" s="47">
        <v>492948.25</v>
      </c>
    </row>
    <row r="40" spans="1:8" x14ac:dyDescent="0.3">
      <c r="A40" s="47" t="s">
        <v>7380</v>
      </c>
      <c r="B40" s="47" t="s">
        <v>3</v>
      </c>
      <c r="C40" s="47" t="s">
        <v>10108</v>
      </c>
      <c r="D40" s="47">
        <v>6328</v>
      </c>
      <c r="E40" s="47">
        <v>5</v>
      </c>
      <c r="F40" s="53">
        <v>208</v>
      </c>
      <c r="G40" s="62">
        <v>42677</v>
      </c>
      <c r="H40" s="47">
        <v>492948.25</v>
      </c>
    </row>
    <row r="41" spans="1:8" x14ac:dyDescent="0.3">
      <c r="A41" s="47" t="s">
        <v>7381</v>
      </c>
      <c r="B41" s="47" t="s">
        <v>3</v>
      </c>
      <c r="C41" s="47" t="s">
        <v>10108</v>
      </c>
      <c r="D41" s="47">
        <v>6286</v>
      </c>
      <c r="E41" s="47">
        <v>5</v>
      </c>
      <c r="F41" s="53">
        <v>2900</v>
      </c>
      <c r="G41" s="62">
        <v>42677</v>
      </c>
      <c r="H41" s="47">
        <v>492948.25</v>
      </c>
    </row>
    <row r="42" spans="1:8" x14ac:dyDescent="0.3">
      <c r="A42" s="47" t="s">
        <v>7383</v>
      </c>
      <c r="B42" s="47" t="s">
        <v>3</v>
      </c>
      <c r="C42" s="47" t="s">
        <v>10108</v>
      </c>
      <c r="D42" s="47">
        <v>6446</v>
      </c>
      <c r="E42" s="47">
        <v>5</v>
      </c>
      <c r="F42" s="53">
        <v>262</v>
      </c>
      <c r="G42" s="62">
        <v>42677</v>
      </c>
      <c r="H42" s="47">
        <v>492948.25</v>
      </c>
    </row>
    <row r="43" spans="1:8" x14ac:dyDescent="0.3">
      <c r="A43" s="47" t="s">
        <v>7384</v>
      </c>
      <c r="B43" s="47" t="s">
        <v>3</v>
      </c>
      <c r="C43" s="47" t="s">
        <v>10108</v>
      </c>
      <c r="D43" s="47">
        <v>6447</v>
      </c>
      <c r="E43" s="47">
        <v>5</v>
      </c>
      <c r="F43" s="53">
        <v>829</v>
      </c>
      <c r="G43" s="62">
        <v>42677</v>
      </c>
      <c r="H43" s="47">
        <v>492948.25</v>
      </c>
    </row>
    <row r="44" spans="1:8" x14ac:dyDescent="0.3">
      <c r="A44" s="47" t="s">
        <v>7385</v>
      </c>
      <c r="B44" s="47" t="s">
        <v>3</v>
      </c>
      <c r="C44" s="47" t="s">
        <v>10108</v>
      </c>
      <c r="D44" s="47">
        <v>6448</v>
      </c>
      <c r="E44" s="47">
        <v>5</v>
      </c>
      <c r="F44" s="53">
        <v>1980</v>
      </c>
      <c r="G44" s="62">
        <v>42677</v>
      </c>
      <c r="H44" s="47">
        <v>492948.25</v>
      </c>
    </row>
    <row r="45" spans="1:8" x14ac:dyDescent="0.3">
      <c r="A45" s="47" t="s">
        <v>7386</v>
      </c>
      <c r="B45" s="47" t="s">
        <v>3</v>
      </c>
      <c r="C45" s="47" t="s">
        <v>10108</v>
      </c>
      <c r="D45" s="47">
        <v>6462</v>
      </c>
      <c r="E45" s="47">
        <v>5</v>
      </c>
      <c r="F45" s="53">
        <v>236</v>
      </c>
      <c r="G45" s="62">
        <v>42679</v>
      </c>
      <c r="H45" s="47">
        <v>492948.25</v>
      </c>
    </row>
    <row r="46" spans="1:8" x14ac:dyDescent="0.3">
      <c r="A46" s="47" t="s">
        <v>7411</v>
      </c>
      <c r="B46" s="47" t="s">
        <v>3</v>
      </c>
      <c r="C46" s="47" t="s">
        <v>10108</v>
      </c>
      <c r="D46" s="47">
        <v>6545</v>
      </c>
      <c r="E46" s="47">
        <v>5</v>
      </c>
      <c r="F46" s="53">
        <v>3300</v>
      </c>
      <c r="G46" s="62">
        <v>42697</v>
      </c>
      <c r="H46" s="47">
        <v>492948.25</v>
      </c>
    </row>
    <row r="47" spans="1:8" x14ac:dyDescent="0.3">
      <c r="A47" s="47" t="s">
        <v>7412</v>
      </c>
      <c r="B47" s="47" t="s">
        <v>3</v>
      </c>
      <c r="C47" s="47" t="s">
        <v>10108</v>
      </c>
      <c r="D47" s="47">
        <v>6399</v>
      </c>
      <c r="E47" s="47">
        <v>5</v>
      </c>
      <c r="F47" s="53">
        <v>1380</v>
      </c>
      <c r="G47" s="62">
        <v>42697</v>
      </c>
      <c r="H47" s="47">
        <v>492948.25</v>
      </c>
    </row>
    <row r="48" spans="1:8" x14ac:dyDescent="0.3">
      <c r="A48" s="47" t="s">
        <v>7413</v>
      </c>
      <c r="B48" s="47" t="s">
        <v>3</v>
      </c>
      <c r="C48" s="47" t="s">
        <v>10108</v>
      </c>
      <c r="D48" s="47">
        <v>6423</v>
      </c>
      <c r="E48" s="47">
        <v>5</v>
      </c>
      <c r="F48" s="53">
        <v>283.2</v>
      </c>
      <c r="G48" s="62">
        <v>42697</v>
      </c>
      <c r="H48" s="47">
        <v>492948.25</v>
      </c>
    </row>
    <row r="49" spans="1:8" x14ac:dyDescent="0.3">
      <c r="A49" s="47" t="s">
        <v>7441</v>
      </c>
      <c r="B49" s="47" t="s">
        <v>3</v>
      </c>
      <c r="C49" s="47" t="s">
        <v>10108</v>
      </c>
      <c r="D49" s="47">
        <v>6664</v>
      </c>
      <c r="E49" s="47">
        <v>5</v>
      </c>
      <c r="F49" s="53">
        <v>3960</v>
      </c>
      <c r="G49" s="62">
        <v>42718</v>
      </c>
      <c r="H49" s="47">
        <v>492948.25</v>
      </c>
    </row>
    <row r="50" spans="1:8" x14ac:dyDescent="0.3">
      <c r="A50" s="47" t="s">
        <v>7443</v>
      </c>
      <c r="B50" s="47" t="s">
        <v>3</v>
      </c>
      <c r="C50" s="47" t="s">
        <v>10108</v>
      </c>
      <c r="D50" s="47">
        <v>6667</v>
      </c>
      <c r="E50" s="47">
        <v>5</v>
      </c>
      <c r="F50" s="53">
        <v>138.5</v>
      </c>
      <c r="G50" s="62">
        <v>42718</v>
      </c>
      <c r="H50" s="47">
        <v>492948.25</v>
      </c>
    </row>
    <row r="51" spans="1:8" x14ac:dyDescent="0.3">
      <c r="A51" s="47" t="s">
        <v>7471</v>
      </c>
      <c r="B51" s="47" t="s">
        <v>3</v>
      </c>
      <c r="C51" s="47" t="s">
        <v>10108</v>
      </c>
      <c r="D51" s="47">
        <v>6781</v>
      </c>
      <c r="E51" s="47">
        <v>5</v>
      </c>
      <c r="F51" s="53">
        <v>16905.75</v>
      </c>
      <c r="G51" s="62">
        <v>42743</v>
      </c>
      <c r="H51" s="47">
        <v>492948.25</v>
      </c>
    </row>
    <row r="52" spans="1:8" x14ac:dyDescent="0.3">
      <c r="A52" s="47" t="s">
        <v>7484</v>
      </c>
      <c r="B52" s="47" t="s">
        <v>3</v>
      </c>
      <c r="C52" s="47" t="s">
        <v>10108</v>
      </c>
      <c r="D52" s="47">
        <v>6919</v>
      </c>
      <c r="E52" s="47">
        <v>5</v>
      </c>
      <c r="F52" s="53">
        <v>444</v>
      </c>
      <c r="G52" s="62">
        <v>42767</v>
      </c>
      <c r="H52" s="47">
        <v>492948.25</v>
      </c>
    </row>
    <row r="53" spans="1:8" x14ac:dyDescent="0.3">
      <c r="A53" s="47" t="s">
        <v>7497</v>
      </c>
      <c r="B53" s="47" t="s">
        <v>3</v>
      </c>
      <c r="C53" s="47" t="s">
        <v>10108</v>
      </c>
      <c r="D53" s="47">
        <v>6878</v>
      </c>
      <c r="E53" s="47">
        <v>4</v>
      </c>
      <c r="F53" s="53">
        <v>536</v>
      </c>
      <c r="G53" s="62">
        <v>42781</v>
      </c>
      <c r="H53" s="47">
        <v>492948.25</v>
      </c>
    </row>
    <row r="54" spans="1:8" x14ac:dyDescent="0.3">
      <c r="A54" s="47" t="s">
        <v>7498</v>
      </c>
      <c r="B54" s="47" t="s">
        <v>3</v>
      </c>
      <c r="C54" s="47" t="s">
        <v>10108</v>
      </c>
      <c r="D54" s="47">
        <v>7013</v>
      </c>
      <c r="E54" s="47">
        <v>4</v>
      </c>
      <c r="F54" s="53">
        <v>5727</v>
      </c>
      <c r="G54" s="62">
        <v>42782</v>
      </c>
      <c r="H54" s="47">
        <v>492948.25</v>
      </c>
    </row>
    <row r="55" spans="1:8" x14ac:dyDescent="0.3">
      <c r="A55" s="47" t="s">
        <v>7540</v>
      </c>
      <c r="B55" s="47" t="s">
        <v>3</v>
      </c>
      <c r="C55" s="47" t="s">
        <v>10108</v>
      </c>
      <c r="D55" s="47">
        <v>6822</v>
      </c>
      <c r="E55" s="47">
        <v>4</v>
      </c>
      <c r="F55" s="53">
        <v>2140</v>
      </c>
      <c r="G55" s="62">
        <v>42802</v>
      </c>
      <c r="H55" s="47">
        <v>492948.25</v>
      </c>
    </row>
    <row r="56" spans="1:8" x14ac:dyDescent="0.3">
      <c r="A56" s="47" t="s">
        <v>7541</v>
      </c>
      <c r="B56" s="47" t="s">
        <v>3</v>
      </c>
      <c r="C56" s="47" t="s">
        <v>10108</v>
      </c>
      <c r="D56" s="47">
        <v>7130</v>
      </c>
      <c r="E56" s="47">
        <v>4</v>
      </c>
      <c r="F56" s="53">
        <v>444</v>
      </c>
      <c r="G56" s="62">
        <v>42802</v>
      </c>
      <c r="H56" s="47">
        <v>492948.25</v>
      </c>
    </row>
    <row r="57" spans="1:8" x14ac:dyDescent="0.3">
      <c r="A57" s="47" t="s">
        <v>7542</v>
      </c>
      <c r="B57" s="47" t="s">
        <v>3</v>
      </c>
      <c r="C57" s="47" t="s">
        <v>10108</v>
      </c>
      <c r="D57" s="47">
        <v>7131</v>
      </c>
      <c r="E57" s="47">
        <v>4</v>
      </c>
      <c r="F57" s="53">
        <v>14531.8</v>
      </c>
      <c r="G57" s="62">
        <v>42802</v>
      </c>
      <c r="H57" s="47">
        <v>492948.25</v>
      </c>
    </row>
    <row r="58" spans="1:8" x14ac:dyDescent="0.3">
      <c r="A58" s="47" t="s">
        <v>7543</v>
      </c>
      <c r="B58" s="47" t="s">
        <v>3</v>
      </c>
      <c r="C58" s="47" t="s">
        <v>10108</v>
      </c>
      <c r="D58" s="47">
        <v>7132</v>
      </c>
      <c r="E58" s="47">
        <v>4</v>
      </c>
      <c r="F58" s="53">
        <v>890</v>
      </c>
      <c r="G58" s="62">
        <v>42802</v>
      </c>
      <c r="H58" s="47">
        <v>492948.25</v>
      </c>
    </row>
    <row r="59" spans="1:8" x14ac:dyDescent="0.3">
      <c r="A59" s="47" t="s">
        <v>7544</v>
      </c>
      <c r="B59" s="47" t="s">
        <v>3</v>
      </c>
      <c r="C59" s="47" t="s">
        <v>10108</v>
      </c>
      <c r="D59" s="47">
        <v>7134</v>
      </c>
      <c r="E59" s="47">
        <v>4</v>
      </c>
      <c r="F59" s="53">
        <v>74</v>
      </c>
      <c r="G59" s="62">
        <v>42803</v>
      </c>
      <c r="H59" s="47">
        <v>492948.25</v>
      </c>
    </row>
    <row r="60" spans="1:8" x14ac:dyDescent="0.3">
      <c r="A60" s="47" t="s">
        <v>7575</v>
      </c>
      <c r="B60" s="47" t="s">
        <v>3</v>
      </c>
      <c r="C60" s="47" t="s">
        <v>10108</v>
      </c>
      <c r="D60" s="47">
        <v>7189</v>
      </c>
      <c r="E60" s="47">
        <v>4</v>
      </c>
      <c r="F60" s="53">
        <v>1840</v>
      </c>
      <c r="G60" s="62">
        <v>42829</v>
      </c>
      <c r="H60" s="47">
        <v>492948.25</v>
      </c>
    </row>
    <row r="61" spans="1:8" x14ac:dyDescent="0.3">
      <c r="A61" s="47" t="s">
        <v>7577</v>
      </c>
      <c r="B61" s="47" t="s">
        <v>3</v>
      </c>
      <c r="C61" s="47" t="s">
        <v>10108</v>
      </c>
      <c r="D61" s="47">
        <v>7200</v>
      </c>
      <c r="E61" s="47">
        <v>4</v>
      </c>
      <c r="F61" s="53">
        <v>123</v>
      </c>
      <c r="G61" s="62">
        <v>42829</v>
      </c>
      <c r="H61" s="47">
        <v>492948.25</v>
      </c>
    </row>
    <row r="62" spans="1:8" x14ac:dyDescent="0.3">
      <c r="A62" s="47" t="s">
        <v>7578</v>
      </c>
      <c r="B62" s="47" t="s">
        <v>3</v>
      </c>
      <c r="C62" s="47" t="s">
        <v>10108</v>
      </c>
      <c r="D62" s="47">
        <v>7283</v>
      </c>
      <c r="E62" s="47">
        <v>4</v>
      </c>
      <c r="F62" s="53">
        <v>1737.5</v>
      </c>
      <c r="G62" s="62">
        <v>42829</v>
      </c>
      <c r="H62" s="47">
        <v>492948.25</v>
      </c>
    </row>
    <row r="63" spans="1:8" x14ac:dyDescent="0.3">
      <c r="A63" s="47" t="s">
        <v>7579</v>
      </c>
      <c r="B63" s="47" t="s">
        <v>3</v>
      </c>
      <c r="C63" s="47" t="s">
        <v>10108</v>
      </c>
      <c r="D63" s="47">
        <v>7285</v>
      </c>
      <c r="E63" s="47">
        <v>4</v>
      </c>
      <c r="F63" s="53">
        <v>444</v>
      </c>
      <c r="G63" s="62">
        <v>42830</v>
      </c>
      <c r="H63" s="47">
        <v>492948.25</v>
      </c>
    </row>
    <row r="64" spans="1:8" x14ac:dyDescent="0.3">
      <c r="A64" s="47" t="s">
        <v>7589</v>
      </c>
      <c r="B64" s="47" t="s">
        <v>3</v>
      </c>
      <c r="C64" s="47" t="s">
        <v>10108</v>
      </c>
      <c r="D64" s="47">
        <v>7332</v>
      </c>
      <c r="E64" s="47">
        <v>4</v>
      </c>
      <c r="F64" s="53">
        <v>2072</v>
      </c>
      <c r="G64" s="62">
        <v>42838</v>
      </c>
      <c r="H64" s="47">
        <v>492948.25</v>
      </c>
    </row>
    <row r="65" spans="1:8" x14ac:dyDescent="0.3">
      <c r="A65" s="47" t="s">
        <v>7594</v>
      </c>
      <c r="B65" s="47" t="s">
        <v>3</v>
      </c>
      <c r="C65" s="47" t="s">
        <v>10108</v>
      </c>
      <c r="D65" s="47">
        <v>7268</v>
      </c>
      <c r="E65" s="47">
        <v>4</v>
      </c>
      <c r="F65" s="53">
        <v>480</v>
      </c>
      <c r="G65" s="62">
        <v>42846</v>
      </c>
      <c r="H65" s="47">
        <v>492948.25</v>
      </c>
    </row>
    <row r="66" spans="1:8" x14ac:dyDescent="0.3">
      <c r="A66" s="47" t="s">
        <v>7601</v>
      </c>
      <c r="B66" s="47" t="s">
        <v>3</v>
      </c>
      <c r="C66" s="47" t="s">
        <v>10108</v>
      </c>
      <c r="D66" s="47">
        <v>7358</v>
      </c>
      <c r="E66" s="47">
        <v>4</v>
      </c>
      <c r="F66" s="53">
        <v>2957</v>
      </c>
      <c r="G66" s="62">
        <v>42846</v>
      </c>
      <c r="H66" s="47">
        <v>492948.25</v>
      </c>
    </row>
    <row r="67" spans="1:8" x14ac:dyDescent="0.3">
      <c r="A67" s="47" t="s">
        <v>7603</v>
      </c>
      <c r="B67" s="47" t="s">
        <v>3</v>
      </c>
      <c r="C67" s="47" t="s">
        <v>10108</v>
      </c>
      <c r="D67" s="47">
        <v>7311</v>
      </c>
      <c r="E67" s="47">
        <v>4</v>
      </c>
      <c r="F67" s="53">
        <v>135</v>
      </c>
      <c r="G67" s="62">
        <v>42850</v>
      </c>
      <c r="H67" s="47">
        <v>492948.25</v>
      </c>
    </row>
    <row r="68" spans="1:8" x14ac:dyDescent="0.3">
      <c r="A68" s="47" t="s">
        <v>7604</v>
      </c>
      <c r="B68" s="47" t="s">
        <v>3</v>
      </c>
      <c r="C68" s="47" t="s">
        <v>10108</v>
      </c>
      <c r="D68" s="47">
        <v>7310</v>
      </c>
      <c r="E68" s="47">
        <v>4</v>
      </c>
      <c r="F68" s="53">
        <v>175</v>
      </c>
      <c r="G68" s="62">
        <v>42850</v>
      </c>
      <c r="H68" s="47">
        <v>492948.25</v>
      </c>
    </row>
    <row r="69" spans="1:8" x14ac:dyDescent="0.3">
      <c r="A69" s="47" t="s">
        <v>7628</v>
      </c>
      <c r="B69" s="47" t="s">
        <v>3</v>
      </c>
      <c r="C69" s="47" t="s">
        <v>10108</v>
      </c>
      <c r="D69" s="47">
        <v>7431</v>
      </c>
      <c r="E69" s="47">
        <v>4</v>
      </c>
      <c r="F69" s="53">
        <v>8106.5</v>
      </c>
      <c r="G69" s="62">
        <v>42858</v>
      </c>
      <c r="H69" s="47">
        <v>492948.25</v>
      </c>
    </row>
    <row r="70" spans="1:8" x14ac:dyDescent="0.3">
      <c r="A70" s="47" t="s">
        <v>7629</v>
      </c>
      <c r="B70" s="47" t="s">
        <v>3</v>
      </c>
      <c r="C70" s="47" t="s">
        <v>10108</v>
      </c>
      <c r="D70" s="47">
        <v>7444</v>
      </c>
      <c r="E70" s="47">
        <v>4</v>
      </c>
      <c r="F70" s="53">
        <v>1181</v>
      </c>
      <c r="G70" s="62">
        <v>42859</v>
      </c>
      <c r="H70" s="47">
        <v>492948.25</v>
      </c>
    </row>
    <row r="71" spans="1:8" x14ac:dyDescent="0.3">
      <c r="A71" s="47" t="s">
        <v>7630</v>
      </c>
      <c r="B71" s="47" t="s">
        <v>3</v>
      </c>
      <c r="C71" s="47" t="s">
        <v>10108</v>
      </c>
      <c r="D71" s="47">
        <v>7357</v>
      </c>
      <c r="E71" s="47">
        <v>4</v>
      </c>
      <c r="F71" s="53">
        <v>154.80000000000001</v>
      </c>
      <c r="G71" s="62">
        <v>42859</v>
      </c>
      <c r="H71" s="47">
        <v>492948.25</v>
      </c>
    </row>
    <row r="72" spans="1:8" x14ac:dyDescent="0.3">
      <c r="A72" s="47" t="s">
        <v>7649</v>
      </c>
      <c r="B72" s="47" t="s">
        <v>3</v>
      </c>
      <c r="C72" s="47" t="s">
        <v>10108</v>
      </c>
      <c r="D72" s="47">
        <v>7485</v>
      </c>
      <c r="E72" s="47">
        <v>4</v>
      </c>
      <c r="F72" s="53">
        <v>651.20000000000005</v>
      </c>
      <c r="G72" s="62">
        <v>42868</v>
      </c>
      <c r="H72" s="47">
        <v>492948.25</v>
      </c>
    </row>
    <row r="73" spans="1:8" x14ac:dyDescent="0.3">
      <c r="A73" s="47" t="s">
        <v>7672</v>
      </c>
      <c r="B73" s="47" t="s">
        <v>3</v>
      </c>
      <c r="C73" s="47" t="s">
        <v>10108</v>
      </c>
      <c r="D73" s="47">
        <v>7443</v>
      </c>
      <c r="E73" s="47">
        <v>4</v>
      </c>
      <c r="F73" s="53">
        <v>241.5</v>
      </c>
      <c r="G73" s="62">
        <v>42880</v>
      </c>
      <c r="H73" s="47">
        <v>492948.25</v>
      </c>
    </row>
    <row r="74" spans="1:8" x14ac:dyDescent="0.3">
      <c r="A74" s="47" t="s">
        <v>7673</v>
      </c>
      <c r="B74" s="47" t="s">
        <v>3</v>
      </c>
      <c r="C74" s="47" t="s">
        <v>10108</v>
      </c>
      <c r="D74" s="47">
        <v>7593</v>
      </c>
      <c r="E74" s="47">
        <v>4</v>
      </c>
      <c r="F74" s="53">
        <v>148</v>
      </c>
      <c r="G74" s="62">
        <v>42880</v>
      </c>
      <c r="H74" s="47">
        <v>492948.25</v>
      </c>
    </row>
    <row r="75" spans="1:8" x14ac:dyDescent="0.3">
      <c r="A75" s="47" t="s">
        <v>7694</v>
      </c>
      <c r="B75" s="47" t="s">
        <v>3</v>
      </c>
      <c r="C75" s="47" t="s">
        <v>10108</v>
      </c>
      <c r="D75" s="47">
        <v>7654</v>
      </c>
      <c r="E75" s="47">
        <v>4</v>
      </c>
      <c r="F75" s="53">
        <v>16216.5</v>
      </c>
      <c r="G75" s="62">
        <v>42892</v>
      </c>
      <c r="H75" s="47">
        <v>492948.25</v>
      </c>
    </row>
    <row r="76" spans="1:8" x14ac:dyDescent="0.3">
      <c r="A76" s="47" t="s">
        <v>7701</v>
      </c>
      <c r="B76" s="47" t="s">
        <v>3</v>
      </c>
      <c r="C76" s="47" t="s">
        <v>10108</v>
      </c>
      <c r="D76" s="47">
        <v>7573</v>
      </c>
      <c r="E76" s="47">
        <v>5</v>
      </c>
      <c r="F76" s="53">
        <v>181</v>
      </c>
      <c r="G76" s="62">
        <v>42900</v>
      </c>
      <c r="H76" s="47">
        <v>492948.25</v>
      </c>
    </row>
    <row r="77" spans="1:8" x14ac:dyDescent="0.3">
      <c r="A77" s="47" t="s">
        <v>7725</v>
      </c>
      <c r="B77" s="47" t="s">
        <v>3</v>
      </c>
      <c r="C77" s="47" t="s">
        <v>10108</v>
      </c>
      <c r="D77" s="47">
        <v>7688</v>
      </c>
      <c r="E77" s="47">
        <v>5</v>
      </c>
      <c r="F77" s="53">
        <v>124</v>
      </c>
      <c r="G77" s="62">
        <v>42909</v>
      </c>
      <c r="H77" s="47">
        <v>492948.25</v>
      </c>
    </row>
    <row r="78" spans="1:8" x14ac:dyDescent="0.3">
      <c r="A78" s="47" t="s">
        <v>7726</v>
      </c>
      <c r="B78" s="47" t="s">
        <v>3</v>
      </c>
      <c r="C78" s="47" t="s">
        <v>10108</v>
      </c>
      <c r="D78" s="47">
        <v>7689</v>
      </c>
      <c r="E78" s="47">
        <v>5</v>
      </c>
      <c r="F78" s="53">
        <v>163</v>
      </c>
      <c r="G78" s="62">
        <v>42909</v>
      </c>
      <c r="H78" s="47">
        <v>492948.25</v>
      </c>
    </row>
    <row r="79" spans="1:8" x14ac:dyDescent="0.3">
      <c r="A79" s="47" t="s">
        <v>7752</v>
      </c>
      <c r="B79" s="47" t="s">
        <v>3</v>
      </c>
      <c r="C79" s="47" t="s">
        <v>10108</v>
      </c>
      <c r="D79" s="47">
        <v>7894</v>
      </c>
      <c r="E79" s="47">
        <v>5</v>
      </c>
      <c r="F79" s="53">
        <v>1065</v>
      </c>
      <c r="G79" s="62">
        <v>42934</v>
      </c>
      <c r="H79" s="47">
        <v>492948.25</v>
      </c>
    </row>
    <row r="80" spans="1:8" x14ac:dyDescent="0.3">
      <c r="A80" s="47" t="s">
        <v>7770</v>
      </c>
      <c r="B80" s="47" t="s">
        <v>3</v>
      </c>
      <c r="C80" s="47" t="s">
        <v>10108</v>
      </c>
      <c r="D80" s="47">
        <v>7962</v>
      </c>
      <c r="E80" s="47">
        <v>5</v>
      </c>
      <c r="F80" s="53">
        <v>1147</v>
      </c>
      <c r="G80" s="62">
        <v>42955</v>
      </c>
      <c r="H80" s="47">
        <v>492948.25</v>
      </c>
    </row>
    <row r="81" spans="1:8" x14ac:dyDescent="0.3">
      <c r="A81" s="47" t="s">
        <v>7771</v>
      </c>
      <c r="B81" s="47" t="s">
        <v>3</v>
      </c>
      <c r="C81" s="47" t="s">
        <v>10108</v>
      </c>
      <c r="D81" s="47">
        <v>7963</v>
      </c>
      <c r="E81" s="47">
        <v>5</v>
      </c>
      <c r="F81" s="53">
        <v>89</v>
      </c>
      <c r="G81" s="62">
        <v>42955</v>
      </c>
      <c r="H81" s="47">
        <v>492948.25</v>
      </c>
    </row>
    <row r="82" spans="1:8" x14ac:dyDescent="0.3">
      <c r="A82" s="47" t="s">
        <v>7793</v>
      </c>
      <c r="B82" s="47" t="s">
        <v>3</v>
      </c>
      <c r="C82" s="47" t="s">
        <v>10108</v>
      </c>
      <c r="D82" s="47">
        <v>8042</v>
      </c>
      <c r="E82" s="47">
        <v>5</v>
      </c>
      <c r="F82" s="53">
        <v>148</v>
      </c>
      <c r="G82" s="62">
        <v>42976</v>
      </c>
      <c r="H82" s="47">
        <v>492948.25</v>
      </c>
    </row>
    <row r="83" spans="1:8" x14ac:dyDescent="0.3">
      <c r="A83" s="47" t="s">
        <v>7803</v>
      </c>
      <c r="B83" s="47" t="s">
        <v>3</v>
      </c>
      <c r="C83" s="47" t="s">
        <v>10108</v>
      </c>
      <c r="D83" s="47">
        <v>8079</v>
      </c>
      <c r="E83" s="47">
        <v>4</v>
      </c>
      <c r="F83" s="53">
        <v>3350.25</v>
      </c>
      <c r="G83" s="62">
        <v>42979</v>
      </c>
      <c r="H83" s="47">
        <v>492948.25</v>
      </c>
    </row>
    <row r="84" spans="1:8" x14ac:dyDescent="0.3">
      <c r="A84" s="47" t="s">
        <v>7804</v>
      </c>
      <c r="B84" s="47" t="s">
        <v>3</v>
      </c>
      <c r="C84" s="47" t="s">
        <v>10108</v>
      </c>
      <c r="D84" s="47">
        <v>8082</v>
      </c>
      <c r="E84" s="47">
        <v>4</v>
      </c>
      <c r="F84" s="53">
        <v>339.5</v>
      </c>
      <c r="G84" s="62">
        <v>42979</v>
      </c>
      <c r="H84" s="47">
        <v>492948.25</v>
      </c>
    </row>
    <row r="85" spans="1:8" x14ac:dyDescent="0.3">
      <c r="A85" s="47" t="s">
        <v>7812</v>
      </c>
      <c r="B85" s="47" t="s">
        <v>3</v>
      </c>
      <c r="C85" s="47" t="s">
        <v>10108</v>
      </c>
      <c r="D85" s="47">
        <v>8120</v>
      </c>
      <c r="E85" s="47">
        <v>5</v>
      </c>
      <c r="F85" s="53">
        <v>74</v>
      </c>
      <c r="G85" s="62">
        <v>42986</v>
      </c>
      <c r="H85" s="47">
        <v>492948.25</v>
      </c>
    </row>
    <row r="86" spans="1:8" x14ac:dyDescent="0.3">
      <c r="A86" s="47" t="s">
        <v>7821</v>
      </c>
      <c r="B86" s="47" t="s">
        <v>3</v>
      </c>
      <c r="C86" s="47" t="s">
        <v>10108</v>
      </c>
      <c r="D86" s="47">
        <v>8129</v>
      </c>
      <c r="E86" s="47">
        <v>4</v>
      </c>
      <c r="F86" s="53">
        <v>16750</v>
      </c>
      <c r="G86" s="62">
        <v>42990</v>
      </c>
      <c r="H86" s="47">
        <v>492948.25</v>
      </c>
    </row>
    <row r="87" spans="1:8" x14ac:dyDescent="0.3">
      <c r="A87" s="47" t="s">
        <v>7851</v>
      </c>
      <c r="B87" s="47" t="s">
        <v>3</v>
      </c>
      <c r="C87" s="47" t="s">
        <v>10108</v>
      </c>
      <c r="D87" s="47">
        <v>8167</v>
      </c>
      <c r="E87" s="47">
        <v>4</v>
      </c>
      <c r="F87" s="53">
        <v>758</v>
      </c>
      <c r="G87" s="62">
        <v>43012</v>
      </c>
      <c r="H87" s="47">
        <v>492948.25</v>
      </c>
    </row>
    <row r="88" spans="1:8" x14ac:dyDescent="0.3">
      <c r="A88" s="47" t="s">
        <v>7852</v>
      </c>
      <c r="B88" s="47" t="s">
        <v>3</v>
      </c>
      <c r="C88" s="47" t="s">
        <v>10108</v>
      </c>
      <c r="D88" s="47">
        <v>8166</v>
      </c>
      <c r="E88" s="47">
        <v>4</v>
      </c>
      <c r="F88" s="53">
        <v>379.5</v>
      </c>
      <c r="G88" s="62">
        <v>43012</v>
      </c>
      <c r="H88" s="47">
        <v>492948.25</v>
      </c>
    </row>
    <row r="89" spans="1:8" x14ac:dyDescent="0.3">
      <c r="A89" s="47" t="s">
        <v>7853</v>
      </c>
      <c r="B89" s="47" t="s">
        <v>3</v>
      </c>
      <c r="C89" s="47" t="s">
        <v>10108</v>
      </c>
      <c r="D89" s="47">
        <v>8240</v>
      </c>
      <c r="E89" s="47">
        <v>4</v>
      </c>
      <c r="F89" s="53">
        <v>293.5</v>
      </c>
      <c r="G89" s="62">
        <v>43012</v>
      </c>
      <c r="H89" s="47">
        <v>492948.25</v>
      </c>
    </row>
    <row r="90" spans="1:8" x14ac:dyDescent="0.3">
      <c r="A90" s="47" t="s">
        <v>7856</v>
      </c>
      <c r="B90" s="47" t="s">
        <v>3</v>
      </c>
      <c r="C90" s="47" t="s">
        <v>10108</v>
      </c>
      <c r="D90" s="47">
        <v>8271</v>
      </c>
      <c r="E90" s="47">
        <v>4</v>
      </c>
      <c r="F90" s="53">
        <v>6364</v>
      </c>
      <c r="G90" s="62">
        <v>43014</v>
      </c>
      <c r="H90" s="47">
        <v>492948.25</v>
      </c>
    </row>
    <row r="91" spans="1:8" x14ac:dyDescent="0.3">
      <c r="A91" s="47" t="s">
        <v>7857</v>
      </c>
      <c r="B91" s="47" t="s">
        <v>3</v>
      </c>
      <c r="C91" s="47" t="s">
        <v>10108</v>
      </c>
      <c r="D91" s="47">
        <v>8165</v>
      </c>
      <c r="E91" s="47">
        <v>4</v>
      </c>
      <c r="F91" s="53">
        <v>235.5</v>
      </c>
      <c r="G91" s="62">
        <v>43014</v>
      </c>
      <c r="H91" s="47">
        <v>492948.25</v>
      </c>
    </row>
    <row r="92" spans="1:8" x14ac:dyDescent="0.3">
      <c r="A92" s="47" t="s">
        <v>7858</v>
      </c>
      <c r="B92" s="47" t="s">
        <v>3</v>
      </c>
      <c r="C92" s="47" t="s">
        <v>10108</v>
      </c>
      <c r="D92" s="47">
        <v>8272</v>
      </c>
      <c r="E92" s="47">
        <v>5</v>
      </c>
      <c r="F92" s="53">
        <v>235.5</v>
      </c>
      <c r="G92" s="62">
        <v>43018</v>
      </c>
      <c r="H92" s="47">
        <v>492948.25</v>
      </c>
    </row>
    <row r="93" spans="1:8" x14ac:dyDescent="0.3">
      <c r="A93" s="47" t="s">
        <v>7873</v>
      </c>
      <c r="B93" s="47" t="s">
        <v>3</v>
      </c>
      <c r="C93" s="47" t="s">
        <v>10108</v>
      </c>
      <c r="D93" s="47">
        <v>8317</v>
      </c>
      <c r="E93" s="47">
        <v>4</v>
      </c>
      <c r="F93" s="53">
        <v>3540</v>
      </c>
      <c r="G93" s="62">
        <v>43025</v>
      </c>
      <c r="H93" s="47">
        <v>492948.25</v>
      </c>
    </row>
    <row r="94" spans="1:8" x14ac:dyDescent="0.3">
      <c r="A94" s="47" t="s">
        <v>7874</v>
      </c>
      <c r="B94" s="47" t="s">
        <v>3</v>
      </c>
      <c r="C94" s="47" t="s">
        <v>10108</v>
      </c>
      <c r="D94" s="47">
        <v>8239</v>
      </c>
      <c r="E94" s="47">
        <v>4</v>
      </c>
      <c r="F94" s="53">
        <v>420</v>
      </c>
      <c r="G94" s="62">
        <v>43025</v>
      </c>
      <c r="H94" s="47">
        <v>492948.25</v>
      </c>
    </row>
    <row r="95" spans="1:8" x14ac:dyDescent="0.3">
      <c r="A95" s="47" t="s">
        <v>7885</v>
      </c>
      <c r="B95" s="47" t="s">
        <v>3</v>
      </c>
      <c r="C95" s="47" t="s">
        <v>10108</v>
      </c>
      <c r="D95" s="47">
        <v>8313</v>
      </c>
      <c r="E95" s="47">
        <v>4</v>
      </c>
      <c r="F95" s="53">
        <v>175</v>
      </c>
      <c r="G95" s="62">
        <v>43033</v>
      </c>
      <c r="H95" s="47">
        <v>492948.25</v>
      </c>
    </row>
    <row r="96" spans="1:8" x14ac:dyDescent="0.3">
      <c r="A96" s="47" t="s">
        <v>7886</v>
      </c>
      <c r="B96" s="47" t="s">
        <v>3</v>
      </c>
      <c r="C96" s="47" t="s">
        <v>10108</v>
      </c>
      <c r="D96" s="47">
        <v>8366</v>
      </c>
      <c r="E96" s="47">
        <v>4</v>
      </c>
      <c r="F96" s="53">
        <v>592</v>
      </c>
      <c r="G96" s="62">
        <v>43033</v>
      </c>
      <c r="H96" s="47">
        <v>492948.25</v>
      </c>
    </row>
    <row r="97" spans="1:8" x14ac:dyDescent="0.3">
      <c r="A97" s="47" t="s">
        <v>7969</v>
      </c>
      <c r="B97" s="47" t="s">
        <v>3</v>
      </c>
      <c r="C97" s="47" t="s">
        <v>10108</v>
      </c>
      <c r="D97" s="47">
        <v>7642</v>
      </c>
      <c r="E97" s="47">
        <v>4</v>
      </c>
      <c r="F97" s="53">
        <v>945.3</v>
      </c>
      <c r="G97" s="62">
        <v>43082</v>
      </c>
      <c r="H97" s="47">
        <v>492948.25</v>
      </c>
    </row>
    <row r="98" spans="1:8" x14ac:dyDescent="0.3">
      <c r="A98" s="47" t="s">
        <v>7988</v>
      </c>
      <c r="B98" s="47" t="s">
        <v>3</v>
      </c>
      <c r="C98" s="47" t="s">
        <v>10108</v>
      </c>
      <c r="D98" s="47">
        <v>8642</v>
      </c>
      <c r="E98" s="47">
        <v>4</v>
      </c>
      <c r="F98" s="53">
        <v>170.5</v>
      </c>
      <c r="G98" s="62">
        <v>43098</v>
      </c>
      <c r="H98" s="47">
        <v>492948.25</v>
      </c>
    </row>
    <row r="99" spans="1:8" x14ac:dyDescent="0.3">
      <c r="A99" s="47" t="s">
        <v>7989</v>
      </c>
      <c r="B99" s="47" t="s">
        <v>3</v>
      </c>
      <c r="C99" s="47" t="s">
        <v>10108</v>
      </c>
      <c r="D99" s="47">
        <v>8785</v>
      </c>
      <c r="E99" s="47">
        <v>4</v>
      </c>
      <c r="F99" s="53">
        <v>5073.5</v>
      </c>
      <c r="G99" s="62">
        <v>43098</v>
      </c>
      <c r="H99" s="47">
        <v>492948.25</v>
      </c>
    </row>
    <row r="100" spans="1:8" x14ac:dyDescent="0.3">
      <c r="A100" s="47" t="s">
        <v>8007</v>
      </c>
      <c r="B100" s="47" t="s">
        <v>3</v>
      </c>
      <c r="C100" s="47" t="s">
        <v>10108</v>
      </c>
      <c r="D100" s="47">
        <v>8762</v>
      </c>
      <c r="E100" s="47">
        <v>4</v>
      </c>
      <c r="F100" s="53">
        <v>81.5</v>
      </c>
      <c r="G100" s="62">
        <v>43109</v>
      </c>
      <c r="H100" s="47">
        <v>492948.25</v>
      </c>
    </row>
    <row r="101" spans="1:8" x14ac:dyDescent="0.3">
      <c r="A101" s="47" t="s">
        <v>8015</v>
      </c>
      <c r="B101" s="47" t="s">
        <v>3</v>
      </c>
      <c r="C101" s="47" t="s">
        <v>10108</v>
      </c>
      <c r="D101" s="47">
        <v>8916</v>
      </c>
      <c r="E101" s="47">
        <v>4</v>
      </c>
      <c r="F101" s="53">
        <v>5416</v>
      </c>
      <c r="G101" s="62">
        <v>43112</v>
      </c>
      <c r="H101" s="47">
        <v>492948.25</v>
      </c>
    </row>
    <row r="102" spans="1:8" x14ac:dyDescent="0.3">
      <c r="A102" s="47" t="s">
        <v>8044</v>
      </c>
      <c r="B102" s="47" t="s">
        <v>3</v>
      </c>
      <c r="C102" s="47" t="s">
        <v>10108</v>
      </c>
      <c r="D102" s="47">
        <v>8787</v>
      </c>
      <c r="E102" s="47">
        <v>4</v>
      </c>
      <c r="F102" s="53">
        <v>1596</v>
      </c>
      <c r="G102" s="62">
        <v>43132</v>
      </c>
      <c r="H102" s="47">
        <v>492948.25</v>
      </c>
    </row>
    <row r="103" spans="1:8" x14ac:dyDescent="0.3">
      <c r="A103" s="47" t="s">
        <v>8045</v>
      </c>
      <c r="B103" s="47" t="s">
        <v>3</v>
      </c>
      <c r="C103" s="47" t="s">
        <v>10108</v>
      </c>
      <c r="D103" s="47">
        <v>9038</v>
      </c>
      <c r="E103" s="47">
        <v>4</v>
      </c>
      <c r="F103" s="53">
        <v>5696.5</v>
      </c>
      <c r="G103" s="62">
        <v>43133</v>
      </c>
      <c r="H103" s="47">
        <v>492948.25</v>
      </c>
    </row>
    <row r="104" spans="1:8" x14ac:dyDescent="0.3">
      <c r="A104" s="47" t="s">
        <v>8077</v>
      </c>
      <c r="B104" s="47" t="s">
        <v>3</v>
      </c>
      <c r="C104" s="47" t="s">
        <v>10108</v>
      </c>
      <c r="D104" s="47">
        <v>9009</v>
      </c>
      <c r="E104" s="47">
        <v>4</v>
      </c>
      <c r="F104" s="53">
        <v>357</v>
      </c>
      <c r="G104" s="62">
        <v>43152</v>
      </c>
      <c r="H104" s="47">
        <v>492948.25</v>
      </c>
    </row>
    <row r="105" spans="1:8" x14ac:dyDescent="0.3">
      <c r="A105" s="47" t="s">
        <v>8136</v>
      </c>
      <c r="B105" s="47" t="s">
        <v>3</v>
      </c>
      <c r="C105" s="47" t="s">
        <v>10108</v>
      </c>
      <c r="D105" s="47">
        <v>9394</v>
      </c>
      <c r="E105" s="47">
        <v>4</v>
      </c>
      <c r="F105" s="53">
        <v>57227.35</v>
      </c>
      <c r="G105" s="62">
        <v>43173</v>
      </c>
      <c r="H105" s="47">
        <v>492948.25</v>
      </c>
    </row>
    <row r="106" spans="1:8" x14ac:dyDescent="0.3">
      <c r="A106" s="47" t="s">
        <v>8137</v>
      </c>
      <c r="B106" s="47" t="s">
        <v>3</v>
      </c>
      <c r="C106" s="47" t="s">
        <v>10108</v>
      </c>
      <c r="D106" s="47">
        <v>9398</v>
      </c>
      <c r="E106" s="47">
        <v>4</v>
      </c>
      <c r="F106" s="53">
        <v>444</v>
      </c>
      <c r="G106" s="62">
        <v>43173</v>
      </c>
      <c r="H106" s="47">
        <v>492948.25</v>
      </c>
    </row>
    <row r="107" spans="1:8" x14ac:dyDescent="0.3">
      <c r="A107" s="47" t="s">
        <v>8151</v>
      </c>
      <c r="B107" s="47" t="s">
        <v>3</v>
      </c>
      <c r="C107" s="47" t="s">
        <v>10108</v>
      </c>
      <c r="D107" s="47">
        <v>9325</v>
      </c>
      <c r="E107" s="47">
        <v>4</v>
      </c>
      <c r="F107" s="53">
        <v>160</v>
      </c>
      <c r="G107" s="62">
        <v>43179</v>
      </c>
      <c r="H107" s="47">
        <v>492948.25</v>
      </c>
    </row>
    <row r="108" spans="1:8" x14ac:dyDescent="0.3">
      <c r="A108" s="47" t="s">
        <v>8152</v>
      </c>
      <c r="B108" s="47" t="s">
        <v>3</v>
      </c>
      <c r="C108" s="47" t="s">
        <v>10108</v>
      </c>
      <c r="D108" s="47">
        <v>9448</v>
      </c>
      <c r="E108" s="47">
        <v>4</v>
      </c>
      <c r="F108" s="53">
        <v>5277</v>
      </c>
      <c r="G108" s="62">
        <v>43179</v>
      </c>
      <c r="H108" s="47">
        <v>492948.25</v>
      </c>
    </row>
    <row r="109" spans="1:8" x14ac:dyDescent="0.3">
      <c r="A109" s="47" t="s">
        <v>8177</v>
      </c>
      <c r="B109" s="47" t="s">
        <v>3</v>
      </c>
      <c r="C109" s="47" t="s">
        <v>10108</v>
      </c>
      <c r="D109" s="47">
        <v>9400</v>
      </c>
      <c r="E109" s="47">
        <v>4</v>
      </c>
      <c r="F109" s="53">
        <v>175</v>
      </c>
      <c r="G109" s="62">
        <v>43187</v>
      </c>
      <c r="H109" s="47">
        <v>492948.25</v>
      </c>
    </row>
    <row r="110" spans="1:8" x14ac:dyDescent="0.3">
      <c r="A110" s="47" t="s">
        <v>8250</v>
      </c>
      <c r="B110" s="47" t="s">
        <v>3</v>
      </c>
      <c r="C110" s="47" t="s">
        <v>10108</v>
      </c>
      <c r="D110" s="47">
        <v>9782</v>
      </c>
      <c r="E110" s="47">
        <v>4</v>
      </c>
      <c r="F110" s="53">
        <v>23082.25</v>
      </c>
      <c r="G110" s="62">
        <v>43222</v>
      </c>
      <c r="H110" s="47">
        <v>492948.25</v>
      </c>
    </row>
    <row r="111" spans="1:8" x14ac:dyDescent="0.3">
      <c r="A111" s="47" t="s">
        <v>8321</v>
      </c>
      <c r="B111" s="47" t="s">
        <v>3</v>
      </c>
      <c r="C111" s="47" t="s">
        <v>10108</v>
      </c>
      <c r="D111" s="47">
        <v>10014</v>
      </c>
      <c r="E111" s="47">
        <v>4</v>
      </c>
      <c r="F111" s="53">
        <v>265.5</v>
      </c>
      <c r="G111" s="62">
        <v>43252</v>
      </c>
      <c r="H111" s="47">
        <v>492948.25</v>
      </c>
    </row>
    <row r="112" spans="1:8" x14ac:dyDescent="0.3">
      <c r="A112" s="47" t="s">
        <v>8322</v>
      </c>
      <c r="B112" s="47" t="s">
        <v>3</v>
      </c>
      <c r="C112" s="47" t="s">
        <v>10108</v>
      </c>
      <c r="D112" s="47">
        <v>10029</v>
      </c>
      <c r="E112" s="47">
        <v>4</v>
      </c>
      <c r="F112" s="53">
        <v>536</v>
      </c>
      <c r="G112" s="62">
        <v>43257</v>
      </c>
      <c r="H112" s="47">
        <v>492948.25</v>
      </c>
    </row>
    <row r="113" spans="1:8" x14ac:dyDescent="0.3">
      <c r="A113" s="47" t="s">
        <v>8330</v>
      </c>
      <c r="B113" s="47" t="s">
        <v>3</v>
      </c>
      <c r="C113" s="47" t="s">
        <v>10108</v>
      </c>
      <c r="D113" s="47">
        <v>10034</v>
      </c>
      <c r="E113" s="47">
        <v>4</v>
      </c>
      <c r="F113" s="53">
        <v>29560.25</v>
      </c>
      <c r="G113" s="62">
        <v>43257</v>
      </c>
      <c r="H113" s="47">
        <v>492948.25</v>
      </c>
    </row>
    <row r="114" spans="1:8" x14ac:dyDescent="0.3">
      <c r="A114" s="47" t="s">
        <v>8373</v>
      </c>
      <c r="B114" s="47" t="s">
        <v>3</v>
      </c>
      <c r="C114" s="47" t="s">
        <v>10108</v>
      </c>
      <c r="D114" s="47">
        <v>10141</v>
      </c>
      <c r="E114" s="47">
        <v>4</v>
      </c>
      <c r="F114" s="53">
        <v>5600</v>
      </c>
      <c r="G114" s="62">
        <v>43271</v>
      </c>
      <c r="H114" s="47">
        <v>492948.25</v>
      </c>
    </row>
    <row r="115" spans="1:8" x14ac:dyDescent="0.3">
      <c r="A115" s="47" t="s">
        <v>8409</v>
      </c>
      <c r="B115" s="47" t="s">
        <v>3</v>
      </c>
      <c r="C115" s="47" t="s">
        <v>10108</v>
      </c>
      <c r="D115" s="47">
        <v>10213</v>
      </c>
      <c r="E115" s="47">
        <v>4</v>
      </c>
      <c r="F115" s="53">
        <v>2553</v>
      </c>
      <c r="G115" s="62">
        <v>43284</v>
      </c>
      <c r="H115" s="47">
        <v>492948.25</v>
      </c>
    </row>
    <row r="116" spans="1:8" x14ac:dyDescent="0.3">
      <c r="A116" s="47" t="s">
        <v>8410</v>
      </c>
      <c r="B116" s="47" t="s">
        <v>3</v>
      </c>
      <c r="C116" s="47" t="s">
        <v>10108</v>
      </c>
      <c r="D116" s="47">
        <v>10094</v>
      </c>
      <c r="E116" s="47">
        <v>4</v>
      </c>
      <c r="F116" s="53">
        <v>600</v>
      </c>
      <c r="G116" s="62">
        <v>43284</v>
      </c>
      <c r="H116" s="47">
        <v>492948.25</v>
      </c>
    </row>
    <row r="117" spans="1:8" x14ac:dyDescent="0.3">
      <c r="A117" s="47" t="s">
        <v>8448</v>
      </c>
      <c r="B117" s="47" t="s">
        <v>3</v>
      </c>
      <c r="C117" s="47" t="s">
        <v>10108</v>
      </c>
      <c r="D117" s="47">
        <v>10214</v>
      </c>
      <c r="E117" s="47">
        <v>4</v>
      </c>
      <c r="F117" s="53">
        <v>444</v>
      </c>
      <c r="G117" s="62">
        <v>43298</v>
      </c>
      <c r="H117" s="47">
        <v>492948.25</v>
      </c>
    </row>
    <row r="118" spans="1:8" x14ac:dyDescent="0.3">
      <c r="A118" s="47" t="s">
        <v>8449</v>
      </c>
      <c r="B118" s="47" t="s">
        <v>3</v>
      </c>
      <c r="C118" s="47" t="s">
        <v>10108</v>
      </c>
      <c r="D118" s="47">
        <v>10215</v>
      </c>
      <c r="E118" s="47">
        <v>4</v>
      </c>
      <c r="F118" s="53">
        <v>314</v>
      </c>
      <c r="G118" s="62">
        <v>43298</v>
      </c>
      <c r="H118" s="47">
        <v>492948.25</v>
      </c>
    </row>
    <row r="119" spans="1:8" x14ac:dyDescent="0.3">
      <c r="A119" s="47" t="s">
        <v>8450</v>
      </c>
      <c r="B119" s="47" t="s">
        <v>3</v>
      </c>
      <c r="C119" s="47" t="s">
        <v>10108</v>
      </c>
      <c r="D119" s="47">
        <v>10216</v>
      </c>
      <c r="E119" s="47">
        <v>4</v>
      </c>
      <c r="F119" s="53">
        <v>118</v>
      </c>
      <c r="G119" s="62">
        <v>43298</v>
      </c>
      <c r="H119" s="47">
        <v>492948.25</v>
      </c>
    </row>
    <row r="120" spans="1:8" x14ac:dyDescent="0.3">
      <c r="A120" s="47" t="s">
        <v>8543</v>
      </c>
      <c r="B120" s="47" t="s">
        <v>3</v>
      </c>
      <c r="C120" s="47" t="s">
        <v>10108</v>
      </c>
      <c r="D120" s="47">
        <v>10567</v>
      </c>
      <c r="E120" s="47">
        <v>4</v>
      </c>
      <c r="F120" s="53">
        <v>34869</v>
      </c>
      <c r="G120" s="62">
        <v>43347</v>
      </c>
      <c r="H120" s="47">
        <v>492948.25</v>
      </c>
    </row>
    <row r="121" spans="1:8" x14ac:dyDescent="0.3">
      <c r="A121" s="47" t="s">
        <v>8561</v>
      </c>
      <c r="B121" s="47" t="s">
        <v>3</v>
      </c>
      <c r="C121" s="47" t="s">
        <v>10108</v>
      </c>
      <c r="D121" s="47">
        <v>10652</v>
      </c>
      <c r="E121" s="47">
        <v>4</v>
      </c>
      <c r="F121" s="53">
        <v>5221.5</v>
      </c>
      <c r="G121" s="62">
        <v>43358</v>
      </c>
      <c r="H121" s="47">
        <v>492948.25</v>
      </c>
    </row>
    <row r="122" spans="1:8" x14ac:dyDescent="0.3">
      <c r="A122" s="47" t="s">
        <v>8562</v>
      </c>
      <c r="B122" s="47" t="s">
        <v>3</v>
      </c>
      <c r="C122" s="47" t="s">
        <v>10108</v>
      </c>
      <c r="D122" s="47">
        <v>10549</v>
      </c>
      <c r="E122" s="47">
        <v>4</v>
      </c>
      <c r="F122" s="53">
        <v>700</v>
      </c>
      <c r="G122" s="62">
        <v>43358</v>
      </c>
      <c r="H122" s="47">
        <v>492948.25</v>
      </c>
    </row>
    <row r="123" spans="1:8" x14ac:dyDescent="0.3">
      <c r="A123" s="47" t="s">
        <v>8589</v>
      </c>
      <c r="B123" s="47" t="s">
        <v>3</v>
      </c>
      <c r="C123" s="47" t="s">
        <v>10108</v>
      </c>
      <c r="D123" s="47">
        <v>10600</v>
      </c>
      <c r="E123" s="47">
        <v>4</v>
      </c>
      <c r="F123" s="53">
        <v>170.5</v>
      </c>
      <c r="G123" s="62">
        <v>43369</v>
      </c>
      <c r="H123" s="47">
        <v>492948.25</v>
      </c>
    </row>
    <row r="124" spans="1:8" x14ac:dyDescent="0.3">
      <c r="A124" s="47" t="s">
        <v>8656</v>
      </c>
      <c r="B124" s="47" t="s">
        <v>3</v>
      </c>
      <c r="C124" s="47" t="s">
        <v>10108</v>
      </c>
      <c r="D124" s="47">
        <v>10978</v>
      </c>
      <c r="E124" s="47">
        <v>4</v>
      </c>
      <c r="F124" s="53">
        <v>7363</v>
      </c>
      <c r="G124" s="62">
        <v>43406</v>
      </c>
      <c r="H124" s="47">
        <v>492948.25</v>
      </c>
    </row>
    <row r="125" spans="1:8" x14ac:dyDescent="0.3">
      <c r="A125" s="47" t="s">
        <v>8657</v>
      </c>
      <c r="B125" s="47" t="s">
        <v>3</v>
      </c>
      <c r="C125" s="47" t="s">
        <v>10108</v>
      </c>
      <c r="D125" s="47">
        <v>10979</v>
      </c>
      <c r="E125" s="47">
        <v>4</v>
      </c>
      <c r="F125" s="53">
        <v>1628.75</v>
      </c>
      <c r="G125" s="62">
        <v>43406</v>
      </c>
      <c r="H125" s="47">
        <v>492948.25</v>
      </c>
    </row>
    <row r="126" spans="1:8" x14ac:dyDescent="0.3">
      <c r="A126" s="47" t="s">
        <v>8658</v>
      </c>
      <c r="B126" s="47" t="s">
        <v>3</v>
      </c>
      <c r="C126" s="47" t="s">
        <v>10108</v>
      </c>
      <c r="D126" s="47">
        <v>10980</v>
      </c>
      <c r="E126" s="47">
        <v>4</v>
      </c>
      <c r="F126" s="53">
        <v>109.35</v>
      </c>
      <c r="G126" s="62">
        <v>43406</v>
      </c>
      <c r="H126" s="47">
        <v>492948.25</v>
      </c>
    </row>
    <row r="127" spans="1:8" x14ac:dyDescent="0.3">
      <c r="A127" s="47" t="s">
        <v>8690</v>
      </c>
      <c r="B127" s="47" t="s">
        <v>3</v>
      </c>
      <c r="C127" s="47" t="s">
        <v>10108</v>
      </c>
      <c r="D127" s="47">
        <v>10906</v>
      </c>
      <c r="E127" s="47">
        <v>4</v>
      </c>
      <c r="F127" s="53">
        <v>798</v>
      </c>
      <c r="G127" s="62">
        <v>43417</v>
      </c>
      <c r="H127" s="47">
        <v>492948.25</v>
      </c>
    </row>
    <row r="128" spans="1:8" x14ac:dyDescent="0.3">
      <c r="A128" s="47" t="s">
        <v>8721</v>
      </c>
      <c r="B128" s="47" t="s">
        <v>3</v>
      </c>
      <c r="C128" s="47" t="s">
        <v>10108</v>
      </c>
      <c r="D128" s="47">
        <v>11208</v>
      </c>
      <c r="E128" s="47">
        <v>4</v>
      </c>
      <c r="F128" s="53">
        <v>73604.600000000006</v>
      </c>
      <c r="G128" s="62">
        <v>43440</v>
      </c>
      <c r="H128" s="47">
        <v>492948.25</v>
      </c>
    </row>
    <row r="129" spans="1:8" x14ac:dyDescent="0.3">
      <c r="A129" s="47" t="s">
        <v>8722</v>
      </c>
      <c r="B129" s="47" t="s">
        <v>3</v>
      </c>
      <c r="C129" s="47" t="s">
        <v>10108</v>
      </c>
      <c r="D129" s="47">
        <v>11209</v>
      </c>
      <c r="E129" s="47">
        <v>4</v>
      </c>
      <c r="F129" s="53">
        <v>885</v>
      </c>
      <c r="G129" s="62">
        <v>43440</v>
      </c>
      <c r="H129" s="47">
        <v>492948.25</v>
      </c>
    </row>
    <row r="130" spans="1:8" x14ac:dyDescent="0.3">
      <c r="A130" s="47" t="s">
        <v>8727</v>
      </c>
      <c r="B130" s="47" t="s">
        <v>3</v>
      </c>
      <c r="C130" s="47" t="s">
        <v>10108</v>
      </c>
      <c r="D130" s="47">
        <v>11226</v>
      </c>
      <c r="E130" s="47">
        <v>4</v>
      </c>
      <c r="F130" s="53">
        <v>378</v>
      </c>
      <c r="G130" s="62">
        <v>43446</v>
      </c>
      <c r="H130" s="47">
        <v>492948.25</v>
      </c>
    </row>
    <row r="131" spans="1:8" x14ac:dyDescent="0.3">
      <c r="A131" s="47" t="s">
        <v>8728</v>
      </c>
      <c r="B131" s="47" t="s">
        <v>3</v>
      </c>
      <c r="C131" s="47" t="s">
        <v>10108</v>
      </c>
      <c r="D131" s="47">
        <v>11227</v>
      </c>
      <c r="E131" s="47">
        <v>4</v>
      </c>
      <c r="F131" s="53">
        <v>1322.5</v>
      </c>
      <c r="G131" s="62">
        <v>43446</v>
      </c>
      <c r="H131" s="47">
        <v>492948.25</v>
      </c>
    </row>
    <row r="132" spans="1:8" x14ac:dyDescent="0.3">
      <c r="A132" s="47" t="s">
        <v>7130</v>
      </c>
      <c r="B132" s="47" t="s">
        <v>3466</v>
      </c>
      <c r="C132" s="47" t="s">
        <v>10274</v>
      </c>
      <c r="D132" s="47">
        <v>5480</v>
      </c>
      <c r="E132" s="47">
        <v>5</v>
      </c>
      <c r="F132" s="53">
        <v>1080</v>
      </c>
      <c r="G132" s="62">
        <v>42421</v>
      </c>
      <c r="H132" s="47">
        <v>30373.9</v>
      </c>
    </row>
    <row r="133" spans="1:8" x14ac:dyDescent="0.3">
      <c r="A133" s="47" t="s">
        <v>7156</v>
      </c>
      <c r="B133" s="47" t="s">
        <v>3466</v>
      </c>
      <c r="C133" s="47" t="s">
        <v>10274</v>
      </c>
      <c r="D133" s="47">
        <v>5598</v>
      </c>
      <c r="E133" s="47">
        <v>5</v>
      </c>
      <c r="F133" s="53">
        <v>492</v>
      </c>
      <c r="G133" s="62">
        <v>42459</v>
      </c>
      <c r="H133" s="47">
        <v>30373.9</v>
      </c>
    </row>
    <row r="134" spans="1:8" x14ac:dyDescent="0.3">
      <c r="A134" s="47" t="s">
        <v>7157</v>
      </c>
      <c r="B134" s="47" t="s">
        <v>3466</v>
      </c>
      <c r="C134" s="47" t="s">
        <v>10274</v>
      </c>
      <c r="D134" s="47">
        <v>5599</v>
      </c>
      <c r="E134" s="47">
        <v>5</v>
      </c>
      <c r="F134" s="53">
        <v>648</v>
      </c>
      <c r="G134" s="62">
        <v>42459</v>
      </c>
      <c r="H134" s="47">
        <v>30373.9</v>
      </c>
    </row>
    <row r="135" spans="1:8" x14ac:dyDescent="0.3">
      <c r="A135" s="47" t="s">
        <v>7193</v>
      </c>
      <c r="B135" s="47" t="s">
        <v>3466</v>
      </c>
      <c r="C135" s="47" t="s">
        <v>10274</v>
      </c>
      <c r="D135" s="47">
        <v>5735</v>
      </c>
      <c r="E135" s="47">
        <v>5</v>
      </c>
      <c r="F135" s="53">
        <v>648</v>
      </c>
      <c r="G135" s="62">
        <v>42480</v>
      </c>
      <c r="H135" s="47">
        <v>30373.9</v>
      </c>
    </row>
    <row r="136" spans="1:8" x14ac:dyDescent="0.3">
      <c r="A136" s="47" t="s">
        <v>7194</v>
      </c>
      <c r="B136" s="47" t="s">
        <v>3466</v>
      </c>
      <c r="C136" s="47" t="s">
        <v>10274</v>
      </c>
      <c r="D136" s="47">
        <v>5734</v>
      </c>
      <c r="E136" s="47">
        <v>5</v>
      </c>
      <c r="F136" s="53">
        <v>482</v>
      </c>
      <c r="G136" s="62">
        <v>42480</v>
      </c>
      <c r="H136" s="47">
        <v>30373.9</v>
      </c>
    </row>
    <row r="137" spans="1:8" x14ac:dyDescent="0.3">
      <c r="A137" s="47" t="s">
        <v>7236</v>
      </c>
      <c r="B137" s="47" t="s">
        <v>3466</v>
      </c>
      <c r="C137" s="47" t="s">
        <v>10274</v>
      </c>
      <c r="D137" s="47">
        <v>5818</v>
      </c>
      <c r="E137" s="47">
        <v>5</v>
      </c>
      <c r="F137" s="53">
        <v>940</v>
      </c>
      <c r="G137" s="62">
        <v>42524</v>
      </c>
      <c r="H137" s="47">
        <v>30373.9</v>
      </c>
    </row>
    <row r="138" spans="1:8" x14ac:dyDescent="0.3">
      <c r="A138" s="47" t="s">
        <v>7252</v>
      </c>
      <c r="B138" s="47" t="s">
        <v>3466</v>
      </c>
      <c r="C138" s="47" t="s">
        <v>10274</v>
      </c>
      <c r="D138" s="47">
        <v>5819</v>
      </c>
      <c r="E138" s="47">
        <v>5</v>
      </c>
      <c r="F138" s="53">
        <v>1760</v>
      </c>
      <c r="G138" s="62">
        <v>42536</v>
      </c>
      <c r="H138" s="47">
        <v>30373.9</v>
      </c>
    </row>
    <row r="139" spans="1:8" x14ac:dyDescent="0.3">
      <c r="A139" s="47" t="s">
        <v>7253</v>
      </c>
      <c r="B139" s="47" t="s">
        <v>3466</v>
      </c>
      <c r="C139" s="47" t="s">
        <v>10274</v>
      </c>
      <c r="D139" s="47">
        <v>5930</v>
      </c>
      <c r="E139" s="47">
        <v>5</v>
      </c>
      <c r="F139" s="53">
        <v>1080</v>
      </c>
      <c r="G139" s="62">
        <v>42536</v>
      </c>
      <c r="H139" s="47">
        <v>30373.9</v>
      </c>
    </row>
    <row r="140" spans="1:8" x14ac:dyDescent="0.3">
      <c r="A140" s="47" t="s">
        <v>7275</v>
      </c>
      <c r="B140" s="47" t="s">
        <v>3466</v>
      </c>
      <c r="C140" s="47" t="s">
        <v>10274</v>
      </c>
      <c r="D140" s="47">
        <v>5984</v>
      </c>
      <c r="E140" s="47">
        <v>5</v>
      </c>
      <c r="F140" s="53">
        <v>1180</v>
      </c>
      <c r="G140" s="62">
        <v>42558</v>
      </c>
      <c r="H140" s="47">
        <v>30373.9</v>
      </c>
    </row>
    <row r="141" spans="1:8" x14ac:dyDescent="0.3">
      <c r="A141" s="47" t="s">
        <v>7285</v>
      </c>
      <c r="B141" s="47" t="s">
        <v>3466</v>
      </c>
      <c r="C141" s="47" t="s">
        <v>10274</v>
      </c>
      <c r="D141" s="47">
        <v>5999</v>
      </c>
      <c r="E141" s="47">
        <v>5</v>
      </c>
      <c r="F141" s="53">
        <v>2587</v>
      </c>
      <c r="G141" s="62">
        <v>42586</v>
      </c>
      <c r="H141" s="47">
        <v>30373.9</v>
      </c>
    </row>
    <row r="142" spans="1:8" x14ac:dyDescent="0.3">
      <c r="A142" s="47" t="s">
        <v>7286</v>
      </c>
      <c r="B142" s="47" t="s">
        <v>3466</v>
      </c>
      <c r="C142" s="47" t="s">
        <v>10274</v>
      </c>
      <c r="D142" s="47">
        <v>5979</v>
      </c>
      <c r="E142" s="47">
        <v>5</v>
      </c>
      <c r="F142" s="53">
        <v>1030</v>
      </c>
      <c r="G142" s="62">
        <v>42586</v>
      </c>
      <c r="H142" s="47">
        <v>30373.9</v>
      </c>
    </row>
    <row r="143" spans="1:8" x14ac:dyDescent="0.3">
      <c r="A143" s="47" t="s">
        <v>7302</v>
      </c>
      <c r="B143" s="47" t="s">
        <v>3466</v>
      </c>
      <c r="C143" s="47" t="s">
        <v>10274</v>
      </c>
      <c r="D143" s="47">
        <v>6106</v>
      </c>
      <c r="E143" s="47">
        <v>5</v>
      </c>
      <c r="F143" s="53">
        <v>750</v>
      </c>
      <c r="G143" s="62">
        <v>42607</v>
      </c>
      <c r="H143" s="47">
        <v>30373.9</v>
      </c>
    </row>
    <row r="144" spans="1:8" x14ac:dyDescent="0.3">
      <c r="A144" s="47" t="s">
        <v>7325</v>
      </c>
      <c r="B144" s="47" t="s">
        <v>3466</v>
      </c>
      <c r="C144" s="47" t="s">
        <v>10274</v>
      </c>
      <c r="D144" s="47">
        <v>6154</v>
      </c>
      <c r="E144" s="47">
        <v>5</v>
      </c>
      <c r="F144" s="53">
        <v>272</v>
      </c>
      <c r="G144" s="62">
        <v>42635</v>
      </c>
      <c r="H144" s="47">
        <v>30373.9</v>
      </c>
    </row>
    <row r="145" spans="1:8" x14ac:dyDescent="0.3">
      <c r="A145" s="47" t="s">
        <v>7349</v>
      </c>
      <c r="B145" s="47" t="s">
        <v>3466</v>
      </c>
      <c r="C145" s="47" t="s">
        <v>10274</v>
      </c>
      <c r="D145" s="47">
        <v>6161</v>
      </c>
      <c r="E145" s="47">
        <v>5</v>
      </c>
      <c r="F145" s="53">
        <v>639</v>
      </c>
      <c r="G145" s="62">
        <v>42652</v>
      </c>
      <c r="H145" s="47">
        <v>30373.9</v>
      </c>
    </row>
    <row r="146" spans="1:8" x14ac:dyDescent="0.3">
      <c r="A146" s="47" t="s">
        <v>7350</v>
      </c>
      <c r="B146" s="47" t="s">
        <v>3466</v>
      </c>
      <c r="C146" s="47" t="s">
        <v>10274</v>
      </c>
      <c r="D146" s="47">
        <v>6141</v>
      </c>
      <c r="E146" s="47">
        <v>5</v>
      </c>
      <c r="F146" s="53">
        <v>723</v>
      </c>
      <c r="G146" s="62">
        <v>42652</v>
      </c>
      <c r="H146" s="47">
        <v>30373.9</v>
      </c>
    </row>
    <row r="147" spans="1:8" x14ac:dyDescent="0.3">
      <c r="A147" s="47" t="s">
        <v>7422</v>
      </c>
      <c r="B147" s="47" t="s">
        <v>3466</v>
      </c>
      <c r="C147" s="47" t="s">
        <v>10274</v>
      </c>
      <c r="D147" s="47">
        <v>6504</v>
      </c>
      <c r="E147" s="47">
        <v>5</v>
      </c>
      <c r="F147" s="53">
        <v>1105</v>
      </c>
      <c r="G147" s="62">
        <v>42705</v>
      </c>
      <c r="H147" s="47">
        <v>30373.9</v>
      </c>
    </row>
    <row r="148" spans="1:8" x14ac:dyDescent="0.3">
      <c r="A148" s="47" t="s">
        <v>7458</v>
      </c>
      <c r="B148" s="47" t="s">
        <v>3466</v>
      </c>
      <c r="C148" s="47" t="s">
        <v>10274</v>
      </c>
      <c r="D148" s="47">
        <v>6678</v>
      </c>
      <c r="E148" s="47">
        <v>5</v>
      </c>
      <c r="F148" s="53">
        <v>964</v>
      </c>
      <c r="G148" s="62">
        <v>42733</v>
      </c>
      <c r="H148" s="47">
        <v>30373.9</v>
      </c>
    </row>
    <row r="149" spans="1:8" x14ac:dyDescent="0.3">
      <c r="A149" s="47" t="s">
        <v>7459</v>
      </c>
      <c r="B149" s="47" t="s">
        <v>3466</v>
      </c>
      <c r="C149" s="47" t="s">
        <v>10274</v>
      </c>
      <c r="D149" s="47">
        <v>6621</v>
      </c>
      <c r="E149" s="47">
        <v>5</v>
      </c>
      <c r="F149" s="53">
        <v>1105</v>
      </c>
      <c r="G149" s="62">
        <v>42733</v>
      </c>
      <c r="H149" s="47">
        <v>30373.9</v>
      </c>
    </row>
    <row r="150" spans="1:8" x14ac:dyDescent="0.3">
      <c r="A150" s="47" t="s">
        <v>7465</v>
      </c>
      <c r="B150" s="47" t="s">
        <v>3466</v>
      </c>
      <c r="C150" s="47" t="s">
        <v>10274</v>
      </c>
      <c r="D150" s="47">
        <v>6676</v>
      </c>
      <c r="E150" s="47">
        <v>5</v>
      </c>
      <c r="F150" s="53">
        <v>705</v>
      </c>
      <c r="G150" s="62">
        <v>42743</v>
      </c>
      <c r="H150" s="47">
        <v>30373.9</v>
      </c>
    </row>
    <row r="151" spans="1:8" x14ac:dyDescent="0.3">
      <c r="A151" s="47" t="s">
        <v>7481</v>
      </c>
      <c r="B151" s="47" t="s">
        <v>3466</v>
      </c>
      <c r="C151" s="47" t="s">
        <v>10274</v>
      </c>
      <c r="D151" s="47">
        <v>6747</v>
      </c>
      <c r="E151" s="47">
        <v>5</v>
      </c>
      <c r="F151" s="53">
        <v>504</v>
      </c>
      <c r="G151" s="62">
        <v>42760</v>
      </c>
      <c r="H151" s="47">
        <v>30373.9</v>
      </c>
    </row>
    <row r="152" spans="1:8" x14ac:dyDescent="0.3">
      <c r="A152" s="47" t="s">
        <v>7512</v>
      </c>
      <c r="B152" s="47" t="s">
        <v>3466</v>
      </c>
      <c r="C152" s="47" t="s">
        <v>10274</v>
      </c>
      <c r="D152" s="47">
        <v>6954</v>
      </c>
      <c r="E152" s="47">
        <v>5</v>
      </c>
      <c r="F152" s="53">
        <v>762</v>
      </c>
      <c r="G152" s="62">
        <v>42795</v>
      </c>
      <c r="H152" s="47">
        <v>30373.9</v>
      </c>
    </row>
    <row r="153" spans="1:8" x14ac:dyDescent="0.3">
      <c r="A153" s="47" t="s">
        <v>7513</v>
      </c>
      <c r="B153" s="47" t="s">
        <v>3466</v>
      </c>
      <c r="C153" s="47" t="s">
        <v>10274</v>
      </c>
      <c r="D153" s="47">
        <v>6927</v>
      </c>
      <c r="E153" s="47">
        <v>5</v>
      </c>
      <c r="F153" s="53">
        <v>564</v>
      </c>
      <c r="G153" s="62">
        <v>42795</v>
      </c>
      <c r="H153" s="47">
        <v>30373.9</v>
      </c>
    </row>
    <row r="154" spans="1:8" x14ac:dyDescent="0.3">
      <c r="A154" s="47" t="s">
        <v>7514</v>
      </c>
      <c r="B154" s="47" t="s">
        <v>3466</v>
      </c>
      <c r="C154" s="47" t="s">
        <v>10274</v>
      </c>
      <c r="D154" s="47">
        <v>6928</v>
      </c>
      <c r="E154" s="47">
        <v>5</v>
      </c>
      <c r="F154" s="53">
        <v>552</v>
      </c>
      <c r="G154" s="62">
        <v>42795</v>
      </c>
      <c r="H154" s="47">
        <v>30373.9</v>
      </c>
    </row>
    <row r="155" spans="1:8" x14ac:dyDescent="0.3">
      <c r="A155" s="47" t="s">
        <v>7538</v>
      </c>
      <c r="B155" s="47" t="s">
        <v>3466</v>
      </c>
      <c r="C155" s="47" t="s">
        <v>10274</v>
      </c>
      <c r="D155" s="47">
        <v>7042</v>
      </c>
      <c r="E155" s="47">
        <v>5</v>
      </c>
      <c r="F155" s="53">
        <v>274</v>
      </c>
      <c r="G155" s="62">
        <v>42801</v>
      </c>
      <c r="H155" s="47">
        <v>30373.9</v>
      </c>
    </row>
    <row r="156" spans="1:8" x14ac:dyDescent="0.3">
      <c r="A156" s="47" t="s">
        <v>7539</v>
      </c>
      <c r="B156" s="47" t="s">
        <v>3466</v>
      </c>
      <c r="C156" s="47" t="s">
        <v>10274</v>
      </c>
      <c r="D156" s="47">
        <v>7043</v>
      </c>
      <c r="E156" s="47">
        <v>5</v>
      </c>
      <c r="F156" s="53">
        <v>274</v>
      </c>
      <c r="G156" s="62">
        <v>42801</v>
      </c>
      <c r="H156" s="47">
        <v>30373.9</v>
      </c>
    </row>
    <row r="157" spans="1:8" x14ac:dyDescent="0.3">
      <c r="A157" s="47" t="s">
        <v>7564</v>
      </c>
      <c r="B157" s="47" t="s">
        <v>3466</v>
      </c>
      <c r="C157" s="47" t="s">
        <v>10274</v>
      </c>
      <c r="D157" s="47">
        <v>7194</v>
      </c>
      <c r="E157" s="47">
        <v>4</v>
      </c>
      <c r="F157" s="53">
        <v>184.5</v>
      </c>
      <c r="G157" s="62">
        <v>42823</v>
      </c>
      <c r="H157" s="47">
        <v>30373.9</v>
      </c>
    </row>
    <row r="158" spans="1:8" x14ac:dyDescent="0.3">
      <c r="A158" s="47" t="s">
        <v>7581</v>
      </c>
      <c r="B158" s="47" t="s">
        <v>3466</v>
      </c>
      <c r="C158" s="47" t="s">
        <v>10274</v>
      </c>
      <c r="D158" s="47">
        <v>7106</v>
      </c>
      <c r="E158" s="47">
        <v>5</v>
      </c>
      <c r="F158" s="53">
        <v>726</v>
      </c>
      <c r="G158" s="62">
        <v>42836</v>
      </c>
      <c r="H158" s="47">
        <v>30373.9</v>
      </c>
    </row>
    <row r="159" spans="1:8" x14ac:dyDescent="0.3">
      <c r="A159" s="47" t="s">
        <v>7588</v>
      </c>
      <c r="B159" s="47" t="s">
        <v>3466</v>
      </c>
      <c r="C159" s="47" t="s">
        <v>10274</v>
      </c>
      <c r="D159" s="47">
        <v>7317</v>
      </c>
      <c r="E159" s="47">
        <v>5</v>
      </c>
      <c r="F159" s="53">
        <v>504.9</v>
      </c>
      <c r="G159" s="62">
        <v>42838</v>
      </c>
      <c r="H159" s="47">
        <v>30373.9</v>
      </c>
    </row>
    <row r="160" spans="1:8" x14ac:dyDescent="0.3">
      <c r="A160" s="47" t="s">
        <v>7590</v>
      </c>
      <c r="B160" s="47" t="s">
        <v>3466</v>
      </c>
      <c r="C160" s="47" t="s">
        <v>10274</v>
      </c>
      <c r="D160" s="47">
        <v>7226</v>
      </c>
      <c r="E160" s="47">
        <v>5</v>
      </c>
      <c r="F160" s="53">
        <v>314</v>
      </c>
      <c r="G160" s="62">
        <v>42840</v>
      </c>
      <c r="H160" s="47">
        <v>30373.9</v>
      </c>
    </row>
    <row r="161" spans="1:8" x14ac:dyDescent="0.3">
      <c r="A161" s="47" t="s">
        <v>7700</v>
      </c>
      <c r="B161" s="47" t="s">
        <v>3466</v>
      </c>
      <c r="C161" s="47" t="s">
        <v>10274</v>
      </c>
      <c r="D161" s="47">
        <v>7571</v>
      </c>
      <c r="E161" s="47">
        <v>5</v>
      </c>
      <c r="F161" s="53">
        <v>738</v>
      </c>
      <c r="G161" s="62">
        <v>42899</v>
      </c>
      <c r="H161" s="47">
        <v>30373.9</v>
      </c>
    </row>
    <row r="162" spans="1:8" x14ac:dyDescent="0.3">
      <c r="A162" s="47" t="s">
        <v>7712</v>
      </c>
      <c r="B162" s="47" t="s">
        <v>3466</v>
      </c>
      <c r="C162" s="47" t="s">
        <v>10274</v>
      </c>
      <c r="D162" s="47">
        <v>7678</v>
      </c>
      <c r="E162" s="47">
        <v>5</v>
      </c>
      <c r="F162" s="53">
        <v>992</v>
      </c>
      <c r="G162" s="62">
        <v>42908</v>
      </c>
      <c r="H162" s="47">
        <v>30373.9</v>
      </c>
    </row>
    <row r="163" spans="1:8" x14ac:dyDescent="0.3">
      <c r="A163" s="47" t="s">
        <v>7713</v>
      </c>
      <c r="B163" s="47" t="s">
        <v>3466</v>
      </c>
      <c r="C163" s="47" t="s">
        <v>10274</v>
      </c>
      <c r="D163" s="47">
        <v>7677</v>
      </c>
      <c r="E163" s="47">
        <v>5</v>
      </c>
      <c r="F163" s="53">
        <v>218.5</v>
      </c>
      <c r="G163" s="62">
        <v>42908</v>
      </c>
      <c r="H163" s="47">
        <v>30373.9</v>
      </c>
    </row>
    <row r="164" spans="1:8" x14ac:dyDescent="0.3">
      <c r="A164" s="47" t="s">
        <v>7746</v>
      </c>
      <c r="B164" s="47" t="s">
        <v>3466</v>
      </c>
      <c r="C164" s="47" t="s">
        <v>10274</v>
      </c>
      <c r="D164" s="47">
        <v>7754</v>
      </c>
      <c r="E164" s="47">
        <v>5</v>
      </c>
      <c r="F164" s="53">
        <v>288</v>
      </c>
      <c r="G164" s="62">
        <v>42934</v>
      </c>
      <c r="H164" s="47">
        <v>30373.9</v>
      </c>
    </row>
    <row r="165" spans="1:8" x14ac:dyDescent="0.3">
      <c r="A165" s="47" t="s">
        <v>7748</v>
      </c>
      <c r="B165" s="47" t="s">
        <v>3466</v>
      </c>
      <c r="C165" s="47" t="s">
        <v>10274</v>
      </c>
      <c r="D165" s="47">
        <v>7847</v>
      </c>
      <c r="E165" s="47">
        <v>4</v>
      </c>
      <c r="F165" s="53">
        <v>984</v>
      </c>
      <c r="G165" s="62">
        <v>42935</v>
      </c>
      <c r="H165" s="47">
        <v>30373.9</v>
      </c>
    </row>
    <row r="166" spans="1:8" x14ac:dyDescent="0.3">
      <c r="A166" s="47" t="s">
        <v>7882</v>
      </c>
      <c r="B166" s="47" t="s">
        <v>3466</v>
      </c>
      <c r="C166" s="47" t="s">
        <v>10274</v>
      </c>
      <c r="D166" s="47">
        <v>8289</v>
      </c>
      <c r="E166" s="47">
        <v>5</v>
      </c>
      <c r="F166" s="53">
        <v>273</v>
      </c>
      <c r="G166" s="62">
        <v>43032</v>
      </c>
      <c r="H166" s="47">
        <v>30373.9</v>
      </c>
    </row>
    <row r="167" spans="1:8" x14ac:dyDescent="0.3">
      <c r="A167" s="47" t="s">
        <v>7896</v>
      </c>
      <c r="B167" s="47" t="s">
        <v>3466</v>
      </c>
      <c r="C167" s="47" t="s">
        <v>10274</v>
      </c>
      <c r="D167" s="47">
        <v>8303</v>
      </c>
      <c r="E167" s="47">
        <v>5</v>
      </c>
      <c r="F167" s="53">
        <v>550</v>
      </c>
      <c r="G167" s="62">
        <v>43039</v>
      </c>
      <c r="H167" s="47">
        <v>30373.9</v>
      </c>
    </row>
    <row r="168" spans="1:8" x14ac:dyDescent="0.3">
      <c r="A168" s="47" t="s">
        <v>7897</v>
      </c>
      <c r="B168" s="47" t="s">
        <v>3466</v>
      </c>
      <c r="C168" s="47" t="s">
        <v>10274</v>
      </c>
      <c r="D168" s="47">
        <v>8305</v>
      </c>
      <c r="E168" s="47">
        <v>5</v>
      </c>
      <c r="F168" s="53">
        <v>520</v>
      </c>
      <c r="G168" s="62">
        <v>43039</v>
      </c>
      <c r="H168" s="47">
        <v>30373.9</v>
      </c>
    </row>
    <row r="169" spans="1:8" x14ac:dyDescent="0.3">
      <c r="A169" s="47" t="s">
        <v>8029</v>
      </c>
      <c r="B169" s="47" t="s">
        <v>3466</v>
      </c>
      <c r="C169" s="47" t="s">
        <v>10274</v>
      </c>
      <c r="D169" s="47">
        <v>8977</v>
      </c>
      <c r="E169" s="47">
        <v>5</v>
      </c>
      <c r="F169" s="53">
        <v>1086</v>
      </c>
      <c r="G169" s="62">
        <v>43130</v>
      </c>
      <c r="H169" s="47">
        <v>30373.9</v>
      </c>
    </row>
    <row r="170" spans="1:8" x14ac:dyDescent="0.3">
      <c r="A170" s="47" t="s">
        <v>8042</v>
      </c>
      <c r="B170" s="47" t="s">
        <v>3466</v>
      </c>
      <c r="C170" s="47" t="s">
        <v>10274</v>
      </c>
      <c r="D170" s="47">
        <v>8871</v>
      </c>
      <c r="E170" s="47">
        <v>5</v>
      </c>
      <c r="F170" s="53">
        <v>795</v>
      </c>
      <c r="G170" s="62">
        <v>43137</v>
      </c>
      <c r="H170" s="47">
        <v>30373.9</v>
      </c>
    </row>
    <row r="171" spans="1:8" x14ac:dyDescent="0.3">
      <c r="A171" s="47" t="s">
        <v>8097</v>
      </c>
      <c r="B171" s="47" t="s">
        <v>3466</v>
      </c>
      <c r="C171" s="47" t="s">
        <v>10274</v>
      </c>
      <c r="D171" s="47">
        <v>9090</v>
      </c>
      <c r="E171" s="47">
        <v>5</v>
      </c>
      <c r="F171" s="53">
        <v>530</v>
      </c>
      <c r="G171" s="62">
        <v>43158</v>
      </c>
      <c r="H171" s="47">
        <v>30373.9</v>
      </c>
    </row>
    <row r="172" spans="1:8" x14ac:dyDescent="0.3">
      <c r="A172" s="47" t="s">
        <v>8709</v>
      </c>
      <c r="B172" s="47" t="s">
        <v>3466</v>
      </c>
      <c r="C172" s="47" t="s">
        <v>10274</v>
      </c>
      <c r="D172" s="47">
        <v>11037</v>
      </c>
      <c r="E172" s="47">
        <v>4</v>
      </c>
      <c r="F172" s="53">
        <v>550</v>
      </c>
      <c r="G172" s="62">
        <v>43431</v>
      </c>
      <c r="H172" s="47">
        <v>30373.9</v>
      </c>
    </row>
    <row r="173" spans="1:8" x14ac:dyDescent="0.3">
      <c r="A173" s="47" t="s">
        <v>7491</v>
      </c>
      <c r="B173" s="47" t="s">
        <v>4970</v>
      </c>
      <c r="C173" s="47" t="s">
        <v>9382</v>
      </c>
      <c r="D173" s="47">
        <v>6826</v>
      </c>
      <c r="E173" s="47">
        <v>5</v>
      </c>
      <c r="F173" s="53">
        <v>633.04</v>
      </c>
      <c r="G173" s="62">
        <v>42774</v>
      </c>
      <c r="H173" s="47">
        <v>22105.74</v>
      </c>
    </row>
    <row r="174" spans="1:8" x14ac:dyDescent="0.3">
      <c r="A174" s="47" t="s">
        <v>7624</v>
      </c>
      <c r="B174" s="47" t="s">
        <v>4970</v>
      </c>
      <c r="C174" s="47" t="s">
        <v>9382</v>
      </c>
      <c r="D174" s="47">
        <v>7350</v>
      </c>
      <c r="E174" s="47">
        <v>5</v>
      </c>
      <c r="F174" s="53">
        <v>404.24</v>
      </c>
      <c r="G174" s="62">
        <v>42857</v>
      </c>
      <c r="H174" s="47">
        <v>22105.74</v>
      </c>
    </row>
    <row r="175" spans="1:8" x14ac:dyDescent="0.3">
      <c r="A175" s="47" t="s">
        <v>7744</v>
      </c>
      <c r="B175" s="47" t="s">
        <v>4970</v>
      </c>
      <c r="C175" s="47" t="s">
        <v>9382</v>
      </c>
      <c r="D175" s="47">
        <v>7826</v>
      </c>
      <c r="E175" s="47">
        <v>5</v>
      </c>
      <c r="F175" s="53">
        <v>689.7</v>
      </c>
      <c r="G175" s="62">
        <v>42934</v>
      </c>
      <c r="H175" s="47">
        <v>22105.74</v>
      </c>
    </row>
    <row r="176" spans="1:8" x14ac:dyDescent="0.3">
      <c r="A176" s="47" t="s">
        <v>7789</v>
      </c>
      <c r="B176" s="47" t="s">
        <v>4970</v>
      </c>
      <c r="C176" s="47" t="s">
        <v>9382</v>
      </c>
      <c r="D176" s="47">
        <v>7956</v>
      </c>
      <c r="E176" s="47">
        <v>5</v>
      </c>
      <c r="F176" s="53">
        <v>430.5</v>
      </c>
      <c r="G176" s="62">
        <v>42970</v>
      </c>
      <c r="H176" s="47">
        <v>22105.74</v>
      </c>
    </row>
    <row r="177" spans="1:8" x14ac:dyDescent="0.3">
      <c r="A177" s="47" t="s">
        <v>7833</v>
      </c>
      <c r="B177" s="47" t="s">
        <v>4970</v>
      </c>
      <c r="C177" s="47" t="s">
        <v>9382</v>
      </c>
      <c r="D177" s="47">
        <v>8067</v>
      </c>
      <c r="E177" s="47">
        <v>5</v>
      </c>
      <c r="F177" s="53">
        <v>817.74</v>
      </c>
      <c r="G177" s="62">
        <v>43000</v>
      </c>
      <c r="H177" s="47">
        <v>22105.74</v>
      </c>
    </row>
    <row r="178" spans="1:8" x14ac:dyDescent="0.3">
      <c r="A178" s="47" t="s">
        <v>7837</v>
      </c>
      <c r="B178" s="47" t="s">
        <v>4970</v>
      </c>
      <c r="C178" s="47" t="s">
        <v>9382</v>
      </c>
      <c r="D178" s="47">
        <v>8077</v>
      </c>
      <c r="E178" s="47">
        <v>4</v>
      </c>
      <c r="F178" s="53">
        <v>981.18</v>
      </c>
      <c r="G178" s="62">
        <v>43004</v>
      </c>
      <c r="H178" s="47">
        <v>22105.74</v>
      </c>
    </row>
    <row r="179" spans="1:8" x14ac:dyDescent="0.3">
      <c r="A179" s="47" t="s">
        <v>7875</v>
      </c>
      <c r="B179" s="47" t="s">
        <v>4970</v>
      </c>
      <c r="C179" s="47" t="s">
        <v>9382</v>
      </c>
      <c r="D179" s="47">
        <v>8267</v>
      </c>
      <c r="E179" s="47">
        <v>5</v>
      </c>
      <c r="F179" s="53">
        <v>526.85</v>
      </c>
      <c r="G179" s="62">
        <v>43027</v>
      </c>
      <c r="H179" s="47">
        <v>22105.74</v>
      </c>
    </row>
    <row r="180" spans="1:8" x14ac:dyDescent="0.3">
      <c r="A180" s="47" t="s">
        <v>7900</v>
      </c>
      <c r="B180" s="47" t="s">
        <v>4970</v>
      </c>
      <c r="C180" s="47" t="s">
        <v>9382</v>
      </c>
      <c r="D180" s="47">
        <v>8381</v>
      </c>
      <c r="E180" s="47">
        <v>5</v>
      </c>
      <c r="F180" s="53">
        <v>498.94</v>
      </c>
      <c r="G180" s="62">
        <v>43041</v>
      </c>
      <c r="H180" s="47">
        <v>22105.74</v>
      </c>
    </row>
    <row r="181" spans="1:8" x14ac:dyDescent="0.3">
      <c r="A181" s="47" t="s">
        <v>7911</v>
      </c>
      <c r="B181" s="47" t="s">
        <v>4970</v>
      </c>
      <c r="C181" s="47" t="s">
        <v>9382</v>
      </c>
      <c r="D181" s="47">
        <v>8316</v>
      </c>
      <c r="E181" s="47">
        <v>5</v>
      </c>
      <c r="F181" s="53">
        <v>271</v>
      </c>
      <c r="G181" s="62">
        <v>43046</v>
      </c>
      <c r="H181" s="47">
        <v>22105.74</v>
      </c>
    </row>
    <row r="182" spans="1:8" x14ac:dyDescent="0.3">
      <c r="A182" s="47" t="s">
        <v>7918</v>
      </c>
      <c r="B182" s="47" t="s">
        <v>4970</v>
      </c>
      <c r="C182" s="47" t="s">
        <v>9382</v>
      </c>
      <c r="D182" s="47">
        <v>8413</v>
      </c>
      <c r="E182" s="47">
        <v>5</v>
      </c>
      <c r="F182" s="53">
        <v>365.79</v>
      </c>
      <c r="G182" s="62">
        <v>43047</v>
      </c>
      <c r="H182" s="47">
        <v>22105.74</v>
      </c>
    </row>
    <row r="183" spans="1:8" x14ac:dyDescent="0.3">
      <c r="A183" s="47" t="s">
        <v>7933</v>
      </c>
      <c r="B183" s="47" t="s">
        <v>4970</v>
      </c>
      <c r="C183" s="47" t="s">
        <v>9382</v>
      </c>
      <c r="D183" s="47">
        <v>8532</v>
      </c>
      <c r="E183" s="47">
        <v>4</v>
      </c>
      <c r="F183" s="53">
        <v>310.8</v>
      </c>
      <c r="G183" s="62">
        <v>43062</v>
      </c>
      <c r="H183" s="47">
        <v>22105.74</v>
      </c>
    </row>
    <row r="184" spans="1:8" x14ac:dyDescent="0.3">
      <c r="A184" s="47" t="s">
        <v>7950</v>
      </c>
      <c r="B184" s="47" t="s">
        <v>4970</v>
      </c>
      <c r="C184" s="47" t="s">
        <v>9382</v>
      </c>
      <c r="D184" s="47">
        <v>8621</v>
      </c>
      <c r="E184" s="47">
        <v>5</v>
      </c>
      <c r="F184" s="53">
        <v>776.16</v>
      </c>
      <c r="G184" s="62">
        <v>43073</v>
      </c>
      <c r="H184" s="47">
        <v>22105.74</v>
      </c>
    </row>
    <row r="185" spans="1:8" x14ac:dyDescent="0.3">
      <c r="A185" s="47" t="s">
        <v>7983</v>
      </c>
      <c r="B185" s="47" t="s">
        <v>4970</v>
      </c>
      <c r="C185" s="47" t="s">
        <v>9382</v>
      </c>
      <c r="D185" s="47">
        <v>8669</v>
      </c>
      <c r="E185" s="47">
        <v>5</v>
      </c>
      <c r="F185" s="53">
        <v>1125</v>
      </c>
      <c r="G185" s="62">
        <v>43096</v>
      </c>
      <c r="H185" s="47">
        <v>22105.74</v>
      </c>
    </row>
    <row r="186" spans="1:8" x14ac:dyDescent="0.3">
      <c r="A186" s="47" t="s">
        <v>7992</v>
      </c>
      <c r="B186" s="47" t="s">
        <v>4970</v>
      </c>
      <c r="C186" s="47" t="s">
        <v>9382</v>
      </c>
      <c r="D186" s="47">
        <v>8738</v>
      </c>
      <c r="E186" s="47">
        <v>5</v>
      </c>
      <c r="F186" s="53">
        <v>322</v>
      </c>
      <c r="G186" s="62">
        <v>43102</v>
      </c>
      <c r="H186" s="47">
        <v>22105.74</v>
      </c>
    </row>
    <row r="187" spans="1:8" x14ac:dyDescent="0.3">
      <c r="A187" s="47" t="s">
        <v>8098</v>
      </c>
      <c r="B187" s="47" t="s">
        <v>4970</v>
      </c>
      <c r="C187" s="47" t="s">
        <v>9382</v>
      </c>
      <c r="D187" s="47">
        <v>9164</v>
      </c>
      <c r="E187" s="47">
        <v>5</v>
      </c>
      <c r="F187" s="53">
        <v>553.79999999999995</v>
      </c>
      <c r="G187" s="62">
        <v>43158</v>
      </c>
      <c r="H187" s="47">
        <v>22105.74</v>
      </c>
    </row>
    <row r="188" spans="1:8" x14ac:dyDescent="0.3">
      <c r="A188" s="47" t="s">
        <v>8111</v>
      </c>
      <c r="B188" s="47" t="s">
        <v>4970</v>
      </c>
      <c r="C188" s="47" t="s">
        <v>9382</v>
      </c>
      <c r="D188" s="47">
        <v>9211</v>
      </c>
      <c r="E188" s="47">
        <v>5</v>
      </c>
      <c r="F188" s="53">
        <v>566</v>
      </c>
      <c r="G188" s="62">
        <v>43165</v>
      </c>
      <c r="H188" s="47">
        <v>22105.74</v>
      </c>
    </row>
    <row r="189" spans="1:8" x14ac:dyDescent="0.3">
      <c r="A189" s="47" t="s">
        <v>8112</v>
      </c>
      <c r="B189" s="47" t="s">
        <v>4970</v>
      </c>
      <c r="C189" s="47" t="s">
        <v>9382</v>
      </c>
      <c r="D189" s="47">
        <v>9210</v>
      </c>
      <c r="E189" s="47">
        <v>5</v>
      </c>
      <c r="F189" s="53">
        <v>1953</v>
      </c>
      <c r="G189" s="62">
        <v>43165</v>
      </c>
      <c r="H189" s="47">
        <v>22105.74</v>
      </c>
    </row>
    <row r="190" spans="1:8" x14ac:dyDescent="0.3">
      <c r="A190" s="47" t="s">
        <v>8130</v>
      </c>
      <c r="B190" s="47" t="s">
        <v>4970</v>
      </c>
      <c r="C190" s="47" t="s">
        <v>9382</v>
      </c>
      <c r="D190" s="47">
        <v>9381</v>
      </c>
      <c r="E190" s="47">
        <v>5</v>
      </c>
      <c r="F190" s="53">
        <v>84.9</v>
      </c>
      <c r="G190" s="62">
        <v>43172</v>
      </c>
      <c r="H190" s="47">
        <v>22105.74</v>
      </c>
    </row>
    <row r="191" spans="1:8" x14ac:dyDescent="0.3">
      <c r="A191" s="47" t="s">
        <v>8131</v>
      </c>
      <c r="B191" s="47" t="s">
        <v>4970</v>
      </c>
      <c r="C191" s="47" t="s">
        <v>9382</v>
      </c>
      <c r="D191" s="47">
        <v>9212</v>
      </c>
      <c r="E191" s="47">
        <v>5</v>
      </c>
      <c r="F191" s="53">
        <v>332.4</v>
      </c>
      <c r="G191" s="62">
        <v>43172</v>
      </c>
      <c r="H191" s="47">
        <v>22105.74</v>
      </c>
    </row>
    <row r="192" spans="1:8" x14ac:dyDescent="0.3">
      <c r="A192" s="47" t="s">
        <v>8150</v>
      </c>
      <c r="B192" s="47" t="s">
        <v>4970</v>
      </c>
      <c r="C192" s="47" t="s">
        <v>9382</v>
      </c>
      <c r="D192" s="47">
        <v>9091</v>
      </c>
      <c r="E192" s="47">
        <v>5</v>
      </c>
      <c r="F192" s="53">
        <v>1584</v>
      </c>
      <c r="G192" s="62">
        <v>43179</v>
      </c>
      <c r="H192" s="47">
        <v>22105.74</v>
      </c>
    </row>
    <row r="193" spans="1:8" x14ac:dyDescent="0.3">
      <c r="A193" s="47" t="s">
        <v>8192</v>
      </c>
      <c r="B193" s="47" t="s">
        <v>4970</v>
      </c>
      <c r="C193" s="47" t="s">
        <v>9382</v>
      </c>
      <c r="D193" s="47">
        <v>9461</v>
      </c>
      <c r="E193" s="47">
        <v>5</v>
      </c>
      <c r="F193" s="53">
        <v>747.12</v>
      </c>
      <c r="G193" s="62">
        <v>43194</v>
      </c>
      <c r="H193" s="47">
        <v>22105.74</v>
      </c>
    </row>
    <row r="194" spans="1:8" x14ac:dyDescent="0.3">
      <c r="A194" s="47" t="s">
        <v>8245</v>
      </c>
      <c r="B194" s="47" t="s">
        <v>4970</v>
      </c>
      <c r="C194" s="47" t="s">
        <v>9382</v>
      </c>
      <c r="D194" s="47">
        <v>9676</v>
      </c>
      <c r="E194" s="47">
        <v>5</v>
      </c>
      <c r="F194" s="53">
        <v>448</v>
      </c>
      <c r="G194" s="62">
        <v>43222</v>
      </c>
      <c r="H194" s="47">
        <v>22105.74</v>
      </c>
    </row>
    <row r="195" spans="1:8" x14ac:dyDescent="0.3">
      <c r="A195" s="47" t="s">
        <v>8246</v>
      </c>
      <c r="B195" s="47" t="s">
        <v>4970</v>
      </c>
      <c r="C195" s="47" t="s">
        <v>9382</v>
      </c>
      <c r="D195" s="47">
        <v>9643</v>
      </c>
      <c r="E195" s="47">
        <v>5</v>
      </c>
      <c r="F195" s="53">
        <v>828.75</v>
      </c>
      <c r="G195" s="62">
        <v>43222</v>
      </c>
      <c r="H195" s="47">
        <v>22105.74</v>
      </c>
    </row>
    <row r="196" spans="1:8" x14ac:dyDescent="0.3">
      <c r="A196" s="47" t="s">
        <v>8277</v>
      </c>
      <c r="B196" s="47" t="s">
        <v>4970</v>
      </c>
      <c r="C196" s="47" t="s">
        <v>9382</v>
      </c>
      <c r="D196" s="47">
        <v>9720</v>
      </c>
      <c r="E196" s="47">
        <v>5</v>
      </c>
      <c r="F196" s="53">
        <v>151.5</v>
      </c>
      <c r="G196" s="62">
        <v>43235</v>
      </c>
      <c r="H196" s="47">
        <v>22105.74</v>
      </c>
    </row>
    <row r="197" spans="1:8" x14ac:dyDescent="0.3">
      <c r="A197" s="47" t="s">
        <v>8278</v>
      </c>
      <c r="B197" s="47" t="s">
        <v>4970</v>
      </c>
      <c r="C197" s="47" t="s">
        <v>9382</v>
      </c>
      <c r="D197" s="47">
        <v>9568</v>
      </c>
      <c r="E197" s="47">
        <v>5</v>
      </c>
      <c r="F197" s="53">
        <v>337.6</v>
      </c>
      <c r="G197" s="62">
        <v>43235</v>
      </c>
      <c r="H197" s="47">
        <v>22105.74</v>
      </c>
    </row>
    <row r="198" spans="1:8" x14ac:dyDescent="0.3">
      <c r="A198" s="47" t="s">
        <v>8333</v>
      </c>
      <c r="B198" s="47" t="s">
        <v>4970</v>
      </c>
      <c r="C198" s="47" t="s">
        <v>9382</v>
      </c>
      <c r="D198" s="47">
        <v>9960</v>
      </c>
      <c r="E198" s="47">
        <v>4</v>
      </c>
      <c r="F198" s="53">
        <v>372</v>
      </c>
      <c r="G198" s="62">
        <v>43258</v>
      </c>
      <c r="H198" s="47">
        <v>22105.74</v>
      </c>
    </row>
    <row r="199" spans="1:8" x14ac:dyDescent="0.3">
      <c r="A199" s="47" t="s">
        <v>8374</v>
      </c>
      <c r="B199" s="47" t="s">
        <v>4970</v>
      </c>
      <c r="C199" s="47" t="s">
        <v>9382</v>
      </c>
      <c r="D199" s="47">
        <v>10044</v>
      </c>
      <c r="E199" s="47">
        <v>5</v>
      </c>
      <c r="F199" s="53">
        <v>586.41999999999996</v>
      </c>
      <c r="G199" s="62">
        <v>43271</v>
      </c>
      <c r="H199" s="47">
        <v>22105.74</v>
      </c>
    </row>
    <row r="200" spans="1:8" x14ac:dyDescent="0.3">
      <c r="A200" s="47" t="s">
        <v>8467</v>
      </c>
      <c r="B200" s="47" t="s">
        <v>4970</v>
      </c>
      <c r="C200" s="47" t="s">
        <v>9382</v>
      </c>
      <c r="D200" s="47">
        <v>10268</v>
      </c>
      <c r="E200" s="47">
        <v>5</v>
      </c>
      <c r="F200" s="53">
        <v>812.7</v>
      </c>
      <c r="G200" s="62">
        <v>43305</v>
      </c>
      <c r="H200" s="47">
        <v>22105.74</v>
      </c>
    </row>
    <row r="201" spans="1:8" x14ac:dyDescent="0.3">
      <c r="A201" s="47" t="s">
        <v>8477</v>
      </c>
      <c r="B201" s="47" t="s">
        <v>4970</v>
      </c>
      <c r="C201" s="47" t="s">
        <v>9382</v>
      </c>
      <c r="D201" s="47">
        <v>10346</v>
      </c>
      <c r="E201" s="47">
        <v>5</v>
      </c>
      <c r="F201" s="53">
        <v>407.45</v>
      </c>
      <c r="G201" s="62">
        <v>43313</v>
      </c>
      <c r="H201" s="47">
        <v>22105.74</v>
      </c>
    </row>
    <row r="202" spans="1:8" x14ac:dyDescent="0.3">
      <c r="A202" s="47" t="s">
        <v>8494</v>
      </c>
      <c r="B202" s="47" t="s">
        <v>4970</v>
      </c>
      <c r="C202" s="47" t="s">
        <v>9382</v>
      </c>
      <c r="D202" s="47">
        <v>10437</v>
      </c>
      <c r="E202" s="47">
        <v>5</v>
      </c>
      <c r="F202" s="53">
        <v>483.36</v>
      </c>
      <c r="G202" s="62">
        <v>43325</v>
      </c>
      <c r="H202" s="47">
        <v>22105.74</v>
      </c>
    </row>
    <row r="203" spans="1:8" x14ac:dyDescent="0.3">
      <c r="A203" s="47" t="s">
        <v>8615</v>
      </c>
      <c r="B203" s="47" t="s">
        <v>4970</v>
      </c>
      <c r="C203" s="47" t="s">
        <v>9382</v>
      </c>
      <c r="D203" s="47">
        <v>10830</v>
      </c>
      <c r="E203" s="47">
        <v>5</v>
      </c>
      <c r="F203" s="53">
        <v>853.55</v>
      </c>
      <c r="G203" s="62">
        <v>43390</v>
      </c>
      <c r="H203" s="47">
        <v>22105.74</v>
      </c>
    </row>
    <row r="204" spans="1:8" x14ac:dyDescent="0.3">
      <c r="A204" s="47" t="s">
        <v>8633</v>
      </c>
      <c r="B204" s="47" t="s">
        <v>4970</v>
      </c>
      <c r="C204" s="47" t="s">
        <v>9382</v>
      </c>
      <c r="D204" s="47">
        <v>10817</v>
      </c>
      <c r="E204" s="47">
        <v>5</v>
      </c>
      <c r="F204" s="53">
        <v>1376</v>
      </c>
      <c r="G204" s="62">
        <v>43398</v>
      </c>
      <c r="H204" s="47">
        <v>22105.74</v>
      </c>
    </row>
    <row r="205" spans="1:8" x14ac:dyDescent="0.3">
      <c r="A205" s="47" t="s">
        <v>8640</v>
      </c>
      <c r="B205" s="47" t="s">
        <v>4970</v>
      </c>
      <c r="C205" s="47" t="s">
        <v>9382</v>
      </c>
      <c r="D205" s="47">
        <v>10871</v>
      </c>
      <c r="E205" s="47">
        <v>4</v>
      </c>
      <c r="F205" s="53">
        <v>825</v>
      </c>
      <c r="G205" s="62">
        <v>43403</v>
      </c>
      <c r="H205" s="47">
        <v>22105.74</v>
      </c>
    </row>
    <row r="206" spans="1:8" x14ac:dyDescent="0.3">
      <c r="A206" s="47" t="s">
        <v>8708</v>
      </c>
      <c r="B206" s="47" t="s">
        <v>4970</v>
      </c>
      <c r="C206" s="47" t="s">
        <v>9382</v>
      </c>
      <c r="D206" s="47">
        <v>11100</v>
      </c>
      <c r="E206" s="47">
        <v>4</v>
      </c>
      <c r="F206" s="53">
        <v>649.25</v>
      </c>
      <c r="G206" s="62">
        <v>43431</v>
      </c>
      <c r="H206" s="47">
        <v>22105.74</v>
      </c>
    </row>
    <row r="207" spans="1:8" x14ac:dyDescent="0.3">
      <c r="A207" s="47" t="s">
        <v>8105</v>
      </c>
      <c r="B207" s="47" t="s">
        <v>5953</v>
      </c>
      <c r="C207" s="47" t="s">
        <v>10872</v>
      </c>
      <c r="D207" s="47">
        <v>9061</v>
      </c>
      <c r="E207" s="47">
        <v>4</v>
      </c>
      <c r="F207" s="53">
        <v>340</v>
      </c>
      <c r="G207" s="62">
        <v>43186</v>
      </c>
      <c r="H207" s="47">
        <v>20552.490000000002</v>
      </c>
    </row>
    <row r="208" spans="1:8" x14ac:dyDescent="0.3">
      <c r="A208" s="47" t="s">
        <v>8106</v>
      </c>
      <c r="B208" s="47" t="s">
        <v>5953</v>
      </c>
      <c r="C208" s="47" t="s">
        <v>10872</v>
      </c>
      <c r="D208" s="47">
        <v>9050</v>
      </c>
      <c r="E208" s="47">
        <v>4</v>
      </c>
      <c r="F208" s="53">
        <v>225</v>
      </c>
      <c r="G208" s="62">
        <v>43186</v>
      </c>
      <c r="H208" s="47">
        <v>20552.490000000002</v>
      </c>
    </row>
    <row r="209" spans="1:8" x14ac:dyDescent="0.3">
      <c r="A209" s="47" t="s">
        <v>8107</v>
      </c>
      <c r="B209" s="47" t="s">
        <v>5953</v>
      </c>
      <c r="C209" s="47" t="s">
        <v>10872</v>
      </c>
      <c r="D209" s="47">
        <v>8840</v>
      </c>
      <c r="E209" s="47">
        <v>4</v>
      </c>
      <c r="F209" s="53">
        <v>255</v>
      </c>
      <c r="G209" s="62">
        <v>43160</v>
      </c>
      <c r="H209" s="47">
        <v>20552.490000000002</v>
      </c>
    </row>
    <row r="210" spans="1:8" x14ac:dyDescent="0.3">
      <c r="A210" s="47" t="s">
        <v>8140</v>
      </c>
      <c r="B210" s="47" t="s">
        <v>5953</v>
      </c>
      <c r="C210" s="47" t="s">
        <v>10872</v>
      </c>
      <c r="D210" s="47">
        <v>8839</v>
      </c>
      <c r="E210" s="47">
        <v>4</v>
      </c>
      <c r="F210" s="53">
        <v>195</v>
      </c>
      <c r="G210" s="62">
        <v>43174</v>
      </c>
      <c r="H210" s="47">
        <v>20552.490000000002</v>
      </c>
    </row>
    <row r="211" spans="1:8" x14ac:dyDescent="0.3">
      <c r="A211" s="47" t="s">
        <v>8141</v>
      </c>
      <c r="B211" s="47" t="s">
        <v>5953</v>
      </c>
      <c r="C211" s="47" t="s">
        <v>10872</v>
      </c>
      <c r="D211" s="47">
        <v>9275</v>
      </c>
      <c r="E211" s="47">
        <v>4</v>
      </c>
      <c r="F211" s="53">
        <v>320</v>
      </c>
      <c r="G211" s="62">
        <v>43174</v>
      </c>
      <c r="H211" s="47">
        <v>20552.490000000002</v>
      </c>
    </row>
    <row r="212" spans="1:8" x14ac:dyDescent="0.3">
      <c r="A212" s="47" t="s">
        <v>8178</v>
      </c>
      <c r="B212" s="47" t="s">
        <v>5953</v>
      </c>
      <c r="C212" s="47" t="s">
        <v>10872</v>
      </c>
      <c r="D212" s="47">
        <v>9383</v>
      </c>
      <c r="E212" s="47">
        <v>4</v>
      </c>
      <c r="F212" s="53">
        <v>365</v>
      </c>
      <c r="G212" s="62">
        <v>43187</v>
      </c>
      <c r="H212" s="47">
        <v>20552.490000000002</v>
      </c>
    </row>
    <row r="213" spans="1:8" x14ac:dyDescent="0.3">
      <c r="A213" s="47" t="s">
        <v>8180</v>
      </c>
      <c r="B213" s="47" t="s">
        <v>5953</v>
      </c>
      <c r="C213" s="47" t="s">
        <v>10872</v>
      </c>
      <c r="D213" s="47">
        <v>9344</v>
      </c>
      <c r="E213" s="47">
        <v>4</v>
      </c>
      <c r="F213" s="53">
        <v>160</v>
      </c>
      <c r="G213" s="62">
        <v>43187</v>
      </c>
      <c r="H213" s="47">
        <v>20552.490000000002</v>
      </c>
    </row>
    <row r="214" spans="1:8" x14ac:dyDescent="0.3">
      <c r="A214" s="47" t="s">
        <v>8332</v>
      </c>
      <c r="B214" s="47" t="s">
        <v>5953</v>
      </c>
      <c r="C214" s="47" t="s">
        <v>10872</v>
      </c>
      <c r="D214" s="47">
        <v>9708</v>
      </c>
      <c r="E214" s="47">
        <v>5</v>
      </c>
      <c r="F214" s="53">
        <v>18417.490000000002</v>
      </c>
      <c r="G214" s="62">
        <v>43258</v>
      </c>
      <c r="H214" s="47">
        <v>20552.490000000002</v>
      </c>
    </row>
    <row r="215" spans="1:8" x14ac:dyDescent="0.3">
      <c r="A215" s="47" t="s">
        <v>8751</v>
      </c>
      <c r="B215" s="47" t="s">
        <v>5953</v>
      </c>
      <c r="C215" s="47" t="s">
        <v>10872</v>
      </c>
      <c r="D215" s="47">
        <v>11173</v>
      </c>
      <c r="E215" s="47">
        <v>4</v>
      </c>
      <c r="F215" s="53">
        <v>275</v>
      </c>
      <c r="G215" s="62">
        <v>43454</v>
      </c>
      <c r="H215" s="47">
        <v>20552.490000000002</v>
      </c>
    </row>
    <row r="216" spans="1:8" x14ac:dyDescent="0.3">
      <c r="A216" s="47" t="s">
        <v>7145</v>
      </c>
      <c r="B216" s="47" t="s">
        <v>1035</v>
      </c>
      <c r="C216" s="47" t="s">
        <v>10692</v>
      </c>
      <c r="D216" s="47">
        <v>5686</v>
      </c>
      <c r="E216" s="47">
        <v>4</v>
      </c>
      <c r="F216" s="53">
        <v>137.5</v>
      </c>
      <c r="G216" s="62">
        <v>42452</v>
      </c>
      <c r="H216" s="47">
        <v>19676</v>
      </c>
    </row>
    <row r="217" spans="1:8" x14ac:dyDescent="0.3">
      <c r="A217" s="47" t="s">
        <v>7176</v>
      </c>
      <c r="B217" s="47" t="s">
        <v>1035</v>
      </c>
      <c r="C217" s="47" t="s">
        <v>10692</v>
      </c>
      <c r="D217" s="47">
        <v>5569</v>
      </c>
      <c r="E217" s="47">
        <v>5</v>
      </c>
      <c r="F217" s="53">
        <v>4085</v>
      </c>
      <c r="G217" s="62">
        <v>42473</v>
      </c>
      <c r="H217" s="47">
        <v>19676</v>
      </c>
    </row>
    <row r="218" spans="1:8" x14ac:dyDescent="0.3">
      <c r="A218" s="47" t="s">
        <v>7243</v>
      </c>
      <c r="B218" s="47" t="s">
        <v>1035</v>
      </c>
      <c r="C218" s="47" t="s">
        <v>10692</v>
      </c>
      <c r="D218" s="47">
        <v>5868</v>
      </c>
      <c r="E218" s="47">
        <v>5</v>
      </c>
      <c r="F218" s="53">
        <v>192</v>
      </c>
      <c r="G218" s="62">
        <v>42531</v>
      </c>
      <c r="H218" s="47">
        <v>19676</v>
      </c>
    </row>
    <row r="219" spans="1:8" x14ac:dyDescent="0.3">
      <c r="A219" s="47" t="s">
        <v>7273</v>
      </c>
      <c r="B219" s="47" t="s">
        <v>1035</v>
      </c>
      <c r="C219" s="47" t="s">
        <v>10692</v>
      </c>
      <c r="D219" s="47">
        <v>6007</v>
      </c>
      <c r="E219" s="47">
        <v>4</v>
      </c>
      <c r="F219" s="53">
        <v>147.5</v>
      </c>
      <c r="G219" s="62">
        <v>42553</v>
      </c>
      <c r="H219" s="47">
        <v>19676</v>
      </c>
    </row>
    <row r="220" spans="1:8" x14ac:dyDescent="0.3">
      <c r="A220" s="47" t="s">
        <v>7490</v>
      </c>
      <c r="B220" s="47" t="s">
        <v>1035</v>
      </c>
      <c r="C220" s="47" t="s">
        <v>10692</v>
      </c>
      <c r="D220" s="47">
        <v>6692</v>
      </c>
      <c r="E220" s="47">
        <v>5</v>
      </c>
      <c r="F220" s="53">
        <v>1650</v>
      </c>
      <c r="G220" s="62">
        <v>42770</v>
      </c>
      <c r="H220" s="47">
        <v>19676</v>
      </c>
    </row>
    <row r="221" spans="1:8" x14ac:dyDescent="0.3">
      <c r="A221" s="47" t="s">
        <v>7607</v>
      </c>
      <c r="B221" s="47" t="s">
        <v>1035</v>
      </c>
      <c r="C221" s="47" t="s">
        <v>10692</v>
      </c>
      <c r="D221" s="47">
        <v>7224</v>
      </c>
      <c r="E221" s="47">
        <v>5</v>
      </c>
      <c r="F221" s="53">
        <v>4600</v>
      </c>
      <c r="G221" s="62">
        <v>42850</v>
      </c>
      <c r="H221" s="47">
        <v>19676</v>
      </c>
    </row>
    <row r="222" spans="1:8" x14ac:dyDescent="0.3">
      <c r="A222" s="47" t="s">
        <v>7767</v>
      </c>
      <c r="B222" s="47" t="s">
        <v>1035</v>
      </c>
      <c r="C222" s="47" t="s">
        <v>10692</v>
      </c>
      <c r="D222" s="47">
        <v>7781</v>
      </c>
      <c r="E222" s="47">
        <v>5</v>
      </c>
      <c r="F222" s="53">
        <v>820</v>
      </c>
      <c r="G222" s="62">
        <v>42949</v>
      </c>
      <c r="H222" s="47">
        <v>19676</v>
      </c>
    </row>
    <row r="223" spans="1:8" x14ac:dyDescent="0.3">
      <c r="A223" s="47" t="s">
        <v>8013</v>
      </c>
      <c r="B223" s="47" t="s">
        <v>1035</v>
      </c>
      <c r="C223" s="47" t="s">
        <v>10692</v>
      </c>
      <c r="D223" s="47">
        <v>8758</v>
      </c>
      <c r="E223" s="47">
        <v>5</v>
      </c>
      <c r="F223" s="53">
        <v>3410</v>
      </c>
      <c r="G223" s="62">
        <v>43117</v>
      </c>
      <c r="H223" s="47">
        <v>19676</v>
      </c>
    </row>
    <row r="224" spans="1:8" x14ac:dyDescent="0.3">
      <c r="A224" s="47" t="s">
        <v>8172</v>
      </c>
      <c r="B224" s="47" t="s">
        <v>1035</v>
      </c>
      <c r="C224" s="47" t="s">
        <v>10692</v>
      </c>
      <c r="D224" s="47">
        <v>9226</v>
      </c>
      <c r="E224" s="47">
        <v>4</v>
      </c>
      <c r="F224" s="53">
        <v>564</v>
      </c>
      <c r="G224" s="62">
        <v>43186</v>
      </c>
      <c r="H224" s="47">
        <v>19676</v>
      </c>
    </row>
    <row r="225" spans="1:8" x14ac:dyDescent="0.3">
      <c r="A225" s="47" t="s">
        <v>8230</v>
      </c>
      <c r="B225" s="47" t="s">
        <v>1035</v>
      </c>
      <c r="C225" s="47" t="s">
        <v>10692</v>
      </c>
      <c r="D225" s="47">
        <v>9515</v>
      </c>
      <c r="E225" s="47">
        <v>4</v>
      </c>
      <c r="F225" s="53">
        <v>3910</v>
      </c>
      <c r="G225" s="62">
        <v>43214</v>
      </c>
      <c r="H225" s="47">
        <v>19676</v>
      </c>
    </row>
    <row r="226" spans="1:8" x14ac:dyDescent="0.3">
      <c r="A226" s="47" t="s">
        <v>8231</v>
      </c>
      <c r="B226" s="47" t="s">
        <v>1035</v>
      </c>
      <c r="C226" s="47" t="s">
        <v>10692</v>
      </c>
      <c r="D226" s="47">
        <v>9539</v>
      </c>
      <c r="E226" s="47">
        <v>4</v>
      </c>
      <c r="F226" s="53">
        <v>160</v>
      </c>
      <c r="G226" s="62">
        <v>43214</v>
      </c>
      <c r="H226" s="47">
        <v>19676</v>
      </c>
    </row>
    <row r="227" spans="1:8" x14ac:dyDescent="0.3">
      <c r="A227" s="47" t="s">
        <v>7404</v>
      </c>
      <c r="B227" s="47" t="s">
        <v>5418</v>
      </c>
      <c r="C227" s="47" t="s">
        <v>11538</v>
      </c>
      <c r="D227" s="47">
        <v>6387</v>
      </c>
      <c r="E227" s="47">
        <v>5</v>
      </c>
      <c r="F227" s="53">
        <v>302</v>
      </c>
      <c r="G227" s="62">
        <v>42692</v>
      </c>
      <c r="H227" s="47">
        <v>16739.5</v>
      </c>
    </row>
    <row r="228" spans="1:8" x14ac:dyDescent="0.3">
      <c r="A228" s="47" t="s">
        <v>7405</v>
      </c>
      <c r="B228" s="47" t="s">
        <v>5418</v>
      </c>
      <c r="C228" s="47" t="s">
        <v>11538</v>
      </c>
      <c r="D228" s="47">
        <v>6386</v>
      </c>
      <c r="E228" s="47">
        <v>5</v>
      </c>
      <c r="F228" s="53">
        <v>274</v>
      </c>
      <c r="G228" s="62">
        <v>42692</v>
      </c>
      <c r="H228" s="47">
        <v>16739.5</v>
      </c>
    </row>
    <row r="229" spans="1:8" x14ac:dyDescent="0.3">
      <c r="A229" s="47" t="s">
        <v>7488</v>
      </c>
      <c r="B229" s="47" t="s">
        <v>5418</v>
      </c>
      <c r="C229" s="47" t="s">
        <v>11538</v>
      </c>
      <c r="D229" s="47">
        <v>6754</v>
      </c>
      <c r="E229" s="47">
        <v>5</v>
      </c>
      <c r="F229" s="53">
        <v>408</v>
      </c>
      <c r="G229" s="62">
        <v>42770</v>
      </c>
      <c r="H229" s="47">
        <v>16739.5</v>
      </c>
    </row>
    <row r="230" spans="1:8" x14ac:dyDescent="0.3">
      <c r="A230" s="47" t="s">
        <v>7709</v>
      </c>
      <c r="B230" s="47" t="s">
        <v>5418</v>
      </c>
      <c r="C230" s="47" t="s">
        <v>11538</v>
      </c>
      <c r="D230" s="47">
        <v>7685</v>
      </c>
      <c r="E230" s="47">
        <v>5</v>
      </c>
      <c r="F230" s="53">
        <v>590</v>
      </c>
      <c r="G230" s="62">
        <v>42906</v>
      </c>
      <c r="H230" s="47">
        <v>16739.5</v>
      </c>
    </row>
    <row r="231" spans="1:8" x14ac:dyDescent="0.3">
      <c r="A231" s="47" t="s">
        <v>7723</v>
      </c>
      <c r="B231" s="47" t="s">
        <v>5418</v>
      </c>
      <c r="C231" s="47" t="s">
        <v>11538</v>
      </c>
      <c r="D231" s="47">
        <v>7800</v>
      </c>
      <c r="E231" s="47">
        <v>5</v>
      </c>
      <c r="F231" s="53">
        <v>786</v>
      </c>
      <c r="G231" s="62">
        <v>42917</v>
      </c>
      <c r="H231" s="47">
        <v>16739.5</v>
      </c>
    </row>
    <row r="232" spans="1:8" x14ac:dyDescent="0.3">
      <c r="A232" s="47" t="s">
        <v>7761</v>
      </c>
      <c r="B232" s="47" t="s">
        <v>5418</v>
      </c>
      <c r="C232" s="47" t="s">
        <v>11538</v>
      </c>
      <c r="D232" s="47">
        <v>7877</v>
      </c>
      <c r="E232" s="47">
        <v>5</v>
      </c>
      <c r="F232" s="53">
        <v>546</v>
      </c>
      <c r="G232" s="62">
        <v>42949</v>
      </c>
      <c r="H232" s="47">
        <v>16739.5</v>
      </c>
    </row>
    <row r="233" spans="1:8" x14ac:dyDescent="0.3">
      <c r="A233" s="47" t="s">
        <v>7914</v>
      </c>
      <c r="B233" s="47" t="s">
        <v>5418</v>
      </c>
      <c r="C233" s="47" t="s">
        <v>11538</v>
      </c>
      <c r="D233" s="47">
        <v>8309</v>
      </c>
      <c r="E233" s="47">
        <v>5</v>
      </c>
      <c r="F233" s="53">
        <v>969</v>
      </c>
      <c r="G233" s="62">
        <v>43046</v>
      </c>
      <c r="H233" s="47">
        <v>16739.5</v>
      </c>
    </row>
    <row r="234" spans="1:8" x14ac:dyDescent="0.3">
      <c r="A234" s="47" t="s">
        <v>8182</v>
      </c>
      <c r="B234" s="47" t="s">
        <v>5418</v>
      </c>
      <c r="C234" s="47" t="s">
        <v>11538</v>
      </c>
      <c r="D234" s="47">
        <v>9477</v>
      </c>
      <c r="E234" s="47">
        <v>5</v>
      </c>
      <c r="F234" s="53">
        <v>656</v>
      </c>
      <c r="G234" s="62">
        <v>43187</v>
      </c>
      <c r="H234" s="47">
        <v>16739.5</v>
      </c>
    </row>
    <row r="235" spans="1:8" x14ac:dyDescent="0.3">
      <c r="A235" s="47" t="s">
        <v>8183</v>
      </c>
      <c r="B235" s="47" t="s">
        <v>5418</v>
      </c>
      <c r="C235" s="47" t="s">
        <v>11538</v>
      </c>
      <c r="D235" s="47">
        <v>9478</v>
      </c>
      <c r="E235" s="47">
        <v>5</v>
      </c>
      <c r="F235" s="53">
        <v>656</v>
      </c>
      <c r="G235" s="62">
        <v>43187</v>
      </c>
      <c r="H235" s="47">
        <v>16739.5</v>
      </c>
    </row>
    <row r="236" spans="1:8" x14ac:dyDescent="0.3">
      <c r="A236" s="47" t="s">
        <v>8203</v>
      </c>
      <c r="B236" s="47" t="s">
        <v>5418</v>
      </c>
      <c r="C236" s="47" t="s">
        <v>11538</v>
      </c>
      <c r="D236" s="47">
        <v>9423</v>
      </c>
      <c r="E236" s="47">
        <v>4</v>
      </c>
      <c r="F236" s="53">
        <v>666</v>
      </c>
      <c r="G236" s="62">
        <v>43202</v>
      </c>
      <c r="H236" s="47">
        <v>16739.5</v>
      </c>
    </row>
    <row r="237" spans="1:8" x14ac:dyDescent="0.3">
      <c r="A237" s="47" t="s">
        <v>8219</v>
      </c>
      <c r="B237" s="47" t="s">
        <v>5418</v>
      </c>
      <c r="C237" s="47" t="s">
        <v>11538</v>
      </c>
      <c r="D237" s="47">
        <v>9523</v>
      </c>
      <c r="E237" s="47">
        <v>5</v>
      </c>
      <c r="F237" s="53">
        <v>2508</v>
      </c>
      <c r="G237" s="62">
        <v>43208</v>
      </c>
      <c r="H237" s="47">
        <v>16739.5</v>
      </c>
    </row>
    <row r="238" spans="1:8" x14ac:dyDescent="0.3">
      <c r="A238" s="47" t="s">
        <v>8229</v>
      </c>
      <c r="B238" s="47" t="s">
        <v>5418</v>
      </c>
      <c r="C238" s="47" t="s">
        <v>11538</v>
      </c>
      <c r="D238" s="47">
        <v>9507</v>
      </c>
      <c r="E238" s="47">
        <v>5</v>
      </c>
      <c r="F238" s="53">
        <v>656</v>
      </c>
      <c r="G238" s="62">
        <v>43214</v>
      </c>
      <c r="H238" s="47">
        <v>16739.5</v>
      </c>
    </row>
    <row r="239" spans="1:8" x14ac:dyDescent="0.3">
      <c r="A239" s="47" t="s">
        <v>8253</v>
      </c>
      <c r="B239" s="47" t="s">
        <v>5418</v>
      </c>
      <c r="C239" s="47" t="s">
        <v>11538</v>
      </c>
      <c r="D239" s="47">
        <v>9794</v>
      </c>
      <c r="E239" s="47">
        <v>5</v>
      </c>
      <c r="F239" s="53">
        <v>590</v>
      </c>
      <c r="G239" s="62">
        <v>43229</v>
      </c>
      <c r="H239" s="47">
        <v>16739.5</v>
      </c>
    </row>
    <row r="240" spans="1:8" x14ac:dyDescent="0.3">
      <c r="A240" s="47" t="s">
        <v>8254</v>
      </c>
      <c r="B240" s="47" t="s">
        <v>5418</v>
      </c>
      <c r="C240" s="47" t="s">
        <v>11538</v>
      </c>
      <c r="D240" s="47">
        <v>9795</v>
      </c>
      <c r="E240" s="47">
        <v>5</v>
      </c>
      <c r="F240" s="53">
        <v>590</v>
      </c>
      <c r="G240" s="62">
        <v>43229</v>
      </c>
      <c r="H240" s="47">
        <v>16739.5</v>
      </c>
    </row>
    <row r="241" spans="1:8" x14ac:dyDescent="0.3">
      <c r="A241" s="47" t="s">
        <v>8258</v>
      </c>
      <c r="B241" s="47" t="s">
        <v>5418</v>
      </c>
      <c r="C241" s="47" t="s">
        <v>11538</v>
      </c>
      <c r="D241" s="47">
        <v>9663</v>
      </c>
      <c r="E241" s="47">
        <v>5</v>
      </c>
      <c r="F241" s="53">
        <v>293</v>
      </c>
      <c r="G241" s="62">
        <v>43229</v>
      </c>
      <c r="H241" s="47">
        <v>16739.5</v>
      </c>
    </row>
    <row r="242" spans="1:8" x14ac:dyDescent="0.3">
      <c r="A242" s="47" t="s">
        <v>8259</v>
      </c>
      <c r="B242" s="47" t="s">
        <v>5418</v>
      </c>
      <c r="C242" s="47" t="s">
        <v>11538</v>
      </c>
      <c r="D242" s="47">
        <v>9664</v>
      </c>
      <c r="E242" s="47">
        <v>5</v>
      </c>
      <c r="F242" s="53">
        <v>1004</v>
      </c>
      <c r="G242" s="62">
        <v>43229</v>
      </c>
      <c r="H242" s="47">
        <v>16739.5</v>
      </c>
    </row>
    <row r="243" spans="1:8" x14ac:dyDescent="0.3">
      <c r="A243" s="47" t="s">
        <v>8270</v>
      </c>
      <c r="B243" s="47" t="s">
        <v>5418</v>
      </c>
      <c r="C243" s="47" t="s">
        <v>11538</v>
      </c>
      <c r="D243" s="47">
        <v>9702</v>
      </c>
      <c r="E243" s="47">
        <v>5</v>
      </c>
      <c r="F243" s="53">
        <v>373</v>
      </c>
      <c r="G243" s="62">
        <v>43235</v>
      </c>
      <c r="H243" s="47">
        <v>16739.5</v>
      </c>
    </row>
    <row r="244" spans="1:8" x14ac:dyDescent="0.3">
      <c r="A244" s="47" t="s">
        <v>8271</v>
      </c>
      <c r="B244" s="47" t="s">
        <v>5418</v>
      </c>
      <c r="C244" s="47" t="s">
        <v>11538</v>
      </c>
      <c r="D244" s="47">
        <v>9425</v>
      </c>
      <c r="E244" s="47">
        <v>5</v>
      </c>
      <c r="F244" s="53">
        <v>293</v>
      </c>
      <c r="G244" s="62">
        <v>43235</v>
      </c>
      <c r="H244" s="47">
        <v>16739.5</v>
      </c>
    </row>
    <row r="245" spans="1:8" x14ac:dyDescent="0.3">
      <c r="A245" s="47" t="s">
        <v>8272</v>
      </c>
      <c r="B245" s="47" t="s">
        <v>5418</v>
      </c>
      <c r="C245" s="47" t="s">
        <v>11538</v>
      </c>
      <c r="D245" s="47">
        <v>9700</v>
      </c>
      <c r="E245" s="47">
        <v>5</v>
      </c>
      <c r="F245" s="53">
        <v>750</v>
      </c>
      <c r="G245" s="62">
        <v>43235</v>
      </c>
      <c r="H245" s="47">
        <v>16739.5</v>
      </c>
    </row>
    <row r="246" spans="1:8" x14ac:dyDescent="0.3">
      <c r="A246" s="47" t="s">
        <v>8275</v>
      </c>
      <c r="B246" s="47" t="s">
        <v>5418</v>
      </c>
      <c r="C246" s="47" t="s">
        <v>11538</v>
      </c>
      <c r="D246" s="47">
        <v>9686</v>
      </c>
      <c r="E246" s="47">
        <v>5</v>
      </c>
      <c r="F246" s="53">
        <v>656</v>
      </c>
      <c r="G246" s="62">
        <v>43235</v>
      </c>
      <c r="H246" s="47">
        <v>16739.5</v>
      </c>
    </row>
    <row r="247" spans="1:8" x14ac:dyDescent="0.3">
      <c r="A247" s="47" t="s">
        <v>8312</v>
      </c>
      <c r="B247" s="47" t="s">
        <v>5418</v>
      </c>
      <c r="C247" s="47" t="s">
        <v>11538</v>
      </c>
      <c r="D247" s="47">
        <v>9872</v>
      </c>
      <c r="E247" s="47">
        <v>5</v>
      </c>
      <c r="F247" s="53">
        <v>500</v>
      </c>
      <c r="G247" s="62">
        <v>43249</v>
      </c>
      <c r="H247" s="47">
        <v>16739.5</v>
      </c>
    </row>
    <row r="248" spans="1:8" x14ac:dyDescent="0.3">
      <c r="A248" s="47" t="s">
        <v>8335</v>
      </c>
      <c r="B248" s="47" t="s">
        <v>5418</v>
      </c>
      <c r="C248" s="47" t="s">
        <v>11538</v>
      </c>
      <c r="D248" s="47">
        <v>9713</v>
      </c>
      <c r="E248" s="47">
        <v>5</v>
      </c>
      <c r="F248" s="53">
        <v>303</v>
      </c>
      <c r="G248" s="62">
        <v>43258</v>
      </c>
      <c r="H248" s="47">
        <v>16739.5</v>
      </c>
    </row>
    <row r="249" spans="1:8" x14ac:dyDescent="0.3">
      <c r="A249" s="47" t="s">
        <v>8513</v>
      </c>
      <c r="B249" s="47" t="s">
        <v>5418</v>
      </c>
      <c r="C249" s="47" t="s">
        <v>11538</v>
      </c>
      <c r="D249" s="47">
        <v>10152</v>
      </c>
      <c r="E249" s="47">
        <v>4</v>
      </c>
      <c r="F249" s="53">
        <v>954</v>
      </c>
      <c r="G249" s="62">
        <v>43333</v>
      </c>
      <c r="H249" s="47">
        <v>16739.5</v>
      </c>
    </row>
    <row r="250" spans="1:8" x14ac:dyDescent="0.3">
      <c r="A250" s="47" t="s">
        <v>8642</v>
      </c>
      <c r="B250" s="47" t="s">
        <v>5418</v>
      </c>
      <c r="C250" s="47" t="s">
        <v>11538</v>
      </c>
      <c r="D250" s="47">
        <v>10582</v>
      </c>
      <c r="E250" s="47">
        <v>5</v>
      </c>
      <c r="F250" s="53">
        <v>280</v>
      </c>
      <c r="G250" s="62">
        <v>43403</v>
      </c>
      <c r="H250" s="47">
        <v>16739.5</v>
      </c>
    </row>
    <row r="251" spans="1:8" x14ac:dyDescent="0.3">
      <c r="A251" s="47" t="s">
        <v>8643</v>
      </c>
      <c r="B251" s="47" t="s">
        <v>5418</v>
      </c>
      <c r="C251" s="47" t="s">
        <v>11538</v>
      </c>
      <c r="D251" s="47">
        <v>10585</v>
      </c>
      <c r="E251" s="47">
        <v>5</v>
      </c>
      <c r="F251" s="53">
        <v>280</v>
      </c>
      <c r="G251" s="62">
        <v>43403</v>
      </c>
      <c r="H251" s="47">
        <v>16739.5</v>
      </c>
    </row>
    <row r="252" spans="1:8" x14ac:dyDescent="0.3">
      <c r="A252" s="47" t="s">
        <v>8710</v>
      </c>
      <c r="B252" s="47" t="s">
        <v>5418</v>
      </c>
      <c r="C252" s="47" t="s">
        <v>11538</v>
      </c>
      <c r="D252" s="47">
        <v>11017</v>
      </c>
      <c r="E252" s="47">
        <v>5</v>
      </c>
      <c r="F252" s="53">
        <v>856.5</v>
      </c>
      <c r="G252" s="62">
        <v>43431</v>
      </c>
      <c r="H252" s="47">
        <v>16739.5</v>
      </c>
    </row>
    <row r="253" spans="1:8" x14ac:dyDescent="0.3">
      <c r="A253" s="47" t="s">
        <v>7106</v>
      </c>
      <c r="B253" s="47" t="s">
        <v>3425</v>
      </c>
      <c r="C253" s="47" t="s">
        <v>10839</v>
      </c>
      <c r="D253" s="47">
        <v>5471</v>
      </c>
      <c r="E253" s="47">
        <v>5</v>
      </c>
      <c r="F253" s="53">
        <v>2227.5</v>
      </c>
      <c r="G253" s="62">
        <v>42402</v>
      </c>
      <c r="H253" s="47">
        <v>15176.5</v>
      </c>
    </row>
    <row r="254" spans="1:8" x14ac:dyDescent="0.3">
      <c r="A254" s="47" t="s">
        <v>7128</v>
      </c>
      <c r="B254" s="47" t="s">
        <v>3425</v>
      </c>
      <c r="C254" s="47" t="s">
        <v>10839</v>
      </c>
      <c r="D254" s="47">
        <v>5483</v>
      </c>
      <c r="E254" s="47">
        <v>5</v>
      </c>
      <c r="F254" s="53">
        <v>350</v>
      </c>
      <c r="G254" s="62">
        <v>42419</v>
      </c>
      <c r="H254" s="47">
        <v>15176.5</v>
      </c>
    </row>
    <row r="255" spans="1:8" x14ac:dyDescent="0.3">
      <c r="A255" s="47" t="s">
        <v>7129</v>
      </c>
      <c r="B255" s="47" t="s">
        <v>3425</v>
      </c>
      <c r="C255" s="47" t="s">
        <v>10839</v>
      </c>
      <c r="D255" s="47">
        <v>5475</v>
      </c>
      <c r="E255" s="47">
        <v>5</v>
      </c>
      <c r="F255" s="53">
        <v>5800</v>
      </c>
      <c r="G255" s="62">
        <v>42419</v>
      </c>
      <c r="H255" s="47">
        <v>15176.5</v>
      </c>
    </row>
    <row r="256" spans="1:8" x14ac:dyDescent="0.3">
      <c r="A256" s="47" t="s">
        <v>7192</v>
      </c>
      <c r="B256" s="47" t="s">
        <v>3425</v>
      </c>
      <c r="C256" s="47" t="s">
        <v>10839</v>
      </c>
      <c r="D256" s="47">
        <v>5779</v>
      </c>
      <c r="E256" s="47">
        <v>5</v>
      </c>
      <c r="F256" s="53">
        <v>135</v>
      </c>
      <c r="G256" s="62">
        <v>42480</v>
      </c>
      <c r="H256" s="47">
        <v>15176.5</v>
      </c>
    </row>
    <row r="257" spans="1:8" x14ac:dyDescent="0.3">
      <c r="A257" s="47" t="s">
        <v>7391</v>
      </c>
      <c r="B257" s="47" t="s">
        <v>3425</v>
      </c>
      <c r="C257" s="47" t="s">
        <v>10839</v>
      </c>
      <c r="D257" s="47">
        <v>6397</v>
      </c>
      <c r="E257" s="47">
        <v>5</v>
      </c>
      <c r="F257" s="53">
        <v>197</v>
      </c>
      <c r="G257" s="62">
        <v>42683</v>
      </c>
      <c r="H257" s="47">
        <v>15176.5</v>
      </c>
    </row>
    <row r="258" spans="1:8" x14ac:dyDescent="0.3">
      <c r="A258" s="47" t="s">
        <v>7501</v>
      </c>
      <c r="B258" s="47" t="s">
        <v>3425</v>
      </c>
      <c r="C258" s="47" t="s">
        <v>10839</v>
      </c>
      <c r="D258" s="47">
        <v>7015</v>
      </c>
      <c r="E258" s="47">
        <v>5</v>
      </c>
      <c r="F258" s="53">
        <v>197</v>
      </c>
      <c r="G258" s="62">
        <v>42788</v>
      </c>
      <c r="H258" s="47">
        <v>15176.5</v>
      </c>
    </row>
    <row r="259" spans="1:8" x14ac:dyDescent="0.3">
      <c r="A259" s="47" t="s">
        <v>7598</v>
      </c>
      <c r="B259" s="47" t="s">
        <v>3425</v>
      </c>
      <c r="C259" s="47" t="s">
        <v>10839</v>
      </c>
      <c r="D259" s="47">
        <v>7318</v>
      </c>
      <c r="E259" s="47">
        <v>5</v>
      </c>
      <c r="F259" s="53">
        <v>200</v>
      </c>
      <c r="G259" s="62">
        <v>42840</v>
      </c>
      <c r="H259" s="47">
        <v>15176.5</v>
      </c>
    </row>
    <row r="260" spans="1:8" x14ac:dyDescent="0.3">
      <c r="A260" s="47" t="s">
        <v>7634</v>
      </c>
      <c r="B260" s="47" t="s">
        <v>3425</v>
      </c>
      <c r="C260" s="47" t="s">
        <v>10839</v>
      </c>
      <c r="D260" s="47">
        <v>7356</v>
      </c>
      <c r="E260" s="47">
        <v>5</v>
      </c>
      <c r="F260" s="53">
        <v>200</v>
      </c>
      <c r="G260" s="62">
        <v>42864</v>
      </c>
      <c r="H260" s="47">
        <v>15176.5</v>
      </c>
    </row>
    <row r="261" spans="1:8" x14ac:dyDescent="0.3">
      <c r="A261" s="47" t="s">
        <v>7930</v>
      </c>
      <c r="B261" s="47" t="s">
        <v>3425</v>
      </c>
      <c r="C261" s="47" t="s">
        <v>10839</v>
      </c>
      <c r="D261" s="47">
        <v>8342</v>
      </c>
      <c r="E261" s="47">
        <v>5</v>
      </c>
      <c r="F261" s="53">
        <v>675</v>
      </c>
      <c r="G261" s="62">
        <v>43060</v>
      </c>
      <c r="H261" s="47">
        <v>15176.5</v>
      </c>
    </row>
    <row r="262" spans="1:8" x14ac:dyDescent="0.3">
      <c r="A262" s="47" t="s">
        <v>7944</v>
      </c>
      <c r="B262" s="47" t="s">
        <v>3425</v>
      </c>
      <c r="C262" s="47" t="s">
        <v>10839</v>
      </c>
      <c r="D262" s="47">
        <v>8343</v>
      </c>
      <c r="E262" s="47">
        <v>5</v>
      </c>
      <c r="F262" s="53">
        <v>1650</v>
      </c>
      <c r="G262" s="62">
        <v>43067</v>
      </c>
      <c r="H262" s="47">
        <v>15176.5</v>
      </c>
    </row>
    <row r="263" spans="1:8" x14ac:dyDescent="0.3">
      <c r="A263" s="47" t="s">
        <v>8343</v>
      </c>
      <c r="B263" s="47" t="s">
        <v>3425</v>
      </c>
      <c r="C263" s="47" t="s">
        <v>10839</v>
      </c>
      <c r="D263" s="47">
        <v>9957</v>
      </c>
      <c r="E263" s="47">
        <v>5</v>
      </c>
      <c r="F263" s="53">
        <v>1100</v>
      </c>
      <c r="G263" s="62">
        <v>43263</v>
      </c>
      <c r="H263" s="47">
        <v>15176.5</v>
      </c>
    </row>
    <row r="264" spans="1:8" x14ac:dyDescent="0.3">
      <c r="A264" s="47" t="s">
        <v>8581</v>
      </c>
      <c r="B264" s="47" t="s">
        <v>3425</v>
      </c>
      <c r="C264" s="47" t="s">
        <v>10839</v>
      </c>
      <c r="D264" s="47">
        <v>10579</v>
      </c>
      <c r="E264" s="47">
        <v>5</v>
      </c>
      <c r="F264" s="53">
        <v>195</v>
      </c>
      <c r="G264" s="62">
        <v>43368</v>
      </c>
      <c r="H264" s="47">
        <v>15176.5</v>
      </c>
    </row>
    <row r="265" spans="1:8" x14ac:dyDescent="0.3">
      <c r="A265" s="47" t="s">
        <v>8582</v>
      </c>
      <c r="B265" s="47" t="s">
        <v>3425</v>
      </c>
      <c r="C265" s="47" t="s">
        <v>10839</v>
      </c>
      <c r="D265" s="47">
        <v>10578</v>
      </c>
      <c r="E265" s="47">
        <v>5</v>
      </c>
      <c r="F265" s="53">
        <v>1150</v>
      </c>
      <c r="G265" s="62">
        <v>43368</v>
      </c>
      <c r="H265" s="47">
        <v>15176.5</v>
      </c>
    </row>
    <row r="266" spans="1:8" x14ac:dyDescent="0.3">
      <c r="A266" s="47" t="s">
        <v>8583</v>
      </c>
      <c r="B266" s="47" t="s">
        <v>3425</v>
      </c>
      <c r="C266" s="47" t="s">
        <v>10839</v>
      </c>
      <c r="D266" s="47">
        <v>10577</v>
      </c>
      <c r="E266" s="47">
        <v>5</v>
      </c>
      <c r="F266" s="53">
        <v>1100</v>
      </c>
      <c r="G266" s="62">
        <v>43368</v>
      </c>
      <c r="H266" s="47">
        <v>15176.5</v>
      </c>
    </row>
    <row r="267" spans="1:8" x14ac:dyDescent="0.3">
      <c r="A267" s="47" t="s">
        <v>7660</v>
      </c>
      <c r="B267" s="47" t="s">
        <v>5311</v>
      </c>
      <c r="C267" s="47" t="s">
        <v>11237</v>
      </c>
      <c r="D267" s="47">
        <v>7515</v>
      </c>
      <c r="E267" s="47">
        <v>5</v>
      </c>
      <c r="F267" s="53">
        <v>506</v>
      </c>
      <c r="G267" s="62">
        <v>42873</v>
      </c>
      <c r="H267" s="47">
        <v>14880.2</v>
      </c>
    </row>
    <row r="268" spans="1:8" x14ac:dyDescent="0.3">
      <c r="A268" s="47" t="s">
        <v>7663</v>
      </c>
      <c r="B268" s="47" t="s">
        <v>5311</v>
      </c>
      <c r="C268" s="47" t="s">
        <v>11237</v>
      </c>
      <c r="D268" s="47">
        <v>7526</v>
      </c>
      <c r="E268" s="47">
        <v>5</v>
      </c>
      <c r="F268" s="53">
        <v>552</v>
      </c>
      <c r="G268" s="62">
        <v>42874</v>
      </c>
      <c r="H268" s="47">
        <v>14880.2</v>
      </c>
    </row>
    <row r="269" spans="1:8" x14ac:dyDescent="0.3">
      <c r="A269" s="47" t="s">
        <v>7714</v>
      </c>
      <c r="B269" s="47" t="s">
        <v>5311</v>
      </c>
      <c r="C269" s="47" t="s">
        <v>11237</v>
      </c>
      <c r="D269" s="47">
        <v>7714</v>
      </c>
      <c r="E269" s="47">
        <v>5</v>
      </c>
      <c r="F269" s="53">
        <v>332</v>
      </c>
      <c r="G269" s="62">
        <v>42908</v>
      </c>
      <c r="H269" s="47">
        <v>14880.2</v>
      </c>
    </row>
    <row r="270" spans="1:8" x14ac:dyDescent="0.3">
      <c r="A270" s="47" t="s">
        <v>7729</v>
      </c>
      <c r="B270" s="47" t="s">
        <v>5311</v>
      </c>
      <c r="C270" s="47" t="s">
        <v>11237</v>
      </c>
      <c r="D270" s="47">
        <v>7767</v>
      </c>
      <c r="E270" s="47">
        <v>4</v>
      </c>
      <c r="F270" s="53">
        <v>298</v>
      </c>
      <c r="G270" s="62">
        <v>42921</v>
      </c>
      <c r="H270" s="47">
        <v>14880.2</v>
      </c>
    </row>
    <row r="271" spans="1:8" x14ac:dyDescent="0.3">
      <c r="A271" s="47" t="s">
        <v>7740</v>
      </c>
      <c r="B271" s="47" t="s">
        <v>5311</v>
      </c>
      <c r="C271" s="47" t="s">
        <v>11237</v>
      </c>
      <c r="D271" s="47">
        <v>7801</v>
      </c>
      <c r="E271" s="47">
        <v>5</v>
      </c>
      <c r="F271" s="53">
        <v>372.5</v>
      </c>
      <c r="G271" s="62">
        <v>42927</v>
      </c>
      <c r="H271" s="47">
        <v>14880.2</v>
      </c>
    </row>
    <row r="272" spans="1:8" x14ac:dyDescent="0.3">
      <c r="A272" s="47" t="s">
        <v>7763</v>
      </c>
      <c r="B272" s="47" t="s">
        <v>5311</v>
      </c>
      <c r="C272" s="47" t="s">
        <v>11237</v>
      </c>
      <c r="D272" s="47">
        <v>7870</v>
      </c>
      <c r="E272" s="47">
        <v>5</v>
      </c>
      <c r="F272" s="53">
        <v>189</v>
      </c>
      <c r="G272" s="62">
        <v>42949</v>
      </c>
      <c r="H272" s="47">
        <v>14880.2</v>
      </c>
    </row>
    <row r="273" spans="1:8" x14ac:dyDescent="0.3">
      <c r="A273" s="47" t="s">
        <v>7764</v>
      </c>
      <c r="B273" s="47" t="s">
        <v>5311</v>
      </c>
      <c r="C273" s="47" t="s">
        <v>11237</v>
      </c>
      <c r="D273" s="47">
        <v>7874</v>
      </c>
      <c r="E273" s="47">
        <v>5</v>
      </c>
      <c r="F273" s="53">
        <v>189</v>
      </c>
      <c r="G273" s="62">
        <v>42949</v>
      </c>
      <c r="H273" s="47">
        <v>14880.2</v>
      </c>
    </row>
    <row r="274" spans="1:8" x14ac:dyDescent="0.3">
      <c r="A274" s="47" t="s">
        <v>7765</v>
      </c>
      <c r="B274" s="47" t="s">
        <v>5311</v>
      </c>
      <c r="C274" s="47" t="s">
        <v>11237</v>
      </c>
      <c r="D274" s="47">
        <v>7876</v>
      </c>
      <c r="E274" s="47">
        <v>5</v>
      </c>
      <c r="F274" s="53">
        <v>189</v>
      </c>
      <c r="G274" s="62">
        <v>42949</v>
      </c>
      <c r="H274" s="47">
        <v>14880.2</v>
      </c>
    </row>
    <row r="275" spans="1:8" x14ac:dyDescent="0.3">
      <c r="A275" s="47" t="s">
        <v>7774</v>
      </c>
      <c r="B275" s="47" t="s">
        <v>5311</v>
      </c>
      <c r="C275" s="47" t="s">
        <v>11237</v>
      </c>
      <c r="D275" s="47">
        <v>7913</v>
      </c>
      <c r="E275" s="47">
        <v>4</v>
      </c>
      <c r="F275" s="53">
        <v>372.5</v>
      </c>
      <c r="G275" s="62">
        <v>42955</v>
      </c>
      <c r="H275" s="47">
        <v>14880.2</v>
      </c>
    </row>
    <row r="276" spans="1:8" x14ac:dyDescent="0.3">
      <c r="A276" s="47" t="s">
        <v>7780</v>
      </c>
      <c r="B276" s="47" t="s">
        <v>5311</v>
      </c>
      <c r="C276" s="47" t="s">
        <v>11237</v>
      </c>
      <c r="D276" s="47">
        <v>7987</v>
      </c>
      <c r="E276" s="47">
        <v>5</v>
      </c>
      <c r="F276" s="53">
        <v>476</v>
      </c>
      <c r="G276" s="62">
        <v>42963</v>
      </c>
      <c r="H276" s="47">
        <v>14880.2</v>
      </c>
    </row>
    <row r="277" spans="1:8" x14ac:dyDescent="0.3">
      <c r="A277" s="47" t="s">
        <v>7807</v>
      </c>
      <c r="B277" s="47" t="s">
        <v>5311</v>
      </c>
      <c r="C277" s="47" t="s">
        <v>11237</v>
      </c>
      <c r="D277" s="47">
        <v>8043</v>
      </c>
      <c r="E277" s="47">
        <v>5</v>
      </c>
      <c r="F277" s="53">
        <v>282</v>
      </c>
      <c r="G277" s="62">
        <v>42983</v>
      </c>
      <c r="H277" s="47">
        <v>14880.2</v>
      </c>
    </row>
    <row r="278" spans="1:8" x14ac:dyDescent="0.3">
      <c r="A278" s="47" t="s">
        <v>7810</v>
      </c>
      <c r="B278" s="47" t="s">
        <v>5311</v>
      </c>
      <c r="C278" s="47" t="s">
        <v>11237</v>
      </c>
      <c r="D278" s="47">
        <v>8056</v>
      </c>
      <c r="E278" s="47">
        <v>4</v>
      </c>
      <c r="F278" s="53">
        <v>262</v>
      </c>
      <c r="G278" s="62">
        <v>42986</v>
      </c>
      <c r="H278" s="47">
        <v>14880.2</v>
      </c>
    </row>
    <row r="279" spans="1:8" x14ac:dyDescent="0.3">
      <c r="A279" s="47" t="s">
        <v>7816</v>
      </c>
      <c r="B279" s="47" t="s">
        <v>5311</v>
      </c>
      <c r="C279" s="47" t="s">
        <v>11237</v>
      </c>
      <c r="D279" s="47">
        <v>8083</v>
      </c>
      <c r="E279" s="47">
        <v>4</v>
      </c>
      <c r="F279" s="53">
        <v>185</v>
      </c>
      <c r="G279" s="62">
        <v>42990</v>
      </c>
      <c r="H279" s="47">
        <v>14880.2</v>
      </c>
    </row>
    <row r="280" spans="1:8" x14ac:dyDescent="0.3">
      <c r="A280" s="47" t="s">
        <v>7830</v>
      </c>
      <c r="B280" s="47" t="s">
        <v>5311</v>
      </c>
      <c r="C280" s="47" t="s">
        <v>11237</v>
      </c>
      <c r="D280" s="47">
        <v>8169</v>
      </c>
      <c r="E280" s="47">
        <v>4</v>
      </c>
      <c r="F280" s="53">
        <v>984</v>
      </c>
      <c r="G280" s="62">
        <v>42999</v>
      </c>
      <c r="H280" s="47">
        <v>14880.2</v>
      </c>
    </row>
    <row r="281" spans="1:8" x14ac:dyDescent="0.3">
      <c r="A281" s="47" t="s">
        <v>7838</v>
      </c>
      <c r="B281" s="47" t="s">
        <v>5311</v>
      </c>
      <c r="C281" s="47" t="s">
        <v>11237</v>
      </c>
      <c r="D281" s="47">
        <v>8142</v>
      </c>
      <c r="E281" s="47">
        <v>4</v>
      </c>
      <c r="F281" s="53">
        <v>208</v>
      </c>
      <c r="G281" s="62">
        <v>43004</v>
      </c>
      <c r="H281" s="47">
        <v>14880.2</v>
      </c>
    </row>
    <row r="282" spans="1:8" x14ac:dyDescent="0.3">
      <c r="A282" s="47" t="s">
        <v>7903</v>
      </c>
      <c r="B282" s="47" t="s">
        <v>5311</v>
      </c>
      <c r="C282" s="47" t="s">
        <v>11237</v>
      </c>
      <c r="D282" s="47">
        <v>8405</v>
      </c>
      <c r="E282" s="47">
        <v>4</v>
      </c>
      <c r="F282" s="53">
        <v>146</v>
      </c>
      <c r="G282" s="62">
        <v>43042</v>
      </c>
      <c r="H282" s="47">
        <v>14880.2</v>
      </c>
    </row>
    <row r="283" spans="1:8" x14ac:dyDescent="0.3">
      <c r="A283" s="47" t="s">
        <v>7995</v>
      </c>
      <c r="B283" s="47" t="s">
        <v>5311</v>
      </c>
      <c r="C283" s="47" t="s">
        <v>11237</v>
      </c>
      <c r="D283" s="47">
        <v>8746</v>
      </c>
      <c r="E283" s="47">
        <v>4</v>
      </c>
      <c r="F283" s="53">
        <v>166</v>
      </c>
      <c r="G283" s="62">
        <v>43102</v>
      </c>
      <c r="H283" s="47">
        <v>14880.2</v>
      </c>
    </row>
    <row r="284" spans="1:8" x14ac:dyDescent="0.3">
      <c r="A284" s="47" t="s">
        <v>8014</v>
      </c>
      <c r="B284" s="47" t="s">
        <v>5311</v>
      </c>
      <c r="C284" s="47" t="s">
        <v>11237</v>
      </c>
      <c r="D284" s="47">
        <v>8891</v>
      </c>
      <c r="E284" s="47">
        <v>4</v>
      </c>
      <c r="F284" s="53">
        <v>171</v>
      </c>
      <c r="G284" s="62">
        <v>43118</v>
      </c>
      <c r="H284" s="47">
        <v>14880.2</v>
      </c>
    </row>
    <row r="285" spans="1:8" x14ac:dyDescent="0.3">
      <c r="A285" s="47" t="s">
        <v>8021</v>
      </c>
      <c r="B285" s="47" t="s">
        <v>5311</v>
      </c>
      <c r="C285" s="47" t="s">
        <v>11237</v>
      </c>
      <c r="D285" s="47">
        <v>8963</v>
      </c>
      <c r="E285" s="47">
        <v>4</v>
      </c>
      <c r="F285" s="53">
        <v>758</v>
      </c>
      <c r="G285" s="62">
        <v>43127</v>
      </c>
      <c r="H285" s="47">
        <v>14880.2</v>
      </c>
    </row>
    <row r="286" spans="1:8" x14ac:dyDescent="0.3">
      <c r="A286" s="47" t="s">
        <v>8070</v>
      </c>
      <c r="B286" s="47" t="s">
        <v>5311</v>
      </c>
      <c r="C286" s="47" t="s">
        <v>11237</v>
      </c>
      <c r="D286" s="47">
        <v>8987</v>
      </c>
      <c r="E286" s="47">
        <v>4</v>
      </c>
      <c r="F286" s="53">
        <v>166</v>
      </c>
      <c r="G286" s="62">
        <v>43151</v>
      </c>
      <c r="H286" s="47">
        <v>14880.2</v>
      </c>
    </row>
    <row r="287" spans="1:8" x14ac:dyDescent="0.3">
      <c r="A287" s="47" t="s">
        <v>8071</v>
      </c>
      <c r="B287" s="47" t="s">
        <v>5311</v>
      </c>
      <c r="C287" s="47" t="s">
        <v>11237</v>
      </c>
      <c r="D287" s="47">
        <v>8985</v>
      </c>
      <c r="E287" s="47">
        <v>4</v>
      </c>
      <c r="F287" s="53">
        <v>262</v>
      </c>
      <c r="G287" s="62">
        <v>43151</v>
      </c>
      <c r="H287" s="47">
        <v>14880.2</v>
      </c>
    </row>
    <row r="288" spans="1:8" x14ac:dyDescent="0.3">
      <c r="A288" s="47" t="s">
        <v>8072</v>
      </c>
      <c r="B288" s="47" t="s">
        <v>5311</v>
      </c>
      <c r="C288" s="47" t="s">
        <v>11237</v>
      </c>
      <c r="D288" s="47">
        <v>8986</v>
      </c>
      <c r="E288" s="47">
        <v>4</v>
      </c>
      <c r="F288" s="53">
        <v>148</v>
      </c>
      <c r="G288" s="62">
        <v>43151</v>
      </c>
      <c r="H288" s="47">
        <v>14880.2</v>
      </c>
    </row>
    <row r="289" spans="1:8" x14ac:dyDescent="0.3">
      <c r="A289" s="47" t="s">
        <v>8073</v>
      </c>
      <c r="B289" s="47" t="s">
        <v>5311</v>
      </c>
      <c r="C289" s="47" t="s">
        <v>11237</v>
      </c>
      <c r="D289" s="47">
        <v>8983</v>
      </c>
      <c r="E289" s="47">
        <v>4</v>
      </c>
      <c r="F289" s="53">
        <v>185</v>
      </c>
      <c r="G289" s="62">
        <v>43151</v>
      </c>
      <c r="H289" s="47">
        <v>14880.2</v>
      </c>
    </row>
    <row r="290" spans="1:8" x14ac:dyDescent="0.3">
      <c r="A290" s="47" t="s">
        <v>8074</v>
      </c>
      <c r="B290" s="47" t="s">
        <v>5311</v>
      </c>
      <c r="C290" s="47" t="s">
        <v>11237</v>
      </c>
      <c r="D290" s="47">
        <v>9173</v>
      </c>
      <c r="E290" s="47">
        <v>4</v>
      </c>
      <c r="F290" s="53">
        <v>148</v>
      </c>
      <c r="G290" s="62">
        <v>43151</v>
      </c>
      <c r="H290" s="47">
        <v>14880.2</v>
      </c>
    </row>
    <row r="291" spans="1:8" x14ac:dyDescent="0.3">
      <c r="A291" s="47" t="s">
        <v>8075</v>
      </c>
      <c r="B291" s="47" t="s">
        <v>5311</v>
      </c>
      <c r="C291" s="47" t="s">
        <v>11237</v>
      </c>
      <c r="D291" s="47">
        <v>9174</v>
      </c>
      <c r="E291" s="47">
        <v>5</v>
      </c>
      <c r="F291" s="53">
        <v>909</v>
      </c>
      <c r="G291" s="62">
        <v>43151</v>
      </c>
      <c r="H291" s="47">
        <v>14880.2</v>
      </c>
    </row>
    <row r="292" spans="1:8" x14ac:dyDescent="0.3">
      <c r="A292" s="47" t="s">
        <v>8110</v>
      </c>
      <c r="B292" s="47" t="s">
        <v>5311</v>
      </c>
      <c r="C292" s="47" t="s">
        <v>11237</v>
      </c>
      <c r="D292" s="47">
        <v>9292</v>
      </c>
      <c r="E292" s="47">
        <v>5</v>
      </c>
      <c r="F292" s="53">
        <v>1204.2</v>
      </c>
      <c r="G292" s="62">
        <v>43165</v>
      </c>
      <c r="H292" s="47">
        <v>14880.2</v>
      </c>
    </row>
    <row r="293" spans="1:8" x14ac:dyDescent="0.3">
      <c r="A293" s="47" t="s">
        <v>8349</v>
      </c>
      <c r="B293" s="47" t="s">
        <v>5311</v>
      </c>
      <c r="C293" s="47" t="s">
        <v>11237</v>
      </c>
      <c r="D293" s="47">
        <v>9980</v>
      </c>
      <c r="E293" s="47">
        <v>4</v>
      </c>
      <c r="F293" s="53">
        <v>272</v>
      </c>
      <c r="G293" s="62">
        <v>43263</v>
      </c>
      <c r="H293" s="47">
        <v>14880.2</v>
      </c>
    </row>
    <row r="294" spans="1:8" x14ac:dyDescent="0.3">
      <c r="A294" s="47" t="s">
        <v>8350</v>
      </c>
      <c r="B294" s="47" t="s">
        <v>5311</v>
      </c>
      <c r="C294" s="47" t="s">
        <v>11237</v>
      </c>
      <c r="D294" s="47">
        <v>9982</v>
      </c>
      <c r="E294" s="47">
        <v>4</v>
      </c>
      <c r="F294" s="53">
        <v>134</v>
      </c>
      <c r="G294" s="62">
        <v>43263</v>
      </c>
      <c r="H294" s="47">
        <v>14880.2</v>
      </c>
    </row>
    <row r="295" spans="1:8" x14ac:dyDescent="0.3">
      <c r="A295" s="47" t="s">
        <v>8351</v>
      </c>
      <c r="B295" s="47" t="s">
        <v>5311</v>
      </c>
      <c r="C295" s="47" t="s">
        <v>11237</v>
      </c>
      <c r="D295" s="47">
        <v>9981</v>
      </c>
      <c r="E295" s="47">
        <v>4</v>
      </c>
      <c r="F295" s="53">
        <v>134</v>
      </c>
      <c r="G295" s="62">
        <v>43263</v>
      </c>
      <c r="H295" s="47">
        <v>14880.2</v>
      </c>
    </row>
    <row r="296" spans="1:8" x14ac:dyDescent="0.3">
      <c r="A296" s="47" t="s">
        <v>8394</v>
      </c>
      <c r="B296" s="47" t="s">
        <v>5311</v>
      </c>
      <c r="C296" s="47" t="s">
        <v>11237</v>
      </c>
      <c r="D296" s="47">
        <v>10205</v>
      </c>
      <c r="E296" s="47">
        <v>4</v>
      </c>
      <c r="F296" s="53">
        <v>248</v>
      </c>
      <c r="G296" s="62">
        <v>43284</v>
      </c>
      <c r="H296" s="47">
        <v>14880.2</v>
      </c>
    </row>
    <row r="297" spans="1:8" x14ac:dyDescent="0.3">
      <c r="A297" s="47" t="s">
        <v>8395</v>
      </c>
      <c r="B297" s="47" t="s">
        <v>5311</v>
      </c>
      <c r="C297" s="47" t="s">
        <v>11237</v>
      </c>
      <c r="D297" s="47">
        <v>10206</v>
      </c>
      <c r="E297" s="47">
        <v>4</v>
      </c>
      <c r="F297" s="53">
        <v>164</v>
      </c>
      <c r="G297" s="62">
        <v>43284</v>
      </c>
      <c r="H297" s="47">
        <v>14880.2</v>
      </c>
    </row>
    <row r="298" spans="1:8" x14ac:dyDescent="0.3">
      <c r="A298" s="47" t="s">
        <v>8396</v>
      </c>
      <c r="B298" s="47" t="s">
        <v>5311</v>
      </c>
      <c r="C298" s="47" t="s">
        <v>11237</v>
      </c>
      <c r="D298" s="47">
        <v>10207</v>
      </c>
      <c r="E298" s="47">
        <v>4</v>
      </c>
      <c r="F298" s="53">
        <v>132</v>
      </c>
      <c r="G298" s="62">
        <v>43284</v>
      </c>
      <c r="H298" s="47">
        <v>14880.2</v>
      </c>
    </row>
    <row r="299" spans="1:8" x14ac:dyDescent="0.3">
      <c r="A299" s="47" t="s">
        <v>8397</v>
      </c>
      <c r="B299" s="47" t="s">
        <v>5311</v>
      </c>
      <c r="C299" s="47" t="s">
        <v>11237</v>
      </c>
      <c r="D299" s="47">
        <v>10208</v>
      </c>
      <c r="E299" s="47">
        <v>4</v>
      </c>
      <c r="F299" s="53">
        <v>134</v>
      </c>
      <c r="G299" s="62">
        <v>43284</v>
      </c>
      <c r="H299" s="47">
        <v>14880.2</v>
      </c>
    </row>
    <row r="300" spans="1:8" x14ac:dyDescent="0.3">
      <c r="A300" s="47" t="s">
        <v>8433</v>
      </c>
      <c r="B300" s="47" t="s">
        <v>5311</v>
      </c>
      <c r="C300" s="47" t="s">
        <v>11237</v>
      </c>
      <c r="D300" s="47">
        <v>10286</v>
      </c>
      <c r="E300" s="47">
        <v>4</v>
      </c>
      <c r="F300" s="53">
        <v>272</v>
      </c>
      <c r="G300" s="62">
        <v>43293</v>
      </c>
      <c r="H300" s="47">
        <v>14880.2</v>
      </c>
    </row>
    <row r="301" spans="1:8" x14ac:dyDescent="0.3">
      <c r="A301" s="47" t="s">
        <v>8434</v>
      </c>
      <c r="B301" s="47" t="s">
        <v>5311</v>
      </c>
      <c r="C301" s="47" t="s">
        <v>11237</v>
      </c>
      <c r="D301" s="47">
        <v>10287</v>
      </c>
      <c r="E301" s="47">
        <v>4</v>
      </c>
      <c r="F301" s="53">
        <v>144</v>
      </c>
      <c r="G301" s="62">
        <v>43293</v>
      </c>
      <c r="H301" s="47">
        <v>14880.2</v>
      </c>
    </row>
    <row r="302" spans="1:8" x14ac:dyDescent="0.3">
      <c r="A302" s="47" t="s">
        <v>8435</v>
      </c>
      <c r="B302" s="47" t="s">
        <v>5311</v>
      </c>
      <c r="C302" s="47" t="s">
        <v>11237</v>
      </c>
      <c r="D302" s="47">
        <v>10288</v>
      </c>
      <c r="E302" s="47">
        <v>4</v>
      </c>
      <c r="F302" s="53">
        <v>166</v>
      </c>
      <c r="G302" s="62">
        <v>43293</v>
      </c>
      <c r="H302" s="47">
        <v>14880.2</v>
      </c>
    </row>
    <row r="303" spans="1:8" x14ac:dyDescent="0.3">
      <c r="A303" s="47" t="s">
        <v>8453</v>
      </c>
      <c r="B303" s="47" t="s">
        <v>5311</v>
      </c>
      <c r="C303" s="47" t="s">
        <v>11237</v>
      </c>
      <c r="D303" s="47">
        <v>10313</v>
      </c>
      <c r="E303" s="47">
        <v>4</v>
      </c>
      <c r="F303" s="53">
        <v>166</v>
      </c>
      <c r="G303" s="62">
        <v>43299</v>
      </c>
      <c r="H303" s="47">
        <v>14880.2</v>
      </c>
    </row>
    <row r="304" spans="1:8" x14ac:dyDescent="0.3">
      <c r="A304" s="47" t="s">
        <v>8459</v>
      </c>
      <c r="B304" s="47" t="s">
        <v>5311</v>
      </c>
      <c r="C304" s="47" t="s">
        <v>11237</v>
      </c>
      <c r="D304" s="47">
        <v>10342</v>
      </c>
      <c r="E304" s="47">
        <v>4</v>
      </c>
      <c r="F304" s="53">
        <v>248</v>
      </c>
      <c r="G304" s="62">
        <v>43302</v>
      </c>
      <c r="H304" s="47">
        <v>14880.2</v>
      </c>
    </row>
    <row r="305" spans="1:8" x14ac:dyDescent="0.3">
      <c r="A305" s="47" t="s">
        <v>8482</v>
      </c>
      <c r="B305" s="47" t="s">
        <v>5311</v>
      </c>
      <c r="C305" s="47" t="s">
        <v>11237</v>
      </c>
      <c r="D305" s="47">
        <v>10425</v>
      </c>
      <c r="E305" s="47">
        <v>4</v>
      </c>
      <c r="F305" s="53">
        <v>248</v>
      </c>
      <c r="G305" s="62">
        <v>43315</v>
      </c>
      <c r="H305" s="47">
        <v>14880.2</v>
      </c>
    </row>
    <row r="306" spans="1:8" x14ac:dyDescent="0.3">
      <c r="A306" s="47" t="s">
        <v>8508</v>
      </c>
      <c r="B306" s="47" t="s">
        <v>5311</v>
      </c>
      <c r="C306" s="47" t="s">
        <v>11237</v>
      </c>
      <c r="D306" s="47">
        <v>10479</v>
      </c>
      <c r="E306" s="47">
        <v>4</v>
      </c>
      <c r="F306" s="53">
        <v>134</v>
      </c>
      <c r="G306" s="62">
        <v>43333</v>
      </c>
      <c r="H306" s="47">
        <v>14880.2</v>
      </c>
    </row>
    <row r="307" spans="1:8" x14ac:dyDescent="0.3">
      <c r="A307" s="47" t="s">
        <v>8522</v>
      </c>
      <c r="B307" s="47" t="s">
        <v>5311</v>
      </c>
      <c r="C307" s="47" t="s">
        <v>11237</v>
      </c>
      <c r="D307" s="47">
        <v>10513</v>
      </c>
      <c r="E307" s="47">
        <v>4</v>
      </c>
      <c r="F307" s="53">
        <v>318</v>
      </c>
      <c r="G307" s="62">
        <v>43335</v>
      </c>
      <c r="H307" s="47">
        <v>14880.2</v>
      </c>
    </row>
    <row r="308" spans="1:8" x14ac:dyDescent="0.3">
      <c r="A308" s="47" t="s">
        <v>8569</v>
      </c>
      <c r="B308" s="47" t="s">
        <v>5311</v>
      </c>
      <c r="C308" s="47" t="s">
        <v>11237</v>
      </c>
      <c r="D308" s="47">
        <v>10573</v>
      </c>
      <c r="E308" s="47">
        <v>4</v>
      </c>
      <c r="F308" s="53">
        <v>530</v>
      </c>
      <c r="G308" s="62">
        <v>43362</v>
      </c>
      <c r="H308" s="47">
        <v>14880.2</v>
      </c>
    </row>
    <row r="309" spans="1:8" x14ac:dyDescent="0.3">
      <c r="A309" s="47" t="s">
        <v>8590</v>
      </c>
      <c r="B309" s="47" t="s">
        <v>5311</v>
      </c>
      <c r="C309" s="47" t="s">
        <v>11237</v>
      </c>
      <c r="D309" s="47">
        <v>10604</v>
      </c>
      <c r="E309" s="47">
        <v>5</v>
      </c>
      <c r="F309" s="53">
        <v>146</v>
      </c>
      <c r="G309" s="62">
        <v>43370</v>
      </c>
      <c r="H309" s="47">
        <v>14880.2</v>
      </c>
    </row>
    <row r="310" spans="1:8" x14ac:dyDescent="0.3">
      <c r="A310" s="47" t="s">
        <v>8591</v>
      </c>
      <c r="B310" s="47" t="s">
        <v>5311</v>
      </c>
      <c r="C310" s="47" t="s">
        <v>11237</v>
      </c>
      <c r="D310" s="47">
        <v>10603</v>
      </c>
      <c r="E310" s="47">
        <v>5</v>
      </c>
      <c r="F310" s="53">
        <v>146</v>
      </c>
      <c r="G310" s="62">
        <v>43370</v>
      </c>
      <c r="H310" s="47">
        <v>14880.2</v>
      </c>
    </row>
    <row r="311" spans="1:8" x14ac:dyDescent="0.3">
      <c r="A311" s="47" t="s">
        <v>8601</v>
      </c>
      <c r="B311" s="47" t="s">
        <v>5311</v>
      </c>
      <c r="C311" s="47" t="s">
        <v>11237</v>
      </c>
      <c r="D311" s="47">
        <v>10559</v>
      </c>
      <c r="E311" s="47">
        <v>4</v>
      </c>
      <c r="F311" s="53">
        <v>214</v>
      </c>
      <c r="G311" s="62">
        <v>43377</v>
      </c>
      <c r="H311" s="47">
        <v>14880.2</v>
      </c>
    </row>
    <row r="312" spans="1:8" x14ac:dyDescent="0.3">
      <c r="A312" s="47" t="s">
        <v>8602</v>
      </c>
      <c r="B312" s="47" t="s">
        <v>5311</v>
      </c>
      <c r="C312" s="47" t="s">
        <v>11237</v>
      </c>
      <c r="D312" s="47">
        <v>10555</v>
      </c>
      <c r="E312" s="47">
        <v>4</v>
      </c>
      <c r="F312" s="53">
        <v>238</v>
      </c>
      <c r="G312" s="62">
        <v>43377</v>
      </c>
      <c r="H312" s="47">
        <v>14880.2</v>
      </c>
    </row>
    <row r="313" spans="1:8" x14ac:dyDescent="0.3">
      <c r="A313" s="47" t="s">
        <v>8621</v>
      </c>
      <c r="B313" s="47" t="s">
        <v>5311</v>
      </c>
      <c r="C313" s="47" t="s">
        <v>11237</v>
      </c>
      <c r="D313" s="47">
        <v>10710</v>
      </c>
      <c r="E313" s="47">
        <v>4</v>
      </c>
      <c r="F313" s="53">
        <v>156</v>
      </c>
      <c r="G313" s="62">
        <v>43393</v>
      </c>
      <c r="H313" s="47">
        <v>14880.2</v>
      </c>
    </row>
    <row r="314" spans="1:8" x14ac:dyDescent="0.3">
      <c r="A314" s="47" t="s">
        <v>8673</v>
      </c>
      <c r="B314" s="47" t="s">
        <v>5311</v>
      </c>
      <c r="C314" s="47" t="s">
        <v>11237</v>
      </c>
      <c r="D314" s="47">
        <v>10963</v>
      </c>
      <c r="E314" s="47">
        <v>4</v>
      </c>
      <c r="F314" s="53">
        <v>144</v>
      </c>
      <c r="G314" s="62">
        <v>43413</v>
      </c>
      <c r="H314" s="47">
        <v>14880.2</v>
      </c>
    </row>
    <row r="315" spans="1:8" x14ac:dyDescent="0.3">
      <c r="A315" s="47" t="s">
        <v>8678</v>
      </c>
      <c r="B315" s="47" t="s">
        <v>5311</v>
      </c>
      <c r="C315" s="47" t="s">
        <v>11237</v>
      </c>
      <c r="D315" s="47">
        <v>10732</v>
      </c>
      <c r="E315" s="47">
        <v>4</v>
      </c>
      <c r="F315" s="53">
        <v>177</v>
      </c>
      <c r="G315" s="62">
        <v>43418</v>
      </c>
      <c r="H315" s="47">
        <v>14880.2</v>
      </c>
    </row>
    <row r="316" spans="1:8" x14ac:dyDescent="0.3">
      <c r="A316" s="47" t="s">
        <v>8683</v>
      </c>
      <c r="B316" s="47" t="s">
        <v>5311</v>
      </c>
      <c r="C316" s="47" t="s">
        <v>11237</v>
      </c>
      <c r="D316" s="47">
        <v>11057</v>
      </c>
      <c r="E316" s="47">
        <v>4</v>
      </c>
      <c r="F316" s="53">
        <v>180</v>
      </c>
      <c r="G316" s="62">
        <v>43420</v>
      </c>
      <c r="H316" s="47">
        <v>14880.2</v>
      </c>
    </row>
    <row r="317" spans="1:8" x14ac:dyDescent="0.3">
      <c r="A317" s="47" t="s">
        <v>8739</v>
      </c>
      <c r="B317" s="47" t="s">
        <v>5311</v>
      </c>
      <c r="C317" s="47" t="s">
        <v>11237</v>
      </c>
      <c r="D317" s="47">
        <v>11220</v>
      </c>
      <c r="E317" s="47">
        <v>4</v>
      </c>
      <c r="F317" s="53">
        <v>214</v>
      </c>
      <c r="G317" s="62">
        <v>43452</v>
      </c>
      <c r="H317" s="47">
        <v>14880.2</v>
      </c>
    </row>
    <row r="318" spans="1:8" x14ac:dyDescent="0.3">
      <c r="A318" s="47" t="s">
        <v>8740</v>
      </c>
      <c r="B318" s="47" t="s">
        <v>5311</v>
      </c>
      <c r="C318" s="47" t="s">
        <v>11237</v>
      </c>
      <c r="D318" s="47">
        <v>11044</v>
      </c>
      <c r="E318" s="47">
        <v>4</v>
      </c>
      <c r="F318" s="53">
        <v>161</v>
      </c>
      <c r="G318" s="62">
        <v>43452</v>
      </c>
      <c r="H318" s="47">
        <v>14880.2</v>
      </c>
    </row>
    <row r="319" spans="1:8" x14ac:dyDescent="0.3">
      <c r="A319" s="47" t="s">
        <v>7706</v>
      </c>
      <c r="B319" s="47" t="s">
        <v>5358</v>
      </c>
      <c r="C319" s="47" t="s">
        <v>5359</v>
      </c>
      <c r="D319" s="47">
        <v>7608</v>
      </c>
      <c r="E319" s="47">
        <v>5</v>
      </c>
      <c r="F319" s="53">
        <v>2380</v>
      </c>
      <c r="G319" s="62">
        <v>42901</v>
      </c>
      <c r="H319" s="47">
        <v>11100</v>
      </c>
    </row>
    <row r="320" spans="1:8" x14ac:dyDescent="0.3">
      <c r="A320" s="47" t="s">
        <v>7835</v>
      </c>
      <c r="B320" s="47" t="s">
        <v>5358</v>
      </c>
      <c r="C320" s="47" t="s">
        <v>5359</v>
      </c>
      <c r="D320" s="47">
        <v>8001</v>
      </c>
      <c r="E320" s="47">
        <v>5</v>
      </c>
      <c r="F320" s="53">
        <v>2180</v>
      </c>
      <c r="G320" s="62">
        <v>43000</v>
      </c>
      <c r="H320" s="47">
        <v>11100</v>
      </c>
    </row>
    <row r="321" spans="1:8" x14ac:dyDescent="0.3">
      <c r="A321" s="47" t="s">
        <v>8094</v>
      </c>
      <c r="B321" s="47" t="s">
        <v>5358</v>
      </c>
      <c r="C321" s="47" t="s">
        <v>5359</v>
      </c>
      <c r="D321" s="47">
        <v>9019</v>
      </c>
      <c r="E321" s="47">
        <v>4</v>
      </c>
      <c r="F321" s="53">
        <v>2180</v>
      </c>
      <c r="G321" s="62">
        <v>43158</v>
      </c>
      <c r="H321" s="47">
        <v>11100</v>
      </c>
    </row>
    <row r="322" spans="1:8" x14ac:dyDescent="0.3">
      <c r="A322" s="47" t="s">
        <v>8535</v>
      </c>
      <c r="B322" s="47" t="s">
        <v>5358</v>
      </c>
      <c r="C322" s="47" t="s">
        <v>5359</v>
      </c>
      <c r="D322" s="47">
        <v>10480</v>
      </c>
      <c r="E322" s="47">
        <v>4</v>
      </c>
      <c r="F322" s="53">
        <v>2180</v>
      </c>
      <c r="G322" s="62">
        <v>43341</v>
      </c>
      <c r="H322" s="47">
        <v>11100</v>
      </c>
    </row>
    <row r="323" spans="1:8" x14ac:dyDescent="0.3">
      <c r="A323" s="47" t="s">
        <v>8622</v>
      </c>
      <c r="B323" s="47" t="s">
        <v>5358</v>
      </c>
      <c r="C323" s="47" t="s">
        <v>5359</v>
      </c>
      <c r="D323" s="47">
        <v>10728</v>
      </c>
      <c r="E323" s="47">
        <v>5</v>
      </c>
      <c r="F323" s="53">
        <v>2180</v>
      </c>
      <c r="G323" s="62">
        <v>43393</v>
      </c>
      <c r="H323" s="47">
        <v>11100</v>
      </c>
    </row>
    <row r="324" spans="1:8" x14ac:dyDescent="0.3">
      <c r="A324" s="47" t="s">
        <v>7132</v>
      </c>
      <c r="B324" s="47" t="s">
        <v>4307</v>
      </c>
      <c r="C324" s="47" t="s">
        <v>10989</v>
      </c>
      <c r="D324" s="47">
        <v>5476</v>
      </c>
      <c r="E324" s="47">
        <v>5</v>
      </c>
      <c r="F324" s="53">
        <v>1700</v>
      </c>
      <c r="G324" s="62">
        <v>42421</v>
      </c>
      <c r="H324" s="47">
        <v>9837</v>
      </c>
    </row>
    <row r="325" spans="1:8" x14ac:dyDescent="0.3">
      <c r="A325" s="47" t="s">
        <v>7133</v>
      </c>
      <c r="B325" s="47" t="s">
        <v>4307</v>
      </c>
      <c r="C325" s="47" t="s">
        <v>10989</v>
      </c>
      <c r="D325" s="47">
        <v>5477</v>
      </c>
      <c r="E325" s="47">
        <v>5</v>
      </c>
      <c r="F325" s="53">
        <v>990</v>
      </c>
      <c r="G325" s="62">
        <v>42421</v>
      </c>
      <c r="H325" s="47">
        <v>9837</v>
      </c>
    </row>
    <row r="326" spans="1:8" x14ac:dyDescent="0.3">
      <c r="A326" s="47" t="s">
        <v>7480</v>
      </c>
      <c r="B326" s="47" t="s">
        <v>4307</v>
      </c>
      <c r="C326" s="47" t="s">
        <v>10989</v>
      </c>
      <c r="D326" s="47">
        <v>6769</v>
      </c>
      <c r="E326" s="47">
        <v>5</v>
      </c>
      <c r="F326" s="53">
        <v>420</v>
      </c>
      <c r="G326" s="62">
        <v>42760</v>
      </c>
      <c r="H326" s="47">
        <v>9837</v>
      </c>
    </row>
    <row r="327" spans="1:8" x14ac:dyDescent="0.3">
      <c r="A327" s="47" t="s">
        <v>7516</v>
      </c>
      <c r="B327" s="47" t="s">
        <v>4307</v>
      </c>
      <c r="C327" s="47" t="s">
        <v>10989</v>
      </c>
      <c r="D327" s="47">
        <v>6979</v>
      </c>
      <c r="E327" s="47">
        <v>5</v>
      </c>
      <c r="F327" s="53">
        <v>432</v>
      </c>
      <c r="G327" s="62">
        <v>42795</v>
      </c>
      <c r="H327" s="47">
        <v>9837</v>
      </c>
    </row>
    <row r="328" spans="1:8" x14ac:dyDescent="0.3">
      <c r="A328" s="47" t="s">
        <v>8050</v>
      </c>
      <c r="B328" s="47" t="s">
        <v>4307</v>
      </c>
      <c r="C328" s="47" t="s">
        <v>10989</v>
      </c>
      <c r="D328" s="47">
        <v>8956</v>
      </c>
      <c r="E328" s="47">
        <v>5</v>
      </c>
      <c r="F328" s="53">
        <v>420</v>
      </c>
      <c r="G328" s="62">
        <v>43141</v>
      </c>
      <c r="H328" s="47">
        <v>9837</v>
      </c>
    </row>
    <row r="329" spans="1:8" x14ac:dyDescent="0.3">
      <c r="A329" s="47" t="s">
        <v>8096</v>
      </c>
      <c r="B329" s="47" t="s">
        <v>4307</v>
      </c>
      <c r="C329" s="47" t="s">
        <v>10989</v>
      </c>
      <c r="D329" s="47">
        <v>9071</v>
      </c>
      <c r="E329" s="47">
        <v>5</v>
      </c>
      <c r="F329" s="53">
        <v>2550</v>
      </c>
      <c r="G329" s="62">
        <v>43158</v>
      </c>
      <c r="H329" s="47">
        <v>9837</v>
      </c>
    </row>
    <row r="330" spans="1:8" x14ac:dyDescent="0.3">
      <c r="A330" s="47" t="s">
        <v>8726</v>
      </c>
      <c r="B330" s="47" t="s">
        <v>4307</v>
      </c>
      <c r="C330" s="47" t="s">
        <v>10989</v>
      </c>
      <c r="D330" s="47">
        <v>11063</v>
      </c>
      <c r="E330" s="47">
        <v>5</v>
      </c>
      <c r="F330" s="53">
        <v>1100</v>
      </c>
      <c r="G330" s="62">
        <v>43446</v>
      </c>
      <c r="H330" s="47">
        <v>9837</v>
      </c>
    </row>
    <row r="331" spans="1:8" x14ac:dyDescent="0.3">
      <c r="A331" s="47" t="s">
        <v>8748</v>
      </c>
      <c r="B331" s="47" t="s">
        <v>4307</v>
      </c>
      <c r="C331" s="47" t="s">
        <v>10989</v>
      </c>
      <c r="D331" s="47">
        <v>11210</v>
      </c>
      <c r="E331" s="47">
        <v>4</v>
      </c>
      <c r="F331" s="53">
        <v>2225</v>
      </c>
      <c r="G331" s="62">
        <v>43454</v>
      </c>
      <c r="H331" s="47">
        <v>9837</v>
      </c>
    </row>
    <row r="332" spans="1:8" x14ac:dyDescent="0.3">
      <c r="A332" s="47" t="s">
        <v>7191</v>
      </c>
      <c r="B332" s="47" t="s">
        <v>491</v>
      </c>
      <c r="C332" s="47" t="s">
        <v>492</v>
      </c>
      <c r="D332" s="47">
        <v>5537</v>
      </c>
      <c r="E332" s="47">
        <v>5</v>
      </c>
      <c r="F332" s="53">
        <v>404</v>
      </c>
      <c r="G332" s="62">
        <v>42480</v>
      </c>
      <c r="H332" s="47">
        <v>9621</v>
      </c>
    </row>
    <row r="333" spans="1:8" x14ac:dyDescent="0.3">
      <c r="A333" s="47" t="s">
        <v>7256</v>
      </c>
      <c r="B333" s="47" t="s">
        <v>491</v>
      </c>
      <c r="C333" s="47" t="s">
        <v>492</v>
      </c>
      <c r="D333" s="47">
        <v>5943</v>
      </c>
      <c r="E333" s="47">
        <v>5</v>
      </c>
      <c r="F333" s="53">
        <v>225</v>
      </c>
      <c r="G333" s="62">
        <v>42536</v>
      </c>
      <c r="H333" s="47">
        <v>9621</v>
      </c>
    </row>
    <row r="334" spans="1:8" x14ac:dyDescent="0.3">
      <c r="A334" s="47" t="s">
        <v>7401</v>
      </c>
      <c r="B334" s="47" t="s">
        <v>491</v>
      </c>
      <c r="C334" s="47" t="s">
        <v>492</v>
      </c>
      <c r="D334" s="47">
        <v>6304</v>
      </c>
      <c r="E334" s="47">
        <v>5</v>
      </c>
      <c r="F334" s="53">
        <v>515</v>
      </c>
      <c r="G334" s="62">
        <v>42691</v>
      </c>
      <c r="H334" s="47">
        <v>9621</v>
      </c>
    </row>
    <row r="335" spans="1:8" x14ac:dyDescent="0.3">
      <c r="A335" s="47" t="s">
        <v>7403</v>
      </c>
      <c r="B335" s="47" t="s">
        <v>491</v>
      </c>
      <c r="C335" s="47" t="s">
        <v>492</v>
      </c>
      <c r="D335" s="47">
        <v>6476</v>
      </c>
      <c r="E335" s="47">
        <v>5</v>
      </c>
      <c r="F335" s="53">
        <v>177</v>
      </c>
      <c r="G335" s="62">
        <v>42692</v>
      </c>
      <c r="H335" s="47">
        <v>9621</v>
      </c>
    </row>
    <row r="336" spans="1:8" x14ac:dyDescent="0.3">
      <c r="A336" s="47" t="s">
        <v>7408</v>
      </c>
      <c r="B336" s="47" t="s">
        <v>491</v>
      </c>
      <c r="C336" s="47" t="s">
        <v>492</v>
      </c>
      <c r="D336" s="47">
        <v>6384</v>
      </c>
      <c r="E336" s="47">
        <v>5</v>
      </c>
      <c r="F336" s="53">
        <v>146</v>
      </c>
      <c r="G336" s="62">
        <v>42697</v>
      </c>
      <c r="H336" s="47">
        <v>9621</v>
      </c>
    </row>
    <row r="337" spans="1:8" x14ac:dyDescent="0.3">
      <c r="A337" s="47" t="s">
        <v>7419</v>
      </c>
      <c r="B337" s="47" t="s">
        <v>491</v>
      </c>
      <c r="C337" s="47" t="s">
        <v>492</v>
      </c>
      <c r="D337" s="47">
        <v>6508</v>
      </c>
      <c r="E337" s="47">
        <v>5</v>
      </c>
      <c r="F337" s="53">
        <v>166</v>
      </c>
      <c r="G337" s="62">
        <v>42705</v>
      </c>
      <c r="H337" s="47">
        <v>9621</v>
      </c>
    </row>
    <row r="338" spans="1:8" x14ac:dyDescent="0.3">
      <c r="A338" s="47" t="s">
        <v>7420</v>
      </c>
      <c r="B338" s="47" t="s">
        <v>491</v>
      </c>
      <c r="C338" s="47" t="s">
        <v>492</v>
      </c>
      <c r="D338" s="47">
        <v>6457</v>
      </c>
      <c r="E338" s="47">
        <v>5</v>
      </c>
      <c r="F338" s="53">
        <v>141</v>
      </c>
      <c r="G338" s="62">
        <v>42705</v>
      </c>
      <c r="H338" s="47">
        <v>9621</v>
      </c>
    </row>
    <row r="339" spans="1:8" x14ac:dyDescent="0.3">
      <c r="A339" s="47" t="s">
        <v>7439</v>
      </c>
      <c r="B339" s="47" t="s">
        <v>491</v>
      </c>
      <c r="C339" s="47" t="s">
        <v>492</v>
      </c>
      <c r="D339" s="47">
        <v>6499</v>
      </c>
      <c r="E339" s="47">
        <v>5</v>
      </c>
      <c r="F339" s="53">
        <v>258</v>
      </c>
      <c r="G339" s="62">
        <v>42713</v>
      </c>
      <c r="H339" s="47">
        <v>9621</v>
      </c>
    </row>
    <row r="340" spans="1:8" x14ac:dyDescent="0.3">
      <c r="A340" s="47" t="s">
        <v>7468</v>
      </c>
      <c r="B340" s="47" t="s">
        <v>491</v>
      </c>
      <c r="C340" s="47" t="s">
        <v>492</v>
      </c>
      <c r="D340" s="47">
        <v>6651</v>
      </c>
      <c r="E340" s="47">
        <v>5</v>
      </c>
      <c r="F340" s="53">
        <v>327.5</v>
      </c>
      <c r="G340" s="62">
        <v>42746</v>
      </c>
      <c r="H340" s="47">
        <v>9621</v>
      </c>
    </row>
    <row r="341" spans="1:8" x14ac:dyDescent="0.3">
      <c r="A341" s="47" t="s">
        <v>7536</v>
      </c>
      <c r="B341" s="47" t="s">
        <v>491</v>
      </c>
      <c r="C341" s="47" t="s">
        <v>492</v>
      </c>
      <c r="D341" s="47">
        <v>6587</v>
      </c>
      <c r="E341" s="47">
        <v>5</v>
      </c>
      <c r="F341" s="53">
        <v>153.5</v>
      </c>
      <c r="G341" s="62">
        <v>42801</v>
      </c>
      <c r="H341" s="47">
        <v>9621</v>
      </c>
    </row>
    <row r="342" spans="1:8" x14ac:dyDescent="0.3">
      <c r="A342" s="47" t="s">
        <v>7559</v>
      </c>
      <c r="B342" s="47" t="s">
        <v>491</v>
      </c>
      <c r="C342" s="47" t="s">
        <v>492</v>
      </c>
      <c r="D342" s="47">
        <v>7023</v>
      </c>
      <c r="E342" s="47">
        <v>5</v>
      </c>
      <c r="F342" s="53">
        <v>171.5</v>
      </c>
      <c r="G342" s="62">
        <v>42815</v>
      </c>
      <c r="H342" s="47">
        <v>9621</v>
      </c>
    </row>
    <row r="343" spans="1:8" x14ac:dyDescent="0.3">
      <c r="A343" s="47" t="s">
        <v>7571</v>
      </c>
      <c r="B343" s="47" t="s">
        <v>491</v>
      </c>
      <c r="C343" s="47" t="s">
        <v>492</v>
      </c>
      <c r="D343" s="47">
        <v>7086</v>
      </c>
      <c r="E343" s="47">
        <v>5</v>
      </c>
      <c r="F343" s="53">
        <v>1092</v>
      </c>
      <c r="G343" s="62">
        <v>42823</v>
      </c>
      <c r="H343" s="47">
        <v>9621</v>
      </c>
    </row>
    <row r="344" spans="1:8" x14ac:dyDescent="0.3">
      <c r="A344" s="47" t="s">
        <v>7580</v>
      </c>
      <c r="B344" s="47" t="s">
        <v>491</v>
      </c>
      <c r="C344" s="47" t="s">
        <v>492</v>
      </c>
      <c r="D344" s="47">
        <v>7178</v>
      </c>
      <c r="E344" s="47">
        <v>5</v>
      </c>
      <c r="F344" s="53">
        <v>154</v>
      </c>
      <c r="G344" s="62">
        <v>42831</v>
      </c>
      <c r="H344" s="47">
        <v>9621</v>
      </c>
    </row>
    <row r="345" spans="1:8" x14ac:dyDescent="0.3">
      <c r="A345" s="47" t="s">
        <v>7626</v>
      </c>
      <c r="B345" s="47" t="s">
        <v>491</v>
      </c>
      <c r="C345" s="47" t="s">
        <v>492</v>
      </c>
      <c r="D345" s="47">
        <v>7348</v>
      </c>
      <c r="E345" s="47">
        <v>5</v>
      </c>
      <c r="F345" s="53">
        <v>525</v>
      </c>
      <c r="G345" s="62">
        <v>42857</v>
      </c>
      <c r="H345" s="47">
        <v>9621</v>
      </c>
    </row>
    <row r="346" spans="1:8" x14ac:dyDescent="0.3">
      <c r="A346" s="47" t="s">
        <v>7671</v>
      </c>
      <c r="B346" s="47" t="s">
        <v>491</v>
      </c>
      <c r="C346" s="47" t="s">
        <v>492</v>
      </c>
      <c r="D346" s="47">
        <v>7463</v>
      </c>
      <c r="E346" s="47">
        <v>5</v>
      </c>
      <c r="F346" s="53">
        <v>210</v>
      </c>
      <c r="G346" s="62">
        <v>42878</v>
      </c>
      <c r="H346" s="47">
        <v>9621</v>
      </c>
    </row>
    <row r="347" spans="1:8" x14ac:dyDescent="0.3">
      <c r="A347" s="47" t="s">
        <v>7679</v>
      </c>
      <c r="B347" s="47" t="s">
        <v>491</v>
      </c>
      <c r="C347" s="47" t="s">
        <v>492</v>
      </c>
      <c r="D347" s="47">
        <v>7520</v>
      </c>
      <c r="E347" s="47">
        <v>5</v>
      </c>
      <c r="F347" s="53">
        <v>350</v>
      </c>
      <c r="G347" s="62">
        <v>42885</v>
      </c>
      <c r="H347" s="47">
        <v>9621</v>
      </c>
    </row>
    <row r="348" spans="1:8" x14ac:dyDescent="0.3">
      <c r="A348" s="47" t="s">
        <v>7689</v>
      </c>
      <c r="B348" s="47" t="s">
        <v>491</v>
      </c>
      <c r="C348" s="47" t="s">
        <v>492</v>
      </c>
      <c r="D348" s="47">
        <v>7569</v>
      </c>
      <c r="E348" s="47">
        <v>5</v>
      </c>
      <c r="F348" s="53">
        <v>154</v>
      </c>
      <c r="G348" s="62">
        <v>42892</v>
      </c>
      <c r="H348" s="47">
        <v>9621</v>
      </c>
    </row>
    <row r="349" spans="1:8" x14ac:dyDescent="0.3">
      <c r="A349" s="47" t="s">
        <v>7972</v>
      </c>
      <c r="B349" s="47" t="s">
        <v>491</v>
      </c>
      <c r="C349" s="47" t="s">
        <v>492</v>
      </c>
      <c r="D349" s="47">
        <v>8619</v>
      </c>
      <c r="E349" s="47">
        <v>4</v>
      </c>
      <c r="F349" s="53">
        <v>288</v>
      </c>
      <c r="G349" s="62">
        <v>43088</v>
      </c>
      <c r="H349" s="47">
        <v>9621</v>
      </c>
    </row>
    <row r="350" spans="1:8" x14ac:dyDescent="0.3">
      <c r="A350" s="47" t="s">
        <v>7997</v>
      </c>
      <c r="B350" s="47" t="s">
        <v>491</v>
      </c>
      <c r="C350" s="47" t="s">
        <v>492</v>
      </c>
      <c r="D350" s="47">
        <v>8729</v>
      </c>
      <c r="E350" s="47">
        <v>4</v>
      </c>
      <c r="F350" s="53">
        <v>146</v>
      </c>
      <c r="G350" s="62">
        <v>43102</v>
      </c>
      <c r="H350" s="47">
        <v>9621</v>
      </c>
    </row>
    <row r="351" spans="1:8" x14ac:dyDescent="0.3">
      <c r="A351" s="47" t="s">
        <v>8031</v>
      </c>
      <c r="B351" s="47" t="s">
        <v>491</v>
      </c>
      <c r="C351" s="47" t="s">
        <v>492</v>
      </c>
      <c r="D351" s="47">
        <v>8828</v>
      </c>
      <c r="E351" s="47">
        <v>4</v>
      </c>
      <c r="F351" s="53">
        <v>412.5</v>
      </c>
      <c r="G351" s="62">
        <v>43130</v>
      </c>
      <c r="H351" s="47">
        <v>9621</v>
      </c>
    </row>
    <row r="352" spans="1:8" x14ac:dyDescent="0.3">
      <c r="A352" s="47" t="s">
        <v>8032</v>
      </c>
      <c r="B352" s="47" t="s">
        <v>491</v>
      </c>
      <c r="C352" s="47" t="s">
        <v>492</v>
      </c>
      <c r="D352" s="47">
        <v>8830</v>
      </c>
      <c r="E352" s="47">
        <v>4</v>
      </c>
      <c r="F352" s="53">
        <v>277.5</v>
      </c>
      <c r="G352" s="62">
        <v>43130</v>
      </c>
      <c r="H352" s="47">
        <v>9621</v>
      </c>
    </row>
    <row r="353" spans="1:8" x14ac:dyDescent="0.3">
      <c r="A353" s="47" t="s">
        <v>8033</v>
      </c>
      <c r="B353" s="47" t="s">
        <v>491</v>
      </c>
      <c r="C353" s="47" t="s">
        <v>492</v>
      </c>
      <c r="D353" s="47">
        <v>8885</v>
      </c>
      <c r="E353" s="47">
        <v>4</v>
      </c>
      <c r="F353" s="53">
        <v>131</v>
      </c>
      <c r="G353" s="62">
        <v>43130</v>
      </c>
      <c r="H353" s="47">
        <v>9621</v>
      </c>
    </row>
    <row r="354" spans="1:8" x14ac:dyDescent="0.3">
      <c r="A354" s="47" t="s">
        <v>8088</v>
      </c>
      <c r="B354" s="47" t="s">
        <v>491</v>
      </c>
      <c r="C354" s="47" t="s">
        <v>492</v>
      </c>
      <c r="D354" s="47">
        <v>8829</v>
      </c>
      <c r="E354" s="47">
        <v>4</v>
      </c>
      <c r="F354" s="53">
        <v>612.5</v>
      </c>
      <c r="G354" s="62">
        <v>43158</v>
      </c>
      <c r="H354" s="47">
        <v>9621</v>
      </c>
    </row>
    <row r="355" spans="1:8" x14ac:dyDescent="0.3">
      <c r="A355" s="47" t="s">
        <v>8157</v>
      </c>
      <c r="B355" s="47" t="s">
        <v>491</v>
      </c>
      <c r="C355" s="47" t="s">
        <v>492</v>
      </c>
      <c r="D355" s="47">
        <v>9307</v>
      </c>
      <c r="E355" s="47">
        <v>4</v>
      </c>
      <c r="F355" s="53">
        <v>132</v>
      </c>
      <c r="G355" s="62">
        <v>43179</v>
      </c>
      <c r="H355" s="47">
        <v>9621</v>
      </c>
    </row>
    <row r="356" spans="1:8" x14ac:dyDescent="0.3">
      <c r="A356" s="47" t="s">
        <v>8158</v>
      </c>
      <c r="B356" s="47" t="s">
        <v>491</v>
      </c>
      <c r="C356" s="47" t="s">
        <v>492</v>
      </c>
      <c r="D356" s="47">
        <v>9305</v>
      </c>
      <c r="E356" s="47">
        <v>4</v>
      </c>
      <c r="F356" s="53">
        <v>145</v>
      </c>
      <c r="G356" s="62">
        <v>43179</v>
      </c>
      <c r="H356" s="47">
        <v>9621</v>
      </c>
    </row>
    <row r="357" spans="1:8" x14ac:dyDescent="0.3">
      <c r="A357" s="47" t="s">
        <v>8159</v>
      </c>
      <c r="B357" s="47" t="s">
        <v>491</v>
      </c>
      <c r="C357" s="47" t="s">
        <v>492</v>
      </c>
      <c r="D357" s="47">
        <v>8888</v>
      </c>
      <c r="E357" s="47">
        <v>4</v>
      </c>
      <c r="F357" s="53">
        <v>145</v>
      </c>
      <c r="G357" s="62">
        <v>43179</v>
      </c>
      <c r="H357" s="47">
        <v>9621</v>
      </c>
    </row>
    <row r="358" spans="1:8" x14ac:dyDescent="0.3">
      <c r="A358" s="47" t="s">
        <v>8368</v>
      </c>
      <c r="B358" s="47" t="s">
        <v>491</v>
      </c>
      <c r="C358" s="47" t="s">
        <v>492</v>
      </c>
      <c r="D358" s="47">
        <v>10045</v>
      </c>
      <c r="E358" s="47">
        <v>4</v>
      </c>
      <c r="F358" s="53">
        <v>471</v>
      </c>
      <c r="G358" s="62">
        <v>43270</v>
      </c>
      <c r="H358" s="47">
        <v>9621</v>
      </c>
    </row>
    <row r="359" spans="1:8" x14ac:dyDescent="0.3">
      <c r="A359" s="47" t="s">
        <v>8401</v>
      </c>
      <c r="B359" s="47" t="s">
        <v>491</v>
      </c>
      <c r="C359" s="47" t="s">
        <v>492</v>
      </c>
      <c r="D359" s="47">
        <v>10156</v>
      </c>
      <c r="E359" s="47">
        <v>4</v>
      </c>
      <c r="F359" s="53">
        <v>145</v>
      </c>
      <c r="G359" s="62">
        <v>43284</v>
      </c>
      <c r="H359" s="47">
        <v>9621</v>
      </c>
    </row>
    <row r="360" spans="1:8" x14ac:dyDescent="0.3">
      <c r="A360" s="47" t="s">
        <v>8470</v>
      </c>
      <c r="B360" s="47" t="s">
        <v>491</v>
      </c>
      <c r="C360" s="47" t="s">
        <v>492</v>
      </c>
      <c r="D360" s="47">
        <v>9947</v>
      </c>
      <c r="E360" s="47">
        <v>4</v>
      </c>
      <c r="F360" s="53">
        <v>460</v>
      </c>
      <c r="G360" s="62">
        <v>43307</v>
      </c>
      <c r="H360" s="47">
        <v>9621</v>
      </c>
    </row>
    <row r="361" spans="1:8" x14ac:dyDescent="0.3">
      <c r="A361" s="47" t="s">
        <v>8505</v>
      </c>
      <c r="B361" s="47" t="s">
        <v>491</v>
      </c>
      <c r="C361" s="47" t="s">
        <v>492</v>
      </c>
      <c r="D361" s="47">
        <v>10420</v>
      </c>
      <c r="E361" s="47">
        <v>4</v>
      </c>
      <c r="F361" s="53">
        <v>500</v>
      </c>
      <c r="G361" s="62">
        <v>43333</v>
      </c>
      <c r="H361" s="47">
        <v>9621</v>
      </c>
    </row>
    <row r="362" spans="1:8" x14ac:dyDescent="0.3">
      <c r="A362" s="47" t="s">
        <v>8575</v>
      </c>
      <c r="B362" s="47" t="s">
        <v>491</v>
      </c>
      <c r="C362" s="47" t="s">
        <v>492</v>
      </c>
      <c r="D362" s="47">
        <v>10681</v>
      </c>
      <c r="E362" s="47">
        <v>4</v>
      </c>
      <c r="F362" s="53">
        <v>145</v>
      </c>
      <c r="G362" s="62">
        <v>43368</v>
      </c>
      <c r="H362" s="47">
        <v>9621</v>
      </c>
    </row>
    <row r="363" spans="1:8" x14ac:dyDescent="0.3">
      <c r="A363" s="47" t="s">
        <v>8668</v>
      </c>
      <c r="B363" s="47" t="s">
        <v>491</v>
      </c>
      <c r="C363" s="47" t="s">
        <v>492</v>
      </c>
      <c r="D363" s="47">
        <v>10913</v>
      </c>
      <c r="E363" s="47">
        <v>4</v>
      </c>
      <c r="F363" s="53">
        <v>231</v>
      </c>
      <c r="G363" s="62">
        <v>43410</v>
      </c>
      <c r="H363" s="47">
        <v>9621</v>
      </c>
    </row>
    <row r="364" spans="1:8" x14ac:dyDescent="0.3">
      <c r="A364" s="47" t="s">
        <v>8733</v>
      </c>
      <c r="B364" s="47" t="s">
        <v>491</v>
      </c>
      <c r="C364" s="47" t="s">
        <v>492</v>
      </c>
      <c r="D364" s="47">
        <v>11140</v>
      </c>
      <c r="E364" s="47">
        <v>4</v>
      </c>
      <c r="F364" s="53">
        <v>210</v>
      </c>
      <c r="G364" s="62">
        <v>43447</v>
      </c>
      <c r="H364" s="47">
        <v>9621</v>
      </c>
    </row>
    <row r="365" spans="1:8" x14ac:dyDescent="0.3">
      <c r="A365" s="47" t="s">
        <v>7319</v>
      </c>
      <c r="B365" s="47" t="s">
        <v>4626</v>
      </c>
      <c r="C365" s="47" t="s">
        <v>9116</v>
      </c>
      <c r="D365" s="47">
        <v>6108</v>
      </c>
      <c r="E365" s="47">
        <v>5</v>
      </c>
      <c r="F365" s="53">
        <v>850</v>
      </c>
      <c r="G365" s="62">
        <v>42629</v>
      </c>
      <c r="H365" s="47">
        <v>9065</v>
      </c>
    </row>
    <row r="366" spans="1:8" x14ac:dyDescent="0.3">
      <c r="A366" s="47" t="s">
        <v>7320</v>
      </c>
      <c r="B366" s="47" t="s">
        <v>4626</v>
      </c>
      <c r="C366" s="47" t="s">
        <v>9116</v>
      </c>
      <c r="D366" s="47">
        <v>6114</v>
      </c>
      <c r="E366" s="47">
        <v>5</v>
      </c>
      <c r="F366" s="53">
        <v>850</v>
      </c>
      <c r="G366" s="62">
        <v>42629</v>
      </c>
      <c r="H366" s="47">
        <v>9065</v>
      </c>
    </row>
    <row r="367" spans="1:8" x14ac:dyDescent="0.3">
      <c r="A367" s="47" t="s">
        <v>7784</v>
      </c>
      <c r="B367" s="47" t="s">
        <v>4626</v>
      </c>
      <c r="C367" s="47" t="s">
        <v>9116</v>
      </c>
      <c r="D367" s="47">
        <v>7976</v>
      </c>
      <c r="E367" s="47">
        <v>5</v>
      </c>
      <c r="F367" s="53">
        <v>820</v>
      </c>
      <c r="G367" s="62">
        <v>42964</v>
      </c>
      <c r="H367" s="47">
        <v>9065</v>
      </c>
    </row>
    <row r="368" spans="1:8" x14ac:dyDescent="0.3">
      <c r="A368" s="47" t="s">
        <v>7864</v>
      </c>
      <c r="B368" s="47" t="s">
        <v>4626</v>
      </c>
      <c r="C368" s="47" t="s">
        <v>9116</v>
      </c>
      <c r="D368" s="47">
        <v>8089</v>
      </c>
      <c r="E368" s="47">
        <v>4</v>
      </c>
      <c r="F368" s="53">
        <v>850</v>
      </c>
      <c r="G368" s="62">
        <v>43018</v>
      </c>
      <c r="H368" s="47">
        <v>9065</v>
      </c>
    </row>
    <row r="369" spans="1:8" x14ac:dyDescent="0.3">
      <c r="A369" s="47" t="s">
        <v>7954</v>
      </c>
      <c r="B369" s="47" t="s">
        <v>4626</v>
      </c>
      <c r="C369" s="47" t="s">
        <v>9116</v>
      </c>
      <c r="D369" s="47">
        <v>8626</v>
      </c>
      <c r="E369" s="47">
        <v>5</v>
      </c>
      <c r="F369" s="53">
        <v>850</v>
      </c>
      <c r="G369" s="62">
        <v>43074</v>
      </c>
      <c r="H369" s="47">
        <v>9065</v>
      </c>
    </row>
    <row r="370" spans="1:8" x14ac:dyDescent="0.3">
      <c r="A370" s="47" t="s">
        <v>7955</v>
      </c>
      <c r="B370" s="47" t="s">
        <v>4626</v>
      </c>
      <c r="C370" s="47" t="s">
        <v>9116</v>
      </c>
      <c r="D370" s="47">
        <v>8627</v>
      </c>
      <c r="E370" s="47">
        <v>5</v>
      </c>
      <c r="F370" s="53">
        <v>816</v>
      </c>
      <c r="G370" s="62">
        <v>43074</v>
      </c>
      <c r="H370" s="47">
        <v>9065</v>
      </c>
    </row>
    <row r="371" spans="1:8" x14ac:dyDescent="0.3">
      <c r="A371" s="47" t="s">
        <v>8200</v>
      </c>
      <c r="B371" s="47" t="s">
        <v>4626</v>
      </c>
      <c r="C371" s="47" t="s">
        <v>9116</v>
      </c>
      <c r="D371" s="47">
        <v>9447</v>
      </c>
      <c r="E371" s="47">
        <v>5</v>
      </c>
      <c r="F371" s="53">
        <v>364</v>
      </c>
      <c r="G371" s="62">
        <v>43200</v>
      </c>
      <c r="H371" s="47">
        <v>9065</v>
      </c>
    </row>
    <row r="372" spans="1:8" x14ac:dyDescent="0.3">
      <c r="A372" s="47" t="s">
        <v>8276</v>
      </c>
      <c r="B372" s="47" t="s">
        <v>4626</v>
      </c>
      <c r="C372" s="47" t="s">
        <v>9116</v>
      </c>
      <c r="D372" s="47">
        <v>9563</v>
      </c>
      <c r="E372" s="47">
        <v>5</v>
      </c>
      <c r="F372" s="53">
        <v>525</v>
      </c>
      <c r="G372" s="62">
        <v>43235</v>
      </c>
      <c r="H372" s="47">
        <v>9065</v>
      </c>
    </row>
    <row r="373" spans="1:8" x14ac:dyDescent="0.3">
      <c r="A373" s="47" t="s">
        <v>8444</v>
      </c>
      <c r="B373" s="47" t="s">
        <v>4626</v>
      </c>
      <c r="C373" s="47" t="s">
        <v>9116</v>
      </c>
      <c r="D373" s="47">
        <v>10193</v>
      </c>
      <c r="E373" s="47">
        <v>4</v>
      </c>
      <c r="F373" s="53">
        <v>850</v>
      </c>
      <c r="G373" s="62">
        <v>43298</v>
      </c>
      <c r="H373" s="47">
        <v>9065</v>
      </c>
    </row>
    <row r="374" spans="1:8" x14ac:dyDescent="0.3">
      <c r="A374" s="47" t="s">
        <v>8457</v>
      </c>
      <c r="B374" s="47" t="s">
        <v>4626</v>
      </c>
      <c r="C374" s="47" t="s">
        <v>9116</v>
      </c>
      <c r="D374" s="47">
        <v>10170</v>
      </c>
      <c r="E374" s="47">
        <v>5</v>
      </c>
      <c r="F374" s="53">
        <v>1440</v>
      </c>
      <c r="G374" s="62">
        <v>43301</v>
      </c>
      <c r="H374" s="47">
        <v>9065</v>
      </c>
    </row>
    <row r="375" spans="1:8" x14ac:dyDescent="0.3">
      <c r="A375" s="47" t="s">
        <v>8549</v>
      </c>
      <c r="B375" s="47" t="s">
        <v>4626</v>
      </c>
      <c r="C375" s="47" t="s">
        <v>9116</v>
      </c>
      <c r="D375" s="47">
        <v>10500</v>
      </c>
      <c r="E375" s="47">
        <v>4</v>
      </c>
      <c r="F375" s="53">
        <v>850</v>
      </c>
      <c r="G375" s="62">
        <v>43350</v>
      </c>
      <c r="H375" s="47">
        <v>9065</v>
      </c>
    </row>
    <row r="376" spans="1:8" x14ac:dyDescent="0.3">
      <c r="A376" s="47" t="s">
        <v>7089</v>
      </c>
      <c r="B376" s="47" t="s">
        <v>2880</v>
      </c>
      <c r="C376" s="47" t="s">
        <v>10650</v>
      </c>
      <c r="D376" s="47">
        <v>5418</v>
      </c>
      <c r="E376" s="47">
        <v>5</v>
      </c>
      <c r="F376" s="53">
        <v>670</v>
      </c>
      <c r="G376" s="62">
        <v>42382</v>
      </c>
      <c r="H376" s="47">
        <v>8985</v>
      </c>
    </row>
    <row r="377" spans="1:8" x14ac:dyDescent="0.3">
      <c r="A377" s="47" t="s">
        <v>7090</v>
      </c>
      <c r="B377" s="47" t="s">
        <v>2880</v>
      </c>
      <c r="C377" s="47" t="s">
        <v>10650</v>
      </c>
      <c r="D377" s="47">
        <v>5417</v>
      </c>
      <c r="E377" s="47">
        <v>5</v>
      </c>
      <c r="F377" s="53">
        <v>545</v>
      </c>
      <c r="G377" s="62">
        <v>42382</v>
      </c>
      <c r="H377" s="47">
        <v>8985</v>
      </c>
    </row>
    <row r="378" spans="1:8" x14ac:dyDescent="0.3">
      <c r="A378" s="47" t="s">
        <v>7109</v>
      </c>
      <c r="B378" s="47" t="s">
        <v>2880</v>
      </c>
      <c r="C378" s="47" t="s">
        <v>10650</v>
      </c>
      <c r="D378" s="47">
        <v>5504</v>
      </c>
      <c r="E378" s="47">
        <v>5</v>
      </c>
      <c r="F378" s="53">
        <v>1440</v>
      </c>
      <c r="G378" s="62">
        <v>42409</v>
      </c>
      <c r="H378" s="47">
        <v>8985</v>
      </c>
    </row>
    <row r="379" spans="1:8" x14ac:dyDescent="0.3">
      <c r="A379" s="47" t="s">
        <v>7435</v>
      </c>
      <c r="B379" s="47" t="s">
        <v>2880</v>
      </c>
      <c r="C379" s="47" t="s">
        <v>10650</v>
      </c>
      <c r="D379" s="47">
        <v>6555</v>
      </c>
      <c r="E379" s="47">
        <v>5</v>
      </c>
      <c r="F379" s="53">
        <v>1860</v>
      </c>
      <c r="G379" s="62">
        <v>42713</v>
      </c>
      <c r="H379" s="47">
        <v>8985</v>
      </c>
    </row>
    <row r="380" spans="1:8" x14ac:dyDescent="0.3">
      <c r="A380" s="47" t="s">
        <v>7496</v>
      </c>
      <c r="B380" s="47" t="s">
        <v>2880</v>
      </c>
      <c r="C380" s="47" t="s">
        <v>10650</v>
      </c>
      <c r="D380" s="47">
        <v>6825</v>
      </c>
      <c r="E380" s="47">
        <v>5</v>
      </c>
      <c r="F380" s="53">
        <v>1240</v>
      </c>
      <c r="G380" s="62">
        <v>42775</v>
      </c>
      <c r="H380" s="47">
        <v>8985</v>
      </c>
    </row>
    <row r="381" spans="1:8" x14ac:dyDescent="0.3">
      <c r="A381" s="47" t="s">
        <v>8051</v>
      </c>
      <c r="B381" s="47" t="s">
        <v>2880</v>
      </c>
      <c r="C381" s="47" t="s">
        <v>10650</v>
      </c>
      <c r="D381" s="47">
        <v>8919</v>
      </c>
      <c r="E381" s="47">
        <v>4</v>
      </c>
      <c r="F381" s="53">
        <v>745</v>
      </c>
      <c r="G381" s="62">
        <v>43141</v>
      </c>
      <c r="H381" s="47">
        <v>8985</v>
      </c>
    </row>
    <row r="382" spans="1:8" x14ac:dyDescent="0.3">
      <c r="A382" s="47" t="s">
        <v>8052</v>
      </c>
      <c r="B382" s="47" t="s">
        <v>2880</v>
      </c>
      <c r="C382" s="47" t="s">
        <v>10650</v>
      </c>
      <c r="D382" s="47">
        <v>8920</v>
      </c>
      <c r="E382" s="47">
        <v>4</v>
      </c>
      <c r="F382" s="53">
        <v>882</v>
      </c>
      <c r="G382" s="62">
        <v>43141</v>
      </c>
      <c r="H382" s="47">
        <v>8985</v>
      </c>
    </row>
    <row r="383" spans="1:8" x14ac:dyDescent="0.3">
      <c r="A383" s="47" t="s">
        <v>8053</v>
      </c>
      <c r="B383" s="47" t="s">
        <v>2880</v>
      </c>
      <c r="C383" s="47" t="s">
        <v>10650</v>
      </c>
      <c r="D383" s="47">
        <v>8922</v>
      </c>
      <c r="E383" s="47">
        <v>4</v>
      </c>
      <c r="F383" s="53">
        <v>460</v>
      </c>
      <c r="G383" s="62">
        <v>43141</v>
      </c>
      <c r="H383" s="47">
        <v>8985</v>
      </c>
    </row>
    <row r="384" spans="1:8" x14ac:dyDescent="0.3">
      <c r="A384" s="47" t="s">
        <v>8076</v>
      </c>
      <c r="B384" s="47" t="s">
        <v>2880</v>
      </c>
      <c r="C384" s="47" t="s">
        <v>10650</v>
      </c>
      <c r="D384" s="47">
        <v>8939</v>
      </c>
      <c r="E384" s="47">
        <v>4</v>
      </c>
      <c r="F384" s="53">
        <v>1143</v>
      </c>
      <c r="G384" s="62">
        <v>43151</v>
      </c>
      <c r="H384" s="47">
        <v>8985</v>
      </c>
    </row>
    <row r="385" spans="1:8" x14ac:dyDescent="0.3">
      <c r="A385" s="47" t="s">
        <v>7138</v>
      </c>
      <c r="B385" s="47" t="s">
        <v>893</v>
      </c>
      <c r="C385" s="47" t="s">
        <v>894</v>
      </c>
      <c r="D385" s="47">
        <v>5373</v>
      </c>
      <c r="E385" s="47">
        <v>5</v>
      </c>
      <c r="F385" s="53">
        <v>355.55</v>
      </c>
      <c r="G385" s="62">
        <v>42439</v>
      </c>
      <c r="H385" s="47">
        <v>8647.65</v>
      </c>
    </row>
    <row r="386" spans="1:8" x14ac:dyDescent="0.3">
      <c r="A386" s="47" t="s">
        <v>7200</v>
      </c>
      <c r="B386" s="47" t="s">
        <v>893</v>
      </c>
      <c r="C386" s="47" t="s">
        <v>894</v>
      </c>
      <c r="D386" s="47">
        <v>5780</v>
      </c>
      <c r="E386" s="47">
        <v>5</v>
      </c>
      <c r="F386" s="53">
        <v>208</v>
      </c>
      <c r="G386" s="62">
        <v>42487</v>
      </c>
      <c r="H386" s="47">
        <v>8647.65</v>
      </c>
    </row>
    <row r="387" spans="1:8" x14ac:dyDescent="0.3">
      <c r="A387" s="47" t="s">
        <v>7346</v>
      </c>
      <c r="B387" s="47" t="s">
        <v>893</v>
      </c>
      <c r="C387" s="47" t="s">
        <v>894</v>
      </c>
      <c r="D387" s="47">
        <v>6223</v>
      </c>
      <c r="E387" s="47">
        <v>5</v>
      </c>
      <c r="F387" s="53">
        <v>291</v>
      </c>
      <c r="G387" s="62">
        <v>42648</v>
      </c>
      <c r="H387" s="47">
        <v>8647.65</v>
      </c>
    </row>
    <row r="388" spans="1:8" x14ac:dyDescent="0.3">
      <c r="A388" s="47" t="s">
        <v>7504</v>
      </c>
      <c r="B388" s="47" t="s">
        <v>893</v>
      </c>
      <c r="C388" s="47" t="s">
        <v>894</v>
      </c>
      <c r="D388" s="47">
        <v>6975</v>
      </c>
      <c r="E388" s="47">
        <v>5</v>
      </c>
      <c r="F388" s="53">
        <v>620</v>
      </c>
      <c r="G388" s="62">
        <v>42791</v>
      </c>
      <c r="H388" s="47">
        <v>8647.65</v>
      </c>
    </row>
    <row r="389" spans="1:8" x14ac:dyDescent="0.3">
      <c r="A389" s="47" t="s">
        <v>7553</v>
      </c>
      <c r="B389" s="47" t="s">
        <v>893</v>
      </c>
      <c r="C389" s="47" t="s">
        <v>894</v>
      </c>
      <c r="D389" s="47">
        <v>7146</v>
      </c>
      <c r="E389" s="47">
        <v>5</v>
      </c>
      <c r="F389" s="53">
        <v>208</v>
      </c>
      <c r="G389" s="62">
        <v>42815</v>
      </c>
      <c r="H389" s="47">
        <v>8647.65</v>
      </c>
    </row>
    <row r="390" spans="1:8" x14ac:dyDescent="0.3">
      <c r="A390" s="47" t="s">
        <v>7643</v>
      </c>
      <c r="B390" s="47" t="s">
        <v>893</v>
      </c>
      <c r="C390" s="47" t="s">
        <v>894</v>
      </c>
      <c r="D390" s="47">
        <v>7404</v>
      </c>
      <c r="E390" s="47">
        <v>5</v>
      </c>
      <c r="F390" s="53">
        <v>371</v>
      </c>
      <c r="G390" s="62">
        <v>42864</v>
      </c>
      <c r="H390" s="47">
        <v>8647.65</v>
      </c>
    </row>
    <row r="391" spans="1:8" x14ac:dyDescent="0.3">
      <c r="A391" s="47" t="s">
        <v>8206</v>
      </c>
      <c r="B391" s="47" t="s">
        <v>893</v>
      </c>
      <c r="C391" s="47" t="s">
        <v>894</v>
      </c>
      <c r="D391" s="47">
        <v>9389</v>
      </c>
      <c r="E391" s="47">
        <v>5</v>
      </c>
      <c r="F391" s="53">
        <v>4800</v>
      </c>
      <c r="G391" s="62">
        <v>43202</v>
      </c>
      <c r="H391" s="47">
        <v>8647.65</v>
      </c>
    </row>
    <row r="392" spans="1:8" x14ac:dyDescent="0.3">
      <c r="A392" s="47" t="s">
        <v>8218</v>
      </c>
      <c r="B392" s="47" t="s">
        <v>893</v>
      </c>
      <c r="C392" s="47" t="s">
        <v>894</v>
      </c>
      <c r="D392" s="47">
        <v>9492</v>
      </c>
      <c r="E392" s="47">
        <v>5</v>
      </c>
      <c r="F392" s="53">
        <v>188</v>
      </c>
      <c r="G392" s="62">
        <v>43208</v>
      </c>
      <c r="H392" s="47">
        <v>8647.65</v>
      </c>
    </row>
    <row r="393" spans="1:8" x14ac:dyDescent="0.3">
      <c r="A393" s="47" t="s">
        <v>8604</v>
      </c>
      <c r="B393" s="47" t="s">
        <v>893</v>
      </c>
      <c r="C393" s="47" t="s">
        <v>894</v>
      </c>
      <c r="D393" s="47">
        <v>10720</v>
      </c>
      <c r="E393" s="47">
        <v>4</v>
      </c>
      <c r="F393" s="53">
        <v>960</v>
      </c>
      <c r="G393" s="62">
        <v>43379</v>
      </c>
      <c r="H393" s="47">
        <v>8647.65</v>
      </c>
    </row>
    <row r="394" spans="1:8" x14ac:dyDescent="0.3">
      <c r="A394" s="47" t="s">
        <v>8628</v>
      </c>
      <c r="B394" s="47" t="s">
        <v>893</v>
      </c>
      <c r="C394" s="47" t="s">
        <v>894</v>
      </c>
      <c r="D394" s="47">
        <v>10850</v>
      </c>
      <c r="E394" s="47">
        <v>5</v>
      </c>
      <c r="F394" s="53">
        <v>147.5</v>
      </c>
      <c r="G394" s="62">
        <v>43398</v>
      </c>
      <c r="H394" s="47">
        <v>8647.65</v>
      </c>
    </row>
    <row r="395" spans="1:8" x14ac:dyDescent="0.3">
      <c r="A395" s="47" t="s">
        <v>8649</v>
      </c>
      <c r="B395" s="47" t="s">
        <v>893</v>
      </c>
      <c r="C395" s="47" t="s">
        <v>894</v>
      </c>
      <c r="D395" s="47">
        <v>10860</v>
      </c>
      <c r="E395" s="47">
        <v>5</v>
      </c>
      <c r="F395" s="53">
        <v>340.6</v>
      </c>
      <c r="G395" s="62">
        <v>43403</v>
      </c>
      <c r="H395" s="47">
        <v>8647.65</v>
      </c>
    </row>
    <row r="396" spans="1:8" x14ac:dyDescent="0.3">
      <c r="A396" s="47" t="s">
        <v>8696</v>
      </c>
      <c r="B396" s="47" t="s">
        <v>893</v>
      </c>
      <c r="C396" s="47" t="s">
        <v>894</v>
      </c>
      <c r="D396" s="47">
        <v>10919</v>
      </c>
      <c r="E396" s="47">
        <v>5</v>
      </c>
      <c r="F396" s="53">
        <v>158</v>
      </c>
      <c r="G396" s="62">
        <v>43424</v>
      </c>
      <c r="H396" s="47">
        <v>8647.65</v>
      </c>
    </row>
    <row r="397" spans="1:8" x14ac:dyDescent="0.3">
      <c r="A397" s="47" t="s">
        <v>7640</v>
      </c>
      <c r="B397" s="47" t="s">
        <v>5294</v>
      </c>
      <c r="C397" s="47" t="s">
        <v>10071</v>
      </c>
      <c r="D397" s="47">
        <v>7099</v>
      </c>
      <c r="E397" s="47">
        <v>5</v>
      </c>
      <c r="F397" s="53">
        <v>2766</v>
      </c>
      <c r="G397" s="62">
        <v>42864</v>
      </c>
      <c r="H397" s="47">
        <v>8286</v>
      </c>
    </row>
    <row r="398" spans="1:8" x14ac:dyDescent="0.3">
      <c r="A398" s="47" t="s">
        <v>7661</v>
      </c>
      <c r="B398" s="47" t="s">
        <v>5294</v>
      </c>
      <c r="C398" s="47" t="s">
        <v>10071</v>
      </c>
      <c r="D398" s="47">
        <v>7518</v>
      </c>
      <c r="E398" s="47">
        <v>5</v>
      </c>
      <c r="F398" s="53">
        <v>2760</v>
      </c>
      <c r="G398" s="62">
        <v>42873</v>
      </c>
      <c r="H398" s="47">
        <v>8286</v>
      </c>
    </row>
    <row r="399" spans="1:8" x14ac:dyDescent="0.3">
      <c r="A399" s="47" t="s">
        <v>7662</v>
      </c>
      <c r="B399" s="47" t="s">
        <v>5294</v>
      </c>
      <c r="C399" s="47" t="s">
        <v>10071</v>
      </c>
      <c r="D399" s="47">
        <v>7519</v>
      </c>
      <c r="E399" s="47">
        <v>4</v>
      </c>
      <c r="F399" s="53">
        <v>2760</v>
      </c>
      <c r="G399" s="62">
        <v>42873</v>
      </c>
      <c r="H399" s="47">
        <v>8286</v>
      </c>
    </row>
    <row r="400" spans="1:8" x14ac:dyDescent="0.3">
      <c r="A400" s="47" t="s">
        <v>7116</v>
      </c>
      <c r="B400" s="47" t="s">
        <v>368</v>
      </c>
      <c r="C400" s="47" t="s">
        <v>369</v>
      </c>
      <c r="D400" s="47">
        <v>5510</v>
      </c>
      <c r="E400" s="47">
        <v>5</v>
      </c>
      <c r="F400" s="53">
        <v>141.5</v>
      </c>
      <c r="G400" s="62">
        <v>42409</v>
      </c>
      <c r="H400" s="47">
        <v>8053.5</v>
      </c>
    </row>
    <row r="401" spans="1:8" x14ac:dyDescent="0.3">
      <c r="A401" s="47" t="s">
        <v>7676</v>
      </c>
      <c r="B401" s="47" t="s">
        <v>368</v>
      </c>
      <c r="C401" s="47" t="s">
        <v>369</v>
      </c>
      <c r="D401" s="47">
        <v>7137</v>
      </c>
      <c r="E401" s="47">
        <v>5</v>
      </c>
      <c r="F401" s="53">
        <v>1530</v>
      </c>
      <c r="G401" s="62">
        <v>42885</v>
      </c>
      <c r="H401" s="47">
        <v>8053.5</v>
      </c>
    </row>
    <row r="402" spans="1:8" x14ac:dyDescent="0.3">
      <c r="A402" s="47" t="s">
        <v>8059</v>
      </c>
      <c r="B402" s="47" t="s">
        <v>368</v>
      </c>
      <c r="C402" s="47" t="s">
        <v>369</v>
      </c>
      <c r="D402" s="47">
        <v>8270</v>
      </c>
      <c r="E402" s="47">
        <v>4</v>
      </c>
      <c r="F402" s="53">
        <v>1320</v>
      </c>
      <c r="G402" s="62">
        <v>43141</v>
      </c>
      <c r="H402" s="47">
        <v>8053.5</v>
      </c>
    </row>
    <row r="403" spans="1:8" x14ac:dyDescent="0.3">
      <c r="A403" s="47" t="s">
        <v>8083</v>
      </c>
      <c r="B403" s="47" t="s">
        <v>368</v>
      </c>
      <c r="C403" s="47" t="s">
        <v>369</v>
      </c>
      <c r="D403" s="47">
        <v>8848</v>
      </c>
      <c r="E403" s="47">
        <v>4</v>
      </c>
      <c r="F403" s="53">
        <v>3120</v>
      </c>
      <c r="G403" s="62">
        <v>43152</v>
      </c>
      <c r="H403" s="47">
        <v>8053.5</v>
      </c>
    </row>
    <row r="404" spans="1:8" x14ac:dyDescent="0.3">
      <c r="A404" s="47" t="s">
        <v>8196</v>
      </c>
      <c r="B404" s="47" t="s">
        <v>368</v>
      </c>
      <c r="C404" s="47" t="s">
        <v>369</v>
      </c>
      <c r="D404" s="47">
        <v>9277</v>
      </c>
      <c r="E404" s="47">
        <v>4</v>
      </c>
      <c r="F404" s="53">
        <v>858</v>
      </c>
      <c r="G404" s="62">
        <v>43196</v>
      </c>
      <c r="H404" s="47">
        <v>8053.5</v>
      </c>
    </row>
    <row r="405" spans="1:8" x14ac:dyDescent="0.3">
      <c r="A405" s="47" t="s">
        <v>8576</v>
      </c>
      <c r="B405" s="47" t="s">
        <v>368</v>
      </c>
      <c r="C405" s="47" t="s">
        <v>369</v>
      </c>
      <c r="D405" s="47">
        <v>10403</v>
      </c>
      <c r="E405" s="47">
        <v>4</v>
      </c>
      <c r="F405" s="53">
        <v>142.5</v>
      </c>
      <c r="G405" s="62">
        <v>43364</v>
      </c>
      <c r="H405" s="47">
        <v>8053.5</v>
      </c>
    </row>
    <row r="406" spans="1:8" x14ac:dyDescent="0.3">
      <c r="A406" s="47" t="s">
        <v>8577</v>
      </c>
      <c r="B406" s="47" t="s">
        <v>368</v>
      </c>
      <c r="C406" s="47" t="s">
        <v>369</v>
      </c>
      <c r="D406" s="47">
        <v>10438</v>
      </c>
      <c r="E406" s="47">
        <v>4</v>
      </c>
      <c r="F406" s="53">
        <v>292.5</v>
      </c>
      <c r="G406" s="62">
        <v>43364</v>
      </c>
      <c r="H406" s="47">
        <v>8053.5</v>
      </c>
    </row>
    <row r="407" spans="1:8" x14ac:dyDescent="0.3">
      <c r="A407" s="47" t="s">
        <v>8691</v>
      </c>
      <c r="B407" s="47" t="s">
        <v>368</v>
      </c>
      <c r="C407" s="47" t="s">
        <v>369</v>
      </c>
      <c r="D407" s="47">
        <v>11005</v>
      </c>
      <c r="E407" s="47">
        <v>4</v>
      </c>
      <c r="F407" s="53">
        <v>649</v>
      </c>
      <c r="G407" s="62">
        <v>43424</v>
      </c>
      <c r="H407" s="47">
        <v>8053.5</v>
      </c>
    </row>
    <row r="408" spans="1:8" x14ac:dyDescent="0.3">
      <c r="A408" s="47" t="s">
        <v>8213</v>
      </c>
      <c r="B408" s="47" t="s">
        <v>6234</v>
      </c>
      <c r="C408" s="47" t="s">
        <v>6235</v>
      </c>
      <c r="D408" s="47">
        <v>9544</v>
      </c>
      <c r="E408" s="47">
        <v>5</v>
      </c>
      <c r="F408" s="53">
        <v>249.5</v>
      </c>
      <c r="G408" s="62">
        <v>43208</v>
      </c>
      <c r="H408" s="47">
        <v>6504</v>
      </c>
    </row>
    <row r="409" spans="1:8" x14ac:dyDescent="0.3">
      <c r="A409" s="47" t="s">
        <v>8214</v>
      </c>
      <c r="B409" s="47" t="s">
        <v>6234</v>
      </c>
      <c r="C409" s="47" t="s">
        <v>6235</v>
      </c>
      <c r="D409" s="47">
        <v>9543</v>
      </c>
      <c r="E409" s="47">
        <v>5</v>
      </c>
      <c r="F409" s="53">
        <v>261.5</v>
      </c>
      <c r="G409" s="62">
        <v>43208</v>
      </c>
      <c r="H409" s="47">
        <v>6504</v>
      </c>
    </row>
    <row r="410" spans="1:8" x14ac:dyDescent="0.3">
      <c r="A410" s="47" t="s">
        <v>8215</v>
      </c>
      <c r="B410" s="47" t="s">
        <v>6234</v>
      </c>
      <c r="C410" s="47" t="s">
        <v>6235</v>
      </c>
      <c r="D410" s="47">
        <v>9542</v>
      </c>
      <c r="E410" s="47">
        <v>5</v>
      </c>
      <c r="F410" s="53">
        <v>186</v>
      </c>
      <c r="G410" s="62">
        <v>43208</v>
      </c>
      <c r="H410" s="47">
        <v>6504</v>
      </c>
    </row>
    <row r="411" spans="1:8" x14ac:dyDescent="0.3">
      <c r="A411" s="47" t="s">
        <v>8372</v>
      </c>
      <c r="B411" s="47" t="s">
        <v>6234</v>
      </c>
      <c r="C411" s="47" t="s">
        <v>6235</v>
      </c>
      <c r="D411" s="47">
        <v>9848</v>
      </c>
      <c r="E411" s="47">
        <v>5</v>
      </c>
      <c r="F411" s="53">
        <v>590</v>
      </c>
      <c r="G411" s="62">
        <v>43271</v>
      </c>
      <c r="H411" s="47">
        <v>6504</v>
      </c>
    </row>
    <row r="412" spans="1:8" x14ac:dyDescent="0.3">
      <c r="A412" s="47" t="s">
        <v>8478</v>
      </c>
      <c r="B412" s="47" t="s">
        <v>6234</v>
      </c>
      <c r="C412" s="47" t="s">
        <v>6235</v>
      </c>
      <c r="D412" s="47">
        <v>10296</v>
      </c>
      <c r="E412" s="47">
        <v>5</v>
      </c>
      <c r="F412" s="53">
        <v>590</v>
      </c>
      <c r="G412" s="62">
        <v>43313</v>
      </c>
      <c r="H412" s="47">
        <v>6504</v>
      </c>
    </row>
    <row r="413" spans="1:8" x14ac:dyDescent="0.3">
      <c r="A413" s="47" t="s">
        <v>8503</v>
      </c>
      <c r="B413" s="47" t="s">
        <v>6234</v>
      </c>
      <c r="C413" s="47" t="s">
        <v>6235</v>
      </c>
      <c r="D413" s="47">
        <v>10445</v>
      </c>
      <c r="E413" s="47">
        <v>5</v>
      </c>
      <c r="F413" s="53">
        <v>710</v>
      </c>
      <c r="G413" s="62">
        <v>43330</v>
      </c>
      <c r="H413" s="47">
        <v>6504</v>
      </c>
    </row>
    <row r="414" spans="1:8" x14ac:dyDescent="0.3">
      <c r="A414" s="47" t="s">
        <v>8523</v>
      </c>
      <c r="B414" s="47" t="s">
        <v>6234</v>
      </c>
      <c r="C414" s="47" t="s">
        <v>6235</v>
      </c>
      <c r="D414" s="47">
        <v>10516</v>
      </c>
      <c r="E414" s="47">
        <v>5</v>
      </c>
      <c r="F414" s="53">
        <v>306</v>
      </c>
      <c r="G414" s="62">
        <v>43335</v>
      </c>
      <c r="H414" s="47">
        <v>6504</v>
      </c>
    </row>
    <row r="415" spans="1:8" x14ac:dyDescent="0.3">
      <c r="A415" s="47" t="s">
        <v>8524</v>
      </c>
      <c r="B415" s="47" t="s">
        <v>6234</v>
      </c>
      <c r="C415" s="47" t="s">
        <v>6235</v>
      </c>
      <c r="D415" s="47">
        <v>10515</v>
      </c>
      <c r="E415" s="47">
        <v>5</v>
      </c>
      <c r="F415" s="53">
        <v>534</v>
      </c>
      <c r="G415" s="62">
        <v>43335</v>
      </c>
      <c r="H415" s="47">
        <v>6504</v>
      </c>
    </row>
    <row r="416" spans="1:8" x14ac:dyDescent="0.3">
      <c r="A416" s="47" t="s">
        <v>8525</v>
      </c>
      <c r="B416" s="47" t="s">
        <v>6234</v>
      </c>
      <c r="C416" s="47" t="s">
        <v>6235</v>
      </c>
      <c r="D416" s="47">
        <v>10514</v>
      </c>
      <c r="E416" s="47">
        <v>5</v>
      </c>
      <c r="F416" s="53">
        <v>498</v>
      </c>
      <c r="G416" s="62">
        <v>43335</v>
      </c>
      <c r="H416" s="47">
        <v>6504</v>
      </c>
    </row>
    <row r="417" spans="1:8" x14ac:dyDescent="0.3">
      <c r="A417" s="47" t="s">
        <v>8559</v>
      </c>
      <c r="B417" s="47" t="s">
        <v>6234</v>
      </c>
      <c r="C417" s="47" t="s">
        <v>6235</v>
      </c>
      <c r="D417" s="47">
        <v>10635</v>
      </c>
      <c r="E417" s="47">
        <v>5</v>
      </c>
      <c r="F417" s="53">
        <v>2450</v>
      </c>
      <c r="G417" s="62">
        <v>43357</v>
      </c>
      <c r="H417" s="47">
        <v>6504</v>
      </c>
    </row>
    <row r="418" spans="1:8" x14ac:dyDescent="0.3">
      <c r="A418" s="47" t="s">
        <v>8612</v>
      </c>
      <c r="B418" s="47" t="s">
        <v>6234</v>
      </c>
      <c r="C418" s="47" t="s">
        <v>6235</v>
      </c>
      <c r="D418" s="47">
        <v>10854</v>
      </c>
      <c r="E418" s="47">
        <v>4</v>
      </c>
      <c r="F418" s="53">
        <v>129</v>
      </c>
      <c r="G418" s="62">
        <v>43389</v>
      </c>
      <c r="H418" s="47">
        <v>6504</v>
      </c>
    </row>
    <row r="419" spans="1:8" x14ac:dyDescent="0.3">
      <c r="A419" s="47" t="s">
        <v>7751</v>
      </c>
      <c r="B419" s="47" t="s">
        <v>5455</v>
      </c>
      <c r="C419" s="47" t="s">
        <v>9422</v>
      </c>
      <c r="D419" s="47">
        <v>7884</v>
      </c>
      <c r="E419" s="47">
        <v>5</v>
      </c>
      <c r="F419" s="53">
        <v>1707</v>
      </c>
      <c r="G419" s="62">
        <v>42936</v>
      </c>
      <c r="H419" s="47">
        <v>5784</v>
      </c>
    </row>
    <row r="420" spans="1:8" x14ac:dyDescent="0.3">
      <c r="A420" s="47" t="s">
        <v>7905</v>
      </c>
      <c r="B420" s="47" t="s">
        <v>5455</v>
      </c>
      <c r="C420" s="47" t="s">
        <v>9422</v>
      </c>
      <c r="D420" s="47">
        <v>8408</v>
      </c>
      <c r="E420" s="47">
        <v>5</v>
      </c>
      <c r="F420" s="53">
        <v>972</v>
      </c>
      <c r="G420" s="62">
        <v>43042</v>
      </c>
      <c r="H420" s="47">
        <v>5784</v>
      </c>
    </row>
    <row r="421" spans="1:8" x14ac:dyDescent="0.3">
      <c r="A421" s="47" t="s">
        <v>8069</v>
      </c>
      <c r="B421" s="47" t="s">
        <v>5455</v>
      </c>
      <c r="C421" s="47" t="s">
        <v>9422</v>
      </c>
      <c r="D421" s="47">
        <v>8617</v>
      </c>
      <c r="E421" s="47">
        <v>5</v>
      </c>
      <c r="F421" s="53">
        <v>325</v>
      </c>
      <c r="G421" s="62">
        <v>43151</v>
      </c>
      <c r="H421" s="47">
        <v>5784</v>
      </c>
    </row>
    <row r="422" spans="1:8" x14ac:dyDescent="0.3">
      <c r="A422" s="47" t="s">
        <v>8092</v>
      </c>
      <c r="B422" s="47" t="s">
        <v>5455</v>
      </c>
      <c r="C422" s="47" t="s">
        <v>9422</v>
      </c>
      <c r="D422" s="47">
        <v>8487</v>
      </c>
      <c r="E422" s="47">
        <v>5</v>
      </c>
      <c r="F422" s="53">
        <v>1520</v>
      </c>
      <c r="G422" s="62">
        <v>43158</v>
      </c>
      <c r="H422" s="47">
        <v>5784</v>
      </c>
    </row>
    <row r="423" spans="1:8" x14ac:dyDescent="0.3">
      <c r="A423" s="47" t="s">
        <v>8307</v>
      </c>
      <c r="B423" s="47" t="s">
        <v>5455</v>
      </c>
      <c r="C423" s="47" t="s">
        <v>9422</v>
      </c>
      <c r="D423" s="47">
        <v>9869</v>
      </c>
      <c r="E423" s="47">
        <v>4</v>
      </c>
      <c r="F423" s="53">
        <v>248</v>
      </c>
      <c r="G423" s="62">
        <v>43249</v>
      </c>
      <c r="H423" s="47">
        <v>5784</v>
      </c>
    </row>
    <row r="424" spans="1:8" x14ac:dyDescent="0.3">
      <c r="A424" s="47" t="s">
        <v>8686</v>
      </c>
      <c r="B424" s="47" t="s">
        <v>5455</v>
      </c>
      <c r="C424" s="47" t="s">
        <v>9422</v>
      </c>
      <c r="D424" s="47">
        <v>10478</v>
      </c>
      <c r="E424" s="47">
        <v>5</v>
      </c>
      <c r="F424" s="53">
        <v>1012</v>
      </c>
      <c r="G424" s="62">
        <v>43424</v>
      </c>
      <c r="H424" s="47">
        <v>5784</v>
      </c>
    </row>
    <row r="425" spans="1:8" x14ac:dyDescent="0.3">
      <c r="A425" s="47" t="s">
        <v>7986</v>
      </c>
      <c r="B425" s="47" t="s">
        <v>5787</v>
      </c>
      <c r="C425" s="47" t="s">
        <v>5788</v>
      </c>
      <c r="D425" s="47">
        <v>8549</v>
      </c>
      <c r="E425" s="47">
        <v>4</v>
      </c>
      <c r="F425" s="53">
        <v>2314</v>
      </c>
      <c r="G425" s="62">
        <v>43097</v>
      </c>
      <c r="H425" s="47">
        <v>5536</v>
      </c>
    </row>
    <row r="426" spans="1:8" x14ac:dyDescent="0.3">
      <c r="A426" s="47" t="s">
        <v>8114</v>
      </c>
      <c r="B426" s="47" t="s">
        <v>5787</v>
      </c>
      <c r="C426" s="47" t="s">
        <v>5788</v>
      </c>
      <c r="D426" s="47">
        <v>9203</v>
      </c>
      <c r="E426" s="47">
        <v>5</v>
      </c>
      <c r="F426" s="53">
        <v>102</v>
      </c>
      <c r="G426" s="62">
        <v>43166</v>
      </c>
      <c r="H426" s="47">
        <v>5536</v>
      </c>
    </row>
    <row r="427" spans="1:8" x14ac:dyDescent="0.3">
      <c r="A427" s="47" t="s">
        <v>8235</v>
      </c>
      <c r="B427" s="47" t="s">
        <v>5787</v>
      </c>
      <c r="C427" s="47" t="s">
        <v>5788</v>
      </c>
      <c r="D427" s="47">
        <v>9393</v>
      </c>
      <c r="E427" s="47">
        <v>5</v>
      </c>
      <c r="F427" s="53">
        <v>1905</v>
      </c>
      <c r="G427" s="62">
        <v>43215</v>
      </c>
      <c r="H427" s="47">
        <v>5536</v>
      </c>
    </row>
    <row r="428" spans="1:8" x14ac:dyDescent="0.3">
      <c r="A428" s="47" t="s">
        <v>8256</v>
      </c>
      <c r="B428" s="47" t="s">
        <v>5787</v>
      </c>
      <c r="C428" s="47" t="s">
        <v>5788</v>
      </c>
      <c r="D428" s="47">
        <v>9797</v>
      </c>
      <c r="E428" s="47">
        <v>4</v>
      </c>
      <c r="F428" s="53">
        <v>226</v>
      </c>
      <c r="G428" s="62">
        <v>43229</v>
      </c>
      <c r="H428" s="47">
        <v>5536</v>
      </c>
    </row>
    <row r="429" spans="1:8" x14ac:dyDescent="0.3">
      <c r="A429" s="47" t="s">
        <v>8588</v>
      </c>
      <c r="B429" s="47" t="s">
        <v>5787</v>
      </c>
      <c r="C429" s="47" t="s">
        <v>5788</v>
      </c>
      <c r="D429" s="47">
        <v>10309</v>
      </c>
      <c r="E429" s="47">
        <v>4</v>
      </c>
      <c r="F429" s="53">
        <v>171</v>
      </c>
      <c r="G429" s="62">
        <v>43369</v>
      </c>
      <c r="H429" s="47">
        <v>5536</v>
      </c>
    </row>
    <row r="430" spans="1:8" x14ac:dyDescent="0.3">
      <c r="A430" s="47" t="s">
        <v>8681</v>
      </c>
      <c r="B430" s="47" t="s">
        <v>5787</v>
      </c>
      <c r="C430" s="47" t="s">
        <v>5788</v>
      </c>
      <c r="D430" s="47">
        <v>11011</v>
      </c>
      <c r="E430" s="47">
        <v>4</v>
      </c>
      <c r="F430" s="53">
        <v>818</v>
      </c>
      <c r="G430" s="62">
        <v>43420</v>
      </c>
      <c r="H430" s="47">
        <v>5536</v>
      </c>
    </row>
    <row r="431" spans="1:8" x14ac:dyDescent="0.3">
      <c r="A431" s="47" t="s">
        <v>7987</v>
      </c>
      <c r="B431" s="47" t="s">
        <v>5829</v>
      </c>
      <c r="C431" s="47" t="s">
        <v>9380</v>
      </c>
      <c r="D431" s="47">
        <v>8763</v>
      </c>
      <c r="E431" s="47">
        <v>5</v>
      </c>
      <c r="F431" s="53">
        <v>677.5</v>
      </c>
      <c r="G431" s="62">
        <v>43098</v>
      </c>
      <c r="H431" s="47">
        <v>5522.8</v>
      </c>
    </row>
    <row r="432" spans="1:8" x14ac:dyDescent="0.3">
      <c r="A432" s="47" t="s">
        <v>8041</v>
      </c>
      <c r="B432" s="47" t="s">
        <v>5829</v>
      </c>
      <c r="C432" s="47" t="s">
        <v>9380</v>
      </c>
      <c r="D432" s="47">
        <v>8993</v>
      </c>
      <c r="E432" s="47">
        <v>5</v>
      </c>
      <c r="F432" s="53">
        <v>281</v>
      </c>
      <c r="G432" s="62">
        <v>43137</v>
      </c>
      <c r="H432" s="47">
        <v>5522.8</v>
      </c>
    </row>
    <row r="433" spans="1:8" x14ac:dyDescent="0.3">
      <c r="A433" s="47" t="s">
        <v>8390</v>
      </c>
      <c r="B433" s="47" t="s">
        <v>5829</v>
      </c>
      <c r="C433" s="47" t="s">
        <v>9380</v>
      </c>
      <c r="D433" s="47">
        <v>10132</v>
      </c>
      <c r="E433" s="47">
        <v>5</v>
      </c>
      <c r="F433" s="53">
        <v>727.5</v>
      </c>
      <c r="G433" s="62">
        <v>43279</v>
      </c>
      <c r="H433" s="47">
        <v>5522.8</v>
      </c>
    </row>
    <row r="434" spans="1:8" x14ac:dyDescent="0.3">
      <c r="A434" s="47" t="s">
        <v>8491</v>
      </c>
      <c r="B434" s="47" t="s">
        <v>5829</v>
      </c>
      <c r="C434" s="47" t="s">
        <v>9380</v>
      </c>
      <c r="D434" s="47">
        <v>10473</v>
      </c>
      <c r="E434" s="47">
        <v>5</v>
      </c>
      <c r="F434" s="53">
        <v>1292.8</v>
      </c>
      <c r="G434" s="62">
        <v>43322</v>
      </c>
      <c r="H434" s="47">
        <v>5522.8</v>
      </c>
    </row>
    <row r="435" spans="1:8" x14ac:dyDescent="0.3">
      <c r="A435" s="47" t="s">
        <v>8509</v>
      </c>
      <c r="B435" s="47" t="s">
        <v>5829</v>
      </c>
      <c r="C435" s="47" t="s">
        <v>9380</v>
      </c>
      <c r="D435" s="47">
        <v>9802</v>
      </c>
      <c r="E435" s="47">
        <v>4</v>
      </c>
      <c r="F435" s="53">
        <v>1660</v>
      </c>
      <c r="G435" s="62">
        <v>43333</v>
      </c>
      <c r="H435" s="47">
        <v>5522.8</v>
      </c>
    </row>
    <row r="436" spans="1:8" x14ac:dyDescent="0.3">
      <c r="A436" s="47" t="s">
        <v>8566</v>
      </c>
      <c r="B436" s="47" t="s">
        <v>5829</v>
      </c>
      <c r="C436" s="47" t="s">
        <v>9380</v>
      </c>
      <c r="D436" s="47">
        <v>10552</v>
      </c>
      <c r="E436" s="47">
        <v>4</v>
      </c>
      <c r="F436" s="53">
        <v>884</v>
      </c>
      <c r="G436" s="62">
        <v>43361</v>
      </c>
      <c r="H436" s="47">
        <v>5522.8</v>
      </c>
    </row>
    <row r="437" spans="1:8" x14ac:dyDescent="0.3">
      <c r="A437" s="47" t="s">
        <v>7631</v>
      </c>
      <c r="B437" s="47" t="s">
        <v>4815</v>
      </c>
      <c r="C437" s="47" t="s">
        <v>4816</v>
      </c>
      <c r="D437" s="47">
        <v>7414</v>
      </c>
      <c r="E437" s="47">
        <v>5</v>
      </c>
      <c r="F437" s="53">
        <v>998</v>
      </c>
      <c r="G437" s="62">
        <v>42864</v>
      </c>
      <c r="H437" s="47">
        <v>5425.48</v>
      </c>
    </row>
    <row r="438" spans="1:8" x14ac:dyDescent="0.3">
      <c r="A438" s="47" t="s">
        <v>7827</v>
      </c>
      <c r="B438" s="47" t="s">
        <v>4815</v>
      </c>
      <c r="C438" s="47" t="s">
        <v>4816</v>
      </c>
      <c r="D438" s="47">
        <v>8095</v>
      </c>
      <c r="E438" s="47">
        <v>4</v>
      </c>
      <c r="F438" s="53">
        <v>237</v>
      </c>
      <c r="G438" s="62">
        <v>42993</v>
      </c>
      <c r="H438" s="47">
        <v>5425.48</v>
      </c>
    </row>
    <row r="439" spans="1:8" x14ac:dyDescent="0.3">
      <c r="A439" s="47" t="s">
        <v>7828</v>
      </c>
      <c r="B439" s="47" t="s">
        <v>4815</v>
      </c>
      <c r="C439" s="47" t="s">
        <v>4816</v>
      </c>
      <c r="D439" s="47">
        <v>8096</v>
      </c>
      <c r="E439" s="47">
        <v>4</v>
      </c>
      <c r="F439" s="53">
        <v>237</v>
      </c>
      <c r="G439" s="62">
        <v>42993</v>
      </c>
      <c r="H439" s="47">
        <v>5425.48</v>
      </c>
    </row>
    <row r="440" spans="1:8" x14ac:dyDescent="0.3">
      <c r="A440" s="47" t="s">
        <v>7926</v>
      </c>
      <c r="B440" s="47" t="s">
        <v>4815</v>
      </c>
      <c r="C440" s="47" t="s">
        <v>4816</v>
      </c>
      <c r="D440" s="47">
        <v>8379</v>
      </c>
      <c r="E440" s="47">
        <v>5</v>
      </c>
      <c r="F440" s="53">
        <v>180</v>
      </c>
      <c r="G440" s="62">
        <v>43053</v>
      </c>
      <c r="H440" s="47">
        <v>5425.48</v>
      </c>
    </row>
    <row r="441" spans="1:8" x14ac:dyDescent="0.3">
      <c r="A441" s="47" t="s">
        <v>7934</v>
      </c>
      <c r="B441" s="47" t="s">
        <v>4815</v>
      </c>
      <c r="C441" s="47" t="s">
        <v>4816</v>
      </c>
      <c r="D441" s="47">
        <v>8442</v>
      </c>
      <c r="E441" s="47">
        <v>4</v>
      </c>
      <c r="F441" s="53">
        <v>148</v>
      </c>
      <c r="G441" s="62">
        <v>43063</v>
      </c>
      <c r="H441" s="47">
        <v>5425.48</v>
      </c>
    </row>
    <row r="442" spans="1:8" x14ac:dyDescent="0.3">
      <c r="A442" s="47" t="s">
        <v>7951</v>
      </c>
      <c r="B442" s="47" t="s">
        <v>4815</v>
      </c>
      <c r="C442" s="47" t="s">
        <v>4816</v>
      </c>
      <c r="D442" s="47">
        <v>8570</v>
      </c>
      <c r="E442" s="47">
        <v>4</v>
      </c>
      <c r="F442" s="53">
        <v>700.48</v>
      </c>
      <c r="G442" s="62">
        <v>43074</v>
      </c>
      <c r="H442" s="47">
        <v>5425.48</v>
      </c>
    </row>
    <row r="443" spans="1:8" x14ac:dyDescent="0.3">
      <c r="A443" s="47" t="s">
        <v>8030</v>
      </c>
      <c r="B443" s="47" t="s">
        <v>4815</v>
      </c>
      <c r="C443" s="47" t="s">
        <v>4816</v>
      </c>
      <c r="D443" s="47">
        <v>8915</v>
      </c>
      <c r="E443" s="47">
        <v>5</v>
      </c>
      <c r="F443" s="53">
        <v>485</v>
      </c>
      <c r="G443" s="62">
        <v>43130</v>
      </c>
      <c r="H443" s="47">
        <v>5425.48</v>
      </c>
    </row>
    <row r="444" spans="1:8" x14ac:dyDescent="0.3">
      <c r="A444" s="47" t="s">
        <v>8303</v>
      </c>
      <c r="B444" s="47" t="s">
        <v>4815</v>
      </c>
      <c r="C444" s="47" t="s">
        <v>4816</v>
      </c>
      <c r="D444" s="47">
        <v>9821</v>
      </c>
      <c r="E444" s="47">
        <v>4</v>
      </c>
      <c r="F444" s="53">
        <v>237</v>
      </c>
      <c r="G444" s="62">
        <v>43249</v>
      </c>
      <c r="H444" s="47">
        <v>5425.48</v>
      </c>
    </row>
    <row r="445" spans="1:8" x14ac:dyDescent="0.3">
      <c r="A445" s="47" t="s">
        <v>8304</v>
      </c>
      <c r="B445" s="47" t="s">
        <v>4815</v>
      </c>
      <c r="C445" s="47" t="s">
        <v>4816</v>
      </c>
      <c r="D445" s="47">
        <v>9820</v>
      </c>
      <c r="E445" s="47">
        <v>4</v>
      </c>
      <c r="F445" s="53">
        <v>237</v>
      </c>
      <c r="G445" s="62">
        <v>43249</v>
      </c>
      <c r="H445" s="47">
        <v>5425.48</v>
      </c>
    </row>
    <row r="446" spans="1:8" x14ac:dyDescent="0.3">
      <c r="A446" s="47" t="s">
        <v>8418</v>
      </c>
      <c r="B446" s="47" t="s">
        <v>4815</v>
      </c>
      <c r="C446" s="47" t="s">
        <v>4816</v>
      </c>
      <c r="D446" s="47">
        <v>10199</v>
      </c>
      <c r="E446" s="47">
        <v>4</v>
      </c>
      <c r="F446" s="53">
        <v>168</v>
      </c>
      <c r="G446" s="62">
        <v>43287</v>
      </c>
      <c r="H446" s="47">
        <v>5425.48</v>
      </c>
    </row>
    <row r="447" spans="1:8" x14ac:dyDescent="0.3">
      <c r="A447" s="47" t="s">
        <v>8458</v>
      </c>
      <c r="B447" s="47" t="s">
        <v>4815</v>
      </c>
      <c r="C447" s="47" t="s">
        <v>4816</v>
      </c>
      <c r="D447" s="47">
        <v>10339</v>
      </c>
      <c r="E447" s="47">
        <v>4</v>
      </c>
      <c r="F447" s="53">
        <v>247</v>
      </c>
      <c r="G447" s="62">
        <v>43301</v>
      </c>
      <c r="H447" s="47">
        <v>5425.48</v>
      </c>
    </row>
    <row r="448" spans="1:8" x14ac:dyDescent="0.3">
      <c r="A448" s="47" t="s">
        <v>8603</v>
      </c>
      <c r="B448" s="47" t="s">
        <v>4815</v>
      </c>
      <c r="C448" s="47" t="s">
        <v>4816</v>
      </c>
      <c r="D448" s="47">
        <v>10734</v>
      </c>
      <c r="E448" s="47">
        <v>5</v>
      </c>
      <c r="F448" s="53">
        <v>237</v>
      </c>
      <c r="G448" s="62">
        <v>43379</v>
      </c>
      <c r="H448" s="47">
        <v>5425.48</v>
      </c>
    </row>
    <row r="449" spans="1:8" x14ac:dyDescent="0.3">
      <c r="A449" s="47" t="s">
        <v>8682</v>
      </c>
      <c r="B449" s="47" t="s">
        <v>4815</v>
      </c>
      <c r="C449" s="47" t="s">
        <v>4816</v>
      </c>
      <c r="D449" s="47">
        <v>10982</v>
      </c>
      <c r="E449" s="47">
        <v>4</v>
      </c>
      <c r="F449" s="53">
        <v>840</v>
      </c>
      <c r="G449" s="62">
        <v>43420</v>
      </c>
      <c r="H449" s="47">
        <v>5425.48</v>
      </c>
    </row>
    <row r="450" spans="1:8" x14ac:dyDescent="0.3">
      <c r="A450" s="47" t="s">
        <v>8692</v>
      </c>
      <c r="B450" s="47" t="s">
        <v>4815</v>
      </c>
      <c r="C450" s="47" t="s">
        <v>4816</v>
      </c>
      <c r="D450" s="47">
        <v>10993</v>
      </c>
      <c r="E450" s="47">
        <v>4</v>
      </c>
      <c r="F450" s="53">
        <v>237</v>
      </c>
      <c r="G450" s="62">
        <v>43424</v>
      </c>
      <c r="H450" s="47">
        <v>5425.48</v>
      </c>
    </row>
    <row r="451" spans="1:8" x14ac:dyDescent="0.3">
      <c r="A451" s="47" t="s">
        <v>8693</v>
      </c>
      <c r="B451" s="47" t="s">
        <v>4815</v>
      </c>
      <c r="C451" s="47" t="s">
        <v>4816</v>
      </c>
      <c r="D451" s="47">
        <v>10992</v>
      </c>
      <c r="E451" s="47">
        <v>4</v>
      </c>
      <c r="F451" s="53">
        <v>237</v>
      </c>
      <c r="G451" s="62">
        <v>43424</v>
      </c>
      <c r="H451" s="47">
        <v>5425.48</v>
      </c>
    </row>
    <row r="452" spans="1:8" x14ac:dyDescent="0.3">
      <c r="A452" s="47" t="s">
        <v>7189</v>
      </c>
      <c r="B452" s="47" t="s">
        <v>4460</v>
      </c>
      <c r="C452" s="47" t="s">
        <v>9384</v>
      </c>
      <c r="D452" s="47">
        <v>5754</v>
      </c>
      <c r="E452" s="47">
        <v>5</v>
      </c>
      <c r="F452" s="53">
        <v>401.1</v>
      </c>
      <c r="G452" s="62">
        <v>42480</v>
      </c>
      <c r="H452" s="47">
        <v>5412.4</v>
      </c>
    </row>
    <row r="453" spans="1:8" x14ac:dyDescent="0.3">
      <c r="A453" s="47" t="s">
        <v>7270</v>
      </c>
      <c r="B453" s="47" t="s">
        <v>4460</v>
      </c>
      <c r="C453" s="47" t="s">
        <v>9384</v>
      </c>
      <c r="D453" s="47">
        <v>5998</v>
      </c>
      <c r="E453" s="47">
        <v>5</v>
      </c>
      <c r="F453" s="53">
        <v>160.5</v>
      </c>
      <c r="G453" s="62">
        <v>42550</v>
      </c>
      <c r="H453" s="47">
        <v>5412.4</v>
      </c>
    </row>
    <row r="454" spans="1:8" x14ac:dyDescent="0.3">
      <c r="A454" s="47" t="s">
        <v>7271</v>
      </c>
      <c r="B454" s="47" t="s">
        <v>4460</v>
      </c>
      <c r="C454" s="47" t="s">
        <v>9384</v>
      </c>
      <c r="D454" s="47">
        <v>5997</v>
      </c>
      <c r="E454" s="47">
        <v>5</v>
      </c>
      <c r="F454" s="53">
        <v>365.5</v>
      </c>
      <c r="G454" s="62">
        <v>42550</v>
      </c>
      <c r="H454" s="47">
        <v>5412.4</v>
      </c>
    </row>
    <row r="455" spans="1:8" x14ac:dyDescent="0.3">
      <c r="A455" s="47" t="s">
        <v>7718</v>
      </c>
      <c r="B455" s="47" t="s">
        <v>4460</v>
      </c>
      <c r="C455" s="47" t="s">
        <v>9384</v>
      </c>
      <c r="D455" s="47">
        <v>7592</v>
      </c>
      <c r="E455" s="47">
        <v>5</v>
      </c>
      <c r="F455" s="53">
        <v>492.5</v>
      </c>
      <c r="G455" s="62">
        <v>42913</v>
      </c>
      <c r="H455" s="47">
        <v>5412.4</v>
      </c>
    </row>
    <row r="456" spans="1:8" x14ac:dyDescent="0.3">
      <c r="A456" s="47" t="s">
        <v>7757</v>
      </c>
      <c r="B456" s="47" t="s">
        <v>4460</v>
      </c>
      <c r="C456" s="47" t="s">
        <v>9384</v>
      </c>
      <c r="D456" s="47">
        <v>7808</v>
      </c>
      <c r="E456" s="47">
        <v>5</v>
      </c>
      <c r="F456" s="53">
        <v>318</v>
      </c>
      <c r="G456" s="62">
        <v>42942</v>
      </c>
      <c r="H456" s="47">
        <v>5412.4</v>
      </c>
    </row>
    <row r="457" spans="1:8" x14ac:dyDescent="0.3">
      <c r="A457" s="47" t="s">
        <v>7758</v>
      </c>
      <c r="B457" s="47" t="s">
        <v>4460</v>
      </c>
      <c r="C457" s="47" t="s">
        <v>9384</v>
      </c>
      <c r="D457" s="47">
        <v>7810</v>
      </c>
      <c r="E457" s="47">
        <v>5</v>
      </c>
      <c r="F457" s="53">
        <v>410</v>
      </c>
      <c r="G457" s="62">
        <v>42942</v>
      </c>
      <c r="H457" s="47">
        <v>5412.4</v>
      </c>
    </row>
    <row r="458" spans="1:8" x14ac:dyDescent="0.3">
      <c r="A458" s="47" t="s">
        <v>7846</v>
      </c>
      <c r="B458" s="47" t="s">
        <v>4460</v>
      </c>
      <c r="C458" s="47" t="s">
        <v>9384</v>
      </c>
      <c r="D458" s="47">
        <v>8140</v>
      </c>
      <c r="E458" s="47">
        <v>5</v>
      </c>
      <c r="F458" s="53">
        <v>585</v>
      </c>
      <c r="G458" s="62">
        <v>43011</v>
      </c>
      <c r="H458" s="47">
        <v>5412.4</v>
      </c>
    </row>
    <row r="459" spans="1:8" x14ac:dyDescent="0.3">
      <c r="A459" s="47" t="s">
        <v>7978</v>
      </c>
      <c r="B459" s="47" t="s">
        <v>4460</v>
      </c>
      <c r="C459" s="47" t="s">
        <v>9384</v>
      </c>
      <c r="D459" s="47">
        <v>8637</v>
      </c>
      <c r="E459" s="47">
        <v>5</v>
      </c>
      <c r="F459" s="53">
        <v>489.6</v>
      </c>
      <c r="G459" s="62">
        <v>43096</v>
      </c>
      <c r="H459" s="47">
        <v>5412.4</v>
      </c>
    </row>
    <row r="460" spans="1:8" x14ac:dyDescent="0.3">
      <c r="A460" s="47" t="s">
        <v>8043</v>
      </c>
      <c r="B460" s="47" t="s">
        <v>4460</v>
      </c>
      <c r="C460" s="47" t="s">
        <v>9384</v>
      </c>
      <c r="D460" s="47">
        <v>8811</v>
      </c>
      <c r="E460" s="47">
        <v>5</v>
      </c>
      <c r="F460" s="53">
        <v>221</v>
      </c>
      <c r="G460" s="62">
        <v>43137</v>
      </c>
      <c r="H460" s="47">
        <v>5412.4</v>
      </c>
    </row>
    <row r="461" spans="1:8" x14ac:dyDescent="0.3">
      <c r="A461" s="47" t="s">
        <v>8173</v>
      </c>
      <c r="B461" s="47" t="s">
        <v>4460</v>
      </c>
      <c r="C461" s="47" t="s">
        <v>9384</v>
      </c>
      <c r="D461" s="47">
        <v>9336</v>
      </c>
      <c r="E461" s="47">
        <v>5</v>
      </c>
      <c r="F461" s="53">
        <v>953.7</v>
      </c>
      <c r="G461" s="62">
        <v>43186</v>
      </c>
      <c r="H461" s="47">
        <v>5412.4</v>
      </c>
    </row>
    <row r="462" spans="1:8" x14ac:dyDescent="0.3">
      <c r="A462" s="47" t="s">
        <v>8345</v>
      </c>
      <c r="B462" s="47" t="s">
        <v>4460</v>
      </c>
      <c r="C462" s="47" t="s">
        <v>9384</v>
      </c>
      <c r="D462" s="47">
        <v>10001</v>
      </c>
      <c r="E462" s="47">
        <v>5</v>
      </c>
      <c r="F462" s="53">
        <v>430.5</v>
      </c>
      <c r="G462" s="62">
        <v>42942</v>
      </c>
      <c r="H462" s="47">
        <v>5412.4</v>
      </c>
    </row>
    <row r="463" spans="1:8" x14ac:dyDescent="0.3">
      <c r="A463" s="47" t="s">
        <v>8367</v>
      </c>
      <c r="B463" s="47" t="s">
        <v>4460</v>
      </c>
      <c r="C463" s="47" t="s">
        <v>9384</v>
      </c>
      <c r="D463" s="47">
        <v>10052</v>
      </c>
      <c r="E463" s="47">
        <v>5</v>
      </c>
      <c r="F463" s="53">
        <v>585</v>
      </c>
      <c r="G463" s="62">
        <v>43270</v>
      </c>
      <c r="H463" s="47">
        <v>5412.4</v>
      </c>
    </row>
    <row r="464" spans="1:8" x14ac:dyDescent="0.3">
      <c r="A464" s="47" t="s">
        <v>8093</v>
      </c>
      <c r="B464" s="47" t="s">
        <v>6064</v>
      </c>
      <c r="C464" s="47" t="s">
        <v>6065</v>
      </c>
      <c r="D464" s="47">
        <v>8726</v>
      </c>
      <c r="E464" s="47">
        <v>5</v>
      </c>
      <c r="F464" s="53">
        <v>2840</v>
      </c>
      <c r="G464" s="62">
        <v>43158</v>
      </c>
      <c r="H464" s="47">
        <v>5389</v>
      </c>
    </row>
    <row r="465" spans="1:8" x14ac:dyDescent="0.3">
      <c r="A465" s="47" t="s">
        <v>8241</v>
      </c>
      <c r="B465" s="47" t="s">
        <v>6064</v>
      </c>
      <c r="C465" s="47" t="s">
        <v>6065</v>
      </c>
      <c r="D465" s="47">
        <v>9660</v>
      </c>
      <c r="E465" s="47">
        <v>5</v>
      </c>
      <c r="F465" s="53">
        <v>832</v>
      </c>
      <c r="G465" s="62">
        <v>43218</v>
      </c>
      <c r="H465" s="47">
        <v>5389</v>
      </c>
    </row>
    <row r="466" spans="1:8" x14ac:dyDescent="0.3">
      <c r="A466" s="47" t="s">
        <v>8320</v>
      </c>
      <c r="B466" s="47" t="s">
        <v>6064</v>
      </c>
      <c r="C466" s="47" t="s">
        <v>6065</v>
      </c>
      <c r="D466" s="47">
        <v>9641</v>
      </c>
      <c r="E466" s="47">
        <v>5</v>
      </c>
      <c r="F466" s="53">
        <v>985</v>
      </c>
      <c r="G466" s="62">
        <v>43251</v>
      </c>
      <c r="H466" s="47">
        <v>5389</v>
      </c>
    </row>
    <row r="467" spans="1:8" x14ac:dyDescent="0.3">
      <c r="A467" s="47" t="s">
        <v>8463</v>
      </c>
      <c r="B467" s="47" t="s">
        <v>6064</v>
      </c>
      <c r="C467" s="47" t="s">
        <v>6065</v>
      </c>
      <c r="D467" s="47">
        <v>9971</v>
      </c>
      <c r="E467" s="47">
        <v>4</v>
      </c>
      <c r="F467" s="53">
        <v>732</v>
      </c>
      <c r="G467" s="62">
        <v>43305</v>
      </c>
      <c r="H467" s="47">
        <v>5389</v>
      </c>
    </row>
    <row r="468" spans="1:8" x14ac:dyDescent="0.3">
      <c r="A468" s="47" t="s">
        <v>7279</v>
      </c>
      <c r="B468" s="47" t="s">
        <v>4584</v>
      </c>
      <c r="C468" s="47" t="s">
        <v>11513</v>
      </c>
      <c r="D468" s="47">
        <v>6028</v>
      </c>
      <c r="E468" s="47">
        <v>5</v>
      </c>
      <c r="F468" s="53">
        <v>246</v>
      </c>
      <c r="G468" s="62">
        <v>42558</v>
      </c>
      <c r="H468" s="47">
        <v>5011.6000000000004</v>
      </c>
    </row>
    <row r="469" spans="1:8" x14ac:dyDescent="0.3">
      <c r="A469" s="47" t="s">
        <v>7308</v>
      </c>
      <c r="B469" s="47" t="s">
        <v>4584</v>
      </c>
      <c r="C469" s="47" t="s">
        <v>11513</v>
      </c>
      <c r="D469" s="47">
        <v>6118</v>
      </c>
      <c r="E469" s="47">
        <v>5</v>
      </c>
      <c r="F469" s="53">
        <v>369.6</v>
      </c>
      <c r="G469" s="62">
        <v>42615</v>
      </c>
      <c r="H469" s="47">
        <v>5011.6000000000004</v>
      </c>
    </row>
    <row r="470" spans="1:8" x14ac:dyDescent="0.3">
      <c r="A470" s="47" t="s">
        <v>7375</v>
      </c>
      <c r="B470" s="47" t="s">
        <v>4584</v>
      </c>
      <c r="C470" s="47" t="s">
        <v>11513</v>
      </c>
      <c r="D470" s="47">
        <v>6398</v>
      </c>
      <c r="E470" s="47">
        <v>5</v>
      </c>
      <c r="F470" s="53">
        <v>436</v>
      </c>
      <c r="G470" s="62">
        <v>42676</v>
      </c>
      <c r="H470" s="47">
        <v>5011.6000000000004</v>
      </c>
    </row>
    <row r="471" spans="1:8" x14ac:dyDescent="0.3">
      <c r="A471" s="47" t="s">
        <v>7456</v>
      </c>
      <c r="B471" s="47" t="s">
        <v>4584</v>
      </c>
      <c r="C471" s="47" t="s">
        <v>11513</v>
      </c>
      <c r="D471" s="47">
        <v>6687</v>
      </c>
      <c r="E471" s="47">
        <v>5</v>
      </c>
      <c r="F471" s="53">
        <v>760</v>
      </c>
      <c r="G471" s="62">
        <v>42733</v>
      </c>
      <c r="H471" s="47">
        <v>5011.6000000000004</v>
      </c>
    </row>
    <row r="472" spans="1:8" x14ac:dyDescent="0.3">
      <c r="A472" s="47" t="s">
        <v>7566</v>
      </c>
      <c r="B472" s="47" t="s">
        <v>4584</v>
      </c>
      <c r="C472" s="47" t="s">
        <v>11513</v>
      </c>
      <c r="D472" s="47">
        <v>7138</v>
      </c>
      <c r="E472" s="47">
        <v>5</v>
      </c>
      <c r="F472" s="53">
        <v>760</v>
      </c>
      <c r="G472" s="62">
        <v>42823</v>
      </c>
      <c r="H472" s="47">
        <v>5011.6000000000004</v>
      </c>
    </row>
    <row r="473" spans="1:8" x14ac:dyDescent="0.3">
      <c r="A473" s="47" t="s">
        <v>7738</v>
      </c>
      <c r="B473" s="47" t="s">
        <v>4584</v>
      </c>
      <c r="C473" s="47" t="s">
        <v>11513</v>
      </c>
      <c r="D473" s="47">
        <v>7606</v>
      </c>
      <c r="E473" s="47">
        <v>5</v>
      </c>
      <c r="F473" s="53">
        <v>1200</v>
      </c>
      <c r="G473" s="62">
        <v>42927</v>
      </c>
      <c r="H473" s="47">
        <v>5011.6000000000004</v>
      </c>
    </row>
    <row r="474" spans="1:8" x14ac:dyDescent="0.3">
      <c r="A474" s="47" t="s">
        <v>7958</v>
      </c>
      <c r="B474" s="47" t="s">
        <v>4584</v>
      </c>
      <c r="C474" s="47" t="s">
        <v>11513</v>
      </c>
      <c r="D474" s="47">
        <v>8623</v>
      </c>
      <c r="E474" s="47">
        <v>5</v>
      </c>
      <c r="F474" s="53">
        <v>840</v>
      </c>
      <c r="G474" s="62">
        <v>43076</v>
      </c>
      <c r="H474" s="47">
        <v>5011.6000000000004</v>
      </c>
    </row>
    <row r="475" spans="1:8" x14ac:dyDescent="0.3">
      <c r="A475" s="47" t="s">
        <v>8264</v>
      </c>
      <c r="B475" s="47" t="s">
        <v>4584</v>
      </c>
      <c r="C475" s="47" t="s">
        <v>11513</v>
      </c>
      <c r="D475" s="47">
        <v>9774</v>
      </c>
      <c r="E475" s="47">
        <v>4</v>
      </c>
      <c r="F475" s="53">
        <v>400</v>
      </c>
      <c r="G475" s="62">
        <v>43231</v>
      </c>
      <c r="H475" s="47">
        <v>5011.6000000000004</v>
      </c>
    </row>
    <row r="476" spans="1:8" x14ac:dyDescent="0.3">
      <c r="A476" s="47" t="s">
        <v>8066</v>
      </c>
      <c r="B476" s="47" t="s">
        <v>6047</v>
      </c>
      <c r="C476" s="47" t="s">
        <v>10141</v>
      </c>
      <c r="D476" s="47">
        <v>9125</v>
      </c>
      <c r="E476" s="47">
        <v>5</v>
      </c>
      <c r="F476" s="53">
        <v>280</v>
      </c>
      <c r="G476" s="62">
        <v>43146</v>
      </c>
      <c r="H476" s="47">
        <v>4813</v>
      </c>
    </row>
    <row r="477" spans="1:8" x14ac:dyDescent="0.3">
      <c r="A477" s="47" t="s">
        <v>8118</v>
      </c>
      <c r="B477" s="47" t="s">
        <v>6047</v>
      </c>
      <c r="C477" s="47" t="s">
        <v>10141</v>
      </c>
      <c r="D477" s="47">
        <v>9257</v>
      </c>
      <c r="E477" s="47">
        <v>5</v>
      </c>
      <c r="F477" s="53">
        <v>210</v>
      </c>
      <c r="G477" s="62">
        <v>43167</v>
      </c>
      <c r="H477" s="47">
        <v>4813</v>
      </c>
    </row>
    <row r="478" spans="1:8" x14ac:dyDescent="0.3">
      <c r="A478" s="47" t="s">
        <v>8220</v>
      </c>
      <c r="B478" s="47" t="s">
        <v>6047</v>
      </c>
      <c r="C478" s="47" t="s">
        <v>10141</v>
      </c>
      <c r="D478" s="47">
        <v>9648</v>
      </c>
      <c r="E478" s="47">
        <v>5</v>
      </c>
      <c r="F478" s="53">
        <v>705.5</v>
      </c>
      <c r="G478" s="62">
        <v>43209</v>
      </c>
      <c r="H478" s="47">
        <v>4813</v>
      </c>
    </row>
    <row r="479" spans="1:8" x14ac:dyDescent="0.3">
      <c r="A479" s="47" t="s">
        <v>8221</v>
      </c>
      <c r="B479" s="47" t="s">
        <v>6047</v>
      </c>
      <c r="C479" s="47" t="s">
        <v>10141</v>
      </c>
      <c r="D479" s="47">
        <v>9649</v>
      </c>
      <c r="E479" s="47">
        <v>4</v>
      </c>
      <c r="F479" s="53">
        <v>422.5</v>
      </c>
      <c r="G479" s="62">
        <v>43209</v>
      </c>
      <c r="H479" s="47">
        <v>4813</v>
      </c>
    </row>
    <row r="480" spans="1:8" x14ac:dyDescent="0.3">
      <c r="A480" s="47" t="s">
        <v>8222</v>
      </c>
      <c r="B480" s="47" t="s">
        <v>6047</v>
      </c>
      <c r="C480" s="47" t="s">
        <v>10141</v>
      </c>
      <c r="D480" s="47">
        <v>9640</v>
      </c>
      <c r="E480" s="47">
        <v>5</v>
      </c>
      <c r="F480" s="53">
        <v>925</v>
      </c>
      <c r="G480" s="62">
        <v>43209</v>
      </c>
      <c r="H480" s="47">
        <v>4813</v>
      </c>
    </row>
    <row r="481" spans="1:8" x14ac:dyDescent="0.3">
      <c r="A481" s="47" t="s">
        <v>8294</v>
      </c>
      <c r="B481" s="47" t="s">
        <v>6047</v>
      </c>
      <c r="C481" s="47" t="s">
        <v>10141</v>
      </c>
      <c r="D481" s="47">
        <v>9897</v>
      </c>
      <c r="E481" s="47">
        <v>5</v>
      </c>
      <c r="F481" s="53">
        <v>117.5</v>
      </c>
      <c r="G481" s="62">
        <v>43243</v>
      </c>
      <c r="H481" s="47">
        <v>4813</v>
      </c>
    </row>
    <row r="482" spans="1:8" x14ac:dyDescent="0.3">
      <c r="A482" s="47" t="s">
        <v>8295</v>
      </c>
      <c r="B482" s="47" t="s">
        <v>6047</v>
      </c>
      <c r="C482" s="47" t="s">
        <v>10141</v>
      </c>
      <c r="D482" s="47">
        <v>9867</v>
      </c>
      <c r="E482" s="47">
        <v>4</v>
      </c>
      <c r="F482" s="53">
        <v>256</v>
      </c>
      <c r="G482" s="62">
        <v>43243</v>
      </c>
      <c r="H482" s="47">
        <v>4813</v>
      </c>
    </row>
    <row r="483" spans="1:8" x14ac:dyDescent="0.3">
      <c r="A483" s="47" t="s">
        <v>8296</v>
      </c>
      <c r="B483" s="47" t="s">
        <v>6047</v>
      </c>
      <c r="C483" s="47" t="s">
        <v>10141</v>
      </c>
      <c r="D483" s="47">
        <v>9884</v>
      </c>
      <c r="E483" s="47">
        <v>4</v>
      </c>
      <c r="F483" s="53">
        <v>605</v>
      </c>
      <c r="G483" s="62">
        <v>43243</v>
      </c>
      <c r="H483" s="47">
        <v>4813</v>
      </c>
    </row>
    <row r="484" spans="1:8" x14ac:dyDescent="0.3">
      <c r="A484" s="47" t="s">
        <v>8297</v>
      </c>
      <c r="B484" s="47" t="s">
        <v>6047</v>
      </c>
      <c r="C484" s="47" t="s">
        <v>10141</v>
      </c>
      <c r="D484" s="47">
        <v>9931</v>
      </c>
      <c r="E484" s="47">
        <v>4</v>
      </c>
      <c r="F484" s="53">
        <v>45</v>
      </c>
      <c r="G484" s="62">
        <v>43243</v>
      </c>
      <c r="H484" s="47">
        <v>4813</v>
      </c>
    </row>
    <row r="485" spans="1:8" x14ac:dyDescent="0.3">
      <c r="A485" s="47" t="s">
        <v>8437</v>
      </c>
      <c r="B485" s="47" t="s">
        <v>6047</v>
      </c>
      <c r="C485" s="47" t="s">
        <v>10141</v>
      </c>
      <c r="D485" s="47">
        <v>10238</v>
      </c>
      <c r="E485" s="47">
        <v>4</v>
      </c>
      <c r="F485" s="53">
        <v>40</v>
      </c>
      <c r="G485" s="62">
        <v>43293</v>
      </c>
      <c r="H485" s="47">
        <v>4813</v>
      </c>
    </row>
    <row r="486" spans="1:8" x14ac:dyDescent="0.3">
      <c r="A486" s="47" t="s">
        <v>8439</v>
      </c>
      <c r="B486" s="47" t="s">
        <v>6047</v>
      </c>
      <c r="C486" s="47" t="s">
        <v>10141</v>
      </c>
      <c r="D486" s="47">
        <v>10299</v>
      </c>
      <c r="E486" s="47">
        <v>4</v>
      </c>
      <c r="F486" s="53">
        <v>142</v>
      </c>
      <c r="G486" s="62">
        <v>43298</v>
      </c>
      <c r="H486" s="47">
        <v>4813</v>
      </c>
    </row>
    <row r="487" spans="1:8" x14ac:dyDescent="0.3">
      <c r="A487" s="47" t="s">
        <v>8440</v>
      </c>
      <c r="B487" s="47" t="s">
        <v>6047</v>
      </c>
      <c r="C487" s="47" t="s">
        <v>10141</v>
      </c>
      <c r="D487" s="47">
        <v>10298</v>
      </c>
      <c r="E487" s="47">
        <v>4</v>
      </c>
      <c r="F487" s="53">
        <v>142</v>
      </c>
      <c r="G487" s="62">
        <v>43298</v>
      </c>
      <c r="H487" s="47">
        <v>4813</v>
      </c>
    </row>
    <row r="488" spans="1:8" x14ac:dyDescent="0.3">
      <c r="A488" s="47" t="s">
        <v>8441</v>
      </c>
      <c r="B488" s="47" t="s">
        <v>6047</v>
      </c>
      <c r="C488" s="47" t="s">
        <v>10141</v>
      </c>
      <c r="D488" s="47">
        <v>10300</v>
      </c>
      <c r="E488" s="47">
        <v>4</v>
      </c>
      <c r="F488" s="53">
        <v>117.5</v>
      </c>
      <c r="G488" s="62">
        <v>43298</v>
      </c>
      <c r="H488" s="47">
        <v>4813</v>
      </c>
    </row>
    <row r="489" spans="1:8" x14ac:dyDescent="0.3">
      <c r="A489" s="47" t="s">
        <v>8442</v>
      </c>
      <c r="B489" s="47" t="s">
        <v>6047</v>
      </c>
      <c r="C489" s="47" t="s">
        <v>10141</v>
      </c>
      <c r="D489" s="47">
        <v>10301</v>
      </c>
      <c r="E489" s="47">
        <v>4</v>
      </c>
      <c r="F489" s="53">
        <v>142</v>
      </c>
      <c r="G489" s="62">
        <v>43298</v>
      </c>
      <c r="H489" s="47">
        <v>4813</v>
      </c>
    </row>
    <row r="490" spans="1:8" x14ac:dyDescent="0.3">
      <c r="A490" s="47" t="s">
        <v>8443</v>
      </c>
      <c r="B490" s="47" t="s">
        <v>6047</v>
      </c>
      <c r="C490" s="47" t="s">
        <v>10141</v>
      </c>
      <c r="D490" s="47">
        <v>10262</v>
      </c>
      <c r="E490" s="47">
        <v>4</v>
      </c>
      <c r="F490" s="53">
        <v>127.5</v>
      </c>
      <c r="G490" s="62">
        <v>43298</v>
      </c>
      <c r="H490" s="47">
        <v>4813</v>
      </c>
    </row>
    <row r="491" spans="1:8" x14ac:dyDescent="0.3">
      <c r="A491" s="47" t="s">
        <v>8461</v>
      </c>
      <c r="B491" s="47" t="s">
        <v>6047</v>
      </c>
      <c r="C491" s="47" t="s">
        <v>10141</v>
      </c>
      <c r="D491" s="47">
        <v>10243</v>
      </c>
      <c r="E491" s="47">
        <v>4</v>
      </c>
      <c r="F491" s="53">
        <v>165.5</v>
      </c>
      <c r="G491" s="62">
        <v>43305</v>
      </c>
      <c r="H491" s="47">
        <v>4813</v>
      </c>
    </row>
    <row r="492" spans="1:8" x14ac:dyDescent="0.3">
      <c r="A492" s="47" t="s">
        <v>8462</v>
      </c>
      <c r="B492" s="47" t="s">
        <v>6047</v>
      </c>
      <c r="C492" s="47" t="s">
        <v>10141</v>
      </c>
      <c r="D492" s="47">
        <v>10242</v>
      </c>
      <c r="E492" s="47">
        <v>4</v>
      </c>
      <c r="F492" s="53">
        <v>165.5</v>
      </c>
      <c r="G492" s="62">
        <v>43305</v>
      </c>
      <c r="H492" s="47">
        <v>4813</v>
      </c>
    </row>
    <row r="493" spans="1:8" x14ac:dyDescent="0.3">
      <c r="A493" s="47" t="s">
        <v>8536</v>
      </c>
      <c r="B493" s="47" t="s">
        <v>6047</v>
      </c>
      <c r="C493" s="47" t="s">
        <v>10141</v>
      </c>
      <c r="D493" s="47">
        <v>10542</v>
      </c>
      <c r="E493" s="47">
        <v>5</v>
      </c>
      <c r="F493" s="53">
        <v>45</v>
      </c>
      <c r="G493" s="62">
        <v>43342</v>
      </c>
      <c r="H493" s="47">
        <v>4813</v>
      </c>
    </row>
    <row r="494" spans="1:8" x14ac:dyDescent="0.3">
      <c r="A494" s="47" t="s">
        <v>8537</v>
      </c>
      <c r="B494" s="47" t="s">
        <v>6047</v>
      </c>
      <c r="C494" s="47" t="s">
        <v>10141</v>
      </c>
      <c r="D494" s="47">
        <v>10544</v>
      </c>
      <c r="E494" s="47">
        <v>5</v>
      </c>
      <c r="F494" s="53">
        <v>40</v>
      </c>
      <c r="G494" s="62">
        <v>43342</v>
      </c>
      <c r="H494" s="47">
        <v>4813</v>
      </c>
    </row>
    <row r="495" spans="1:8" x14ac:dyDescent="0.3">
      <c r="A495" s="47" t="s">
        <v>8538</v>
      </c>
      <c r="B495" s="47" t="s">
        <v>6047</v>
      </c>
      <c r="C495" s="47" t="s">
        <v>10141</v>
      </c>
      <c r="D495" s="47">
        <v>10543</v>
      </c>
      <c r="E495" s="47">
        <v>5</v>
      </c>
      <c r="F495" s="53">
        <v>12</v>
      </c>
      <c r="G495" s="62">
        <v>43342</v>
      </c>
      <c r="H495" s="47">
        <v>4813</v>
      </c>
    </row>
    <row r="496" spans="1:8" x14ac:dyDescent="0.3">
      <c r="A496" s="47" t="s">
        <v>8605</v>
      </c>
      <c r="B496" s="47" t="s">
        <v>6047</v>
      </c>
      <c r="C496" s="47" t="s">
        <v>10141</v>
      </c>
      <c r="D496" s="47">
        <v>10730</v>
      </c>
      <c r="E496" s="47">
        <v>4</v>
      </c>
      <c r="F496" s="53">
        <v>107.5</v>
      </c>
      <c r="G496" s="62">
        <v>43382</v>
      </c>
      <c r="H496" s="47">
        <v>4813</v>
      </c>
    </row>
    <row r="497" spans="1:8" x14ac:dyDescent="0.3">
      <c r="A497" s="47" t="s">
        <v>7457</v>
      </c>
      <c r="B497" s="47" t="s">
        <v>4880</v>
      </c>
      <c r="C497" s="47" t="s">
        <v>9211</v>
      </c>
      <c r="D497" s="47">
        <v>6602</v>
      </c>
      <c r="E497" s="47">
        <v>5</v>
      </c>
      <c r="F497" s="53">
        <v>1988</v>
      </c>
      <c r="G497" s="62">
        <v>42733</v>
      </c>
      <c r="H497" s="47">
        <v>4384</v>
      </c>
    </row>
    <row r="498" spans="1:8" x14ac:dyDescent="0.3">
      <c r="A498" s="47" t="s">
        <v>7651</v>
      </c>
      <c r="B498" s="47" t="s">
        <v>4880</v>
      </c>
      <c r="C498" s="47" t="s">
        <v>9211</v>
      </c>
      <c r="D498" s="47">
        <v>7461</v>
      </c>
      <c r="E498" s="47">
        <v>4</v>
      </c>
      <c r="F498" s="53">
        <v>2396</v>
      </c>
      <c r="G498" s="62">
        <v>42872</v>
      </c>
      <c r="H498" s="47">
        <v>4384</v>
      </c>
    </row>
    <row r="499" spans="1:8" x14ac:dyDescent="0.3">
      <c r="A499" s="47" t="s">
        <v>7100</v>
      </c>
      <c r="B499" s="47" t="s">
        <v>4280</v>
      </c>
      <c r="C499" s="47" t="s">
        <v>4281</v>
      </c>
      <c r="D499" s="47">
        <v>5509</v>
      </c>
      <c r="E499" s="47">
        <v>5</v>
      </c>
      <c r="F499" s="53">
        <v>534.6</v>
      </c>
      <c r="G499" s="62">
        <v>42395</v>
      </c>
      <c r="H499" s="47">
        <v>4371.55</v>
      </c>
    </row>
    <row r="500" spans="1:8" x14ac:dyDescent="0.3">
      <c r="A500" s="47" t="s">
        <v>7177</v>
      </c>
      <c r="B500" s="47" t="s">
        <v>4280</v>
      </c>
      <c r="C500" s="47" t="s">
        <v>4281</v>
      </c>
      <c r="D500" s="47">
        <v>5698</v>
      </c>
      <c r="E500" s="47">
        <v>5</v>
      </c>
      <c r="F500" s="53">
        <v>627.5</v>
      </c>
      <c r="G500" s="62">
        <v>42473</v>
      </c>
      <c r="H500" s="47">
        <v>4371.55</v>
      </c>
    </row>
    <row r="501" spans="1:8" x14ac:dyDescent="0.3">
      <c r="A501" s="47" t="s">
        <v>7229</v>
      </c>
      <c r="B501" s="47" t="s">
        <v>4280</v>
      </c>
      <c r="C501" s="47" t="s">
        <v>4281</v>
      </c>
      <c r="D501" s="47">
        <v>5872</v>
      </c>
      <c r="E501" s="47">
        <v>4</v>
      </c>
      <c r="F501" s="53">
        <v>146</v>
      </c>
      <c r="G501" s="62">
        <v>42522</v>
      </c>
      <c r="H501" s="47">
        <v>4371.55</v>
      </c>
    </row>
    <row r="502" spans="1:8" x14ac:dyDescent="0.3">
      <c r="A502" s="47" t="s">
        <v>7230</v>
      </c>
      <c r="B502" s="47" t="s">
        <v>4280</v>
      </c>
      <c r="C502" s="47" t="s">
        <v>4281</v>
      </c>
      <c r="D502" s="47">
        <v>5859</v>
      </c>
      <c r="E502" s="47">
        <v>4</v>
      </c>
      <c r="F502" s="53">
        <v>146</v>
      </c>
      <c r="G502" s="62">
        <v>42522</v>
      </c>
      <c r="H502" s="47">
        <v>4371.55</v>
      </c>
    </row>
    <row r="503" spans="1:8" x14ac:dyDescent="0.3">
      <c r="A503" s="47" t="s">
        <v>7231</v>
      </c>
      <c r="B503" s="47" t="s">
        <v>4280</v>
      </c>
      <c r="C503" s="47" t="s">
        <v>4281</v>
      </c>
      <c r="D503" s="47">
        <v>5857</v>
      </c>
      <c r="E503" s="47">
        <v>4</v>
      </c>
      <c r="F503" s="53">
        <v>156.80000000000001</v>
      </c>
      <c r="G503" s="62">
        <v>42522</v>
      </c>
      <c r="H503" s="47">
        <v>4371.55</v>
      </c>
    </row>
    <row r="504" spans="1:8" x14ac:dyDescent="0.3">
      <c r="A504" s="47" t="s">
        <v>7249</v>
      </c>
      <c r="B504" s="47" t="s">
        <v>4280</v>
      </c>
      <c r="C504" s="47" t="s">
        <v>4281</v>
      </c>
      <c r="D504" s="47">
        <v>5904</v>
      </c>
      <c r="E504" s="47">
        <v>4</v>
      </c>
      <c r="F504" s="53">
        <v>147.5</v>
      </c>
      <c r="G504" s="62">
        <v>42531</v>
      </c>
      <c r="H504" s="47">
        <v>4371.55</v>
      </c>
    </row>
    <row r="505" spans="1:8" x14ac:dyDescent="0.3">
      <c r="A505" s="47" t="s">
        <v>7361</v>
      </c>
      <c r="B505" s="47" t="s">
        <v>4280</v>
      </c>
      <c r="C505" s="47" t="s">
        <v>4281</v>
      </c>
      <c r="D505" s="47">
        <v>6214</v>
      </c>
      <c r="E505" s="47">
        <v>5</v>
      </c>
      <c r="F505" s="53">
        <v>253</v>
      </c>
      <c r="G505" s="62">
        <v>42662</v>
      </c>
      <c r="H505" s="47">
        <v>4371.55</v>
      </c>
    </row>
    <row r="506" spans="1:8" x14ac:dyDescent="0.3">
      <c r="A506" s="47" t="s">
        <v>7362</v>
      </c>
      <c r="B506" s="47" t="s">
        <v>4280</v>
      </c>
      <c r="C506" s="47" t="s">
        <v>4281</v>
      </c>
      <c r="D506" s="47">
        <v>6254</v>
      </c>
      <c r="E506" s="47">
        <v>5</v>
      </c>
      <c r="F506" s="53">
        <v>145</v>
      </c>
      <c r="G506" s="62">
        <v>42662</v>
      </c>
      <c r="H506" s="47">
        <v>4371.55</v>
      </c>
    </row>
    <row r="507" spans="1:8" x14ac:dyDescent="0.3">
      <c r="A507" s="47" t="s">
        <v>7363</v>
      </c>
      <c r="B507" s="47" t="s">
        <v>4280</v>
      </c>
      <c r="C507" s="47" t="s">
        <v>4281</v>
      </c>
      <c r="D507" s="47">
        <v>6256</v>
      </c>
      <c r="E507" s="47">
        <v>5</v>
      </c>
      <c r="F507" s="53">
        <v>170</v>
      </c>
      <c r="G507" s="62">
        <v>42662</v>
      </c>
      <c r="H507" s="47">
        <v>4371.55</v>
      </c>
    </row>
    <row r="508" spans="1:8" x14ac:dyDescent="0.3">
      <c r="A508" s="47" t="s">
        <v>7364</v>
      </c>
      <c r="B508" s="47" t="s">
        <v>4280</v>
      </c>
      <c r="C508" s="47" t="s">
        <v>4281</v>
      </c>
      <c r="D508" s="47">
        <v>6257</v>
      </c>
      <c r="E508" s="47">
        <v>5</v>
      </c>
      <c r="F508" s="53">
        <v>181</v>
      </c>
      <c r="G508" s="62">
        <v>42662</v>
      </c>
      <c r="H508" s="47">
        <v>4371.55</v>
      </c>
    </row>
    <row r="509" spans="1:8" x14ac:dyDescent="0.3">
      <c r="A509" s="47" t="s">
        <v>7487</v>
      </c>
      <c r="B509" s="47" t="s">
        <v>4280</v>
      </c>
      <c r="C509" s="47" t="s">
        <v>4281</v>
      </c>
      <c r="D509" s="47">
        <v>6820</v>
      </c>
      <c r="E509" s="47">
        <v>5</v>
      </c>
      <c r="F509" s="53">
        <v>258.18</v>
      </c>
      <c r="G509" s="62">
        <v>42770</v>
      </c>
      <c r="H509" s="47">
        <v>4371.55</v>
      </c>
    </row>
    <row r="510" spans="1:8" x14ac:dyDescent="0.3">
      <c r="A510" s="47" t="s">
        <v>8061</v>
      </c>
      <c r="B510" s="47" t="s">
        <v>4280</v>
      </c>
      <c r="C510" s="47" t="s">
        <v>4281</v>
      </c>
      <c r="D510" s="47">
        <v>8928</v>
      </c>
      <c r="E510" s="47">
        <v>5</v>
      </c>
      <c r="F510" s="53">
        <v>184</v>
      </c>
      <c r="G510" s="62">
        <v>43141</v>
      </c>
      <c r="H510" s="47">
        <v>4371.55</v>
      </c>
    </row>
    <row r="511" spans="1:8" x14ac:dyDescent="0.3">
      <c r="A511" s="47" t="s">
        <v>8115</v>
      </c>
      <c r="B511" s="47" t="s">
        <v>4280</v>
      </c>
      <c r="C511" s="47" t="s">
        <v>4281</v>
      </c>
      <c r="D511" s="47">
        <v>9306</v>
      </c>
      <c r="E511" s="47">
        <v>5</v>
      </c>
      <c r="F511" s="53">
        <v>160.65</v>
      </c>
      <c r="G511" s="62">
        <v>43166</v>
      </c>
      <c r="H511" s="47">
        <v>4371.55</v>
      </c>
    </row>
    <row r="512" spans="1:8" x14ac:dyDescent="0.3">
      <c r="A512" s="47" t="s">
        <v>8244</v>
      </c>
      <c r="B512" s="47" t="s">
        <v>4280</v>
      </c>
      <c r="C512" s="47" t="s">
        <v>4281</v>
      </c>
      <c r="D512" s="47">
        <v>9714</v>
      </c>
      <c r="E512" s="47">
        <v>4</v>
      </c>
      <c r="F512" s="53">
        <v>172.5</v>
      </c>
      <c r="G512" s="62">
        <v>43222</v>
      </c>
      <c r="H512" s="47">
        <v>4371.55</v>
      </c>
    </row>
    <row r="513" spans="1:8" x14ac:dyDescent="0.3">
      <c r="A513" s="47" t="s">
        <v>8260</v>
      </c>
      <c r="B513" s="47" t="s">
        <v>4280</v>
      </c>
      <c r="C513" s="47" t="s">
        <v>4281</v>
      </c>
      <c r="D513" s="47">
        <v>9748</v>
      </c>
      <c r="E513" s="47">
        <v>5</v>
      </c>
      <c r="F513" s="53">
        <v>296.02</v>
      </c>
      <c r="G513" s="62">
        <v>43229</v>
      </c>
      <c r="H513" s="47">
        <v>4371.55</v>
      </c>
    </row>
    <row r="514" spans="1:8" x14ac:dyDescent="0.3">
      <c r="A514" s="47" t="s">
        <v>8404</v>
      </c>
      <c r="B514" s="47" t="s">
        <v>4280</v>
      </c>
      <c r="C514" s="47" t="s">
        <v>4281</v>
      </c>
      <c r="D514" s="47">
        <v>10107</v>
      </c>
      <c r="E514" s="47">
        <v>5</v>
      </c>
      <c r="F514" s="53">
        <v>378</v>
      </c>
      <c r="G514" s="62">
        <v>43284</v>
      </c>
      <c r="H514" s="47">
        <v>4371.55</v>
      </c>
    </row>
    <row r="515" spans="1:8" x14ac:dyDescent="0.3">
      <c r="A515" s="47" t="s">
        <v>8553</v>
      </c>
      <c r="B515" s="47" t="s">
        <v>4280</v>
      </c>
      <c r="C515" s="47" t="s">
        <v>4281</v>
      </c>
      <c r="D515" s="47">
        <v>10545</v>
      </c>
      <c r="E515" s="47">
        <v>5</v>
      </c>
      <c r="F515" s="53">
        <v>172.8</v>
      </c>
      <c r="G515" s="62">
        <v>43354</v>
      </c>
      <c r="H515" s="47">
        <v>4371.55</v>
      </c>
    </row>
    <row r="516" spans="1:8" x14ac:dyDescent="0.3">
      <c r="A516" s="47" t="s">
        <v>8695</v>
      </c>
      <c r="B516" s="47" t="s">
        <v>4280</v>
      </c>
      <c r="C516" s="47" t="s">
        <v>4281</v>
      </c>
      <c r="D516" s="47">
        <v>10960</v>
      </c>
      <c r="E516" s="47">
        <v>5</v>
      </c>
      <c r="F516" s="53">
        <v>242</v>
      </c>
      <c r="G516" s="62">
        <v>43424</v>
      </c>
      <c r="H516" s="47">
        <v>4371.55</v>
      </c>
    </row>
    <row r="517" spans="1:8" x14ac:dyDescent="0.3">
      <c r="A517" s="47" t="s">
        <v>8699</v>
      </c>
      <c r="B517" s="47" t="s">
        <v>6566</v>
      </c>
      <c r="C517" s="47" t="s">
        <v>10707</v>
      </c>
      <c r="D517" s="47">
        <v>10411</v>
      </c>
      <c r="E517" s="47">
        <v>4</v>
      </c>
      <c r="F517" s="53">
        <v>4192.5</v>
      </c>
      <c r="G517" s="62">
        <v>43426</v>
      </c>
      <c r="H517" s="47">
        <v>4192.5</v>
      </c>
    </row>
    <row r="518" spans="1:8" x14ac:dyDescent="0.3">
      <c r="A518" s="47" t="s">
        <v>7095</v>
      </c>
      <c r="B518" s="47" t="s">
        <v>4228</v>
      </c>
      <c r="C518" s="47" t="s">
        <v>9269</v>
      </c>
      <c r="D518" s="47">
        <v>5409</v>
      </c>
      <c r="E518" s="47">
        <v>5</v>
      </c>
      <c r="F518" s="53">
        <v>47.5</v>
      </c>
      <c r="G518" s="62">
        <v>42371</v>
      </c>
      <c r="H518" s="47">
        <v>3566.5</v>
      </c>
    </row>
    <row r="519" spans="1:8" x14ac:dyDescent="0.3">
      <c r="A519" s="47" t="s">
        <v>7096</v>
      </c>
      <c r="B519" s="47" t="s">
        <v>4228</v>
      </c>
      <c r="C519" s="47" t="s">
        <v>9269</v>
      </c>
      <c r="D519" s="47">
        <v>5408</v>
      </c>
      <c r="E519" s="47">
        <v>5</v>
      </c>
      <c r="F519" s="53">
        <v>47.5</v>
      </c>
      <c r="G519" s="62">
        <v>42371</v>
      </c>
      <c r="H519" s="47">
        <v>3566.5</v>
      </c>
    </row>
    <row r="520" spans="1:8" x14ac:dyDescent="0.3">
      <c r="A520" s="47" t="s">
        <v>7195</v>
      </c>
      <c r="B520" s="47" t="s">
        <v>4228</v>
      </c>
      <c r="C520" s="47" t="s">
        <v>9269</v>
      </c>
      <c r="D520" s="47">
        <v>5764</v>
      </c>
      <c r="E520" s="47">
        <v>5</v>
      </c>
      <c r="F520" s="53">
        <v>47.5</v>
      </c>
      <c r="G520" s="62">
        <v>42481</v>
      </c>
      <c r="H520" s="47">
        <v>3566.5</v>
      </c>
    </row>
    <row r="521" spans="1:8" x14ac:dyDescent="0.3">
      <c r="A521" s="47" t="s">
        <v>7234</v>
      </c>
      <c r="B521" s="47" t="s">
        <v>4228</v>
      </c>
      <c r="C521" s="47" t="s">
        <v>9269</v>
      </c>
      <c r="D521" s="47">
        <v>5843</v>
      </c>
      <c r="E521" s="47">
        <v>5</v>
      </c>
      <c r="F521" s="53">
        <v>245</v>
      </c>
      <c r="G521" s="62">
        <v>42522</v>
      </c>
      <c r="H521" s="47">
        <v>3566.5</v>
      </c>
    </row>
    <row r="522" spans="1:8" x14ac:dyDescent="0.3">
      <c r="A522" s="47" t="s">
        <v>7235</v>
      </c>
      <c r="B522" s="47" t="s">
        <v>4228</v>
      </c>
      <c r="C522" s="47" t="s">
        <v>9269</v>
      </c>
      <c r="D522" s="47">
        <v>5844</v>
      </c>
      <c r="E522" s="47">
        <v>5</v>
      </c>
      <c r="F522" s="53">
        <v>90</v>
      </c>
      <c r="G522" s="62">
        <v>42522</v>
      </c>
      <c r="H522" s="47">
        <v>3566.5</v>
      </c>
    </row>
    <row r="523" spans="1:8" x14ac:dyDescent="0.3">
      <c r="A523" s="47" t="s">
        <v>7370</v>
      </c>
      <c r="B523" s="47" t="s">
        <v>4228</v>
      </c>
      <c r="C523" s="47" t="s">
        <v>9269</v>
      </c>
      <c r="D523" s="47">
        <v>6331</v>
      </c>
      <c r="E523" s="47">
        <v>5</v>
      </c>
      <c r="F523" s="53">
        <v>700</v>
      </c>
      <c r="G523" s="62">
        <v>42669</v>
      </c>
      <c r="H523" s="47">
        <v>3566.5</v>
      </c>
    </row>
    <row r="524" spans="1:8" x14ac:dyDescent="0.3">
      <c r="A524" s="47" t="s">
        <v>7638</v>
      </c>
      <c r="B524" s="47" t="s">
        <v>4228</v>
      </c>
      <c r="C524" s="47" t="s">
        <v>9269</v>
      </c>
      <c r="D524" s="47">
        <v>7412</v>
      </c>
      <c r="E524" s="47">
        <v>5</v>
      </c>
      <c r="F524" s="53">
        <v>830</v>
      </c>
      <c r="G524" s="62">
        <v>42864</v>
      </c>
      <c r="H524" s="47">
        <v>3566.5</v>
      </c>
    </row>
    <row r="525" spans="1:8" x14ac:dyDescent="0.3">
      <c r="A525" s="47" t="s">
        <v>7962</v>
      </c>
      <c r="B525" s="47" t="s">
        <v>4228</v>
      </c>
      <c r="C525" s="47" t="s">
        <v>9269</v>
      </c>
      <c r="D525" s="47">
        <v>8579</v>
      </c>
      <c r="E525" s="47">
        <v>5</v>
      </c>
      <c r="F525" s="53">
        <v>464</v>
      </c>
      <c r="G525" s="62">
        <v>43081</v>
      </c>
      <c r="H525" s="47">
        <v>3566.5</v>
      </c>
    </row>
    <row r="526" spans="1:8" x14ac:dyDescent="0.3">
      <c r="A526" s="47" t="s">
        <v>7963</v>
      </c>
      <c r="B526" s="47" t="s">
        <v>4228</v>
      </c>
      <c r="C526" s="47" t="s">
        <v>9269</v>
      </c>
      <c r="D526" s="47">
        <v>8578</v>
      </c>
      <c r="E526" s="47">
        <v>5</v>
      </c>
      <c r="F526" s="53">
        <v>795</v>
      </c>
      <c r="G526" s="62">
        <v>43081</v>
      </c>
      <c r="H526" s="47">
        <v>3566.5</v>
      </c>
    </row>
    <row r="527" spans="1:8" x14ac:dyDescent="0.3">
      <c r="A527" s="47" t="s">
        <v>8329</v>
      </c>
      <c r="B527" s="47" t="s">
        <v>4228</v>
      </c>
      <c r="C527" s="47" t="s">
        <v>9269</v>
      </c>
      <c r="D527" s="47">
        <v>9950</v>
      </c>
      <c r="E527" s="47">
        <v>4</v>
      </c>
      <c r="F527" s="53">
        <v>300</v>
      </c>
      <c r="G527" s="62">
        <v>43257</v>
      </c>
      <c r="H527" s="47">
        <v>3566.5</v>
      </c>
    </row>
    <row r="528" spans="1:8" x14ac:dyDescent="0.3">
      <c r="A528" s="47" t="s">
        <v>7469</v>
      </c>
      <c r="B528" s="47" t="s">
        <v>1257</v>
      </c>
      <c r="C528" s="47" t="s">
        <v>9275</v>
      </c>
      <c r="D528" s="47">
        <v>6722</v>
      </c>
      <c r="E528" s="47">
        <v>5</v>
      </c>
      <c r="F528" s="53">
        <v>137</v>
      </c>
      <c r="G528" s="62">
        <v>42746</v>
      </c>
      <c r="H528" s="47">
        <v>3451.5</v>
      </c>
    </row>
    <row r="529" spans="1:8" x14ac:dyDescent="0.3">
      <c r="A529" s="47" t="s">
        <v>7470</v>
      </c>
      <c r="B529" s="47" t="s">
        <v>1257</v>
      </c>
      <c r="C529" s="47" t="s">
        <v>9275</v>
      </c>
      <c r="D529" s="47">
        <v>6709</v>
      </c>
      <c r="E529" s="47">
        <v>5</v>
      </c>
      <c r="F529" s="53">
        <v>981</v>
      </c>
      <c r="G529" s="62">
        <v>42746</v>
      </c>
      <c r="H529" s="47">
        <v>3451.5</v>
      </c>
    </row>
    <row r="530" spans="1:8" x14ac:dyDescent="0.3">
      <c r="A530" s="47" t="s">
        <v>7495</v>
      </c>
      <c r="B530" s="47" t="s">
        <v>1257</v>
      </c>
      <c r="C530" s="47" t="s">
        <v>9275</v>
      </c>
      <c r="D530" s="47">
        <v>6874</v>
      </c>
      <c r="E530" s="47">
        <v>5</v>
      </c>
      <c r="F530" s="53">
        <v>273</v>
      </c>
      <c r="G530" s="62">
        <v>42774</v>
      </c>
      <c r="H530" s="47">
        <v>3451.5</v>
      </c>
    </row>
    <row r="531" spans="1:8" x14ac:dyDescent="0.3">
      <c r="A531" s="47" t="s">
        <v>7521</v>
      </c>
      <c r="B531" s="47" t="s">
        <v>1257</v>
      </c>
      <c r="C531" s="47" t="s">
        <v>9275</v>
      </c>
      <c r="D531" s="47">
        <v>6721</v>
      </c>
      <c r="E531" s="47">
        <v>5</v>
      </c>
      <c r="F531" s="53">
        <v>669</v>
      </c>
      <c r="G531" s="62">
        <v>42796</v>
      </c>
      <c r="H531" s="47">
        <v>3451.5</v>
      </c>
    </row>
    <row r="532" spans="1:8" x14ac:dyDescent="0.3">
      <c r="A532" s="47" t="s">
        <v>7522</v>
      </c>
      <c r="B532" s="47" t="s">
        <v>1257</v>
      </c>
      <c r="C532" s="47" t="s">
        <v>9275</v>
      </c>
      <c r="D532" s="47">
        <v>6873</v>
      </c>
      <c r="E532" s="47">
        <v>5</v>
      </c>
      <c r="F532" s="53">
        <v>372</v>
      </c>
      <c r="G532" s="62">
        <v>42796</v>
      </c>
      <c r="H532" s="47">
        <v>3451.5</v>
      </c>
    </row>
    <row r="533" spans="1:8" x14ac:dyDescent="0.3">
      <c r="A533" s="47" t="s">
        <v>7755</v>
      </c>
      <c r="B533" s="47" t="s">
        <v>1257</v>
      </c>
      <c r="C533" s="47" t="s">
        <v>9275</v>
      </c>
      <c r="D533" s="47">
        <v>7839</v>
      </c>
      <c r="E533" s="47">
        <v>4</v>
      </c>
      <c r="F533" s="53">
        <v>185</v>
      </c>
      <c r="G533" s="62">
        <v>42941</v>
      </c>
      <c r="H533" s="47">
        <v>3451.5</v>
      </c>
    </row>
    <row r="534" spans="1:8" x14ac:dyDescent="0.3">
      <c r="A534" s="47" t="s">
        <v>7817</v>
      </c>
      <c r="B534" s="47" t="s">
        <v>1257</v>
      </c>
      <c r="C534" s="47" t="s">
        <v>9275</v>
      </c>
      <c r="D534" s="47">
        <v>7650</v>
      </c>
      <c r="E534" s="47">
        <v>4</v>
      </c>
      <c r="F534" s="53">
        <v>164</v>
      </c>
      <c r="G534" s="62">
        <v>42990</v>
      </c>
      <c r="H534" s="47">
        <v>3451.5</v>
      </c>
    </row>
    <row r="535" spans="1:8" x14ac:dyDescent="0.3">
      <c r="A535" s="47" t="s">
        <v>7818</v>
      </c>
      <c r="B535" s="47" t="s">
        <v>1257</v>
      </c>
      <c r="C535" s="47" t="s">
        <v>9275</v>
      </c>
      <c r="D535" s="47">
        <v>8068</v>
      </c>
      <c r="E535" s="47">
        <v>4</v>
      </c>
      <c r="F535" s="53">
        <v>136</v>
      </c>
      <c r="G535" s="62">
        <v>42990</v>
      </c>
      <c r="H535" s="47">
        <v>3451.5</v>
      </c>
    </row>
    <row r="536" spans="1:8" x14ac:dyDescent="0.3">
      <c r="A536" s="47" t="s">
        <v>7956</v>
      </c>
      <c r="B536" s="47" t="s">
        <v>1257</v>
      </c>
      <c r="C536" s="47" t="s">
        <v>9275</v>
      </c>
      <c r="D536" s="47">
        <v>8513</v>
      </c>
      <c r="E536" s="47">
        <v>5</v>
      </c>
      <c r="F536" s="53">
        <v>166.5</v>
      </c>
      <c r="G536" s="62">
        <v>43074</v>
      </c>
      <c r="H536" s="47">
        <v>3451.5</v>
      </c>
    </row>
    <row r="537" spans="1:8" x14ac:dyDescent="0.3">
      <c r="A537" s="47" t="s">
        <v>8423</v>
      </c>
      <c r="B537" s="47" t="s">
        <v>1257</v>
      </c>
      <c r="C537" s="47" t="s">
        <v>9275</v>
      </c>
      <c r="D537" s="47">
        <v>10035</v>
      </c>
      <c r="E537" s="47">
        <v>4</v>
      </c>
      <c r="F537" s="53">
        <v>166.5</v>
      </c>
      <c r="G537" s="62">
        <v>43287</v>
      </c>
      <c r="H537" s="47">
        <v>3451.5</v>
      </c>
    </row>
    <row r="538" spans="1:8" x14ac:dyDescent="0.3">
      <c r="A538" s="47" t="s">
        <v>8424</v>
      </c>
      <c r="B538" s="47" t="s">
        <v>1257</v>
      </c>
      <c r="C538" s="47" t="s">
        <v>9275</v>
      </c>
      <c r="D538" s="47">
        <v>10037</v>
      </c>
      <c r="E538" s="47">
        <v>4</v>
      </c>
      <c r="F538" s="53">
        <v>201.5</v>
      </c>
      <c r="G538" s="62">
        <v>43287</v>
      </c>
      <c r="H538" s="47">
        <v>3451.5</v>
      </c>
    </row>
    <row r="539" spans="1:8" x14ac:dyDescent="0.3">
      <c r="A539" s="47" t="s">
        <v>7091</v>
      </c>
      <c r="B539" s="47" t="s">
        <v>4299</v>
      </c>
      <c r="C539" s="47" t="s">
        <v>9389</v>
      </c>
      <c r="D539" s="47">
        <v>5420</v>
      </c>
      <c r="E539" s="47">
        <v>5</v>
      </c>
      <c r="F539" s="53">
        <v>920</v>
      </c>
      <c r="G539" s="62">
        <v>42384</v>
      </c>
      <c r="H539" s="47">
        <v>3375</v>
      </c>
    </row>
    <row r="540" spans="1:8" x14ac:dyDescent="0.3">
      <c r="A540" s="47" t="s">
        <v>7305</v>
      </c>
      <c r="B540" s="47" t="s">
        <v>4299</v>
      </c>
      <c r="C540" s="47" t="s">
        <v>9389</v>
      </c>
      <c r="D540" s="47">
        <v>6117</v>
      </c>
      <c r="E540" s="47">
        <v>5</v>
      </c>
      <c r="F540" s="53">
        <v>506</v>
      </c>
      <c r="G540" s="62">
        <v>42609</v>
      </c>
      <c r="H540" s="47">
        <v>3375</v>
      </c>
    </row>
    <row r="541" spans="1:8" x14ac:dyDescent="0.3">
      <c r="A541" s="47" t="s">
        <v>7537</v>
      </c>
      <c r="B541" s="47" t="s">
        <v>4299</v>
      </c>
      <c r="C541" s="47" t="s">
        <v>9389</v>
      </c>
      <c r="D541" s="47">
        <v>6527</v>
      </c>
      <c r="E541" s="47">
        <v>4</v>
      </c>
      <c r="F541" s="53">
        <v>850</v>
      </c>
      <c r="G541" s="62">
        <v>42801</v>
      </c>
      <c r="H541" s="47">
        <v>3375</v>
      </c>
    </row>
    <row r="542" spans="1:8" x14ac:dyDescent="0.3">
      <c r="A542" s="47" t="s">
        <v>7953</v>
      </c>
      <c r="B542" s="47" t="s">
        <v>4299</v>
      </c>
      <c r="C542" s="47" t="s">
        <v>9389</v>
      </c>
      <c r="D542" s="47">
        <v>8472</v>
      </c>
      <c r="E542" s="47">
        <v>5</v>
      </c>
      <c r="F542" s="53">
        <v>518</v>
      </c>
      <c r="G542" s="62">
        <v>43074</v>
      </c>
      <c r="H542" s="47">
        <v>3375</v>
      </c>
    </row>
    <row r="543" spans="1:8" x14ac:dyDescent="0.3">
      <c r="A543" s="47" t="s">
        <v>8207</v>
      </c>
      <c r="B543" s="47" t="s">
        <v>4299</v>
      </c>
      <c r="C543" s="47" t="s">
        <v>9389</v>
      </c>
      <c r="D543" s="47">
        <v>9537</v>
      </c>
      <c r="E543" s="47">
        <v>5</v>
      </c>
      <c r="F543" s="53">
        <v>236</v>
      </c>
      <c r="G543" s="62">
        <v>43203</v>
      </c>
      <c r="H543" s="47">
        <v>3375</v>
      </c>
    </row>
    <row r="544" spans="1:8" x14ac:dyDescent="0.3">
      <c r="A544" s="47" t="s">
        <v>8425</v>
      </c>
      <c r="B544" s="47" t="s">
        <v>4299</v>
      </c>
      <c r="C544" s="47" t="s">
        <v>9389</v>
      </c>
      <c r="D544" s="47">
        <v>10189</v>
      </c>
      <c r="E544" s="47">
        <v>5</v>
      </c>
      <c r="F544" s="53">
        <v>345</v>
      </c>
      <c r="G544" s="62">
        <v>43288</v>
      </c>
      <c r="H544" s="47">
        <v>3375</v>
      </c>
    </row>
    <row r="545" spans="1:8" x14ac:dyDescent="0.3">
      <c r="A545" s="47" t="s">
        <v>7655</v>
      </c>
      <c r="B545" s="47" t="s">
        <v>5162</v>
      </c>
      <c r="C545" s="47" t="s">
        <v>5163</v>
      </c>
      <c r="D545" s="47">
        <v>7495</v>
      </c>
      <c r="E545" s="47">
        <v>4</v>
      </c>
      <c r="F545" s="53">
        <v>87</v>
      </c>
      <c r="G545" s="62">
        <v>42872</v>
      </c>
      <c r="H545" s="47">
        <v>3287.5</v>
      </c>
    </row>
    <row r="546" spans="1:8" x14ac:dyDescent="0.3">
      <c r="A546" s="47" t="s">
        <v>7681</v>
      </c>
      <c r="B546" s="47" t="s">
        <v>5162</v>
      </c>
      <c r="C546" s="47" t="s">
        <v>5163</v>
      </c>
      <c r="D546" s="47">
        <v>7635</v>
      </c>
      <c r="E546" s="47">
        <v>5</v>
      </c>
      <c r="F546" s="53">
        <v>1230</v>
      </c>
      <c r="G546" s="62">
        <v>42888</v>
      </c>
      <c r="H546" s="47">
        <v>3287.5</v>
      </c>
    </row>
    <row r="547" spans="1:8" x14ac:dyDescent="0.3">
      <c r="A547" s="47" t="s">
        <v>7734</v>
      </c>
      <c r="B547" s="47" t="s">
        <v>5162</v>
      </c>
      <c r="C547" s="47" t="s">
        <v>5163</v>
      </c>
      <c r="D547" s="47">
        <v>7831</v>
      </c>
      <c r="E547" s="47">
        <v>5</v>
      </c>
      <c r="F547" s="53">
        <v>1230</v>
      </c>
      <c r="G547" s="62">
        <v>42917</v>
      </c>
      <c r="H547" s="47">
        <v>3287.5</v>
      </c>
    </row>
    <row r="548" spans="1:8" x14ac:dyDescent="0.3">
      <c r="A548" s="47" t="s">
        <v>7735</v>
      </c>
      <c r="B548" s="47" t="s">
        <v>5162</v>
      </c>
      <c r="C548" s="47" t="s">
        <v>5163</v>
      </c>
      <c r="D548" s="47">
        <v>7676</v>
      </c>
      <c r="E548" s="47">
        <v>5</v>
      </c>
      <c r="F548" s="53">
        <v>171.5</v>
      </c>
      <c r="G548" s="62">
        <v>42917</v>
      </c>
      <c r="H548" s="47">
        <v>3287.5</v>
      </c>
    </row>
    <row r="549" spans="1:8" x14ac:dyDescent="0.3">
      <c r="A549" s="47" t="s">
        <v>8255</v>
      </c>
      <c r="B549" s="47" t="s">
        <v>5162</v>
      </c>
      <c r="C549" s="47" t="s">
        <v>5163</v>
      </c>
      <c r="D549" s="47">
        <v>9796</v>
      </c>
      <c r="E549" s="47">
        <v>5</v>
      </c>
      <c r="F549" s="53">
        <v>87</v>
      </c>
      <c r="G549" s="62">
        <v>43229</v>
      </c>
      <c r="H549" s="47">
        <v>3287.5</v>
      </c>
    </row>
    <row r="550" spans="1:8" x14ac:dyDescent="0.3">
      <c r="A550" s="47" t="s">
        <v>8754</v>
      </c>
      <c r="B550" s="47" t="s">
        <v>5162</v>
      </c>
      <c r="C550" s="47" t="s">
        <v>5163</v>
      </c>
      <c r="D550" s="47">
        <v>11260</v>
      </c>
      <c r="E550" s="47">
        <v>4</v>
      </c>
      <c r="F550" s="53">
        <v>482</v>
      </c>
      <c r="G550" s="62">
        <v>43461</v>
      </c>
      <c r="H550" s="47">
        <v>3287.5</v>
      </c>
    </row>
    <row r="551" spans="1:8" x14ac:dyDescent="0.3">
      <c r="A551" s="47" t="s">
        <v>7523</v>
      </c>
      <c r="B551" s="47" t="s">
        <v>1461</v>
      </c>
      <c r="C551" s="47" t="s">
        <v>9215</v>
      </c>
      <c r="D551" s="47">
        <v>6817</v>
      </c>
      <c r="E551" s="47">
        <v>5</v>
      </c>
      <c r="F551" s="53">
        <v>125</v>
      </c>
      <c r="G551" s="62">
        <v>42796</v>
      </c>
      <c r="H551" s="47">
        <v>3231</v>
      </c>
    </row>
    <row r="552" spans="1:8" x14ac:dyDescent="0.3">
      <c r="A552" s="47" t="s">
        <v>7524</v>
      </c>
      <c r="B552" s="47" t="s">
        <v>1461</v>
      </c>
      <c r="C552" s="47" t="s">
        <v>9215</v>
      </c>
      <c r="D552" s="47">
        <v>6816</v>
      </c>
      <c r="E552" s="47">
        <v>5</v>
      </c>
      <c r="F552" s="53">
        <v>966</v>
      </c>
      <c r="G552" s="62">
        <v>42796</v>
      </c>
      <c r="H552" s="47">
        <v>3231</v>
      </c>
    </row>
    <row r="553" spans="1:8" x14ac:dyDescent="0.3">
      <c r="A553" s="47" t="s">
        <v>8063</v>
      </c>
      <c r="B553" s="47" t="s">
        <v>1461</v>
      </c>
      <c r="C553" s="47" t="s">
        <v>9215</v>
      </c>
      <c r="D553" s="47">
        <v>8851</v>
      </c>
      <c r="E553" s="47">
        <v>5</v>
      </c>
      <c r="F553" s="53">
        <v>2140</v>
      </c>
      <c r="G553" s="62">
        <v>43141</v>
      </c>
      <c r="H553" s="47">
        <v>3231</v>
      </c>
    </row>
    <row r="554" spans="1:8" x14ac:dyDescent="0.3">
      <c r="A554" s="47" t="s">
        <v>7688</v>
      </c>
      <c r="B554" s="47" t="s">
        <v>932</v>
      </c>
      <c r="C554" s="47" t="s">
        <v>10960</v>
      </c>
      <c r="D554" s="47">
        <v>7500</v>
      </c>
      <c r="E554" s="47">
        <v>5</v>
      </c>
      <c r="F554" s="53">
        <v>1280</v>
      </c>
      <c r="G554" s="62">
        <v>42892</v>
      </c>
      <c r="H554" s="47">
        <v>3152.5</v>
      </c>
    </row>
    <row r="555" spans="1:8" x14ac:dyDescent="0.3">
      <c r="A555" s="47" t="s">
        <v>8285</v>
      </c>
      <c r="B555" s="47" t="s">
        <v>932</v>
      </c>
      <c r="C555" s="47" t="s">
        <v>10960</v>
      </c>
      <c r="D555" s="47">
        <v>9894</v>
      </c>
      <c r="E555" s="47">
        <v>5</v>
      </c>
      <c r="F555" s="53">
        <v>130</v>
      </c>
      <c r="G555" s="62">
        <v>43239</v>
      </c>
      <c r="H555" s="47">
        <v>3152.5</v>
      </c>
    </row>
    <row r="556" spans="1:8" x14ac:dyDescent="0.3">
      <c r="A556" s="47" t="s">
        <v>8323</v>
      </c>
      <c r="B556" s="47" t="s">
        <v>932</v>
      </c>
      <c r="C556" s="47" t="s">
        <v>10960</v>
      </c>
      <c r="D556" s="47">
        <v>9851</v>
      </c>
      <c r="E556" s="47">
        <v>4</v>
      </c>
      <c r="F556" s="53">
        <v>960</v>
      </c>
      <c r="G556" s="62">
        <v>43257</v>
      </c>
      <c r="H556" s="47">
        <v>3152.5</v>
      </c>
    </row>
    <row r="557" spans="1:8" x14ac:dyDescent="0.3">
      <c r="A557" s="47" t="s">
        <v>8324</v>
      </c>
      <c r="B557" s="47" t="s">
        <v>932</v>
      </c>
      <c r="C557" s="47" t="s">
        <v>10960</v>
      </c>
      <c r="D557" s="47">
        <v>9858</v>
      </c>
      <c r="E557" s="47">
        <v>4</v>
      </c>
      <c r="F557" s="53">
        <v>782.5</v>
      </c>
      <c r="G557" s="62">
        <v>43257</v>
      </c>
      <c r="H557" s="47">
        <v>3152.5</v>
      </c>
    </row>
    <row r="558" spans="1:8" x14ac:dyDescent="0.3">
      <c r="A558" s="47" t="s">
        <v>8416</v>
      </c>
      <c r="B558" s="47" t="s">
        <v>6563</v>
      </c>
      <c r="C558" s="47" t="s">
        <v>9185</v>
      </c>
      <c r="D558" s="47">
        <v>10186</v>
      </c>
      <c r="E558" s="47">
        <v>4</v>
      </c>
      <c r="F558" s="53">
        <v>530</v>
      </c>
      <c r="G558" s="62">
        <v>43286</v>
      </c>
      <c r="H558" s="47">
        <v>3092.83</v>
      </c>
    </row>
    <row r="559" spans="1:8" x14ac:dyDescent="0.3">
      <c r="A559" s="47" t="s">
        <v>8445</v>
      </c>
      <c r="B559" s="47" t="s">
        <v>6563</v>
      </c>
      <c r="C559" s="47" t="s">
        <v>9185</v>
      </c>
      <c r="D559" s="47">
        <v>10237</v>
      </c>
      <c r="E559" s="47">
        <v>4</v>
      </c>
      <c r="F559" s="53">
        <v>530</v>
      </c>
      <c r="G559" s="62">
        <v>43298</v>
      </c>
      <c r="H559" s="47">
        <v>3092.83</v>
      </c>
    </row>
    <row r="560" spans="1:8" x14ac:dyDescent="0.3">
      <c r="A560" s="47" t="s">
        <v>8471</v>
      </c>
      <c r="B560" s="47" t="s">
        <v>6563</v>
      </c>
      <c r="C560" s="47" t="s">
        <v>9185</v>
      </c>
      <c r="D560" s="47">
        <v>10362</v>
      </c>
      <c r="E560" s="47">
        <v>5</v>
      </c>
      <c r="F560" s="53">
        <v>530</v>
      </c>
      <c r="G560" s="62">
        <v>43307</v>
      </c>
      <c r="H560" s="47">
        <v>3092.83</v>
      </c>
    </row>
    <row r="561" spans="1:8" x14ac:dyDescent="0.3">
      <c r="A561" s="47" t="s">
        <v>8592</v>
      </c>
      <c r="B561" s="47" t="s">
        <v>6563</v>
      </c>
      <c r="C561" s="47" t="s">
        <v>9185</v>
      </c>
      <c r="D561" s="47">
        <v>10618</v>
      </c>
      <c r="E561" s="47">
        <v>4</v>
      </c>
      <c r="F561" s="53">
        <v>130</v>
      </c>
      <c r="G561" s="62">
        <v>43372</v>
      </c>
      <c r="H561" s="47">
        <v>3092.83</v>
      </c>
    </row>
    <row r="562" spans="1:8" x14ac:dyDescent="0.3">
      <c r="A562" s="47" t="s">
        <v>8599</v>
      </c>
      <c r="B562" s="47" t="s">
        <v>6563</v>
      </c>
      <c r="C562" s="47" t="s">
        <v>9185</v>
      </c>
      <c r="D562" s="47">
        <v>10727</v>
      </c>
      <c r="E562" s="47">
        <v>4</v>
      </c>
      <c r="F562" s="53">
        <v>742</v>
      </c>
      <c r="G562" s="62">
        <v>43377</v>
      </c>
      <c r="H562" s="47">
        <v>3092.83</v>
      </c>
    </row>
    <row r="563" spans="1:8" x14ac:dyDescent="0.3">
      <c r="A563" s="47" t="s">
        <v>8600</v>
      </c>
      <c r="B563" s="47" t="s">
        <v>6563</v>
      </c>
      <c r="C563" s="47" t="s">
        <v>9185</v>
      </c>
      <c r="D563" s="47">
        <v>10587</v>
      </c>
      <c r="E563" s="47">
        <v>5</v>
      </c>
      <c r="F563" s="53">
        <v>562.5</v>
      </c>
      <c r="G563" s="62">
        <v>43377</v>
      </c>
      <c r="H563" s="47">
        <v>3092.83</v>
      </c>
    </row>
    <row r="564" spans="1:8" x14ac:dyDescent="0.3">
      <c r="A564" s="47" t="s">
        <v>8636</v>
      </c>
      <c r="B564" s="47" t="s">
        <v>6563</v>
      </c>
      <c r="C564" s="47" t="s">
        <v>9185</v>
      </c>
      <c r="D564" s="47">
        <v>10872</v>
      </c>
      <c r="E564" s="47">
        <v>5</v>
      </c>
      <c r="F564" s="53">
        <v>68.33</v>
      </c>
      <c r="G564" s="62">
        <v>43400</v>
      </c>
      <c r="H564" s="47">
        <v>3092.83</v>
      </c>
    </row>
    <row r="565" spans="1:8" x14ac:dyDescent="0.3">
      <c r="A565" s="47" t="s">
        <v>8001</v>
      </c>
      <c r="B565" s="47" t="s">
        <v>5904</v>
      </c>
      <c r="C565" s="47" t="s">
        <v>5905</v>
      </c>
      <c r="D565" s="47">
        <v>8760</v>
      </c>
      <c r="E565" s="47">
        <v>4</v>
      </c>
      <c r="F565" s="53">
        <v>192</v>
      </c>
      <c r="G565" s="62">
        <v>43103</v>
      </c>
      <c r="H565" s="47">
        <v>3091.2</v>
      </c>
    </row>
    <row r="566" spans="1:8" x14ac:dyDescent="0.3">
      <c r="A566" s="47" t="s">
        <v>8484</v>
      </c>
      <c r="B566" s="47" t="s">
        <v>5904</v>
      </c>
      <c r="C566" s="47" t="s">
        <v>5905</v>
      </c>
      <c r="D566" s="47">
        <v>10347</v>
      </c>
      <c r="E566" s="47">
        <v>5</v>
      </c>
      <c r="F566" s="53">
        <v>2899.2</v>
      </c>
      <c r="G566" s="62">
        <v>43318</v>
      </c>
      <c r="H566" s="47">
        <v>3091.2</v>
      </c>
    </row>
    <row r="567" spans="1:8" x14ac:dyDescent="0.3">
      <c r="A567" s="47" t="s">
        <v>7247</v>
      </c>
      <c r="B567" s="47" t="s">
        <v>1511</v>
      </c>
      <c r="C567" s="47" t="s">
        <v>10464</v>
      </c>
      <c r="D567" s="47">
        <v>5894</v>
      </c>
      <c r="E567" s="47">
        <v>5</v>
      </c>
      <c r="F567" s="53">
        <v>152.5</v>
      </c>
      <c r="G567" s="62">
        <v>42531</v>
      </c>
      <c r="H567" s="47">
        <v>3070.5</v>
      </c>
    </row>
    <row r="568" spans="1:8" x14ac:dyDescent="0.3">
      <c r="A568" s="47" t="s">
        <v>7248</v>
      </c>
      <c r="B568" s="47" t="s">
        <v>1511</v>
      </c>
      <c r="C568" s="47" t="s">
        <v>10464</v>
      </c>
      <c r="D568" s="47">
        <v>5895</v>
      </c>
      <c r="E568" s="47">
        <v>5</v>
      </c>
      <c r="F568" s="53">
        <v>152.5</v>
      </c>
      <c r="G568" s="62">
        <v>42531</v>
      </c>
      <c r="H568" s="47">
        <v>3070.5</v>
      </c>
    </row>
    <row r="569" spans="1:8" x14ac:dyDescent="0.3">
      <c r="A569" s="47" t="s">
        <v>7327</v>
      </c>
      <c r="B569" s="47" t="s">
        <v>1511</v>
      </c>
      <c r="C569" s="47" t="s">
        <v>10464</v>
      </c>
      <c r="D569" s="47">
        <v>6166</v>
      </c>
      <c r="E569" s="47">
        <v>5</v>
      </c>
      <c r="F569" s="53">
        <v>152.5</v>
      </c>
      <c r="G569" s="62">
        <v>42635</v>
      </c>
      <c r="H569" s="47">
        <v>3070.5</v>
      </c>
    </row>
    <row r="570" spans="1:8" x14ac:dyDescent="0.3">
      <c r="A570" s="47" t="s">
        <v>7328</v>
      </c>
      <c r="B570" s="47" t="s">
        <v>1511</v>
      </c>
      <c r="C570" s="47" t="s">
        <v>10464</v>
      </c>
      <c r="D570" s="47">
        <v>6165</v>
      </c>
      <c r="E570" s="47">
        <v>5</v>
      </c>
      <c r="F570" s="53">
        <v>152.5</v>
      </c>
      <c r="G570" s="62">
        <v>42635</v>
      </c>
      <c r="H570" s="47">
        <v>3070.5</v>
      </c>
    </row>
    <row r="571" spans="1:8" x14ac:dyDescent="0.3">
      <c r="A571" s="47" t="s">
        <v>7447</v>
      </c>
      <c r="B571" s="47" t="s">
        <v>1511</v>
      </c>
      <c r="C571" s="47" t="s">
        <v>10464</v>
      </c>
      <c r="D571" s="47">
        <v>6617</v>
      </c>
      <c r="E571" s="47">
        <v>5</v>
      </c>
      <c r="F571" s="53">
        <v>157.5</v>
      </c>
      <c r="G571" s="62">
        <v>42720</v>
      </c>
      <c r="H571" s="47">
        <v>3070.5</v>
      </c>
    </row>
    <row r="572" spans="1:8" x14ac:dyDescent="0.3">
      <c r="A572" s="47" t="s">
        <v>7715</v>
      </c>
      <c r="B572" s="47" t="s">
        <v>1511</v>
      </c>
      <c r="C572" s="47" t="s">
        <v>10464</v>
      </c>
      <c r="D572" s="47">
        <v>7547</v>
      </c>
      <c r="E572" s="47">
        <v>5</v>
      </c>
      <c r="F572" s="53">
        <v>275</v>
      </c>
      <c r="G572" s="62">
        <v>42909</v>
      </c>
      <c r="H572" s="47">
        <v>3070.5</v>
      </c>
    </row>
    <row r="573" spans="1:8" x14ac:dyDescent="0.3">
      <c r="A573" s="47" t="s">
        <v>11081</v>
      </c>
      <c r="B573" s="47" t="s">
        <v>1511</v>
      </c>
      <c r="C573" s="47" t="s">
        <v>10464</v>
      </c>
      <c r="D573" s="47">
        <v>7770</v>
      </c>
      <c r="E573" s="47">
        <v>5</v>
      </c>
      <c r="F573" s="53">
        <v>515</v>
      </c>
      <c r="G573" s="62">
        <v>42909</v>
      </c>
      <c r="H573" s="47">
        <v>3070.5</v>
      </c>
    </row>
    <row r="574" spans="1:8" x14ac:dyDescent="0.3">
      <c r="A574" s="47" t="s">
        <v>7801</v>
      </c>
      <c r="B574" s="47" t="s">
        <v>1511</v>
      </c>
      <c r="C574" s="47" t="s">
        <v>10464</v>
      </c>
      <c r="D574" s="47">
        <v>8063</v>
      </c>
      <c r="E574" s="47">
        <v>5</v>
      </c>
      <c r="F574" s="53">
        <v>168</v>
      </c>
      <c r="G574" s="62">
        <v>42978</v>
      </c>
      <c r="H574" s="47">
        <v>3070.5</v>
      </c>
    </row>
    <row r="575" spans="1:8" x14ac:dyDescent="0.3">
      <c r="A575" s="47" t="s">
        <v>11082</v>
      </c>
      <c r="B575" s="47" t="s">
        <v>1511</v>
      </c>
      <c r="C575" s="47" t="s">
        <v>10464</v>
      </c>
      <c r="D575" s="47">
        <v>8061</v>
      </c>
      <c r="E575" s="47">
        <v>5</v>
      </c>
      <c r="F575" s="53">
        <v>515</v>
      </c>
      <c r="G575" s="62">
        <v>42978</v>
      </c>
      <c r="H575" s="47">
        <v>3070.5</v>
      </c>
    </row>
    <row r="576" spans="1:8" x14ac:dyDescent="0.3">
      <c r="A576" s="47" t="s">
        <v>8113</v>
      </c>
      <c r="B576" s="47" t="s">
        <v>1511</v>
      </c>
      <c r="C576" s="47" t="s">
        <v>10464</v>
      </c>
      <c r="D576" s="47">
        <v>8291</v>
      </c>
      <c r="E576" s="47">
        <v>5</v>
      </c>
      <c r="F576" s="53">
        <v>351</v>
      </c>
      <c r="G576" s="62">
        <v>43165</v>
      </c>
      <c r="H576" s="47">
        <v>3070.5</v>
      </c>
    </row>
    <row r="577" spans="1:8" x14ac:dyDescent="0.3">
      <c r="A577" s="47" t="s">
        <v>8499</v>
      </c>
      <c r="B577" s="47" t="s">
        <v>1511</v>
      </c>
      <c r="C577" s="47" t="s">
        <v>10464</v>
      </c>
      <c r="D577" s="47">
        <v>10449</v>
      </c>
      <c r="E577" s="47">
        <v>4</v>
      </c>
      <c r="F577" s="53">
        <v>148.5</v>
      </c>
      <c r="G577" s="62">
        <v>43328</v>
      </c>
      <c r="H577" s="47">
        <v>3070.5</v>
      </c>
    </row>
    <row r="578" spans="1:8" x14ac:dyDescent="0.3">
      <c r="A578" s="47" t="s">
        <v>8648</v>
      </c>
      <c r="B578" s="47" t="s">
        <v>1511</v>
      </c>
      <c r="C578" s="47" t="s">
        <v>10464</v>
      </c>
      <c r="D578" s="47">
        <v>10836</v>
      </c>
      <c r="E578" s="47">
        <v>5</v>
      </c>
      <c r="F578" s="53">
        <v>148.5</v>
      </c>
      <c r="G578" s="62">
        <v>43403</v>
      </c>
      <c r="H578" s="47">
        <v>3070.5</v>
      </c>
    </row>
    <row r="579" spans="1:8" x14ac:dyDescent="0.3">
      <c r="A579" s="47" t="s">
        <v>8737</v>
      </c>
      <c r="B579" s="47" t="s">
        <v>1511</v>
      </c>
      <c r="C579" s="47" t="s">
        <v>10464</v>
      </c>
      <c r="D579" s="47">
        <v>11072</v>
      </c>
      <c r="E579" s="47">
        <v>5</v>
      </c>
      <c r="F579" s="53">
        <v>182</v>
      </c>
      <c r="G579" s="62">
        <v>43448</v>
      </c>
      <c r="H579" s="47">
        <v>3070.5</v>
      </c>
    </row>
    <row r="580" spans="1:8" x14ac:dyDescent="0.3">
      <c r="A580" s="47" t="s">
        <v>7834</v>
      </c>
      <c r="B580" s="47" t="s">
        <v>5511</v>
      </c>
      <c r="C580" s="47" t="s">
        <v>5512</v>
      </c>
      <c r="D580" s="47">
        <v>8187</v>
      </c>
      <c r="E580" s="47">
        <v>5</v>
      </c>
      <c r="F580" s="53">
        <v>1380</v>
      </c>
      <c r="G580" s="62">
        <v>43000</v>
      </c>
      <c r="H580" s="47">
        <v>2760</v>
      </c>
    </row>
    <row r="581" spans="1:8" x14ac:dyDescent="0.3">
      <c r="A581" s="47" t="s">
        <v>7850</v>
      </c>
      <c r="B581" s="47" t="s">
        <v>5511</v>
      </c>
      <c r="C581" s="47" t="s">
        <v>5512</v>
      </c>
      <c r="D581" s="47">
        <v>8234</v>
      </c>
      <c r="E581" s="47">
        <v>5</v>
      </c>
      <c r="F581" s="53">
        <v>1380</v>
      </c>
      <c r="G581" s="62">
        <v>43011</v>
      </c>
      <c r="H581" s="47">
        <v>2760</v>
      </c>
    </row>
    <row r="582" spans="1:8" x14ac:dyDescent="0.3">
      <c r="A582" s="47" t="s">
        <v>7214</v>
      </c>
      <c r="B582" s="47" t="s">
        <v>1972</v>
      </c>
      <c r="C582" s="47" t="s">
        <v>11254</v>
      </c>
      <c r="D582" s="47">
        <v>5826</v>
      </c>
      <c r="E582" s="47">
        <v>5</v>
      </c>
      <c r="F582" s="53">
        <v>252</v>
      </c>
      <c r="G582" s="62">
        <v>42501</v>
      </c>
      <c r="H582" s="47">
        <v>2754.8</v>
      </c>
    </row>
    <row r="583" spans="1:8" x14ac:dyDescent="0.3">
      <c r="A583" s="47" t="s">
        <v>7485</v>
      </c>
      <c r="B583" s="47" t="s">
        <v>1972</v>
      </c>
      <c r="C583" s="47" t="s">
        <v>11254</v>
      </c>
      <c r="D583" s="47">
        <v>6783</v>
      </c>
      <c r="E583" s="47">
        <v>4</v>
      </c>
      <c r="F583" s="53">
        <v>206</v>
      </c>
      <c r="G583" s="62">
        <v>42769</v>
      </c>
      <c r="H583" s="47">
        <v>2754.8</v>
      </c>
    </row>
    <row r="584" spans="1:8" x14ac:dyDescent="0.3">
      <c r="A584" s="47" t="s">
        <v>7596</v>
      </c>
      <c r="B584" s="47" t="s">
        <v>1972</v>
      </c>
      <c r="C584" s="47" t="s">
        <v>11254</v>
      </c>
      <c r="D584" s="47">
        <v>7273</v>
      </c>
      <c r="E584" s="47">
        <v>5</v>
      </c>
      <c r="F584" s="53">
        <v>277.2</v>
      </c>
      <c r="G584" s="62">
        <v>42840</v>
      </c>
      <c r="H584" s="47">
        <v>2754.8</v>
      </c>
    </row>
    <row r="585" spans="1:8" x14ac:dyDescent="0.3">
      <c r="A585" s="47" t="s">
        <v>7614</v>
      </c>
      <c r="B585" s="47" t="s">
        <v>1972</v>
      </c>
      <c r="C585" s="47" t="s">
        <v>11254</v>
      </c>
      <c r="D585" s="47">
        <v>7286</v>
      </c>
      <c r="E585" s="47">
        <v>5</v>
      </c>
      <c r="F585" s="53">
        <v>460</v>
      </c>
      <c r="G585" s="62">
        <v>42850</v>
      </c>
      <c r="H585" s="47">
        <v>2754.8</v>
      </c>
    </row>
    <row r="586" spans="1:8" x14ac:dyDescent="0.3">
      <c r="A586" s="47" t="s">
        <v>7615</v>
      </c>
      <c r="B586" s="47" t="s">
        <v>1972</v>
      </c>
      <c r="C586" s="47" t="s">
        <v>11254</v>
      </c>
      <c r="D586" s="47">
        <v>7340</v>
      </c>
      <c r="E586" s="47">
        <v>5</v>
      </c>
      <c r="F586" s="53">
        <v>440</v>
      </c>
      <c r="G586" s="62">
        <v>42852</v>
      </c>
      <c r="H586" s="47">
        <v>2754.8</v>
      </c>
    </row>
    <row r="587" spans="1:8" x14ac:dyDescent="0.3">
      <c r="A587" s="47" t="s">
        <v>7616</v>
      </c>
      <c r="B587" s="47" t="s">
        <v>1972</v>
      </c>
      <c r="C587" s="47" t="s">
        <v>11254</v>
      </c>
      <c r="D587" s="47">
        <v>7341</v>
      </c>
      <c r="E587" s="47">
        <v>5</v>
      </c>
      <c r="F587" s="53">
        <v>128</v>
      </c>
      <c r="G587" s="62">
        <v>42852</v>
      </c>
      <c r="H587" s="47">
        <v>2754.8</v>
      </c>
    </row>
    <row r="588" spans="1:8" x14ac:dyDescent="0.3">
      <c r="A588" s="47" t="s">
        <v>7788</v>
      </c>
      <c r="B588" s="47" t="s">
        <v>1972</v>
      </c>
      <c r="C588" s="47" t="s">
        <v>11254</v>
      </c>
      <c r="D588" s="47">
        <v>7919</v>
      </c>
      <c r="E588" s="47">
        <v>5</v>
      </c>
      <c r="F588" s="53">
        <v>710</v>
      </c>
      <c r="G588" s="62">
        <v>42959</v>
      </c>
      <c r="H588" s="47">
        <v>2754.8</v>
      </c>
    </row>
    <row r="589" spans="1:8" x14ac:dyDescent="0.3">
      <c r="A589" s="47" t="s">
        <v>8289</v>
      </c>
      <c r="B589" s="47" t="s">
        <v>1972</v>
      </c>
      <c r="C589" s="47" t="s">
        <v>11254</v>
      </c>
      <c r="D589" s="47">
        <v>9813</v>
      </c>
      <c r="E589" s="47">
        <v>4</v>
      </c>
      <c r="F589" s="53">
        <v>281.60000000000002</v>
      </c>
      <c r="G589" s="62">
        <v>43242</v>
      </c>
      <c r="H589" s="47">
        <v>2754.8</v>
      </c>
    </row>
    <row r="590" spans="1:8" x14ac:dyDescent="0.3">
      <c r="A590" s="47" t="s">
        <v>7721</v>
      </c>
      <c r="B590" s="47" t="s">
        <v>1357</v>
      </c>
      <c r="C590" s="47" t="s">
        <v>8760</v>
      </c>
      <c r="D590" s="47">
        <v>7174</v>
      </c>
      <c r="E590" s="47">
        <v>5</v>
      </c>
      <c r="F590" s="53">
        <v>1288</v>
      </c>
      <c r="G590" s="62">
        <v>42917</v>
      </c>
      <c r="H590" s="47">
        <v>2737</v>
      </c>
    </row>
    <row r="591" spans="1:8" x14ac:dyDescent="0.3">
      <c r="A591" s="47" t="s">
        <v>7722</v>
      </c>
      <c r="B591" s="47" t="s">
        <v>1357</v>
      </c>
      <c r="C591" s="47" t="s">
        <v>8760</v>
      </c>
      <c r="D591" s="47">
        <v>7175</v>
      </c>
      <c r="E591" s="47">
        <v>5</v>
      </c>
      <c r="F591" s="53">
        <v>1449</v>
      </c>
      <c r="G591" s="62">
        <v>42917</v>
      </c>
      <c r="H591" s="47">
        <v>2737</v>
      </c>
    </row>
    <row r="592" spans="1:8" x14ac:dyDescent="0.3">
      <c r="A592" s="47" t="s">
        <v>8526</v>
      </c>
      <c r="B592" s="47" t="s">
        <v>6248</v>
      </c>
      <c r="C592" s="47" t="s">
        <v>6249</v>
      </c>
      <c r="D592" s="47">
        <v>10492</v>
      </c>
      <c r="E592" s="47">
        <v>4</v>
      </c>
      <c r="F592" s="53">
        <v>600</v>
      </c>
      <c r="G592" s="62">
        <v>43336</v>
      </c>
      <c r="H592" s="47">
        <v>2725</v>
      </c>
    </row>
    <row r="593" spans="1:8" x14ac:dyDescent="0.3">
      <c r="A593" s="47" t="s">
        <v>8528</v>
      </c>
      <c r="B593" s="47" t="s">
        <v>6248</v>
      </c>
      <c r="C593" s="47" t="s">
        <v>6249</v>
      </c>
      <c r="D593" s="47">
        <v>10523</v>
      </c>
      <c r="E593" s="47">
        <v>4</v>
      </c>
      <c r="F593" s="53">
        <v>2125</v>
      </c>
      <c r="G593" s="62">
        <v>43337</v>
      </c>
      <c r="H593" s="47">
        <v>2725</v>
      </c>
    </row>
    <row r="594" spans="1:8" x14ac:dyDescent="0.3">
      <c r="A594" s="47" t="s">
        <v>7377</v>
      </c>
      <c r="B594" s="47" t="s">
        <v>1490</v>
      </c>
      <c r="C594" s="47" t="s">
        <v>10140</v>
      </c>
      <c r="D594" s="47">
        <v>6320</v>
      </c>
      <c r="E594" s="47">
        <v>5</v>
      </c>
      <c r="F594" s="53">
        <v>1360</v>
      </c>
      <c r="G594" s="62">
        <v>42676</v>
      </c>
      <c r="H594" s="47">
        <v>2720</v>
      </c>
    </row>
    <row r="595" spans="1:8" x14ac:dyDescent="0.3">
      <c r="A595" s="47" t="s">
        <v>8008</v>
      </c>
      <c r="B595" s="47" t="s">
        <v>1490</v>
      </c>
      <c r="C595" s="47" t="s">
        <v>10140</v>
      </c>
      <c r="D595" s="47">
        <v>8837</v>
      </c>
      <c r="E595" s="47">
        <v>5</v>
      </c>
      <c r="F595" s="53">
        <v>1360</v>
      </c>
      <c r="G595" s="62">
        <v>43110</v>
      </c>
      <c r="H595" s="47">
        <v>2720</v>
      </c>
    </row>
    <row r="596" spans="1:8" x14ac:dyDescent="0.3">
      <c r="A596" s="47" t="s">
        <v>7174</v>
      </c>
      <c r="B596" s="47" t="s">
        <v>1273</v>
      </c>
      <c r="C596" s="47" t="s">
        <v>9960</v>
      </c>
      <c r="D596" s="47">
        <v>5726</v>
      </c>
      <c r="E596" s="47">
        <v>5</v>
      </c>
      <c r="F596" s="53">
        <v>277</v>
      </c>
      <c r="G596" s="62">
        <v>42473</v>
      </c>
      <c r="H596" s="47">
        <v>2629.5</v>
      </c>
    </row>
    <row r="597" spans="1:8" x14ac:dyDescent="0.3">
      <c r="A597" s="47" t="s">
        <v>7424</v>
      </c>
      <c r="B597" s="47" t="s">
        <v>1273</v>
      </c>
      <c r="C597" s="47" t="s">
        <v>9960</v>
      </c>
      <c r="D597" s="47">
        <v>6523</v>
      </c>
      <c r="E597" s="47">
        <v>5</v>
      </c>
      <c r="F597" s="53">
        <v>342</v>
      </c>
      <c r="G597" s="62">
        <v>42706</v>
      </c>
      <c r="H597" s="47">
        <v>2629.5</v>
      </c>
    </row>
    <row r="598" spans="1:8" x14ac:dyDescent="0.3">
      <c r="A598" s="47" t="s">
        <v>7425</v>
      </c>
      <c r="B598" s="47" t="s">
        <v>1273</v>
      </c>
      <c r="C598" s="47" t="s">
        <v>9960</v>
      </c>
      <c r="D598" s="47">
        <v>6524</v>
      </c>
      <c r="E598" s="47">
        <v>5</v>
      </c>
      <c r="F598" s="53">
        <v>280.5</v>
      </c>
      <c r="G598" s="62">
        <v>42706</v>
      </c>
      <c r="H598" s="47">
        <v>2629.5</v>
      </c>
    </row>
    <row r="599" spans="1:8" x14ac:dyDescent="0.3">
      <c r="A599" s="47" t="s">
        <v>7968</v>
      </c>
      <c r="B599" s="47" t="s">
        <v>1273</v>
      </c>
      <c r="C599" s="47" t="s">
        <v>9960</v>
      </c>
      <c r="D599" s="47">
        <v>8422</v>
      </c>
      <c r="E599" s="47">
        <v>5</v>
      </c>
      <c r="F599" s="53">
        <v>753</v>
      </c>
      <c r="G599" s="62">
        <v>43083</v>
      </c>
      <c r="H599" s="47">
        <v>2629.5</v>
      </c>
    </row>
    <row r="600" spans="1:8" x14ac:dyDescent="0.3">
      <c r="A600" s="47" t="s">
        <v>7981</v>
      </c>
      <c r="B600" s="47" t="s">
        <v>1273</v>
      </c>
      <c r="C600" s="47" t="s">
        <v>9960</v>
      </c>
      <c r="D600" s="47">
        <v>8707</v>
      </c>
      <c r="E600" s="47">
        <v>5</v>
      </c>
      <c r="F600" s="53">
        <v>138.5</v>
      </c>
      <c r="G600" s="62">
        <v>43096</v>
      </c>
      <c r="H600" s="47">
        <v>2629.5</v>
      </c>
    </row>
    <row r="601" spans="1:8" x14ac:dyDescent="0.3">
      <c r="A601" s="47" t="s">
        <v>8650</v>
      </c>
      <c r="B601" s="47" t="s">
        <v>1273</v>
      </c>
      <c r="C601" s="47" t="s">
        <v>9960</v>
      </c>
      <c r="D601" s="47">
        <v>10892</v>
      </c>
      <c r="E601" s="47">
        <v>4</v>
      </c>
      <c r="F601" s="53">
        <v>138.5</v>
      </c>
      <c r="G601" s="62">
        <v>43404</v>
      </c>
      <c r="H601" s="47">
        <v>2629.5</v>
      </c>
    </row>
    <row r="602" spans="1:8" x14ac:dyDescent="0.3">
      <c r="A602" s="47" t="s">
        <v>8651</v>
      </c>
      <c r="B602" s="47" t="s">
        <v>1273</v>
      </c>
      <c r="C602" s="47" t="s">
        <v>9960</v>
      </c>
      <c r="D602" s="47">
        <v>10893</v>
      </c>
      <c r="E602" s="47">
        <v>4</v>
      </c>
      <c r="F602" s="53">
        <v>513</v>
      </c>
      <c r="G602" s="62">
        <v>43404</v>
      </c>
      <c r="H602" s="47">
        <v>2629.5</v>
      </c>
    </row>
    <row r="603" spans="1:8" x14ac:dyDescent="0.3">
      <c r="A603" s="47" t="s">
        <v>8652</v>
      </c>
      <c r="B603" s="47" t="s">
        <v>1273</v>
      </c>
      <c r="C603" s="47" t="s">
        <v>9960</v>
      </c>
      <c r="D603" s="47">
        <v>10894</v>
      </c>
      <c r="E603" s="47">
        <v>4</v>
      </c>
      <c r="F603" s="53">
        <v>187</v>
      </c>
      <c r="G603" s="62">
        <v>43404</v>
      </c>
      <c r="H603" s="47">
        <v>2629.5</v>
      </c>
    </row>
    <row r="604" spans="1:8" x14ac:dyDescent="0.3">
      <c r="A604" s="47" t="s">
        <v>7374</v>
      </c>
      <c r="B604" s="47" t="s">
        <v>3776</v>
      </c>
      <c r="C604" s="47" t="s">
        <v>3777</v>
      </c>
      <c r="D604" s="47">
        <v>6297</v>
      </c>
      <c r="E604" s="47">
        <v>5</v>
      </c>
      <c r="F604" s="53">
        <v>850</v>
      </c>
      <c r="G604" s="62">
        <v>42676</v>
      </c>
      <c r="H604" s="47">
        <v>2606</v>
      </c>
    </row>
    <row r="605" spans="1:8" x14ac:dyDescent="0.3">
      <c r="A605" s="47" t="s">
        <v>7627</v>
      </c>
      <c r="B605" s="47" t="s">
        <v>3776</v>
      </c>
      <c r="C605" s="47" t="s">
        <v>3777</v>
      </c>
      <c r="D605" s="47">
        <v>7305</v>
      </c>
      <c r="E605" s="47">
        <v>4</v>
      </c>
      <c r="F605" s="53">
        <v>906</v>
      </c>
      <c r="G605" s="62">
        <v>42857</v>
      </c>
      <c r="H605" s="47">
        <v>2606</v>
      </c>
    </row>
    <row r="606" spans="1:8" x14ac:dyDescent="0.3">
      <c r="A606" s="47" t="s">
        <v>8095</v>
      </c>
      <c r="B606" s="47" t="s">
        <v>3776</v>
      </c>
      <c r="C606" s="47" t="s">
        <v>3777</v>
      </c>
      <c r="D606" s="47">
        <v>9059</v>
      </c>
      <c r="E606" s="47">
        <v>5</v>
      </c>
      <c r="F606" s="53">
        <v>850</v>
      </c>
      <c r="G606" s="62">
        <v>43158</v>
      </c>
      <c r="H606" s="47">
        <v>2606</v>
      </c>
    </row>
    <row r="607" spans="1:8" x14ac:dyDescent="0.3">
      <c r="A607" s="47" t="s">
        <v>7287</v>
      </c>
      <c r="B607" s="47" t="s">
        <v>4035</v>
      </c>
      <c r="C607" s="47" t="s">
        <v>4036</v>
      </c>
      <c r="D607" s="47">
        <v>5994</v>
      </c>
      <c r="E607" s="47">
        <v>5</v>
      </c>
      <c r="F607" s="53">
        <v>2600</v>
      </c>
      <c r="G607" s="62">
        <v>42586</v>
      </c>
      <c r="H607" s="47">
        <v>2600</v>
      </c>
    </row>
    <row r="608" spans="1:8" x14ac:dyDescent="0.3">
      <c r="A608" s="47" t="s">
        <v>7878</v>
      </c>
      <c r="B608" s="47" t="s">
        <v>5691</v>
      </c>
      <c r="C608" s="47" t="s">
        <v>10856</v>
      </c>
      <c r="D608" s="47">
        <v>8326</v>
      </c>
      <c r="E608" s="47">
        <v>5</v>
      </c>
      <c r="F608" s="53">
        <v>396</v>
      </c>
      <c r="G608" s="62">
        <v>43028</v>
      </c>
      <c r="H608" s="47">
        <v>2573</v>
      </c>
    </row>
    <row r="609" spans="1:8" x14ac:dyDescent="0.3">
      <c r="A609" s="47" t="s">
        <v>7891</v>
      </c>
      <c r="B609" s="47" t="s">
        <v>5691</v>
      </c>
      <c r="C609" s="47" t="s">
        <v>10856</v>
      </c>
      <c r="D609" s="47">
        <v>8298</v>
      </c>
      <c r="E609" s="47">
        <v>4</v>
      </c>
      <c r="F609" s="53">
        <v>167</v>
      </c>
      <c r="G609" s="62">
        <v>43035</v>
      </c>
      <c r="H609" s="47">
        <v>2573</v>
      </c>
    </row>
    <row r="610" spans="1:8" x14ac:dyDescent="0.3">
      <c r="A610" s="47" t="s">
        <v>7892</v>
      </c>
      <c r="B610" s="47" t="s">
        <v>5691</v>
      </c>
      <c r="C610" s="47" t="s">
        <v>10856</v>
      </c>
      <c r="D610" s="47">
        <v>8300</v>
      </c>
      <c r="E610" s="47">
        <v>4</v>
      </c>
      <c r="F610" s="53">
        <v>229</v>
      </c>
      <c r="G610" s="62">
        <v>43035</v>
      </c>
      <c r="H610" s="47">
        <v>2573</v>
      </c>
    </row>
    <row r="611" spans="1:8" x14ac:dyDescent="0.3">
      <c r="A611" s="47" t="s">
        <v>7971</v>
      </c>
      <c r="B611" s="47" t="s">
        <v>5691</v>
      </c>
      <c r="C611" s="47" t="s">
        <v>10856</v>
      </c>
      <c r="D611" s="47">
        <v>8671</v>
      </c>
      <c r="E611" s="47">
        <v>4</v>
      </c>
      <c r="F611" s="53">
        <v>145</v>
      </c>
      <c r="G611" s="62">
        <v>43088</v>
      </c>
      <c r="H611" s="47">
        <v>2573</v>
      </c>
    </row>
    <row r="612" spans="1:8" x14ac:dyDescent="0.3">
      <c r="A612" s="47" t="s">
        <v>8010</v>
      </c>
      <c r="B612" s="47" t="s">
        <v>5691</v>
      </c>
      <c r="C612" s="47" t="s">
        <v>10856</v>
      </c>
      <c r="D612" s="47">
        <v>8800</v>
      </c>
      <c r="E612" s="47">
        <v>5</v>
      </c>
      <c r="F612" s="53">
        <v>697</v>
      </c>
      <c r="G612" s="62">
        <v>43116</v>
      </c>
      <c r="H612" s="47">
        <v>2573</v>
      </c>
    </row>
    <row r="613" spans="1:8" x14ac:dyDescent="0.3">
      <c r="A613" s="47" t="s">
        <v>8035</v>
      </c>
      <c r="B613" s="47" t="s">
        <v>5691</v>
      </c>
      <c r="C613" s="47" t="s">
        <v>10856</v>
      </c>
      <c r="D613" s="47">
        <v>8996</v>
      </c>
      <c r="E613" s="47">
        <v>5</v>
      </c>
      <c r="F613" s="53">
        <v>229</v>
      </c>
      <c r="G613" s="62">
        <v>43131</v>
      </c>
      <c r="H613" s="47">
        <v>2573</v>
      </c>
    </row>
    <row r="614" spans="1:8" x14ac:dyDescent="0.3">
      <c r="A614" s="47" t="s">
        <v>8036</v>
      </c>
      <c r="B614" s="47" t="s">
        <v>5691</v>
      </c>
      <c r="C614" s="47" t="s">
        <v>10856</v>
      </c>
      <c r="D614" s="47">
        <v>8995</v>
      </c>
      <c r="E614" s="47">
        <v>5</v>
      </c>
      <c r="F614" s="53">
        <v>167</v>
      </c>
      <c r="G614" s="62">
        <v>43131</v>
      </c>
      <c r="H614" s="47">
        <v>2573</v>
      </c>
    </row>
    <row r="615" spans="1:8" x14ac:dyDescent="0.3">
      <c r="A615" s="47" t="s">
        <v>8037</v>
      </c>
      <c r="B615" s="47" t="s">
        <v>5691</v>
      </c>
      <c r="C615" s="47" t="s">
        <v>10856</v>
      </c>
      <c r="D615" s="47">
        <v>8999</v>
      </c>
      <c r="E615" s="47">
        <v>5</v>
      </c>
      <c r="F615" s="53">
        <v>145</v>
      </c>
      <c r="G615" s="62">
        <v>43131</v>
      </c>
      <c r="H615" s="47">
        <v>2573</v>
      </c>
    </row>
    <row r="616" spans="1:8" x14ac:dyDescent="0.3">
      <c r="A616" s="47" t="s">
        <v>8679</v>
      </c>
      <c r="B616" s="47" t="s">
        <v>5691</v>
      </c>
      <c r="C616" s="47" t="s">
        <v>10856</v>
      </c>
      <c r="D616" s="47">
        <v>11012</v>
      </c>
      <c r="E616" s="47">
        <v>5</v>
      </c>
      <c r="F616" s="53">
        <v>229</v>
      </c>
      <c r="G616" s="62">
        <v>43418</v>
      </c>
      <c r="H616" s="47">
        <v>2573</v>
      </c>
    </row>
    <row r="617" spans="1:8" x14ac:dyDescent="0.3">
      <c r="A617" s="47" t="s">
        <v>8753</v>
      </c>
      <c r="B617" s="47" t="s">
        <v>5691</v>
      </c>
      <c r="C617" s="47" t="s">
        <v>10856</v>
      </c>
      <c r="D617" s="47">
        <v>11245</v>
      </c>
      <c r="E617" s="47">
        <v>5</v>
      </c>
      <c r="F617" s="53">
        <v>169</v>
      </c>
      <c r="G617" s="62">
        <v>43460</v>
      </c>
      <c r="H617" s="47">
        <v>2573</v>
      </c>
    </row>
    <row r="618" spans="1:8" x14ac:dyDescent="0.3">
      <c r="A618" s="47" t="s">
        <v>8164</v>
      </c>
      <c r="B618" s="47" t="s">
        <v>6184</v>
      </c>
      <c r="C618" s="47" t="s">
        <v>6185</v>
      </c>
      <c r="D618" s="47">
        <v>9474</v>
      </c>
      <c r="E618" s="47">
        <v>5</v>
      </c>
      <c r="F618" s="53">
        <v>2528</v>
      </c>
      <c r="G618" s="62">
        <v>43182</v>
      </c>
      <c r="H618" s="47">
        <v>2528</v>
      </c>
    </row>
    <row r="619" spans="1:8" x14ac:dyDescent="0.3">
      <c r="A619" s="47" t="s">
        <v>7452</v>
      </c>
      <c r="B619" s="47" t="s">
        <v>4865</v>
      </c>
      <c r="C619" s="47" t="s">
        <v>9847</v>
      </c>
      <c r="D619" s="47">
        <v>6593</v>
      </c>
      <c r="E619" s="47">
        <v>5</v>
      </c>
      <c r="F619" s="53">
        <v>165</v>
      </c>
      <c r="G619" s="62">
        <v>42725</v>
      </c>
      <c r="H619" s="47">
        <v>2474</v>
      </c>
    </row>
    <row r="620" spans="1:8" x14ac:dyDescent="0.3">
      <c r="A620" s="47" t="s">
        <v>7479</v>
      </c>
      <c r="B620" s="47" t="s">
        <v>4865</v>
      </c>
      <c r="C620" s="47" t="s">
        <v>9847</v>
      </c>
      <c r="D620" s="47">
        <v>6748</v>
      </c>
      <c r="E620" s="47">
        <v>5</v>
      </c>
      <c r="F620" s="53">
        <v>141</v>
      </c>
      <c r="G620" s="62">
        <v>42760</v>
      </c>
      <c r="H620" s="47">
        <v>2474</v>
      </c>
    </row>
    <row r="621" spans="1:8" x14ac:dyDescent="0.3">
      <c r="A621" s="47" t="s">
        <v>7557</v>
      </c>
      <c r="B621" s="47" t="s">
        <v>4865</v>
      </c>
      <c r="C621" s="47" t="s">
        <v>9847</v>
      </c>
      <c r="D621" s="47">
        <v>7147</v>
      </c>
      <c r="E621" s="47">
        <v>5</v>
      </c>
      <c r="F621" s="53">
        <v>334</v>
      </c>
      <c r="G621" s="62">
        <v>42815</v>
      </c>
      <c r="H621" s="47">
        <v>2474</v>
      </c>
    </row>
    <row r="622" spans="1:8" x14ac:dyDescent="0.3">
      <c r="A622" s="47" t="s">
        <v>7558</v>
      </c>
      <c r="B622" s="47" t="s">
        <v>4865</v>
      </c>
      <c r="C622" s="47" t="s">
        <v>9847</v>
      </c>
      <c r="D622" s="47">
        <v>7129</v>
      </c>
      <c r="E622" s="47">
        <v>5</v>
      </c>
      <c r="F622" s="53">
        <v>200</v>
      </c>
      <c r="G622" s="62">
        <v>42815</v>
      </c>
      <c r="H622" s="47">
        <v>2474</v>
      </c>
    </row>
    <row r="623" spans="1:8" x14ac:dyDescent="0.3">
      <c r="A623" s="47" t="s">
        <v>7567</v>
      </c>
      <c r="B623" s="47" t="s">
        <v>4865</v>
      </c>
      <c r="C623" s="47" t="s">
        <v>9847</v>
      </c>
      <c r="D623" s="47">
        <v>7160</v>
      </c>
      <c r="E623" s="47">
        <v>5</v>
      </c>
      <c r="F623" s="53">
        <v>183</v>
      </c>
      <c r="G623" s="62">
        <v>42823</v>
      </c>
      <c r="H623" s="47">
        <v>2474</v>
      </c>
    </row>
    <row r="624" spans="1:8" x14ac:dyDescent="0.3">
      <c r="A624" s="47" t="s">
        <v>7568</v>
      </c>
      <c r="B624" s="47" t="s">
        <v>4865</v>
      </c>
      <c r="C624" s="47" t="s">
        <v>9847</v>
      </c>
      <c r="D624" s="47">
        <v>7052</v>
      </c>
      <c r="E624" s="47">
        <v>5</v>
      </c>
      <c r="F624" s="53">
        <v>177</v>
      </c>
      <c r="G624" s="62">
        <v>42823</v>
      </c>
      <c r="H624" s="47">
        <v>2474</v>
      </c>
    </row>
    <row r="625" spans="1:8" x14ac:dyDescent="0.3">
      <c r="A625" s="47" t="s">
        <v>7585</v>
      </c>
      <c r="B625" s="47" t="s">
        <v>4865</v>
      </c>
      <c r="C625" s="47" t="s">
        <v>9847</v>
      </c>
      <c r="D625" s="47">
        <v>7172</v>
      </c>
      <c r="E625" s="47">
        <v>5</v>
      </c>
      <c r="F625" s="53">
        <v>177</v>
      </c>
      <c r="G625" s="62">
        <v>42836</v>
      </c>
      <c r="H625" s="47">
        <v>2474</v>
      </c>
    </row>
    <row r="626" spans="1:8" x14ac:dyDescent="0.3">
      <c r="A626" s="47" t="s">
        <v>7797</v>
      </c>
      <c r="B626" s="47" t="s">
        <v>4865</v>
      </c>
      <c r="C626" s="47" t="s">
        <v>9847</v>
      </c>
      <c r="D626" s="47">
        <v>7931</v>
      </c>
      <c r="E626" s="47">
        <v>5</v>
      </c>
      <c r="F626" s="53">
        <v>708</v>
      </c>
      <c r="G626" s="62">
        <v>42976</v>
      </c>
      <c r="H626" s="47">
        <v>2474</v>
      </c>
    </row>
    <row r="627" spans="1:8" x14ac:dyDescent="0.3">
      <c r="A627" s="47" t="s">
        <v>7849</v>
      </c>
      <c r="B627" s="47" t="s">
        <v>4865</v>
      </c>
      <c r="C627" s="47" t="s">
        <v>9847</v>
      </c>
      <c r="D627" s="47">
        <v>8189</v>
      </c>
      <c r="E627" s="47">
        <v>4</v>
      </c>
      <c r="F627" s="53">
        <v>177</v>
      </c>
      <c r="G627" s="62">
        <v>43011</v>
      </c>
      <c r="H627" s="47">
        <v>2474</v>
      </c>
    </row>
    <row r="628" spans="1:8" x14ac:dyDescent="0.3">
      <c r="A628" s="47" t="s">
        <v>7866</v>
      </c>
      <c r="B628" s="47" t="s">
        <v>4865</v>
      </c>
      <c r="C628" s="47" t="s">
        <v>9847</v>
      </c>
      <c r="D628" s="47">
        <v>7465</v>
      </c>
      <c r="E628" s="47">
        <v>4</v>
      </c>
      <c r="F628" s="53">
        <v>212</v>
      </c>
      <c r="G628" s="62">
        <v>43018</v>
      </c>
      <c r="H628" s="47">
        <v>2474</v>
      </c>
    </row>
    <row r="629" spans="1:8" x14ac:dyDescent="0.3">
      <c r="A629" s="47" t="s">
        <v>7259</v>
      </c>
      <c r="B629" s="47" t="s">
        <v>3959</v>
      </c>
      <c r="C629" s="47" t="s">
        <v>8890</v>
      </c>
      <c r="D629" s="47">
        <v>5881</v>
      </c>
      <c r="E629" s="47">
        <v>5</v>
      </c>
      <c r="F629" s="53">
        <v>711</v>
      </c>
      <c r="G629" s="62">
        <v>42543</v>
      </c>
      <c r="H629" s="47">
        <v>2463.5</v>
      </c>
    </row>
    <row r="630" spans="1:8" x14ac:dyDescent="0.3">
      <c r="A630" s="47" t="s">
        <v>7653</v>
      </c>
      <c r="B630" s="47" t="s">
        <v>3959</v>
      </c>
      <c r="C630" s="47" t="s">
        <v>8890</v>
      </c>
      <c r="D630" s="47">
        <v>7405</v>
      </c>
      <c r="E630" s="47">
        <v>5</v>
      </c>
      <c r="F630" s="53">
        <v>1552.5</v>
      </c>
      <c r="G630" s="62">
        <v>42872</v>
      </c>
      <c r="H630" s="47">
        <v>2463.5</v>
      </c>
    </row>
    <row r="631" spans="1:8" x14ac:dyDescent="0.3">
      <c r="A631" s="47" t="s">
        <v>8287</v>
      </c>
      <c r="B631" s="47" t="s">
        <v>3959</v>
      </c>
      <c r="C631" s="47" t="s">
        <v>8890</v>
      </c>
      <c r="D631" s="47">
        <v>9845</v>
      </c>
      <c r="E631" s="47">
        <v>4</v>
      </c>
      <c r="F631" s="53">
        <v>200</v>
      </c>
      <c r="G631" s="62">
        <v>43242</v>
      </c>
      <c r="H631" s="47">
        <v>2463.5</v>
      </c>
    </row>
    <row r="632" spans="1:8" x14ac:dyDescent="0.3">
      <c r="A632" s="47" t="s">
        <v>7358</v>
      </c>
      <c r="B632" s="47" t="s">
        <v>4725</v>
      </c>
      <c r="C632" s="47" t="s">
        <v>9227</v>
      </c>
      <c r="D632" s="47">
        <v>6261</v>
      </c>
      <c r="E632" s="47">
        <v>5</v>
      </c>
      <c r="F632" s="53">
        <v>214</v>
      </c>
      <c r="G632" s="62">
        <v>42662</v>
      </c>
      <c r="H632" s="47">
        <v>2454</v>
      </c>
    </row>
    <row r="633" spans="1:8" x14ac:dyDescent="0.3">
      <c r="A633" s="47" t="s">
        <v>7464</v>
      </c>
      <c r="B633" s="47" t="s">
        <v>4725</v>
      </c>
      <c r="C633" s="47" t="s">
        <v>9227</v>
      </c>
      <c r="D633" s="47">
        <v>6669</v>
      </c>
      <c r="E633" s="47">
        <v>5</v>
      </c>
      <c r="F633" s="53">
        <v>1206</v>
      </c>
      <c r="G633" s="62">
        <v>42739</v>
      </c>
      <c r="H633" s="47">
        <v>2454</v>
      </c>
    </row>
    <row r="634" spans="1:8" x14ac:dyDescent="0.3">
      <c r="A634" s="47" t="s">
        <v>7899</v>
      </c>
      <c r="B634" s="47" t="s">
        <v>4725</v>
      </c>
      <c r="C634" s="47" t="s">
        <v>9227</v>
      </c>
      <c r="D634" s="47">
        <v>8333</v>
      </c>
      <c r="E634" s="47">
        <v>5</v>
      </c>
      <c r="F634" s="53">
        <v>214</v>
      </c>
      <c r="G634" s="62">
        <v>43039</v>
      </c>
      <c r="H634" s="47">
        <v>2454</v>
      </c>
    </row>
    <row r="635" spans="1:8" x14ac:dyDescent="0.3">
      <c r="A635" s="47" t="s">
        <v>8560</v>
      </c>
      <c r="B635" s="47" t="s">
        <v>4725</v>
      </c>
      <c r="C635" s="47" t="s">
        <v>9227</v>
      </c>
      <c r="D635" s="47">
        <v>10644</v>
      </c>
      <c r="E635" s="47">
        <v>5</v>
      </c>
      <c r="F635" s="53">
        <v>214</v>
      </c>
      <c r="G635" s="62">
        <v>43358</v>
      </c>
      <c r="H635" s="47">
        <v>2454</v>
      </c>
    </row>
    <row r="636" spans="1:8" x14ac:dyDescent="0.3">
      <c r="A636" s="47" t="s">
        <v>8667</v>
      </c>
      <c r="B636" s="47" t="s">
        <v>4725</v>
      </c>
      <c r="C636" s="47" t="s">
        <v>9227</v>
      </c>
      <c r="D636" s="47">
        <v>10910</v>
      </c>
      <c r="E636" s="47">
        <v>4</v>
      </c>
      <c r="F636" s="53">
        <v>606</v>
      </c>
      <c r="G636" s="62">
        <v>43410</v>
      </c>
      <c r="H636" s="47">
        <v>2454</v>
      </c>
    </row>
    <row r="637" spans="1:8" x14ac:dyDescent="0.3">
      <c r="A637" s="47" t="s">
        <v>7288</v>
      </c>
      <c r="B637" s="47" t="s">
        <v>3382</v>
      </c>
      <c r="C637" s="47" t="s">
        <v>9161</v>
      </c>
      <c r="D637" s="47">
        <v>6022</v>
      </c>
      <c r="E637" s="47">
        <v>5</v>
      </c>
      <c r="F637" s="53">
        <v>1185</v>
      </c>
      <c r="G637" s="62">
        <v>42587</v>
      </c>
      <c r="H637" s="47">
        <v>2425</v>
      </c>
    </row>
    <row r="638" spans="1:8" x14ac:dyDescent="0.3">
      <c r="A638" s="47" t="s">
        <v>7317</v>
      </c>
      <c r="B638" s="47" t="s">
        <v>3382</v>
      </c>
      <c r="C638" s="47" t="s">
        <v>9161</v>
      </c>
      <c r="D638" s="47">
        <v>6059</v>
      </c>
      <c r="E638" s="47">
        <v>5</v>
      </c>
      <c r="F638" s="53">
        <v>1240</v>
      </c>
      <c r="G638" s="62">
        <v>42628</v>
      </c>
      <c r="H638" s="47">
        <v>2425</v>
      </c>
    </row>
    <row r="639" spans="1:8" x14ac:dyDescent="0.3">
      <c r="A639" s="47" t="s">
        <v>8498</v>
      </c>
      <c r="B639" s="47" t="s">
        <v>6692</v>
      </c>
      <c r="C639" s="47" t="s">
        <v>9381</v>
      </c>
      <c r="D639" s="47">
        <v>10468</v>
      </c>
      <c r="E639" s="47">
        <v>5</v>
      </c>
      <c r="F639" s="53">
        <v>610</v>
      </c>
      <c r="G639" s="62">
        <v>43328</v>
      </c>
      <c r="H639" s="47">
        <v>2291.5</v>
      </c>
    </row>
    <row r="640" spans="1:8" x14ac:dyDescent="0.3">
      <c r="A640" s="47" t="s">
        <v>8548</v>
      </c>
      <c r="B640" s="47" t="s">
        <v>6692</v>
      </c>
      <c r="C640" s="47" t="s">
        <v>9381</v>
      </c>
      <c r="D640" s="47">
        <v>10533</v>
      </c>
      <c r="E640" s="47">
        <v>5</v>
      </c>
      <c r="F640" s="53">
        <v>967.5</v>
      </c>
      <c r="G640" s="62">
        <v>43350</v>
      </c>
      <c r="H640" s="47">
        <v>2291.5</v>
      </c>
    </row>
    <row r="641" spans="1:8" x14ac:dyDescent="0.3">
      <c r="A641" s="47" t="s">
        <v>8741</v>
      </c>
      <c r="B641" s="47" t="s">
        <v>6692</v>
      </c>
      <c r="C641" s="47" t="s">
        <v>9381</v>
      </c>
      <c r="D641" s="47">
        <v>11184</v>
      </c>
      <c r="E641" s="47">
        <v>5</v>
      </c>
      <c r="F641" s="53">
        <v>714</v>
      </c>
      <c r="G641" s="62">
        <v>43452</v>
      </c>
      <c r="H641" s="47">
        <v>2291.5</v>
      </c>
    </row>
    <row r="642" spans="1:8" x14ac:dyDescent="0.3">
      <c r="A642" s="47" t="s">
        <v>8087</v>
      </c>
      <c r="B642" s="47" t="s">
        <v>2903</v>
      </c>
      <c r="C642" s="47" t="s">
        <v>10240</v>
      </c>
      <c r="D642" s="47">
        <v>8156</v>
      </c>
      <c r="E642" s="47">
        <v>5</v>
      </c>
      <c r="F642" s="53">
        <v>1100</v>
      </c>
      <c r="G642" s="62">
        <v>43154</v>
      </c>
      <c r="H642" s="47">
        <v>2200</v>
      </c>
    </row>
    <row r="643" spans="1:8" x14ac:dyDescent="0.3">
      <c r="A643" s="47" t="s">
        <v>8545</v>
      </c>
      <c r="B643" s="47" t="s">
        <v>2903</v>
      </c>
      <c r="C643" s="47" t="s">
        <v>10240</v>
      </c>
      <c r="D643" s="47">
        <v>10488</v>
      </c>
      <c r="E643" s="47">
        <v>4</v>
      </c>
      <c r="F643" s="53">
        <v>1100</v>
      </c>
      <c r="G643" s="62">
        <v>43348</v>
      </c>
      <c r="H643" s="47">
        <v>2200</v>
      </c>
    </row>
    <row r="644" spans="1:8" x14ac:dyDescent="0.3">
      <c r="A644" s="47" t="s">
        <v>7242</v>
      </c>
      <c r="B644" s="47" t="s">
        <v>1015</v>
      </c>
      <c r="C644" s="47" t="s">
        <v>10684</v>
      </c>
      <c r="D644" s="47">
        <v>5863</v>
      </c>
      <c r="E644" s="47">
        <v>5</v>
      </c>
      <c r="F644" s="53">
        <v>904</v>
      </c>
      <c r="G644" s="62">
        <v>42530</v>
      </c>
      <c r="H644" s="47">
        <v>2152</v>
      </c>
    </row>
    <row r="645" spans="1:8" x14ac:dyDescent="0.3">
      <c r="A645" s="47" t="s">
        <v>8145</v>
      </c>
      <c r="B645" s="47" t="s">
        <v>1015</v>
      </c>
      <c r="C645" s="47" t="s">
        <v>10684</v>
      </c>
      <c r="D645" s="47">
        <v>9296</v>
      </c>
      <c r="E645" s="47">
        <v>5</v>
      </c>
      <c r="F645" s="53">
        <v>1248</v>
      </c>
      <c r="G645" s="62">
        <v>43176</v>
      </c>
      <c r="H645" s="47">
        <v>2152</v>
      </c>
    </row>
    <row r="646" spans="1:8" x14ac:dyDescent="0.3">
      <c r="A646" s="47" t="s">
        <v>7093</v>
      </c>
      <c r="B646" s="47" t="s">
        <v>207</v>
      </c>
      <c r="C646" s="47" t="s">
        <v>208</v>
      </c>
      <c r="D646" s="47">
        <v>5427</v>
      </c>
      <c r="E646" s="47">
        <v>5</v>
      </c>
      <c r="F646" s="53">
        <v>307</v>
      </c>
      <c r="G646" s="62">
        <v>42385</v>
      </c>
      <c r="H646" s="47">
        <v>2141</v>
      </c>
    </row>
    <row r="647" spans="1:8" x14ac:dyDescent="0.3">
      <c r="A647" s="47" t="s">
        <v>7210</v>
      </c>
      <c r="B647" s="47" t="s">
        <v>207</v>
      </c>
      <c r="C647" s="47" t="s">
        <v>208</v>
      </c>
      <c r="D647" s="47">
        <v>5815</v>
      </c>
      <c r="E647" s="47">
        <v>5</v>
      </c>
      <c r="F647" s="53">
        <v>495</v>
      </c>
      <c r="G647" s="62">
        <v>42501</v>
      </c>
      <c r="H647" s="47">
        <v>2141</v>
      </c>
    </row>
    <row r="648" spans="1:8" x14ac:dyDescent="0.3">
      <c r="A648" s="47" t="s">
        <v>7260</v>
      </c>
      <c r="B648" s="47" t="s">
        <v>207</v>
      </c>
      <c r="C648" s="47" t="s">
        <v>208</v>
      </c>
      <c r="D648" s="47">
        <v>5950</v>
      </c>
      <c r="E648" s="47">
        <v>5</v>
      </c>
      <c r="F648" s="53">
        <v>185</v>
      </c>
      <c r="G648" s="62">
        <v>42539</v>
      </c>
      <c r="H648" s="47">
        <v>2141</v>
      </c>
    </row>
    <row r="649" spans="1:8" x14ac:dyDescent="0.3">
      <c r="A649" s="47" t="s">
        <v>7376</v>
      </c>
      <c r="B649" s="47" t="s">
        <v>207</v>
      </c>
      <c r="C649" s="47" t="s">
        <v>208</v>
      </c>
      <c r="D649" s="47">
        <v>6362</v>
      </c>
      <c r="E649" s="47">
        <v>5</v>
      </c>
      <c r="F649" s="53">
        <v>155</v>
      </c>
      <c r="G649" s="62">
        <v>42676</v>
      </c>
      <c r="H649" s="47">
        <v>2141</v>
      </c>
    </row>
    <row r="650" spans="1:8" x14ac:dyDescent="0.3">
      <c r="A650" s="47" t="s">
        <v>7486</v>
      </c>
      <c r="B650" s="47" t="s">
        <v>207</v>
      </c>
      <c r="C650" s="47" t="s">
        <v>208</v>
      </c>
      <c r="D650" s="47">
        <v>6836</v>
      </c>
      <c r="E650" s="47">
        <v>5</v>
      </c>
      <c r="F650" s="53">
        <v>385</v>
      </c>
      <c r="G650" s="62">
        <v>42770</v>
      </c>
      <c r="H650" s="47">
        <v>2141</v>
      </c>
    </row>
    <row r="651" spans="1:8" x14ac:dyDescent="0.3">
      <c r="A651" s="47" t="s">
        <v>7642</v>
      </c>
      <c r="B651" s="47" t="s">
        <v>207</v>
      </c>
      <c r="C651" s="47" t="s">
        <v>208</v>
      </c>
      <c r="D651" s="47">
        <v>7371</v>
      </c>
      <c r="E651" s="47">
        <v>5</v>
      </c>
      <c r="F651" s="53">
        <v>354</v>
      </c>
      <c r="G651" s="62">
        <v>42864</v>
      </c>
      <c r="H651" s="47">
        <v>2141</v>
      </c>
    </row>
    <row r="652" spans="1:8" x14ac:dyDescent="0.3">
      <c r="A652" s="47" t="s">
        <v>8135</v>
      </c>
      <c r="B652" s="47" t="s">
        <v>207</v>
      </c>
      <c r="C652" s="47" t="s">
        <v>208</v>
      </c>
      <c r="D652" s="47">
        <v>8946</v>
      </c>
      <c r="E652" s="47">
        <v>4</v>
      </c>
      <c r="F652" s="53">
        <v>260</v>
      </c>
      <c r="G652" s="62">
        <v>43173</v>
      </c>
      <c r="H652" s="47">
        <v>2141</v>
      </c>
    </row>
    <row r="653" spans="1:8" x14ac:dyDescent="0.3">
      <c r="A653" s="47" t="s">
        <v>7272</v>
      </c>
      <c r="B653" s="47" t="s">
        <v>2651</v>
      </c>
      <c r="C653" s="47" t="s">
        <v>10484</v>
      </c>
      <c r="D653" s="47">
        <v>5963</v>
      </c>
      <c r="E653" s="47">
        <v>5</v>
      </c>
      <c r="F653" s="53">
        <v>196</v>
      </c>
      <c r="G653" s="62">
        <v>42550</v>
      </c>
      <c r="H653" s="47">
        <v>2136.5</v>
      </c>
    </row>
    <row r="654" spans="1:8" x14ac:dyDescent="0.3">
      <c r="A654" s="47" t="s">
        <v>7546</v>
      </c>
      <c r="B654" s="47" t="s">
        <v>2651</v>
      </c>
      <c r="C654" s="47" t="s">
        <v>10484</v>
      </c>
      <c r="D654" s="47">
        <v>7017</v>
      </c>
      <c r="E654" s="47">
        <v>5</v>
      </c>
      <c r="F654" s="53">
        <v>166</v>
      </c>
      <c r="G654" s="62">
        <v>42808</v>
      </c>
      <c r="H654" s="47">
        <v>2136.5</v>
      </c>
    </row>
    <row r="655" spans="1:8" x14ac:dyDescent="0.3">
      <c r="A655" s="47" t="s">
        <v>7547</v>
      </c>
      <c r="B655" s="47" t="s">
        <v>2651</v>
      </c>
      <c r="C655" s="47" t="s">
        <v>10484</v>
      </c>
      <c r="D655" s="47">
        <v>7018</v>
      </c>
      <c r="E655" s="47">
        <v>5</v>
      </c>
      <c r="F655" s="53">
        <v>543</v>
      </c>
      <c r="G655" s="62">
        <v>42808</v>
      </c>
      <c r="H655" s="47">
        <v>2136.5</v>
      </c>
    </row>
    <row r="656" spans="1:8" x14ac:dyDescent="0.3">
      <c r="A656" s="47" t="s">
        <v>7609</v>
      </c>
      <c r="B656" s="47" t="s">
        <v>2651</v>
      </c>
      <c r="C656" s="47" t="s">
        <v>10484</v>
      </c>
      <c r="D656" s="47">
        <v>6894</v>
      </c>
      <c r="E656" s="47">
        <v>5</v>
      </c>
      <c r="F656" s="53">
        <v>402</v>
      </c>
      <c r="G656" s="62">
        <v>42850</v>
      </c>
      <c r="H656" s="47">
        <v>2136.5</v>
      </c>
    </row>
    <row r="657" spans="1:8" x14ac:dyDescent="0.3">
      <c r="A657" s="47" t="s">
        <v>8005</v>
      </c>
      <c r="B657" s="47" t="s">
        <v>2651</v>
      </c>
      <c r="C657" s="47" t="s">
        <v>10484</v>
      </c>
      <c r="D657" s="47">
        <v>8774</v>
      </c>
      <c r="E657" s="47">
        <v>5</v>
      </c>
      <c r="F657" s="53">
        <v>402</v>
      </c>
      <c r="G657" s="62">
        <v>43109</v>
      </c>
      <c r="H657" s="47">
        <v>2136.5</v>
      </c>
    </row>
    <row r="658" spans="1:8" x14ac:dyDescent="0.3">
      <c r="A658" s="47" t="s">
        <v>8608</v>
      </c>
      <c r="B658" s="47" t="s">
        <v>2651</v>
      </c>
      <c r="C658" s="47" t="s">
        <v>10484</v>
      </c>
      <c r="D658" s="47">
        <v>10576</v>
      </c>
      <c r="E658" s="47">
        <v>5</v>
      </c>
      <c r="F658" s="53">
        <v>280</v>
      </c>
      <c r="G658" s="62">
        <v>43382</v>
      </c>
      <c r="H658" s="47">
        <v>2136.5</v>
      </c>
    </row>
    <row r="659" spans="1:8" x14ac:dyDescent="0.3">
      <c r="A659" s="47" t="s">
        <v>8755</v>
      </c>
      <c r="B659" s="47" t="s">
        <v>2651</v>
      </c>
      <c r="C659" s="47" t="s">
        <v>10484</v>
      </c>
      <c r="D659" s="47">
        <v>10846</v>
      </c>
      <c r="E659" s="47">
        <v>4</v>
      </c>
      <c r="F659" s="53">
        <v>147.5</v>
      </c>
      <c r="G659" s="62">
        <v>43461</v>
      </c>
      <c r="H659" s="47">
        <v>2136.5</v>
      </c>
    </row>
    <row r="660" spans="1:8" x14ac:dyDescent="0.3">
      <c r="A660" s="47" t="s">
        <v>7993</v>
      </c>
      <c r="B660" s="47" t="s">
        <v>5872</v>
      </c>
      <c r="C660" s="47" t="s">
        <v>10945</v>
      </c>
      <c r="D660" s="47">
        <v>8766</v>
      </c>
      <c r="E660" s="47">
        <v>4</v>
      </c>
      <c r="F660" s="53">
        <v>70</v>
      </c>
      <c r="G660" s="62">
        <v>43102</v>
      </c>
      <c r="H660" s="47">
        <v>2066.66</v>
      </c>
    </row>
    <row r="661" spans="1:8" x14ac:dyDescent="0.3">
      <c r="A661" s="47" t="s">
        <v>8017</v>
      </c>
      <c r="B661" s="47" t="s">
        <v>5872</v>
      </c>
      <c r="C661" s="47" t="s">
        <v>10945</v>
      </c>
      <c r="D661" s="47">
        <v>8843</v>
      </c>
      <c r="E661" s="47">
        <v>5</v>
      </c>
      <c r="F661" s="53">
        <v>726.98</v>
      </c>
      <c r="G661" s="62">
        <v>43123</v>
      </c>
      <c r="H661" s="47">
        <v>2066.66</v>
      </c>
    </row>
    <row r="662" spans="1:8" x14ac:dyDescent="0.3">
      <c r="A662" s="47" t="s">
        <v>8027</v>
      </c>
      <c r="B662" s="47" t="s">
        <v>5872</v>
      </c>
      <c r="C662" s="47" t="s">
        <v>10945</v>
      </c>
      <c r="D662" s="47">
        <v>8976</v>
      </c>
      <c r="E662" s="47">
        <v>5</v>
      </c>
      <c r="F662" s="53">
        <v>70</v>
      </c>
      <c r="G662" s="62">
        <v>43127</v>
      </c>
      <c r="H662" s="47">
        <v>2066.66</v>
      </c>
    </row>
    <row r="663" spans="1:8" x14ac:dyDescent="0.3">
      <c r="A663" s="47" t="s">
        <v>8049</v>
      </c>
      <c r="B663" s="47" t="s">
        <v>5872</v>
      </c>
      <c r="C663" s="47" t="s">
        <v>10945</v>
      </c>
      <c r="D663" s="47">
        <v>8970</v>
      </c>
      <c r="E663" s="47">
        <v>5</v>
      </c>
      <c r="F663" s="53">
        <v>1199.68</v>
      </c>
      <c r="G663" s="62">
        <v>43141</v>
      </c>
      <c r="H663" s="47">
        <v>2066.66</v>
      </c>
    </row>
    <row r="664" spans="1:8" x14ac:dyDescent="0.3">
      <c r="A664" s="47" t="s">
        <v>8533</v>
      </c>
      <c r="B664" s="47" t="s">
        <v>6696</v>
      </c>
      <c r="C664" s="47" t="s">
        <v>9903</v>
      </c>
      <c r="D664" s="47">
        <v>10470</v>
      </c>
      <c r="E664" s="47">
        <v>5</v>
      </c>
      <c r="F664" s="53">
        <v>157</v>
      </c>
      <c r="G664" s="62">
        <v>43341</v>
      </c>
      <c r="H664" s="47">
        <v>2033</v>
      </c>
    </row>
    <row r="665" spans="1:8" x14ac:dyDescent="0.3">
      <c r="A665" s="47" t="s">
        <v>8544</v>
      </c>
      <c r="B665" s="47" t="s">
        <v>6696</v>
      </c>
      <c r="C665" s="47" t="s">
        <v>9903</v>
      </c>
      <c r="D665" s="47">
        <v>10558</v>
      </c>
      <c r="E665" s="47">
        <v>4</v>
      </c>
      <c r="F665" s="53">
        <v>660</v>
      </c>
      <c r="G665" s="62">
        <v>43348</v>
      </c>
      <c r="H665" s="47">
        <v>2033</v>
      </c>
    </row>
    <row r="666" spans="1:8" x14ac:dyDescent="0.3">
      <c r="A666" s="47" t="s">
        <v>8664</v>
      </c>
      <c r="B666" s="47" t="s">
        <v>6696</v>
      </c>
      <c r="C666" s="47" t="s">
        <v>9903</v>
      </c>
      <c r="D666" s="47">
        <v>10936</v>
      </c>
      <c r="E666" s="47">
        <v>4</v>
      </c>
      <c r="F666" s="53">
        <v>360</v>
      </c>
      <c r="G666" s="62">
        <v>43410</v>
      </c>
      <c r="H666" s="47">
        <v>2033</v>
      </c>
    </row>
    <row r="667" spans="1:8" x14ac:dyDescent="0.3">
      <c r="A667" s="47" t="s">
        <v>8665</v>
      </c>
      <c r="B667" s="47" t="s">
        <v>6696</v>
      </c>
      <c r="C667" s="47" t="s">
        <v>9903</v>
      </c>
      <c r="D667" s="47">
        <v>10937</v>
      </c>
      <c r="E667" s="47">
        <v>4</v>
      </c>
      <c r="F667" s="53">
        <v>315</v>
      </c>
      <c r="G667" s="62">
        <v>43410</v>
      </c>
      <c r="H667" s="47">
        <v>2033</v>
      </c>
    </row>
    <row r="668" spans="1:8" x14ac:dyDescent="0.3">
      <c r="A668" s="47" t="s">
        <v>8725</v>
      </c>
      <c r="B668" s="47" t="s">
        <v>6696</v>
      </c>
      <c r="C668" s="47" t="s">
        <v>9903</v>
      </c>
      <c r="D668" s="47">
        <v>11098</v>
      </c>
      <c r="E668" s="47">
        <v>4</v>
      </c>
      <c r="F668" s="53">
        <v>336</v>
      </c>
      <c r="G668" s="62">
        <v>43442</v>
      </c>
      <c r="H668" s="47">
        <v>2033</v>
      </c>
    </row>
    <row r="669" spans="1:8" x14ac:dyDescent="0.3">
      <c r="A669" s="47" t="s">
        <v>8749</v>
      </c>
      <c r="B669" s="47" t="s">
        <v>6696</v>
      </c>
      <c r="C669" s="47" t="s">
        <v>9903</v>
      </c>
      <c r="D669" s="47">
        <v>11229</v>
      </c>
      <c r="E669" s="47">
        <v>4</v>
      </c>
      <c r="F669" s="53">
        <v>115</v>
      </c>
      <c r="G669" s="62">
        <v>43454</v>
      </c>
      <c r="H669" s="47">
        <v>2033</v>
      </c>
    </row>
    <row r="670" spans="1:8" x14ac:dyDescent="0.3">
      <c r="A670" s="47" t="s">
        <v>8750</v>
      </c>
      <c r="B670" s="47" t="s">
        <v>6696</v>
      </c>
      <c r="C670" s="47" t="s">
        <v>9903</v>
      </c>
      <c r="D670" s="47">
        <v>11228</v>
      </c>
      <c r="E670" s="47">
        <v>4</v>
      </c>
      <c r="F670" s="53">
        <v>90</v>
      </c>
      <c r="G670" s="62">
        <v>43454</v>
      </c>
      <c r="H670" s="47">
        <v>2033</v>
      </c>
    </row>
    <row r="671" spans="1:8" x14ac:dyDescent="0.3">
      <c r="A671" s="47" t="s">
        <v>7939</v>
      </c>
      <c r="B671" s="47" t="s">
        <v>2271</v>
      </c>
      <c r="C671" s="47" t="s">
        <v>9430</v>
      </c>
      <c r="D671" s="47">
        <v>8562</v>
      </c>
      <c r="E671" s="47">
        <v>4</v>
      </c>
      <c r="F671" s="53">
        <v>2030</v>
      </c>
      <c r="G671" s="62">
        <v>43064</v>
      </c>
      <c r="H671" s="47">
        <v>2030</v>
      </c>
    </row>
    <row r="672" spans="1:8" x14ac:dyDescent="0.3">
      <c r="A672" s="47" t="s">
        <v>7155</v>
      </c>
      <c r="B672" s="47" t="s">
        <v>2102</v>
      </c>
      <c r="C672" s="47" t="s">
        <v>9469</v>
      </c>
      <c r="D672" s="47">
        <v>5606</v>
      </c>
      <c r="E672" s="47">
        <v>5</v>
      </c>
      <c r="F672" s="53">
        <v>333.5</v>
      </c>
      <c r="G672" s="62">
        <v>42456</v>
      </c>
      <c r="H672" s="47">
        <v>2018</v>
      </c>
    </row>
    <row r="673" spans="1:8" x14ac:dyDescent="0.3">
      <c r="A673" s="47" t="s">
        <v>7507</v>
      </c>
      <c r="B673" s="47" t="s">
        <v>2102</v>
      </c>
      <c r="C673" s="47" t="s">
        <v>9469</v>
      </c>
      <c r="D673" s="47">
        <v>6952</v>
      </c>
      <c r="E673" s="47">
        <v>5</v>
      </c>
      <c r="F673" s="53">
        <v>301</v>
      </c>
      <c r="G673" s="62">
        <v>42795</v>
      </c>
      <c r="H673" s="47">
        <v>2018</v>
      </c>
    </row>
    <row r="674" spans="1:8" x14ac:dyDescent="0.3">
      <c r="A674" s="47" t="s">
        <v>8056</v>
      </c>
      <c r="B674" s="47" t="s">
        <v>2102</v>
      </c>
      <c r="C674" s="47" t="s">
        <v>9469</v>
      </c>
      <c r="D674" s="47">
        <v>8857</v>
      </c>
      <c r="E674" s="47">
        <v>5</v>
      </c>
      <c r="F674" s="53">
        <v>369</v>
      </c>
      <c r="G674" s="62">
        <v>43141</v>
      </c>
      <c r="H674" s="47">
        <v>2018</v>
      </c>
    </row>
    <row r="675" spans="1:8" x14ac:dyDescent="0.3">
      <c r="A675" s="47" t="s">
        <v>8100</v>
      </c>
      <c r="B675" s="47" t="s">
        <v>2102</v>
      </c>
      <c r="C675" s="47" t="s">
        <v>9469</v>
      </c>
      <c r="D675" s="47">
        <v>9053</v>
      </c>
      <c r="E675" s="47">
        <v>5</v>
      </c>
      <c r="F675" s="53">
        <v>378</v>
      </c>
      <c r="G675" s="62">
        <v>43158</v>
      </c>
      <c r="H675" s="47">
        <v>2018</v>
      </c>
    </row>
    <row r="676" spans="1:8" x14ac:dyDescent="0.3">
      <c r="A676" s="47" t="s">
        <v>8552</v>
      </c>
      <c r="B676" s="47" t="s">
        <v>2102</v>
      </c>
      <c r="C676" s="47" t="s">
        <v>9469</v>
      </c>
      <c r="D676" s="47">
        <v>10541</v>
      </c>
      <c r="E676" s="47">
        <v>5</v>
      </c>
      <c r="F676" s="53">
        <v>260</v>
      </c>
      <c r="G676" s="62">
        <v>43354</v>
      </c>
      <c r="H676" s="47">
        <v>2018</v>
      </c>
    </row>
    <row r="677" spans="1:8" x14ac:dyDescent="0.3">
      <c r="A677" s="47" t="s">
        <v>8585</v>
      </c>
      <c r="B677" s="47" t="s">
        <v>2102</v>
      </c>
      <c r="C677" s="47" t="s">
        <v>9469</v>
      </c>
      <c r="D677" s="47">
        <v>10621</v>
      </c>
      <c r="E677" s="47">
        <v>5</v>
      </c>
      <c r="F677" s="53">
        <v>376.5</v>
      </c>
      <c r="G677" s="62">
        <v>43368</v>
      </c>
      <c r="H677" s="47">
        <v>2018</v>
      </c>
    </row>
    <row r="678" spans="1:8" x14ac:dyDescent="0.3">
      <c r="A678" s="47" t="s">
        <v>7299</v>
      </c>
      <c r="B678" s="47" t="s">
        <v>1701</v>
      </c>
      <c r="C678" s="47" t="s">
        <v>10940</v>
      </c>
      <c r="D678" s="47">
        <v>6061</v>
      </c>
      <c r="E678" s="47">
        <v>5</v>
      </c>
      <c r="F678" s="53">
        <v>161</v>
      </c>
      <c r="G678" s="62">
        <v>42599</v>
      </c>
      <c r="H678" s="47">
        <v>1987.5</v>
      </c>
    </row>
    <row r="679" spans="1:8" x14ac:dyDescent="0.3">
      <c r="A679" s="47" t="s">
        <v>7556</v>
      </c>
      <c r="B679" s="47" t="s">
        <v>1701</v>
      </c>
      <c r="C679" s="47" t="s">
        <v>10940</v>
      </c>
      <c r="D679" s="47">
        <v>7073</v>
      </c>
      <c r="E679" s="47">
        <v>5</v>
      </c>
      <c r="F679" s="53">
        <v>576</v>
      </c>
      <c r="G679" s="62">
        <v>42815</v>
      </c>
      <c r="H679" s="47">
        <v>1987.5</v>
      </c>
    </row>
    <row r="680" spans="1:8" x14ac:dyDescent="0.3">
      <c r="A680" s="47" t="s">
        <v>11084</v>
      </c>
      <c r="B680" s="47" t="s">
        <v>1701</v>
      </c>
      <c r="C680" s="47" t="s">
        <v>10940</v>
      </c>
      <c r="D680" s="47">
        <v>8481</v>
      </c>
      <c r="E680" s="47">
        <v>5</v>
      </c>
      <c r="F680" s="53">
        <v>181</v>
      </c>
      <c r="G680" s="62">
        <v>43067</v>
      </c>
      <c r="H680" s="47">
        <v>1987.5</v>
      </c>
    </row>
    <row r="681" spans="1:8" x14ac:dyDescent="0.3">
      <c r="A681" s="47" t="s">
        <v>8226</v>
      </c>
      <c r="B681" s="47" t="s">
        <v>1701</v>
      </c>
      <c r="C681" s="47" t="s">
        <v>10940</v>
      </c>
      <c r="D681" s="47">
        <v>9599</v>
      </c>
      <c r="E681" s="47">
        <v>5</v>
      </c>
      <c r="F681" s="53">
        <v>330</v>
      </c>
      <c r="G681" s="62">
        <v>43214</v>
      </c>
      <c r="H681" s="47">
        <v>1987.5</v>
      </c>
    </row>
    <row r="682" spans="1:8" x14ac:dyDescent="0.3">
      <c r="A682" s="47" t="s">
        <v>8227</v>
      </c>
      <c r="B682" s="47" t="s">
        <v>1701</v>
      </c>
      <c r="C682" s="47" t="s">
        <v>10940</v>
      </c>
      <c r="D682" s="47">
        <v>9600</v>
      </c>
      <c r="E682" s="47">
        <v>5</v>
      </c>
      <c r="F682" s="53">
        <v>220</v>
      </c>
      <c r="G682" s="62">
        <v>43214</v>
      </c>
      <c r="H682" s="47">
        <v>1987.5</v>
      </c>
    </row>
    <row r="683" spans="1:8" x14ac:dyDescent="0.3">
      <c r="A683" s="47" t="s">
        <v>8479</v>
      </c>
      <c r="B683" s="47" t="s">
        <v>1701</v>
      </c>
      <c r="C683" s="47" t="s">
        <v>10940</v>
      </c>
      <c r="D683" s="47">
        <v>10273</v>
      </c>
      <c r="E683" s="47">
        <v>5</v>
      </c>
      <c r="F683" s="53">
        <v>346.5</v>
      </c>
      <c r="G683" s="62">
        <v>43313</v>
      </c>
      <c r="H683" s="47">
        <v>1987.5</v>
      </c>
    </row>
    <row r="684" spans="1:8" x14ac:dyDescent="0.3">
      <c r="A684" s="47" t="s">
        <v>8567</v>
      </c>
      <c r="B684" s="47" t="s">
        <v>1701</v>
      </c>
      <c r="C684" s="47" t="s">
        <v>10940</v>
      </c>
      <c r="D684" s="47">
        <v>10591</v>
      </c>
      <c r="E684" s="47">
        <v>5</v>
      </c>
      <c r="F684" s="53">
        <v>173</v>
      </c>
      <c r="G684" s="62">
        <v>43361</v>
      </c>
      <c r="H684" s="47">
        <v>1987.5</v>
      </c>
    </row>
    <row r="685" spans="1:8" x14ac:dyDescent="0.3">
      <c r="A685" s="47" t="s">
        <v>7434</v>
      </c>
      <c r="B685" s="47" t="s">
        <v>4831</v>
      </c>
      <c r="C685" s="47" t="s">
        <v>4832</v>
      </c>
      <c r="D685" s="47">
        <v>6622</v>
      </c>
      <c r="E685" s="47">
        <v>5</v>
      </c>
      <c r="F685" s="53">
        <v>1280</v>
      </c>
      <c r="G685" s="62">
        <v>42713</v>
      </c>
      <c r="H685" s="47">
        <v>1975</v>
      </c>
    </row>
    <row r="686" spans="1:8" x14ac:dyDescent="0.3">
      <c r="A686" s="47" t="s">
        <v>7477</v>
      </c>
      <c r="B686" s="47" t="s">
        <v>4831</v>
      </c>
      <c r="C686" s="47" t="s">
        <v>4832</v>
      </c>
      <c r="D686" s="47">
        <v>6806</v>
      </c>
      <c r="E686" s="47">
        <v>5</v>
      </c>
      <c r="F686" s="53">
        <v>695</v>
      </c>
      <c r="G686" s="62">
        <v>42760</v>
      </c>
      <c r="H686" s="47">
        <v>1975</v>
      </c>
    </row>
    <row r="687" spans="1:8" x14ac:dyDescent="0.3">
      <c r="A687" s="47" t="s">
        <v>7667</v>
      </c>
      <c r="B687" s="47" t="s">
        <v>5224</v>
      </c>
      <c r="C687" s="47" t="s">
        <v>9851</v>
      </c>
      <c r="D687" s="47">
        <v>7300</v>
      </c>
      <c r="E687" s="47">
        <v>5</v>
      </c>
      <c r="F687" s="53">
        <v>222</v>
      </c>
      <c r="G687" s="62">
        <v>42878</v>
      </c>
      <c r="H687" s="47">
        <v>1969.5</v>
      </c>
    </row>
    <row r="688" spans="1:8" x14ac:dyDescent="0.3">
      <c r="A688" s="47" t="s">
        <v>7753</v>
      </c>
      <c r="B688" s="47" t="s">
        <v>5224</v>
      </c>
      <c r="C688" s="47" t="s">
        <v>9851</v>
      </c>
      <c r="D688" s="47">
        <v>7785</v>
      </c>
      <c r="E688" s="47">
        <v>5</v>
      </c>
      <c r="F688" s="53">
        <v>236</v>
      </c>
      <c r="G688" s="62">
        <v>42941</v>
      </c>
      <c r="H688" s="47">
        <v>1969.5</v>
      </c>
    </row>
    <row r="689" spans="1:8" x14ac:dyDescent="0.3">
      <c r="A689" s="47" t="s">
        <v>7762</v>
      </c>
      <c r="B689" s="47" t="s">
        <v>5224</v>
      </c>
      <c r="C689" s="47" t="s">
        <v>9851</v>
      </c>
      <c r="D689" s="47">
        <v>7890</v>
      </c>
      <c r="E689" s="47">
        <v>5</v>
      </c>
      <c r="F689" s="53">
        <v>198</v>
      </c>
      <c r="G689" s="62">
        <v>42949</v>
      </c>
      <c r="H689" s="47">
        <v>1969.5</v>
      </c>
    </row>
    <row r="690" spans="1:8" x14ac:dyDescent="0.3">
      <c r="A690" s="47" t="s">
        <v>8205</v>
      </c>
      <c r="B690" s="47" t="s">
        <v>5224</v>
      </c>
      <c r="C690" s="47" t="s">
        <v>9851</v>
      </c>
      <c r="D690" s="47">
        <v>9545</v>
      </c>
      <c r="E690" s="47">
        <v>5</v>
      </c>
      <c r="F690" s="53">
        <v>185.5</v>
      </c>
      <c r="G690" s="62">
        <v>43202</v>
      </c>
      <c r="H690" s="47">
        <v>1969.5</v>
      </c>
    </row>
    <row r="691" spans="1:8" x14ac:dyDescent="0.3">
      <c r="A691" s="47" t="s">
        <v>8314</v>
      </c>
      <c r="B691" s="47" t="s">
        <v>5224</v>
      </c>
      <c r="C691" s="47" t="s">
        <v>9851</v>
      </c>
      <c r="D691" s="47">
        <v>9715</v>
      </c>
      <c r="E691" s="47">
        <v>5</v>
      </c>
      <c r="F691" s="53">
        <v>462</v>
      </c>
      <c r="G691" s="62">
        <v>43249</v>
      </c>
      <c r="H691" s="47">
        <v>1969.5</v>
      </c>
    </row>
    <row r="692" spans="1:8" x14ac:dyDescent="0.3">
      <c r="A692" s="47" t="s">
        <v>8315</v>
      </c>
      <c r="B692" s="47" t="s">
        <v>5224</v>
      </c>
      <c r="C692" s="47" t="s">
        <v>9851</v>
      </c>
      <c r="D692" s="47">
        <v>9717</v>
      </c>
      <c r="E692" s="47">
        <v>5</v>
      </c>
      <c r="F692" s="53">
        <v>195.5</v>
      </c>
      <c r="G692" s="62">
        <v>43249</v>
      </c>
      <c r="H692" s="47">
        <v>1969.5</v>
      </c>
    </row>
    <row r="693" spans="1:8" x14ac:dyDescent="0.3">
      <c r="A693" s="47" t="s">
        <v>8646</v>
      </c>
      <c r="B693" s="47" t="s">
        <v>5224</v>
      </c>
      <c r="C693" s="47" t="s">
        <v>9851</v>
      </c>
      <c r="D693" s="47">
        <v>10862</v>
      </c>
      <c r="E693" s="47">
        <v>4</v>
      </c>
      <c r="F693" s="53">
        <v>195.5</v>
      </c>
      <c r="G693" s="62">
        <v>43403</v>
      </c>
      <c r="H693" s="47">
        <v>1969.5</v>
      </c>
    </row>
    <row r="694" spans="1:8" x14ac:dyDescent="0.3">
      <c r="A694" s="47" t="s">
        <v>8700</v>
      </c>
      <c r="B694" s="47" t="s">
        <v>5224</v>
      </c>
      <c r="C694" s="47" t="s">
        <v>9851</v>
      </c>
      <c r="D694" s="47">
        <v>7859</v>
      </c>
      <c r="E694" s="47">
        <v>4</v>
      </c>
      <c r="F694" s="53">
        <v>275</v>
      </c>
      <c r="G694" s="62">
        <v>43426</v>
      </c>
      <c r="H694" s="47">
        <v>1969.5</v>
      </c>
    </row>
    <row r="695" spans="1:8" x14ac:dyDescent="0.3">
      <c r="A695" s="47" t="s">
        <v>7197</v>
      </c>
      <c r="B695" s="47" t="s">
        <v>474</v>
      </c>
      <c r="C695" s="47" t="s">
        <v>9513</v>
      </c>
      <c r="D695" s="47">
        <v>5798</v>
      </c>
      <c r="E695" s="47">
        <v>5</v>
      </c>
      <c r="F695" s="53">
        <v>265</v>
      </c>
      <c r="G695" s="62">
        <v>42487</v>
      </c>
      <c r="H695" s="47">
        <v>1950.5</v>
      </c>
    </row>
    <row r="696" spans="1:8" x14ac:dyDescent="0.3">
      <c r="A696" s="47" t="s">
        <v>7331</v>
      </c>
      <c r="B696" s="47" t="s">
        <v>474</v>
      </c>
      <c r="C696" s="47" t="s">
        <v>9513</v>
      </c>
      <c r="D696" s="47">
        <v>6153</v>
      </c>
      <c r="E696" s="47">
        <v>5</v>
      </c>
      <c r="F696" s="53">
        <v>314.5</v>
      </c>
      <c r="G696" s="62">
        <v>42635</v>
      </c>
      <c r="H696" s="47">
        <v>1950.5</v>
      </c>
    </row>
    <row r="697" spans="1:8" x14ac:dyDescent="0.3">
      <c r="A697" s="47" t="s">
        <v>7848</v>
      </c>
      <c r="B697" s="47" t="s">
        <v>474</v>
      </c>
      <c r="C697" s="47" t="s">
        <v>9513</v>
      </c>
      <c r="D697" s="47">
        <v>8039</v>
      </c>
      <c r="E697" s="47">
        <v>5</v>
      </c>
      <c r="F697" s="53">
        <v>148</v>
      </c>
      <c r="G697" s="62">
        <v>43011</v>
      </c>
      <c r="H697" s="47">
        <v>1950.5</v>
      </c>
    </row>
    <row r="698" spans="1:8" x14ac:dyDescent="0.3">
      <c r="A698" s="47" t="s">
        <v>7872</v>
      </c>
      <c r="B698" s="47" t="s">
        <v>474</v>
      </c>
      <c r="C698" s="47" t="s">
        <v>9513</v>
      </c>
      <c r="D698" s="47">
        <v>8241</v>
      </c>
      <c r="E698" s="47">
        <v>5</v>
      </c>
      <c r="F698" s="53">
        <v>548</v>
      </c>
      <c r="G698" s="62">
        <v>43025</v>
      </c>
      <c r="H698" s="47">
        <v>1950.5</v>
      </c>
    </row>
    <row r="699" spans="1:8" x14ac:dyDescent="0.3">
      <c r="A699" s="47" t="s">
        <v>8451</v>
      </c>
      <c r="B699" s="47" t="s">
        <v>474</v>
      </c>
      <c r="C699" s="47" t="s">
        <v>9513</v>
      </c>
      <c r="D699" s="47">
        <v>10204</v>
      </c>
      <c r="E699" s="47">
        <v>4</v>
      </c>
      <c r="F699" s="53">
        <v>414</v>
      </c>
      <c r="G699" s="62">
        <v>43298</v>
      </c>
      <c r="H699" s="47">
        <v>1950.5</v>
      </c>
    </row>
    <row r="700" spans="1:8" x14ac:dyDescent="0.3">
      <c r="A700" s="47" t="s">
        <v>8723</v>
      </c>
      <c r="B700" s="47" t="s">
        <v>474</v>
      </c>
      <c r="C700" s="47" t="s">
        <v>9513</v>
      </c>
      <c r="D700" s="47">
        <v>11142</v>
      </c>
      <c r="E700" s="47">
        <v>5</v>
      </c>
      <c r="F700" s="53">
        <v>261</v>
      </c>
      <c r="G700" s="62">
        <v>43441</v>
      </c>
      <c r="H700" s="47">
        <v>1950.5</v>
      </c>
    </row>
    <row r="701" spans="1:8" x14ac:dyDescent="0.3">
      <c r="A701" s="47" t="s">
        <v>8308</v>
      </c>
      <c r="B701" s="47" t="s">
        <v>6455</v>
      </c>
      <c r="C701" s="47" t="s">
        <v>10624</v>
      </c>
      <c r="D701" s="47">
        <v>9808</v>
      </c>
      <c r="E701" s="47">
        <v>5</v>
      </c>
      <c r="F701" s="53">
        <v>1940</v>
      </c>
      <c r="G701" s="62">
        <v>43249</v>
      </c>
      <c r="H701" s="47">
        <v>1940</v>
      </c>
    </row>
    <row r="702" spans="1:8" x14ac:dyDescent="0.3">
      <c r="A702" s="47" t="s">
        <v>7333</v>
      </c>
      <c r="B702" s="47" t="s">
        <v>3978</v>
      </c>
      <c r="C702" s="47" t="s">
        <v>8884</v>
      </c>
      <c r="D702" s="47">
        <v>6164</v>
      </c>
      <c r="E702" s="47">
        <v>5</v>
      </c>
      <c r="F702" s="53">
        <v>714</v>
      </c>
      <c r="G702" s="62">
        <v>42637</v>
      </c>
      <c r="H702" s="47">
        <v>1913.5</v>
      </c>
    </row>
    <row r="703" spans="1:8" x14ac:dyDescent="0.3">
      <c r="A703" s="47" t="s">
        <v>7502</v>
      </c>
      <c r="B703" s="47" t="s">
        <v>3978</v>
      </c>
      <c r="C703" s="47" t="s">
        <v>8884</v>
      </c>
      <c r="D703" s="47">
        <v>6823</v>
      </c>
      <c r="E703" s="47">
        <v>5</v>
      </c>
      <c r="F703" s="53">
        <v>377.5</v>
      </c>
      <c r="G703" s="62">
        <v>42788</v>
      </c>
      <c r="H703" s="47">
        <v>1913.5</v>
      </c>
    </row>
    <row r="704" spans="1:8" x14ac:dyDescent="0.3">
      <c r="A704" s="47" t="s">
        <v>7505</v>
      </c>
      <c r="B704" s="47" t="s">
        <v>3978</v>
      </c>
      <c r="C704" s="47" t="s">
        <v>8884</v>
      </c>
      <c r="D704" s="47">
        <v>6953</v>
      </c>
      <c r="E704" s="47">
        <v>4</v>
      </c>
      <c r="F704" s="53">
        <v>220</v>
      </c>
      <c r="G704" s="62">
        <v>42795</v>
      </c>
      <c r="H704" s="47">
        <v>1913.5</v>
      </c>
    </row>
    <row r="705" spans="1:8" x14ac:dyDescent="0.3">
      <c r="A705" s="47" t="s">
        <v>7506</v>
      </c>
      <c r="B705" s="47" t="s">
        <v>3978</v>
      </c>
      <c r="C705" s="47" t="s">
        <v>8884</v>
      </c>
      <c r="D705" s="47">
        <v>7085</v>
      </c>
      <c r="E705" s="47">
        <v>5</v>
      </c>
      <c r="F705" s="53">
        <v>220</v>
      </c>
      <c r="G705" s="62">
        <v>42795</v>
      </c>
      <c r="H705" s="47">
        <v>1913.5</v>
      </c>
    </row>
    <row r="706" spans="1:8" x14ac:dyDescent="0.3">
      <c r="A706" s="47" t="s">
        <v>7697</v>
      </c>
      <c r="B706" s="47" t="s">
        <v>3978</v>
      </c>
      <c r="C706" s="47" t="s">
        <v>8884</v>
      </c>
      <c r="D706" s="47">
        <v>7667</v>
      </c>
      <c r="E706" s="47">
        <v>5</v>
      </c>
      <c r="F706" s="53">
        <v>382</v>
      </c>
      <c r="G706" s="62">
        <v>42895</v>
      </c>
      <c r="H706" s="47">
        <v>1913.5</v>
      </c>
    </row>
    <row r="707" spans="1:8" x14ac:dyDescent="0.3">
      <c r="A707" s="47" t="s">
        <v>7161</v>
      </c>
      <c r="B707" s="47" t="s">
        <v>3297</v>
      </c>
      <c r="C707" s="47" t="s">
        <v>10829</v>
      </c>
      <c r="D707" s="47">
        <v>5421</v>
      </c>
      <c r="E707" s="47">
        <v>5</v>
      </c>
      <c r="F707" s="53">
        <v>368.48</v>
      </c>
      <c r="G707" s="62">
        <v>42460</v>
      </c>
      <c r="H707" s="47">
        <v>1878.48</v>
      </c>
    </row>
    <row r="708" spans="1:8" x14ac:dyDescent="0.3">
      <c r="A708" s="47" t="s">
        <v>7338</v>
      </c>
      <c r="B708" s="47" t="s">
        <v>3297</v>
      </c>
      <c r="C708" s="47" t="s">
        <v>10829</v>
      </c>
      <c r="D708" s="47">
        <v>6132</v>
      </c>
      <c r="E708" s="47">
        <v>5</v>
      </c>
      <c r="F708" s="53">
        <v>392</v>
      </c>
      <c r="G708" s="62">
        <v>42644</v>
      </c>
      <c r="H708" s="47">
        <v>1878.48</v>
      </c>
    </row>
    <row r="709" spans="1:8" x14ac:dyDescent="0.3">
      <c r="A709" s="47" t="s">
        <v>7511</v>
      </c>
      <c r="B709" s="47" t="s">
        <v>3297</v>
      </c>
      <c r="C709" s="47" t="s">
        <v>10829</v>
      </c>
      <c r="D709" s="47">
        <v>6885</v>
      </c>
      <c r="E709" s="47">
        <v>5</v>
      </c>
      <c r="F709" s="53">
        <v>261</v>
      </c>
      <c r="G709" s="62">
        <v>42795</v>
      </c>
      <c r="H709" s="47">
        <v>1878.48</v>
      </c>
    </row>
    <row r="710" spans="1:8" x14ac:dyDescent="0.3">
      <c r="A710" s="47" t="s">
        <v>8129</v>
      </c>
      <c r="B710" s="47" t="s">
        <v>3297</v>
      </c>
      <c r="C710" s="47" t="s">
        <v>10829</v>
      </c>
      <c r="D710" s="47">
        <v>9197</v>
      </c>
      <c r="E710" s="47">
        <v>5</v>
      </c>
      <c r="F710" s="53">
        <v>195</v>
      </c>
      <c r="G710" s="62">
        <v>43172</v>
      </c>
      <c r="H710" s="47">
        <v>1878.48</v>
      </c>
    </row>
    <row r="711" spans="1:8" x14ac:dyDescent="0.3">
      <c r="A711" s="47" t="s">
        <v>8191</v>
      </c>
      <c r="B711" s="47" t="s">
        <v>3297</v>
      </c>
      <c r="C711" s="47" t="s">
        <v>10829</v>
      </c>
      <c r="D711" s="47">
        <v>9302</v>
      </c>
      <c r="E711" s="47">
        <v>4</v>
      </c>
      <c r="F711" s="53">
        <v>396</v>
      </c>
      <c r="G711" s="62">
        <v>43194</v>
      </c>
      <c r="H711" s="47">
        <v>1878.48</v>
      </c>
    </row>
    <row r="712" spans="1:8" x14ac:dyDescent="0.3">
      <c r="A712" s="47" t="s">
        <v>8217</v>
      </c>
      <c r="B712" s="47" t="s">
        <v>3297</v>
      </c>
      <c r="C712" s="47" t="s">
        <v>10829</v>
      </c>
      <c r="D712" s="47">
        <v>9557</v>
      </c>
      <c r="E712" s="47">
        <v>5</v>
      </c>
      <c r="F712" s="53">
        <v>266</v>
      </c>
      <c r="G712" s="62">
        <v>43208</v>
      </c>
      <c r="H712" s="47">
        <v>1878.48</v>
      </c>
    </row>
    <row r="713" spans="1:8" x14ac:dyDescent="0.3">
      <c r="A713" s="47" t="s">
        <v>7280</v>
      </c>
      <c r="B713" s="47" t="s">
        <v>549</v>
      </c>
      <c r="C713" s="47" t="s">
        <v>550</v>
      </c>
      <c r="D713" s="47">
        <v>6053</v>
      </c>
      <c r="E713" s="47">
        <v>5</v>
      </c>
      <c r="F713" s="53">
        <v>62.5</v>
      </c>
      <c r="G713" s="62">
        <v>42567</v>
      </c>
      <c r="H713" s="47">
        <v>1871.5</v>
      </c>
    </row>
    <row r="714" spans="1:8" x14ac:dyDescent="0.3">
      <c r="A714" s="47" t="s">
        <v>8282</v>
      </c>
      <c r="B714" s="47" t="s">
        <v>549</v>
      </c>
      <c r="C714" s="47" t="s">
        <v>550</v>
      </c>
      <c r="D714" s="47">
        <v>9756</v>
      </c>
      <c r="E714" s="47">
        <v>5</v>
      </c>
      <c r="F714" s="53">
        <v>596</v>
      </c>
      <c r="G714" s="62">
        <v>43236</v>
      </c>
      <c r="H714" s="47">
        <v>1871.5</v>
      </c>
    </row>
    <row r="715" spans="1:8" x14ac:dyDescent="0.3">
      <c r="A715" s="47" t="s">
        <v>8422</v>
      </c>
      <c r="B715" s="47" t="s">
        <v>549</v>
      </c>
      <c r="C715" s="47" t="s">
        <v>550</v>
      </c>
      <c r="D715" s="47">
        <v>10096</v>
      </c>
      <c r="E715" s="47">
        <v>4</v>
      </c>
      <c r="F715" s="53">
        <v>896</v>
      </c>
      <c r="G715" s="62">
        <v>43287</v>
      </c>
      <c r="H715" s="47">
        <v>1871.5</v>
      </c>
    </row>
    <row r="716" spans="1:8" x14ac:dyDescent="0.3">
      <c r="A716" s="47" t="s">
        <v>8564</v>
      </c>
      <c r="B716" s="47" t="s">
        <v>549</v>
      </c>
      <c r="C716" s="47" t="s">
        <v>550</v>
      </c>
      <c r="D716" s="47">
        <v>10344</v>
      </c>
      <c r="E716" s="47">
        <v>4</v>
      </c>
      <c r="F716" s="53">
        <v>317</v>
      </c>
      <c r="G716" s="62">
        <v>43361</v>
      </c>
      <c r="H716" s="47">
        <v>1871.5</v>
      </c>
    </row>
    <row r="717" spans="1:8" x14ac:dyDescent="0.3">
      <c r="A717" s="47" t="s">
        <v>8510</v>
      </c>
      <c r="B717" s="47" t="s">
        <v>7009</v>
      </c>
      <c r="C717" s="47" t="s">
        <v>10606</v>
      </c>
      <c r="D717" s="47">
        <v>10382</v>
      </c>
      <c r="E717" s="47">
        <v>5</v>
      </c>
      <c r="F717" s="53">
        <v>815</v>
      </c>
      <c r="G717" s="62">
        <v>43333</v>
      </c>
      <c r="H717" s="47">
        <v>1834</v>
      </c>
    </row>
    <row r="718" spans="1:8" x14ac:dyDescent="0.3">
      <c r="A718" s="47" t="s">
        <v>8629</v>
      </c>
      <c r="B718" s="47" t="s">
        <v>7009</v>
      </c>
      <c r="C718" s="47" t="s">
        <v>10606</v>
      </c>
      <c r="D718" s="47">
        <v>10841</v>
      </c>
      <c r="E718" s="47">
        <v>4</v>
      </c>
      <c r="F718" s="53">
        <v>414</v>
      </c>
      <c r="G718" s="62">
        <v>43398</v>
      </c>
      <c r="H718" s="47">
        <v>1834</v>
      </c>
    </row>
    <row r="719" spans="1:8" x14ac:dyDescent="0.3">
      <c r="A719" s="47" t="s">
        <v>8688</v>
      </c>
      <c r="B719" s="47" t="s">
        <v>7009</v>
      </c>
      <c r="C719" s="47" t="s">
        <v>10606</v>
      </c>
      <c r="D719" s="47">
        <v>10875</v>
      </c>
      <c r="E719" s="47">
        <v>4</v>
      </c>
      <c r="F719" s="53">
        <v>206</v>
      </c>
      <c r="G719" s="62">
        <v>43424</v>
      </c>
      <c r="H719" s="47">
        <v>1834</v>
      </c>
    </row>
    <row r="720" spans="1:8" x14ac:dyDescent="0.3">
      <c r="A720" s="47" t="s">
        <v>8689</v>
      </c>
      <c r="B720" s="47" t="s">
        <v>7009</v>
      </c>
      <c r="C720" s="47" t="s">
        <v>10606</v>
      </c>
      <c r="D720" s="47">
        <v>10877</v>
      </c>
      <c r="E720" s="47">
        <v>4</v>
      </c>
      <c r="F720" s="53">
        <v>192</v>
      </c>
      <c r="G720" s="62">
        <v>43424</v>
      </c>
      <c r="H720" s="47">
        <v>1834</v>
      </c>
    </row>
    <row r="721" spans="1:8" x14ac:dyDescent="0.3">
      <c r="A721" s="47" t="s">
        <v>8745</v>
      </c>
      <c r="B721" s="47" t="s">
        <v>7009</v>
      </c>
      <c r="C721" s="47" t="s">
        <v>10606</v>
      </c>
      <c r="D721" s="47">
        <v>11192</v>
      </c>
      <c r="E721" s="47">
        <v>4</v>
      </c>
      <c r="F721" s="53">
        <v>207</v>
      </c>
      <c r="G721" s="62">
        <v>43452</v>
      </c>
      <c r="H721" s="47">
        <v>1834</v>
      </c>
    </row>
    <row r="722" spans="1:8" x14ac:dyDescent="0.3">
      <c r="A722" s="47" t="s">
        <v>8747</v>
      </c>
      <c r="B722" s="47" t="s">
        <v>6961</v>
      </c>
      <c r="C722" s="47" t="s">
        <v>6962</v>
      </c>
      <c r="D722" s="47">
        <v>11170</v>
      </c>
      <c r="E722" s="47">
        <v>5</v>
      </c>
      <c r="F722" s="53">
        <v>1790</v>
      </c>
      <c r="G722" s="62">
        <v>43454</v>
      </c>
      <c r="H722" s="47">
        <v>1790</v>
      </c>
    </row>
    <row r="723" spans="1:8" x14ac:dyDescent="0.3">
      <c r="A723" s="47" t="s">
        <v>7966</v>
      </c>
      <c r="B723" s="47" t="s">
        <v>2993</v>
      </c>
      <c r="C723" s="47" t="s">
        <v>10525</v>
      </c>
      <c r="D723" s="47">
        <v>8672</v>
      </c>
      <c r="E723" s="47">
        <v>5</v>
      </c>
      <c r="F723" s="53">
        <v>475.5</v>
      </c>
      <c r="G723" s="62">
        <v>43082</v>
      </c>
      <c r="H723" s="47">
        <v>1786.5</v>
      </c>
    </row>
    <row r="724" spans="1:8" x14ac:dyDescent="0.3">
      <c r="A724" s="47" t="s">
        <v>7977</v>
      </c>
      <c r="B724" s="47" t="s">
        <v>2993</v>
      </c>
      <c r="C724" s="47" t="s">
        <v>10525</v>
      </c>
      <c r="D724" s="47">
        <v>8345</v>
      </c>
      <c r="E724" s="47">
        <v>5</v>
      </c>
      <c r="F724" s="53">
        <v>246</v>
      </c>
      <c r="G724" s="62">
        <v>43096</v>
      </c>
      <c r="H724" s="47">
        <v>1786.5</v>
      </c>
    </row>
    <row r="725" spans="1:8" x14ac:dyDescent="0.3">
      <c r="A725" s="47" t="s">
        <v>8128</v>
      </c>
      <c r="B725" s="47" t="s">
        <v>2993</v>
      </c>
      <c r="C725" s="47" t="s">
        <v>10525</v>
      </c>
      <c r="D725" s="47">
        <v>9051</v>
      </c>
      <c r="E725" s="47">
        <v>5</v>
      </c>
      <c r="F725" s="53">
        <v>235</v>
      </c>
      <c r="G725" s="62">
        <v>43172</v>
      </c>
      <c r="H725" s="47">
        <v>1786.5</v>
      </c>
    </row>
    <row r="726" spans="1:8" x14ac:dyDescent="0.3">
      <c r="A726" s="47" t="s">
        <v>8363</v>
      </c>
      <c r="B726" s="47" t="s">
        <v>2993</v>
      </c>
      <c r="C726" s="47" t="s">
        <v>10525</v>
      </c>
      <c r="D726" s="47">
        <v>10000</v>
      </c>
      <c r="E726" s="47">
        <v>4</v>
      </c>
      <c r="F726" s="53">
        <v>332</v>
      </c>
      <c r="G726" s="62">
        <v>43270</v>
      </c>
      <c r="H726" s="47">
        <v>1786.5</v>
      </c>
    </row>
    <row r="727" spans="1:8" x14ac:dyDescent="0.3">
      <c r="A727" s="47" t="s">
        <v>8380</v>
      </c>
      <c r="B727" s="47" t="s">
        <v>2993</v>
      </c>
      <c r="C727" s="47" t="s">
        <v>10525</v>
      </c>
      <c r="D727" s="47">
        <v>10050</v>
      </c>
      <c r="E727" s="47">
        <v>4</v>
      </c>
      <c r="F727" s="53">
        <v>498</v>
      </c>
      <c r="G727" s="62">
        <v>43277</v>
      </c>
      <c r="H727" s="47">
        <v>1786.5</v>
      </c>
    </row>
    <row r="728" spans="1:8" x14ac:dyDescent="0.3">
      <c r="A728" s="47" t="s">
        <v>8565</v>
      </c>
      <c r="B728" s="47" t="s">
        <v>7027</v>
      </c>
      <c r="C728" s="47" t="s">
        <v>6736</v>
      </c>
      <c r="D728" s="47">
        <v>10562</v>
      </c>
      <c r="E728" s="47">
        <v>5</v>
      </c>
      <c r="F728" s="53">
        <v>339</v>
      </c>
      <c r="G728" s="62">
        <v>43361</v>
      </c>
      <c r="H728" s="47">
        <v>1775.4</v>
      </c>
    </row>
    <row r="729" spans="1:8" x14ac:dyDescent="0.3">
      <c r="A729" s="47" t="s">
        <v>8595</v>
      </c>
      <c r="B729" s="47" t="s">
        <v>7027</v>
      </c>
      <c r="C729" s="47" t="s">
        <v>6736</v>
      </c>
      <c r="D729" s="47">
        <v>10666</v>
      </c>
      <c r="E729" s="47">
        <v>4</v>
      </c>
      <c r="F729" s="53">
        <v>412</v>
      </c>
      <c r="G729" s="62">
        <v>43372</v>
      </c>
      <c r="H729" s="47">
        <v>1775.4</v>
      </c>
    </row>
    <row r="730" spans="1:8" x14ac:dyDescent="0.3">
      <c r="A730" s="47" t="s">
        <v>8630</v>
      </c>
      <c r="B730" s="47" t="s">
        <v>7027</v>
      </c>
      <c r="C730" s="47" t="s">
        <v>6736</v>
      </c>
      <c r="D730" s="47">
        <v>10739</v>
      </c>
      <c r="E730" s="47">
        <v>4</v>
      </c>
      <c r="F730" s="53">
        <v>184.8</v>
      </c>
      <c r="G730" s="62">
        <v>43398</v>
      </c>
      <c r="H730" s="47">
        <v>1775.4</v>
      </c>
    </row>
    <row r="731" spans="1:8" x14ac:dyDescent="0.3">
      <c r="A731" s="47" t="s">
        <v>8631</v>
      </c>
      <c r="B731" s="47" t="s">
        <v>7027</v>
      </c>
      <c r="C731" s="47" t="s">
        <v>6736</v>
      </c>
      <c r="D731" s="47">
        <v>10781</v>
      </c>
      <c r="E731" s="47">
        <v>4</v>
      </c>
      <c r="F731" s="53">
        <v>275</v>
      </c>
      <c r="G731" s="62">
        <v>43398</v>
      </c>
      <c r="H731" s="47">
        <v>1775.4</v>
      </c>
    </row>
    <row r="732" spans="1:8" x14ac:dyDescent="0.3">
      <c r="A732" s="47" t="s">
        <v>8661</v>
      </c>
      <c r="B732" s="47" t="s">
        <v>7027</v>
      </c>
      <c r="C732" s="47" t="s">
        <v>6736</v>
      </c>
      <c r="D732" s="47">
        <v>10780</v>
      </c>
      <c r="E732" s="47">
        <v>5</v>
      </c>
      <c r="F732" s="53">
        <v>121.5</v>
      </c>
      <c r="G732" s="62">
        <v>43407</v>
      </c>
      <c r="H732" s="47">
        <v>1775.4</v>
      </c>
    </row>
    <row r="733" spans="1:8" x14ac:dyDescent="0.3">
      <c r="A733" s="47" t="s">
        <v>8670</v>
      </c>
      <c r="B733" s="47" t="s">
        <v>7027</v>
      </c>
      <c r="C733" s="47" t="s">
        <v>6736</v>
      </c>
      <c r="D733" s="47">
        <v>10969</v>
      </c>
      <c r="E733" s="47">
        <v>4</v>
      </c>
      <c r="F733" s="53">
        <v>96.6</v>
      </c>
      <c r="G733" s="62">
        <v>43410</v>
      </c>
      <c r="H733" s="47">
        <v>1775.4</v>
      </c>
    </row>
    <row r="734" spans="1:8" x14ac:dyDescent="0.3">
      <c r="A734" s="47" t="s">
        <v>8671</v>
      </c>
      <c r="B734" s="47" t="s">
        <v>7027</v>
      </c>
      <c r="C734" s="47" t="s">
        <v>6736</v>
      </c>
      <c r="D734" s="47">
        <v>10968</v>
      </c>
      <c r="E734" s="47">
        <v>4</v>
      </c>
      <c r="F734" s="53">
        <v>346.5</v>
      </c>
      <c r="G734" s="62">
        <v>43410</v>
      </c>
      <c r="H734" s="47">
        <v>1775.4</v>
      </c>
    </row>
    <row r="735" spans="1:8" x14ac:dyDescent="0.3">
      <c r="A735" s="47" t="s">
        <v>7901</v>
      </c>
      <c r="B735" s="47" t="s">
        <v>5673</v>
      </c>
      <c r="C735" s="47" t="s">
        <v>10902</v>
      </c>
      <c r="D735" s="47">
        <v>8281</v>
      </c>
      <c r="E735" s="47">
        <v>5</v>
      </c>
      <c r="F735" s="53">
        <v>1770</v>
      </c>
      <c r="G735" s="62">
        <v>43041</v>
      </c>
      <c r="H735" s="47">
        <v>1770</v>
      </c>
    </row>
    <row r="736" spans="1:8" x14ac:dyDescent="0.3">
      <c r="A736" s="47" t="s">
        <v>7877</v>
      </c>
      <c r="B736" s="47" t="s">
        <v>5679</v>
      </c>
      <c r="C736" s="47" t="s">
        <v>10664</v>
      </c>
      <c r="D736" s="47">
        <v>8287</v>
      </c>
      <c r="E736" s="47">
        <v>4</v>
      </c>
      <c r="F736" s="53">
        <v>280.5</v>
      </c>
      <c r="G736" s="62">
        <v>43028</v>
      </c>
      <c r="H736" s="47">
        <v>1756.9</v>
      </c>
    </row>
    <row r="737" spans="1:8" x14ac:dyDescent="0.3">
      <c r="A737" s="47" t="s">
        <v>7898</v>
      </c>
      <c r="B737" s="47" t="s">
        <v>5679</v>
      </c>
      <c r="C737" s="47" t="s">
        <v>10664</v>
      </c>
      <c r="D737" s="47">
        <v>8310</v>
      </c>
      <c r="E737" s="47">
        <v>5</v>
      </c>
      <c r="F737" s="53">
        <v>561.20000000000005</v>
      </c>
      <c r="G737" s="62">
        <v>43039</v>
      </c>
      <c r="H737" s="47">
        <v>1756.9</v>
      </c>
    </row>
    <row r="738" spans="1:8" x14ac:dyDescent="0.3">
      <c r="A738" s="47" t="s">
        <v>8680</v>
      </c>
      <c r="B738" s="47" t="s">
        <v>5679</v>
      </c>
      <c r="C738" s="47" t="s">
        <v>10664</v>
      </c>
      <c r="D738" s="47">
        <v>11023</v>
      </c>
      <c r="E738" s="47">
        <v>4</v>
      </c>
      <c r="F738" s="53">
        <v>753.2</v>
      </c>
      <c r="G738" s="62">
        <v>43418</v>
      </c>
      <c r="H738" s="47">
        <v>1756.9</v>
      </c>
    </row>
    <row r="739" spans="1:8" x14ac:dyDescent="0.3">
      <c r="A739" s="47" t="s">
        <v>8729</v>
      </c>
      <c r="B739" s="47" t="s">
        <v>5679</v>
      </c>
      <c r="C739" s="47" t="s">
        <v>10664</v>
      </c>
      <c r="D739" s="47">
        <v>11171</v>
      </c>
      <c r="E739" s="47">
        <v>5</v>
      </c>
      <c r="F739" s="53">
        <v>162</v>
      </c>
      <c r="G739" s="62">
        <v>43446</v>
      </c>
      <c r="H739" s="47">
        <v>1756.9</v>
      </c>
    </row>
    <row r="740" spans="1:8" x14ac:dyDescent="0.3">
      <c r="A740" s="47" t="s">
        <v>7295</v>
      </c>
      <c r="B740" s="47" t="s">
        <v>115</v>
      </c>
      <c r="C740" s="47" t="s">
        <v>10037</v>
      </c>
      <c r="D740" s="47">
        <v>6041</v>
      </c>
      <c r="E740" s="47">
        <v>5</v>
      </c>
      <c r="F740" s="53">
        <v>627.5</v>
      </c>
      <c r="G740" s="62">
        <v>42602</v>
      </c>
      <c r="H740" s="47">
        <v>1752.5</v>
      </c>
    </row>
    <row r="741" spans="1:8" x14ac:dyDescent="0.3">
      <c r="A741" s="47" t="s">
        <v>7635</v>
      </c>
      <c r="B741" s="47" t="s">
        <v>115</v>
      </c>
      <c r="C741" s="47" t="s">
        <v>10037</v>
      </c>
      <c r="D741" s="47">
        <v>7324</v>
      </c>
      <c r="E741" s="47">
        <v>5</v>
      </c>
      <c r="F741" s="53">
        <v>624</v>
      </c>
      <c r="G741" s="62">
        <v>42864</v>
      </c>
      <c r="H741" s="47">
        <v>1752.5</v>
      </c>
    </row>
    <row r="742" spans="1:8" x14ac:dyDescent="0.3">
      <c r="A742" s="47" t="s">
        <v>7659</v>
      </c>
      <c r="B742" s="47" t="s">
        <v>115</v>
      </c>
      <c r="C742" s="47" t="s">
        <v>10037</v>
      </c>
      <c r="D742" s="47">
        <v>7487</v>
      </c>
      <c r="E742" s="47">
        <v>5</v>
      </c>
      <c r="F742" s="53">
        <v>216</v>
      </c>
      <c r="G742" s="62">
        <v>42872</v>
      </c>
      <c r="H742" s="47">
        <v>1752.5</v>
      </c>
    </row>
    <row r="743" spans="1:8" x14ac:dyDescent="0.3">
      <c r="A743" s="47" t="s">
        <v>7692</v>
      </c>
      <c r="B743" s="47" t="s">
        <v>115</v>
      </c>
      <c r="C743" s="47" t="s">
        <v>10037</v>
      </c>
      <c r="D743" s="47">
        <v>7531</v>
      </c>
      <c r="E743" s="47">
        <v>5</v>
      </c>
      <c r="F743" s="53">
        <v>285</v>
      </c>
      <c r="G743" s="62">
        <v>42892</v>
      </c>
      <c r="H743" s="47">
        <v>1752.5</v>
      </c>
    </row>
    <row r="744" spans="1:8" x14ac:dyDescent="0.3">
      <c r="A744" s="47" t="s">
        <v>7143</v>
      </c>
      <c r="B744" s="47" t="s">
        <v>2531</v>
      </c>
      <c r="C744" s="47" t="s">
        <v>2532</v>
      </c>
      <c r="D744" s="47">
        <v>5582</v>
      </c>
      <c r="E744" s="47">
        <v>5</v>
      </c>
      <c r="F744" s="53">
        <v>1701.25</v>
      </c>
      <c r="G744" s="62">
        <v>42445</v>
      </c>
      <c r="H744" s="47">
        <v>1701.25</v>
      </c>
    </row>
    <row r="745" spans="1:8" x14ac:dyDescent="0.3">
      <c r="A745" s="47" t="s">
        <v>7298</v>
      </c>
      <c r="B745" s="47" t="s">
        <v>4554</v>
      </c>
      <c r="C745" s="47" t="s">
        <v>10114</v>
      </c>
      <c r="D745" s="47">
        <v>5969</v>
      </c>
      <c r="E745" s="47">
        <v>5</v>
      </c>
      <c r="F745" s="53">
        <v>384</v>
      </c>
      <c r="G745" s="62">
        <v>42602</v>
      </c>
      <c r="H745" s="47">
        <v>1670</v>
      </c>
    </row>
    <row r="746" spans="1:8" x14ac:dyDescent="0.3">
      <c r="A746" s="47" t="s">
        <v>7352</v>
      </c>
      <c r="B746" s="47" t="s">
        <v>4554</v>
      </c>
      <c r="C746" s="47" t="s">
        <v>10114</v>
      </c>
      <c r="D746" s="47">
        <v>6079</v>
      </c>
      <c r="E746" s="47">
        <v>5</v>
      </c>
      <c r="F746" s="53">
        <v>902</v>
      </c>
      <c r="G746" s="62">
        <v>42656</v>
      </c>
      <c r="H746" s="47">
        <v>1670</v>
      </c>
    </row>
    <row r="747" spans="1:8" x14ac:dyDescent="0.3">
      <c r="A747" s="47" t="s">
        <v>7353</v>
      </c>
      <c r="B747" s="47" t="s">
        <v>4554</v>
      </c>
      <c r="C747" s="47" t="s">
        <v>10114</v>
      </c>
      <c r="D747" s="47">
        <v>6332</v>
      </c>
      <c r="E747" s="47">
        <v>5</v>
      </c>
      <c r="F747" s="53">
        <v>384</v>
      </c>
      <c r="G747" s="62">
        <v>42656</v>
      </c>
      <c r="H747" s="47">
        <v>1670</v>
      </c>
    </row>
    <row r="748" spans="1:8" x14ac:dyDescent="0.3">
      <c r="A748" s="47" t="s">
        <v>7114</v>
      </c>
      <c r="B748" s="47" t="s">
        <v>2099</v>
      </c>
      <c r="C748" s="47" t="s">
        <v>9642</v>
      </c>
      <c r="D748" s="47">
        <v>5532</v>
      </c>
      <c r="E748" s="47">
        <v>5</v>
      </c>
      <c r="F748" s="53">
        <v>498</v>
      </c>
      <c r="G748" s="62">
        <v>42409</v>
      </c>
      <c r="H748" s="47">
        <v>1629</v>
      </c>
    </row>
    <row r="749" spans="1:8" x14ac:dyDescent="0.3">
      <c r="A749" s="47" t="s">
        <v>7548</v>
      </c>
      <c r="B749" s="47" t="s">
        <v>2099</v>
      </c>
      <c r="C749" s="47" t="s">
        <v>9642</v>
      </c>
      <c r="D749" s="47">
        <v>6655</v>
      </c>
      <c r="E749" s="47">
        <v>4</v>
      </c>
      <c r="F749" s="53">
        <v>286</v>
      </c>
      <c r="G749" s="62">
        <v>42808</v>
      </c>
      <c r="H749" s="47">
        <v>1629</v>
      </c>
    </row>
    <row r="750" spans="1:8" x14ac:dyDescent="0.3">
      <c r="A750" s="47" t="s">
        <v>7871</v>
      </c>
      <c r="B750" s="47" t="s">
        <v>2099</v>
      </c>
      <c r="C750" s="47" t="s">
        <v>9642</v>
      </c>
      <c r="D750" s="47">
        <v>8262</v>
      </c>
      <c r="E750" s="47">
        <v>5</v>
      </c>
      <c r="F750" s="53">
        <v>163</v>
      </c>
      <c r="G750" s="62">
        <v>43025</v>
      </c>
      <c r="H750" s="47">
        <v>1629</v>
      </c>
    </row>
    <row r="751" spans="1:8" x14ac:dyDescent="0.3">
      <c r="A751" s="47" t="s">
        <v>8034</v>
      </c>
      <c r="B751" s="47" t="s">
        <v>2099</v>
      </c>
      <c r="C751" s="47" t="s">
        <v>9642</v>
      </c>
      <c r="D751" s="47">
        <v>8846</v>
      </c>
      <c r="E751" s="47">
        <v>5</v>
      </c>
      <c r="F751" s="53">
        <v>201</v>
      </c>
      <c r="G751" s="62">
        <v>43130</v>
      </c>
      <c r="H751" s="47">
        <v>1629</v>
      </c>
    </row>
    <row r="752" spans="1:8" x14ac:dyDescent="0.3">
      <c r="A752" s="47" t="s">
        <v>8719</v>
      </c>
      <c r="B752" s="47" t="s">
        <v>2099</v>
      </c>
      <c r="C752" s="47" t="s">
        <v>9642</v>
      </c>
      <c r="D752" s="47">
        <v>10954</v>
      </c>
      <c r="E752" s="47">
        <v>4</v>
      </c>
      <c r="F752" s="53">
        <v>247</v>
      </c>
      <c r="G752" s="62">
        <v>43440</v>
      </c>
      <c r="H752" s="47">
        <v>1629</v>
      </c>
    </row>
    <row r="753" spans="1:8" x14ac:dyDescent="0.3">
      <c r="A753" s="47" t="s">
        <v>8756</v>
      </c>
      <c r="B753" s="47" t="s">
        <v>2099</v>
      </c>
      <c r="C753" s="47" t="s">
        <v>9642</v>
      </c>
      <c r="D753" s="47">
        <v>11251</v>
      </c>
      <c r="E753" s="47">
        <v>4</v>
      </c>
      <c r="F753" s="53">
        <v>234</v>
      </c>
      <c r="G753" s="62">
        <v>43461</v>
      </c>
      <c r="H753" s="47">
        <v>1629</v>
      </c>
    </row>
    <row r="754" spans="1:8" x14ac:dyDescent="0.3">
      <c r="A754" s="47" t="s">
        <v>7973</v>
      </c>
      <c r="B754" s="47" t="s">
        <v>1193</v>
      </c>
      <c r="C754" s="47" t="s">
        <v>9712</v>
      </c>
      <c r="D754" s="47">
        <v>8657</v>
      </c>
      <c r="E754" s="47">
        <v>4</v>
      </c>
      <c r="F754" s="53">
        <v>388.5</v>
      </c>
      <c r="G754" s="62">
        <v>43088</v>
      </c>
      <c r="H754" s="47">
        <v>1547.5</v>
      </c>
    </row>
    <row r="755" spans="1:8" x14ac:dyDescent="0.3">
      <c r="A755" s="47" t="s">
        <v>8391</v>
      </c>
      <c r="B755" s="47" t="s">
        <v>1193</v>
      </c>
      <c r="C755" s="47" t="s">
        <v>9712</v>
      </c>
      <c r="D755" s="47">
        <v>10108</v>
      </c>
      <c r="E755" s="47">
        <v>5</v>
      </c>
      <c r="F755" s="53">
        <v>665</v>
      </c>
      <c r="G755" s="62">
        <v>43279</v>
      </c>
      <c r="H755" s="47">
        <v>1547.5</v>
      </c>
    </row>
    <row r="756" spans="1:8" x14ac:dyDescent="0.3">
      <c r="A756" s="47" t="s">
        <v>8623</v>
      </c>
      <c r="B756" s="47" t="s">
        <v>1193</v>
      </c>
      <c r="C756" s="47" t="s">
        <v>9712</v>
      </c>
      <c r="D756" s="47">
        <v>10760</v>
      </c>
      <c r="E756" s="47">
        <v>4</v>
      </c>
      <c r="F756" s="53">
        <v>240</v>
      </c>
      <c r="G756" s="62">
        <v>43393</v>
      </c>
      <c r="H756" s="47">
        <v>1547.5</v>
      </c>
    </row>
    <row r="757" spans="1:8" x14ac:dyDescent="0.3">
      <c r="A757" s="47" t="s">
        <v>8746</v>
      </c>
      <c r="B757" s="47" t="s">
        <v>1193</v>
      </c>
      <c r="C757" s="47" t="s">
        <v>9712</v>
      </c>
      <c r="D757" s="47">
        <v>10305</v>
      </c>
      <c r="E757" s="47">
        <v>4</v>
      </c>
      <c r="F757" s="53">
        <v>254</v>
      </c>
      <c r="G757" s="62">
        <v>43452</v>
      </c>
      <c r="H757" s="47">
        <v>1547.5</v>
      </c>
    </row>
    <row r="758" spans="1:8" x14ac:dyDescent="0.3">
      <c r="A758" s="47" t="s">
        <v>7178</v>
      </c>
      <c r="B758" s="47" t="s">
        <v>4398</v>
      </c>
      <c r="C758" s="47" t="s">
        <v>10518</v>
      </c>
      <c r="D758" s="47">
        <v>5678</v>
      </c>
      <c r="E758" s="47">
        <v>5</v>
      </c>
      <c r="F758" s="53">
        <v>1249</v>
      </c>
      <c r="G758" s="62">
        <v>42473</v>
      </c>
      <c r="H758" s="47">
        <v>1534</v>
      </c>
    </row>
    <row r="759" spans="1:8" x14ac:dyDescent="0.3">
      <c r="A759" s="47" t="s">
        <v>7387</v>
      </c>
      <c r="B759" s="47" t="s">
        <v>4398</v>
      </c>
      <c r="C759" s="47" t="s">
        <v>10518</v>
      </c>
      <c r="D759" s="47">
        <v>6202</v>
      </c>
      <c r="E759" s="47">
        <v>5</v>
      </c>
      <c r="F759" s="53">
        <v>285</v>
      </c>
      <c r="G759" s="62">
        <v>42683</v>
      </c>
      <c r="H759" s="47">
        <v>1534</v>
      </c>
    </row>
    <row r="760" spans="1:8" x14ac:dyDescent="0.3">
      <c r="A760" s="47" t="s">
        <v>8026</v>
      </c>
      <c r="B760" s="47" t="s">
        <v>5966</v>
      </c>
      <c r="C760" s="47" t="s">
        <v>5967</v>
      </c>
      <c r="D760" s="47">
        <v>8900</v>
      </c>
      <c r="E760" s="47">
        <v>5</v>
      </c>
      <c r="F760" s="53">
        <v>1502</v>
      </c>
      <c r="G760" s="62">
        <v>43127</v>
      </c>
      <c r="H760" s="47">
        <v>1502</v>
      </c>
    </row>
    <row r="761" spans="1:8" x14ac:dyDescent="0.3">
      <c r="A761" s="47" t="s">
        <v>7854</v>
      </c>
      <c r="B761" s="47" t="s">
        <v>5620</v>
      </c>
      <c r="C761" s="47" t="s">
        <v>5621</v>
      </c>
      <c r="D761" s="47">
        <v>8198</v>
      </c>
      <c r="E761" s="47">
        <v>5</v>
      </c>
      <c r="F761" s="53">
        <v>617.5</v>
      </c>
      <c r="G761" s="62">
        <v>43015</v>
      </c>
      <c r="H761" s="47">
        <v>1499.5</v>
      </c>
    </row>
    <row r="762" spans="1:8" x14ac:dyDescent="0.3">
      <c r="A762" s="47" t="s">
        <v>7855</v>
      </c>
      <c r="B762" s="47" t="s">
        <v>5620</v>
      </c>
      <c r="C762" s="47" t="s">
        <v>5621</v>
      </c>
      <c r="D762" s="47">
        <v>8197</v>
      </c>
      <c r="E762" s="47">
        <v>5</v>
      </c>
      <c r="F762" s="53">
        <v>882</v>
      </c>
      <c r="G762" s="62">
        <v>43015</v>
      </c>
      <c r="H762" s="47">
        <v>1499.5</v>
      </c>
    </row>
    <row r="763" spans="1:8" x14ac:dyDescent="0.3">
      <c r="A763" s="47" t="s">
        <v>8016</v>
      </c>
      <c r="B763" s="47" t="s">
        <v>5880</v>
      </c>
      <c r="C763" s="47" t="s">
        <v>10628</v>
      </c>
      <c r="D763" s="47">
        <v>8697</v>
      </c>
      <c r="E763" s="47">
        <v>5</v>
      </c>
      <c r="F763" s="53">
        <v>1477.5</v>
      </c>
      <c r="G763" s="62">
        <v>43120</v>
      </c>
      <c r="H763" s="47">
        <v>1477.5</v>
      </c>
    </row>
    <row r="764" spans="1:8" x14ac:dyDescent="0.3">
      <c r="A764" s="47" t="s">
        <v>7787</v>
      </c>
      <c r="B764" s="47" t="s">
        <v>5481</v>
      </c>
      <c r="C764" s="47" t="s">
        <v>5482</v>
      </c>
      <c r="D764" s="47">
        <v>8011</v>
      </c>
      <c r="E764" s="47">
        <v>5</v>
      </c>
      <c r="F764" s="53">
        <v>100</v>
      </c>
      <c r="G764" s="62">
        <v>42966</v>
      </c>
      <c r="H764" s="47">
        <v>1457</v>
      </c>
    </row>
    <row r="765" spans="1:8" x14ac:dyDescent="0.3">
      <c r="A765" s="47" t="s">
        <v>11083</v>
      </c>
      <c r="B765" s="47" t="s">
        <v>5481</v>
      </c>
      <c r="C765" s="47" t="s">
        <v>5482</v>
      </c>
      <c r="D765" s="47">
        <v>8188</v>
      </c>
      <c r="E765" s="47">
        <v>5</v>
      </c>
      <c r="F765" s="53">
        <v>526</v>
      </c>
      <c r="G765" s="62">
        <v>43000</v>
      </c>
      <c r="H765" s="47">
        <v>1457</v>
      </c>
    </row>
    <row r="766" spans="1:8" x14ac:dyDescent="0.3">
      <c r="A766" s="47" t="s">
        <v>7964</v>
      </c>
      <c r="B766" s="47" t="s">
        <v>5481</v>
      </c>
      <c r="C766" s="47" t="s">
        <v>5482</v>
      </c>
      <c r="D766" s="47">
        <v>8564</v>
      </c>
      <c r="E766" s="47">
        <v>5</v>
      </c>
      <c r="F766" s="53">
        <v>225</v>
      </c>
      <c r="G766" s="62">
        <v>43081</v>
      </c>
      <c r="H766" s="47">
        <v>1457</v>
      </c>
    </row>
    <row r="767" spans="1:8" x14ac:dyDescent="0.3">
      <c r="A767" s="47" t="s">
        <v>8058</v>
      </c>
      <c r="B767" s="47" t="s">
        <v>5481</v>
      </c>
      <c r="C767" s="47" t="s">
        <v>5482</v>
      </c>
      <c r="D767" s="47">
        <v>8812</v>
      </c>
      <c r="E767" s="47">
        <v>4</v>
      </c>
      <c r="F767" s="53">
        <v>303</v>
      </c>
      <c r="G767" s="62">
        <v>43141</v>
      </c>
      <c r="H767" s="47">
        <v>1457</v>
      </c>
    </row>
    <row r="768" spans="1:8" x14ac:dyDescent="0.3">
      <c r="A768" s="47" t="s">
        <v>8563</v>
      </c>
      <c r="B768" s="47" t="s">
        <v>5481</v>
      </c>
      <c r="C768" s="47" t="s">
        <v>5482</v>
      </c>
      <c r="D768" s="47">
        <v>10276</v>
      </c>
      <c r="E768" s="47">
        <v>4</v>
      </c>
      <c r="F768" s="53">
        <v>303</v>
      </c>
      <c r="G768" s="62">
        <v>43361</v>
      </c>
      <c r="H768" s="47">
        <v>1457</v>
      </c>
    </row>
    <row r="769" spans="1:8" x14ac:dyDescent="0.3">
      <c r="A769" s="47" t="s">
        <v>7795</v>
      </c>
      <c r="B769" s="47" t="s">
        <v>1117</v>
      </c>
      <c r="C769" s="47" t="s">
        <v>1118</v>
      </c>
      <c r="D769" s="47">
        <v>7958</v>
      </c>
      <c r="E769" s="47">
        <v>5</v>
      </c>
      <c r="F769" s="53">
        <v>1440</v>
      </c>
      <c r="G769" s="62">
        <v>42976</v>
      </c>
      <c r="H769" s="47">
        <v>1440</v>
      </c>
    </row>
    <row r="770" spans="1:8" x14ac:dyDescent="0.3">
      <c r="A770" s="47" t="s">
        <v>7945</v>
      </c>
      <c r="B770" s="47" t="s">
        <v>5808</v>
      </c>
      <c r="C770" s="47" t="s">
        <v>9755</v>
      </c>
      <c r="D770" s="47">
        <v>8558</v>
      </c>
      <c r="E770" s="47">
        <v>5</v>
      </c>
      <c r="F770" s="53">
        <v>1395</v>
      </c>
      <c r="G770" s="62">
        <v>43067</v>
      </c>
      <c r="H770" s="47">
        <v>1395</v>
      </c>
    </row>
    <row r="771" spans="1:8" x14ac:dyDescent="0.3">
      <c r="A771" s="47" t="s">
        <v>7620</v>
      </c>
      <c r="B771" s="47" t="s">
        <v>2243</v>
      </c>
      <c r="C771" s="47" t="s">
        <v>10239</v>
      </c>
      <c r="D771" s="47">
        <v>7336</v>
      </c>
      <c r="E771" s="47">
        <v>5</v>
      </c>
      <c r="F771" s="53">
        <v>690</v>
      </c>
      <c r="G771" s="62">
        <v>42857</v>
      </c>
      <c r="H771" s="47">
        <v>1390</v>
      </c>
    </row>
    <row r="772" spans="1:8" x14ac:dyDescent="0.3">
      <c r="A772" s="47" t="s">
        <v>8736</v>
      </c>
      <c r="B772" s="47" t="s">
        <v>2243</v>
      </c>
      <c r="C772" s="47" t="s">
        <v>10239</v>
      </c>
      <c r="D772" s="47">
        <v>11046</v>
      </c>
      <c r="E772" s="47">
        <v>4</v>
      </c>
      <c r="F772" s="53">
        <v>700</v>
      </c>
      <c r="G772" s="62">
        <v>43447</v>
      </c>
      <c r="H772" s="47">
        <v>1390</v>
      </c>
    </row>
    <row r="773" spans="1:8" x14ac:dyDescent="0.3">
      <c r="A773" s="47" t="s">
        <v>8704</v>
      </c>
      <c r="B773" s="47" t="s">
        <v>6937</v>
      </c>
      <c r="C773" s="47" t="s">
        <v>6938</v>
      </c>
      <c r="D773" s="47">
        <v>11096</v>
      </c>
      <c r="E773" s="47">
        <v>5</v>
      </c>
      <c r="F773" s="53">
        <v>1360</v>
      </c>
      <c r="G773" s="62">
        <v>43428</v>
      </c>
      <c r="H773" s="47">
        <v>1360</v>
      </c>
    </row>
    <row r="774" spans="1:8" x14ac:dyDescent="0.3">
      <c r="A774" s="47" t="s">
        <v>7760</v>
      </c>
      <c r="B774" s="47" t="s">
        <v>5477</v>
      </c>
      <c r="C774" s="47" t="s">
        <v>10275</v>
      </c>
      <c r="D774" s="47">
        <v>7882</v>
      </c>
      <c r="E774" s="47">
        <v>5</v>
      </c>
      <c r="F774" s="53">
        <v>1347.5</v>
      </c>
      <c r="G774" s="62">
        <v>42948</v>
      </c>
      <c r="H774" s="47">
        <v>1347.5</v>
      </c>
    </row>
    <row r="775" spans="1:8" x14ac:dyDescent="0.3">
      <c r="A775" s="47" t="s">
        <v>8210</v>
      </c>
      <c r="B775" s="47" t="s">
        <v>5991</v>
      </c>
      <c r="C775" s="47" t="s">
        <v>9460</v>
      </c>
      <c r="D775" s="47">
        <v>9618</v>
      </c>
      <c r="E775" s="47">
        <v>4</v>
      </c>
      <c r="F775" s="53">
        <v>1320</v>
      </c>
      <c r="G775" s="62">
        <v>43208</v>
      </c>
      <c r="H775" s="47">
        <v>1320</v>
      </c>
    </row>
    <row r="776" spans="1:8" x14ac:dyDescent="0.3">
      <c r="A776" s="47" t="s">
        <v>8518</v>
      </c>
      <c r="B776" s="47" t="s">
        <v>6528</v>
      </c>
      <c r="C776" s="47" t="s">
        <v>10909</v>
      </c>
      <c r="D776" s="47">
        <v>10348</v>
      </c>
      <c r="E776" s="47">
        <v>4</v>
      </c>
      <c r="F776" s="53">
        <v>1309</v>
      </c>
      <c r="G776" s="62">
        <v>43334</v>
      </c>
      <c r="H776" s="47">
        <v>1309</v>
      </c>
    </row>
    <row r="777" spans="1:8" x14ac:dyDescent="0.3">
      <c r="A777" s="47" t="s">
        <v>7839</v>
      </c>
      <c r="B777" s="47" t="s">
        <v>5574</v>
      </c>
      <c r="C777" s="47" t="s">
        <v>11219</v>
      </c>
      <c r="D777" s="47">
        <v>8111</v>
      </c>
      <c r="E777" s="47">
        <v>4</v>
      </c>
      <c r="F777" s="53">
        <v>744</v>
      </c>
      <c r="G777" s="62">
        <v>43004</v>
      </c>
      <c r="H777" s="47">
        <v>1302</v>
      </c>
    </row>
    <row r="778" spans="1:8" x14ac:dyDescent="0.3">
      <c r="A778" s="47" t="s">
        <v>7923</v>
      </c>
      <c r="B778" s="47" t="s">
        <v>5574</v>
      </c>
      <c r="C778" s="47" t="s">
        <v>11219</v>
      </c>
      <c r="D778" s="47">
        <v>8356</v>
      </c>
      <c r="E778" s="47">
        <v>5</v>
      </c>
      <c r="F778" s="53">
        <v>558</v>
      </c>
      <c r="G778" s="62">
        <v>43053</v>
      </c>
      <c r="H778" s="47">
        <v>1302</v>
      </c>
    </row>
    <row r="779" spans="1:8" x14ac:dyDescent="0.3">
      <c r="A779" s="47" t="s">
        <v>7432</v>
      </c>
      <c r="B779" s="47" t="s">
        <v>1415</v>
      </c>
      <c r="C779" s="47" t="s">
        <v>10967</v>
      </c>
      <c r="D779" s="47">
        <v>6570</v>
      </c>
      <c r="E779" s="47">
        <v>5</v>
      </c>
      <c r="F779" s="53">
        <v>302.5</v>
      </c>
      <c r="G779" s="62">
        <v>42712</v>
      </c>
      <c r="H779" s="47">
        <v>1225</v>
      </c>
    </row>
    <row r="780" spans="1:8" x14ac:dyDescent="0.3">
      <c r="A780" s="47" t="s">
        <v>7942</v>
      </c>
      <c r="B780" s="47" t="s">
        <v>1415</v>
      </c>
      <c r="C780" s="47" t="s">
        <v>10967</v>
      </c>
      <c r="D780" s="47">
        <v>8496</v>
      </c>
      <c r="E780" s="47">
        <v>5</v>
      </c>
      <c r="F780" s="53">
        <v>302.5</v>
      </c>
      <c r="G780" s="62">
        <v>43067</v>
      </c>
      <c r="H780" s="47">
        <v>1225</v>
      </c>
    </row>
    <row r="781" spans="1:8" x14ac:dyDescent="0.3">
      <c r="A781" s="47" t="s">
        <v>8742</v>
      </c>
      <c r="B781" s="47" t="s">
        <v>1415</v>
      </c>
      <c r="C781" s="47" t="s">
        <v>10967</v>
      </c>
      <c r="D781" s="47">
        <v>11213</v>
      </c>
      <c r="E781" s="47">
        <v>4</v>
      </c>
      <c r="F781" s="53">
        <v>136</v>
      </c>
      <c r="G781" s="62">
        <v>43452</v>
      </c>
      <c r="H781" s="47">
        <v>1225</v>
      </c>
    </row>
    <row r="782" spans="1:8" x14ac:dyDescent="0.3">
      <c r="A782" s="47" t="s">
        <v>8743</v>
      </c>
      <c r="B782" s="47" t="s">
        <v>1415</v>
      </c>
      <c r="C782" s="47" t="s">
        <v>10967</v>
      </c>
      <c r="D782" s="47">
        <v>11214</v>
      </c>
      <c r="E782" s="47">
        <v>4</v>
      </c>
      <c r="F782" s="53">
        <v>136</v>
      </c>
      <c r="G782" s="62">
        <v>43452</v>
      </c>
      <c r="H782" s="47">
        <v>1225</v>
      </c>
    </row>
    <row r="783" spans="1:8" x14ac:dyDescent="0.3">
      <c r="A783" s="47" t="s">
        <v>8744</v>
      </c>
      <c r="B783" s="47" t="s">
        <v>1415</v>
      </c>
      <c r="C783" s="47" t="s">
        <v>10967</v>
      </c>
      <c r="D783" s="47">
        <v>11191</v>
      </c>
      <c r="E783" s="47">
        <v>4</v>
      </c>
      <c r="F783" s="53">
        <v>348</v>
      </c>
      <c r="G783" s="62">
        <v>43452</v>
      </c>
      <c r="H783" s="47">
        <v>1225</v>
      </c>
    </row>
    <row r="784" spans="1:8" x14ac:dyDescent="0.3">
      <c r="A784" s="47" t="s">
        <v>8506</v>
      </c>
      <c r="B784" s="47" t="s">
        <v>6675</v>
      </c>
      <c r="C784" s="47" t="s">
        <v>8761</v>
      </c>
      <c r="D784" s="47">
        <v>10433</v>
      </c>
      <c r="E784" s="47">
        <v>5</v>
      </c>
      <c r="F784" s="53">
        <v>324</v>
      </c>
      <c r="G784" s="62">
        <v>43333</v>
      </c>
      <c r="H784" s="47">
        <v>1201</v>
      </c>
    </row>
    <row r="785" spans="1:8" x14ac:dyDescent="0.3">
      <c r="A785" s="47" t="s">
        <v>8507</v>
      </c>
      <c r="B785" s="47" t="s">
        <v>6675</v>
      </c>
      <c r="C785" s="47" t="s">
        <v>8761</v>
      </c>
      <c r="D785" s="47">
        <v>10436</v>
      </c>
      <c r="E785" s="47">
        <v>5</v>
      </c>
      <c r="F785" s="53">
        <v>315</v>
      </c>
      <c r="G785" s="62">
        <v>43333</v>
      </c>
      <c r="H785" s="47">
        <v>1201</v>
      </c>
    </row>
    <row r="786" spans="1:8" x14ac:dyDescent="0.3">
      <c r="A786" s="47" t="s">
        <v>8724</v>
      </c>
      <c r="B786" s="47" t="s">
        <v>6675</v>
      </c>
      <c r="C786" s="47" t="s">
        <v>8761</v>
      </c>
      <c r="D786" s="47">
        <v>11126</v>
      </c>
      <c r="E786" s="47">
        <v>5</v>
      </c>
      <c r="F786" s="53">
        <v>400</v>
      </c>
      <c r="G786" s="62">
        <v>43442</v>
      </c>
      <c r="H786" s="47">
        <v>1201</v>
      </c>
    </row>
    <row r="787" spans="1:8" x14ac:dyDescent="0.3">
      <c r="A787" s="47" t="s">
        <v>8734</v>
      </c>
      <c r="B787" s="47" t="s">
        <v>6675</v>
      </c>
      <c r="C787" s="47" t="s">
        <v>8761</v>
      </c>
      <c r="D787" s="47">
        <v>11138</v>
      </c>
      <c r="E787" s="47">
        <v>5</v>
      </c>
      <c r="F787" s="53">
        <v>162</v>
      </c>
      <c r="G787" s="62">
        <v>43447</v>
      </c>
      <c r="H787" s="47">
        <v>1201</v>
      </c>
    </row>
    <row r="788" spans="1:8" x14ac:dyDescent="0.3">
      <c r="A788" s="47" t="s">
        <v>8293</v>
      </c>
      <c r="B788" s="47" t="s">
        <v>6447</v>
      </c>
      <c r="C788" s="47" t="s">
        <v>6448</v>
      </c>
      <c r="D788" s="47">
        <v>9844</v>
      </c>
      <c r="E788" s="47">
        <v>5</v>
      </c>
      <c r="F788" s="53">
        <v>1200</v>
      </c>
      <c r="G788" s="62">
        <v>43243</v>
      </c>
      <c r="H788" s="47">
        <v>1200</v>
      </c>
    </row>
    <row r="789" spans="1:8" x14ac:dyDescent="0.3">
      <c r="A789" s="47" t="s">
        <v>7946</v>
      </c>
      <c r="B789" s="47" t="s">
        <v>5801</v>
      </c>
      <c r="C789" s="47" t="s">
        <v>9955</v>
      </c>
      <c r="D789" s="47">
        <v>8577</v>
      </c>
      <c r="E789" s="47">
        <v>5</v>
      </c>
      <c r="F789" s="53">
        <v>1196</v>
      </c>
      <c r="G789" s="62">
        <v>43068</v>
      </c>
      <c r="H789" s="47">
        <v>1196</v>
      </c>
    </row>
    <row r="790" spans="1:8" x14ac:dyDescent="0.3">
      <c r="A790" s="47" t="s">
        <v>7517</v>
      </c>
      <c r="B790" s="47" t="s">
        <v>3871</v>
      </c>
      <c r="C790" s="47" t="s">
        <v>3872</v>
      </c>
      <c r="D790" s="47">
        <v>6995</v>
      </c>
      <c r="E790" s="47">
        <v>4</v>
      </c>
      <c r="F790" s="53">
        <v>620</v>
      </c>
      <c r="G790" s="62">
        <v>42795</v>
      </c>
      <c r="H790" s="47">
        <v>1186</v>
      </c>
    </row>
    <row r="791" spans="1:8" x14ac:dyDescent="0.3">
      <c r="A791" s="47" t="s">
        <v>7518</v>
      </c>
      <c r="B791" s="47" t="s">
        <v>3871</v>
      </c>
      <c r="C791" s="47" t="s">
        <v>3872</v>
      </c>
      <c r="D791" s="47">
        <v>6973</v>
      </c>
      <c r="E791" s="47">
        <v>5</v>
      </c>
      <c r="F791" s="53">
        <v>566</v>
      </c>
      <c r="G791" s="62">
        <v>42795</v>
      </c>
      <c r="H791" s="47">
        <v>1186</v>
      </c>
    </row>
    <row r="792" spans="1:8" x14ac:dyDescent="0.3">
      <c r="A792" s="47" t="s">
        <v>7948</v>
      </c>
      <c r="B792" s="47" t="s">
        <v>5783</v>
      </c>
      <c r="C792" s="47" t="s">
        <v>5784</v>
      </c>
      <c r="D792" s="47">
        <v>8591</v>
      </c>
      <c r="E792" s="47">
        <v>5</v>
      </c>
      <c r="F792" s="53">
        <v>239</v>
      </c>
      <c r="G792" s="62">
        <v>43071</v>
      </c>
      <c r="H792" s="47">
        <v>1151</v>
      </c>
    </row>
    <row r="793" spans="1:8" x14ac:dyDescent="0.3">
      <c r="A793" s="47" t="s">
        <v>7990</v>
      </c>
      <c r="B793" s="47" t="s">
        <v>5783</v>
      </c>
      <c r="C793" s="47" t="s">
        <v>5784</v>
      </c>
      <c r="D793" s="47">
        <v>8792</v>
      </c>
      <c r="E793" s="47">
        <v>5</v>
      </c>
      <c r="F793" s="53">
        <v>456</v>
      </c>
      <c r="G793" s="62">
        <v>43099</v>
      </c>
      <c r="H793" s="47">
        <v>1151</v>
      </c>
    </row>
    <row r="794" spans="1:8" x14ac:dyDescent="0.3">
      <c r="A794" s="47" t="s">
        <v>8048</v>
      </c>
      <c r="B794" s="47" t="s">
        <v>5783</v>
      </c>
      <c r="C794" s="47" t="s">
        <v>5784</v>
      </c>
      <c r="D794" s="47">
        <v>9016</v>
      </c>
      <c r="E794" s="47">
        <v>5</v>
      </c>
      <c r="F794" s="53">
        <v>456</v>
      </c>
      <c r="G794" s="62">
        <v>43140</v>
      </c>
      <c r="H794" s="47">
        <v>1151</v>
      </c>
    </row>
    <row r="795" spans="1:8" x14ac:dyDescent="0.3">
      <c r="A795" s="47" t="s">
        <v>7675</v>
      </c>
      <c r="B795" s="47" t="s">
        <v>5212</v>
      </c>
      <c r="C795" s="47" t="s">
        <v>10670</v>
      </c>
      <c r="D795" s="47">
        <v>7486</v>
      </c>
      <c r="E795" s="47">
        <v>4</v>
      </c>
      <c r="F795" s="53">
        <v>1125</v>
      </c>
      <c r="G795" s="62">
        <v>42885</v>
      </c>
      <c r="H795" s="47">
        <v>1125</v>
      </c>
    </row>
    <row r="796" spans="1:8" x14ac:dyDescent="0.3">
      <c r="A796" s="47" t="s">
        <v>8243</v>
      </c>
      <c r="B796" s="47" t="s">
        <v>768</v>
      </c>
      <c r="C796" s="47" t="s">
        <v>1401</v>
      </c>
      <c r="D796" s="47">
        <v>9512</v>
      </c>
      <c r="E796" s="47">
        <v>5</v>
      </c>
      <c r="F796" s="53">
        <v>1125</v>
      </c>
      <c r="G796" s="62">
        <v>43222</v>
      </c>
      <c r="H796" s="47">
        <v>1125</v>
      </c>
    </row>
    <row r="797" spans="1:8" x14ac:dyDescent="0.3">
      <c r="A797" s="47" t="s">
        <v>8038</v>
      </c>
      <c r="B797" s="47" t="s">
        <v>5940</v>
      </c>
      <c r="C797" s="47" t="s">
        <v>5941</v>
      </c>
      <c r="D797" s="47">
        <v>8989</v>
      </c>
      <c r="E797" s="47">
        <v>5</v>
      </c>
      <c r="F797" s="53">
        <v>268</v>
      </c>
      <c r="G797" s="62">
        <v>43131</v>
      </c>
      <c r="H797" s="47">
        <v>1116</v>
      </c>
    </row>
    <row r="798" spans="1:8" x14ac:dyDescent="0.3">
      <c r="A798" s="47" t="s">
        <v>8134</v>
      </c>
      <c r="B798" s="47" t="s">
        <v>5940</v>
      </c>
      <c r="C798" s="47" t="s">
        <v>5941</v>
      </c>
      <c r="D798" s="47">
        <v>9167</v>
      </c>
      <c r="E798" s="47">
        <v>5</v>
      </c>
      <c r="F798" s="53">
        <v>298</v>
      </c>
      <c r="G798" s="62">
        <v>43172</v>
      </c>
      <c r="H798" s="47">
        <v>1116</v>
      </c>
    </row>
    <row r="799" spans="1:8" x14ac:dyDescent="0.3">
      <c r="A799" s="47" t="s">
        <v>8676</v>
      </c>
      <c r="B799" s="47" t="s">
        <v>5940</v>
      </c>
      <c r="C799" s="47" t="s">
        <v>5941</v>
      </c>
      <c r="D799" s="47">
        <v>11009</v>
      </c>
      <c r="E799" s="47">
        <v>5</v>
      </c>
      <c r="F799" s="53">
        <v>550</v>
      </c>
      <c r="G799" s="62">
        <v>43417</v>
      </c>
      <c r="H799" s="47">
        <v>1116</v>
      </c>
    </row>
    <row r="800" spans="1:8" x14ac:dyDescent="0.3">
      <c r="A800" s="47" t="s">
        <v>7167</v>
      </c>
      <c r="B800" s="47" t="s">
        <v>4391</v>
      </c>
      <c r="C800" s="47" t="s">
        <v>4392</v>
      </c>
      <c r="D800" s="47">
        <v>5611</v>
      </c>
      <c r="E800" s="47">
        <v>5</v>
      </c>
      <c r="F800" s="53">
        <v>203</v>
      </c>
      <c r="G800" s="62">
        <v>42467</v>
      </c>
      <c r="H800" s="47">
        <v>1069</v>
      </c>
    </row>
    <row r="801" spans="1:8" x14ac:dyDescent="0.3">
      <c r="A801" s="47" t="s">
        <v>7188</v>
      </c>
      <c r="B801" s="47" t="s">
        <v>4391</v>
      </c>
      <c r="C801" s="47" t="s">
        <v>4392</v>
      </c>
      <c r="D801" s="47">
        <v>5610</v>
      </c>
      <c r="E801" s="47">
        <v>5</v>
      </c>
      <c r="F801" s="53">
        <v>60</v>
      </c>
      <c r="G801" s="62">
        <v>42475</v>
      </c>
      <c r="H801" s="47">
        <v>1069</v>
      </c>
    </row>
    <row r="802" spans="1:8" x14ac:dyDescent="0.3">
      <c r="A802" s="47" t="s">
        <v>7262</v>
      </c>
      <c r="B802" s="47" t="s">
        <v>4391</v>
      </c>
      <c r="C802" s="47" t="s">
        <v>4392</v>
      </c>
      <c r="D802" s="47">
        <v>5962</v>
      </c>
      <c r="E802" s="47">
        <v>5</v>
      </c>
      <c r="F802" s="53">
        <v>243</v>
      </c>
      <c r="G802" s="62">
        <v>42543</v>
      </c>
      <c r="H802" s="47">
        <v>1069</v>
      </c>
    </row>
    <row r="803" spans="1:8" x14ac:dyDescent="0.3">
      <c r="A803" s="47" t="s">
        <v>7941</v>
      </c>
      <c r="B803" s="47" t="s">
        <v>4391</v>
      </c>
      <c r="C803" s="47" t="s">
        <v>4392</v>
      </c>
      <c r="D803" s="47">
        <v>8464</v>
      </c>
      <c r="E803" s="47">
        <v>5</v>
      </c>
      <c r="F803" s="53">
        <v>145</v>
      </c>
      <c r="G803" s="62">
        <v>43067</v>
      </c>
      <c r="H803" s="47">
        <v>1069</v>
      </c>
    </row>
    <row r="804" spans="1:8" x14ac:dyDescent="0.3">
      <c r="A804" s="47" t="s">
        <v>8144</v>
      </c>
      <c r="B804" s="47" t="s">
        <v>4391</v>
      </c>
      <c r="C804" s="47" t="s">
        <v>4392</v>
      </c>
      <c r="D804" s="47">
        <v>9268</v>
      </c>
      <c r="E804" s="47">
        <v>5</v>
      </c>
      <c r="F804" s="53">
        <v>243</v>
      </c>
      <c r="G804" s="62">
        <v>43176</v>
      </c>
      <c r="H804" s="47">
        <v>1069</v>
      </c>
    </row>
    <row r="805" spans="1:8" x14ac:dyDescent="0.3">
      <c r="A805" s="47" t="s">
        <v>8199</v>
      </c>
      <c r="B805" s="47" t="s">
        <v>4391</v>
      </c>
      <c r="C805" s="47" t="s">
        <v>4392</v>
      </c>
      <c r="D805" s="47">
        <v>9500</v>
      </c>
      <c r="E805" s="47">
        <v>5</v>
      </c>
      <c r="F805" s="53">
        <v>175</v>
      </c>
      <c r="G805" s="62">
        <v>43200</v>
      </c>
      <c r="H805" s="47">
        <v>1069</v>
      </c>
    </row>
    <row r="806" spans="1:8" x14ac:dyDescent="0.3">
      <c r="A806" s="47" t="s">
        <v>7949</v>
      </c>
      <c r="B806" s="47" t="s">
        <v>5655</v>
      </c>
      <c r="C806" s="47" t="s">
        <v>9290</v>
      </c>
      <c r="D806" s="47">
        <v>8576</v>
      </c>
      <c r="E806" s="47">
        <v>5</v>
      </c>
      <c r="F806" s="53">
        <v>150</v>
      </c>
      <c r="G806" s="62">
        <v>43072</v>
      </c>
      <c r="H806" s="47">
        <v>1015.8</v>
      </c>
    </row>
    <row r="807" spans="1:8" x14ac:dyDescent="0.3">
      <c r="A807" s="47" t="s">
        <v>8000</v>
      </c>
      <c r="B807" s="47" t="s">
        <v>5655</v>
      </c>
      <c r="C807" s="47" t="s">
        <v>9290</v>
      </c>
      <c r="D807" s="47">
        <v>8695</v>
      </c>
      <c r="E807" s="47">
        <v>5</v>
      </c>
      <c r="F807" s="53">
        <v>865.8</v>
      </c>
      <c r="G807" s="62">
        <v>43103</v>
      </c>
      <c r="H807" s="47">
        <v>1015.8</v>
      </c>
    </row>
    <row r="808" spans="1:8" x14ac:dyDescent="0.3">
      <c r="A808" s="47" t="s">
        <v>8460</v>
      </c>
      <c r="B808" s="47" t="s">
        <v>6584</v>
      </c>
      <c r="C808" s="47" t="s">
        <v>8942</v>
      </c>
      <c r="D808" s="47">
        <v>10225</v>
      </c>
      <c r="E808" s="47">
        <v>5</v>
      </c>
      <c r="F808" s="53">
        <v>1015</v>
      </c>
      <c r="G808" s="62">
        <v>43302</v>
      </c>
      <c r="H808" s="47">
        <v>1015</v>
      </c>
    </row>
    <row r="809" spans="1:8" x14ac:dyDescent="0.3">
      <c r="A809" s="47" t="s">
        <v>7806</v>
      </c>
      <c r="B809" s="47" t="s">
        <v>5513</v>
      </c>
      <c r="C809" s="47" t="s">
        <v>10583</v>
      </c>
      <c r="D809" s="47">
        <v>7979</v>
      </c>
      <c r="E809" s="47">
        <v>5</v>
      </c>
      <c r="F809" s="53">
        <v>1008</v>
      </c>
      <c r="G809" s="62">
        <v>42983</v>
      </c>
      <c r="H809" s="47">
        <v>1008</v>
      </c>
    </row>
    <row r="810" spans="1:8" x14ac:dyDescent="0.3">
      <c r="A810" s="47" t="s">
        <v>7246</v>
      </c>
      <c r="B810" s="47" t="s">
        <v>4532</v>
      </c>
      <c r="C810" s="47" t="s">
        <v>10884</v>
      </c>
      <c r="D810" s="47">
        <v>5926</v>
      </c>
      <c r="E810" s="47">
        <v>5</v>
      </c>
      <c r="F810" s="53">
        <v>996</v>
      </c>
      <c r="G810" s="62">
        <v>42531</v>
      </c>
      <c r="H810" s="47">
        <v>996</v>
      </c>
    </row>
    <row r="811" spans="1:8" x14ac:dyDescent="0.3">
      <c r="A811" s="47" t="s">
        <v>7572</v>
      </c>
      <c r="B811" s="47" t="s">
        <v>3693</v>
      </c>
      <c r="C811" s="47" t="s">
        <v>3694</v>
      </c>
      <c r="D811" s="47">
        <v>7199</v>
      </c>
      <c r="E811" s="47">
        <v>5</v>
      </c>
      <c r="F811" s="53">
        <v>990</v>
      </c>
      <c r="G811" s="62">
        <v>42829</v>
      </c>
      <c r="H811" s="47">
        <v>990</v>
      </c>
    </row>
    <row r="812" spans="1:8" x14ac:dyDescent="0.3">
      <c r="A812" s="47" t="s">
        <v>8280</v>
      </c>
      <c r="B812" s="47" t="s">
        <v>6244</v>
      </c>
      <c r="C812" s="47" t="s">
        <v>6245</v>
      </c>
      <c r="D812" s="47">
        <v>9565</v>
      </c>
      <c r="E812" s="47">
        <v>4</v>
      </c>
      <c r="F812" s="53">
        <v>975</v>
      </c>
      <c r="G812" s="62">
        <v>43236</v>
      </c>
      <c r="H812" s="47">
        <v>975</v>
      </c>
    </row>
    <row r="813" spans="1:8" x14ac:dyDescent="0.3">
      <c r="A813" s="47" t="s">
        <v>7570</v>
      </c>
      <c r="B813" s="47" t="s">
        <v>5032</v>
      </c>
      <c r="C813" s="47" t="s">
        <v>10730</v>
      </c>
      <c r="D813" s="47">
        <v>7157</v>
      </c>
      <c r="E813" s="47">
        <v>5</v>
      </c>
      <c r="F813" s="53">
        <v>914</v>
      </c>
      <c r="G813" s="62">
        <v>42823</v>
      </c>
      <c r="H813" s="47">
        <v>944</v>
      </c>
    </row>
    <row r="814" spans="1:8" x14ac:dyDescent="0.3">
      <c r="A814" s="47" t="s">
        <v>7587</v>
      </c>
      <c r="B814" s="47" t="s">
        <v>5032</v>
      </c>
      <c r="C814" s="47" t="s">
        <v>10730</v>
      </c>
      <c r="D814" s="47">
        <v>7248</v>
      </c>
      <c r="E814" s="47">
        <v>5</v>
      </c>
      <c r="F814" s="53">
        <v>30</v>
      </c>
      <c r="G814" s="62">
        <v>42837</v>
      </c>
      <c r="H814" s="47">
        <v>944</v>
      </c>
    </row>
    <row r="815" spans="1:8" x14ac:dyDescent="0.3">
      <c r="A815" s="47" t="s">
        <v>7329</v>
      </c>
      <c r="B815" s="47" t="s">
        <v>4604</v>
      </c>
      <c r="C815" s="47" t="s">
        <v>9407</v>
      </c>
      <c r="D815" s="47">
        <v>6069</v>
      </c>
      <c r="E815" s="47">
        <v>5</v>
      </c>
      <c r="F815" s="53">
        <v>468</v>
      </c>
      <c r="G815" s="62">
        <v>42635</v>
      </c>
      <c r="H815" s="47">
        <v>936</v>
      </c>
    </row>
    <row r="816" spans="1:8" x14ac:dyDescent="0.3">
      <c r="A816" s="47" t="s">
        <v>7500</v>
      </c>
      <c r="B816" s="47" t="s">
        <v>4604</v>
      </c>
      <c r="C816" s="47" t="s">
        <v>9407</v>
      </c>
      <c r="D816" s="47">
        <v>6949</v>
      </c>
      <c r="E816" s="47">
        <v>5</v>
      </c>
      <c r="F816" s="53">
        <v>468</v>
      </c>
      <c r="G816" s="62">
        <v>42788</v>
      </c>
      <c r="H816" s="47">
        <v>936</v>
      </c>
    </row>
    <row r="817" spans="1:8" x14ac:dyDescent="0.3">
      <c r="A817" s="47" t="s">
        <v>7213</v>
      </c>
      <c r="B817" s="47" t="s">
        <v>3135</v>
      </c>
      <c r="C817" s="47" t="s">
        <v>8936</v>
      </c>
      <c r="D817" s="47">
        <v>5831</v>
      </c>
      <c r="E817" s="47">
        <v>5</v>
      </c>
      <c r="F817" s="53">
        <v>460</v>
      </c>
      <c r="G817" s="62">
        <v>42501</v>
      </c>
      <c r="H817" s="47">
        <v>920</v>
      </c>
    </row>
    <row r="818" spans="1:8" x14ac:dyDescent="0.3">
      <c r="A818" s="47" t="s">
        <v>7563</v>
      </c>
      <c r="B818" s="47" t="s">
        <v>3135</v>
      </c>
      <c r="C818" s="47" t="s">
        <v>8936</v>
      </c>
      <c r="D818" s="47">
        <v>7164</v>
      </c>
      <c r="E818" s="47">
        <v>5</v>
      </c>
      <c r="F818" s="53">
        <v>460</v>
      </c>
      <c r="G818" s="62">
        <v>42823</v>
      </c>
      <c r="H818" s="47">
        <v>920</v>
      </c>
    </row>
    <row r="819" spans="1:8" x14ac:dyDescent="0.3">
      <c r="A819" s="47" t="s">
        <v>7175</v>
      </c>
      <c r="B819" s="47" t="s">
        <v>2986</v>
      </c>
      <c r="C819" s="47" t="s">
        <v>2987</v>
      </c>
      <c r="D819" s="47">
        <v>5721</v>
      </c>
      <c r="E819" s="47">
        <v>5</v>
      </c>
      <c r="F819" s="53">
        <v>175</v>
      </c>
      <c r="G819" s="62">
        <v>42473</v>
      </c>
      <c r="H819" s="47">
        <v>916.7</v>
      </c>
    </row>
    <row r="820" spans="1:8" x14ac:dyDescent="0.3">
      <c r="A820" s="47" t="s">
        <v>7205</v>
      </c>
      <c r="B820" s="47" t="s">
        <v>2986</v>
      </c>
      <c r="C820" s="47" t="s">
        <v>2987</v>
      </c>
      <c r="D820" s="47">
        <v>5809</v>
      </c>
      <c r="E820" s="47">
        <v>5</v>
      </c>
      <c r="F820" s="53">
        <v>226.2</v>
      </c>
      <c r="G820" s="62">
        <v>42496</v>
      </c>
      <c r="H820" s="47">
        <v>916.7</v>
      </c>
    </row>
    <row r="821" spans="1:8" x14ac:dyDescent="0.3">
      <c r="A821" s="47" t="s">
        <v>7406</v>
      </c>
      <c r="B821" s="47" t="s">
        <v>2986</v>
      </c>
      <c r="C821" s="47" t="s">
        <v>2987</v>
      </c>
      <c r="D821" s="47">
        <v>6472</v>
      </c>
      <c r="E821" s="47">
        <v>5</v>
      </c>
      <c r="F821" s="53">
        <v>198</v>
      </c>
      <c r="G821" s="62">
        <v>42697</v>
      </c>
      <c r="H821" s="47">
        <v>916.7</v>
      </c>
    </row>
    <row r="822" spans="1:8" x14ac:dyDescent="0.3">
      <c r="A822" s="47" t="s">
        <v>8212</v>
      </c>
      <c r="B822" s="47" t="s">
        <v>2986</v>
      </c>
      <c r="C822" s="47" t="s">
        <v>2987</v>
      </c>
      <c r="D822" s="47">
        <v>9208</v>
      </c>
      <c r="E822" s="47">
        <v>5</v>
      </c>
      <c r="F822" s="53">
        <v>170</v>
      </c>
      <c r="G822" s="62">
        <v>43208</v>
      </c>
      <c r="H822" s="47">
        <v>916.7</v>
      </c>
    </row>
    <row r="823" spans="1:8" x14ac:dyDescent="0.3">
      <c r="A823" s="47" t="s">
        <v>8578</v>
      </c>
      <c r="B823" s="47" t="s">
        <v>2986</v>
      </c>
      <c r="C823" s="47" t="s">
        <v>2987</v>
      </c>
      <c r="D823" s="47">
        <v>10708</v>
      </c>
      <c r="E823" s="47">
        <v>4</v>
      </c>
      <c r="F823" s="53">
        <v>147.5</v>
      </c>
      <c r="G823" s="62">
        <v>43365</v>
      </c>
      <c r="H823" s="47">
        <v>916.7</v>
      </c>
    </row>
    <row r="824" spans="1:8" x14ac:dyDescent="0.3">
      <c r="A824" s="47" t="s">
        <v>7300</v>
      </c>
      <c r="B824" s="47" t="s">
        <v>3278</v>
      </c>
      <c r="C824" s="47" t="s">
        <v>10809</v>
      </c>
      <c r="D824" s="47">
        <v>6076</v>
      </c>
      <c r="E824" s="47">
        <v>5</v>
      </c>
      <c r="F824" s="53">
        <v>278</v>
      </c>
      <c r="G824" s="62">
        <v>42606</v>
      </c>
      <c r="H824" s="47">
        <v>910</v>
      </c>
    </row>
    <row r="825" spans="1:8" x14ac:dyDescent="0.3">
      <c r="A825" s="47" t="s">
        <v>7756</v>
      </c>
      <c r="B825" s="47" t="s">
        <v>3278</v>
      </c>
      <c r="C825" s="47" t="s">
        <v>10809</v>
      </c>
      <c r="D825" s="47">
        <v>7863</v>
      </c>
      <c r="E825" s="47">
        <v>4</v>
      </c>
      <c r="F825" s="53">
        <v>278</v>
      </c>
      <c r="G825" s="62">
        <v>42941</v>
      </c>
      <c r="H825" s="47">
        <v>910</v>
      </c>
    </row>
    <row r="826" spans="1:8" x14ac:dyDescent="0.3">
      <c r="A826" s="47" t="s">
        <v>8488</v>
      </c>
      <c r="B826" s="47" t="s">
        <v>3278</v>
      </c>
      <c r="C826" s="47" t="s">
        <v>10809</v>
      </c>
      <c r="D826" s="47">
        <v>10274</v>
      </c>
      <c r="E826" s="47">
        <v>4</v>
      </c>
      <c r="F826" s="53">
        <v>218.4</v>
      </c>
      <c r="G826" s="62">
        <v>43318</v>
      </c>
      <c r="H826" s="47">
        <v>910</v>
      </c>
    </row>
    <row r="827" spans="1:8" x14ac:dyDescent="0.3">
      <c r="A827" s="47" t="s">
        <v>8489</v>
      </c>
      <c r="B827" s="47" t="s">
        <v>3278</v>
      </c>
      <c r="C827" s="47" t="s">
        <v>10809</v>
      </c>
      <c r="D827" s="47">
        <v>10275</v>
      </c>
      <c r="E827" s="47">
        <v>4</v>
      </c>
      <c r="F827" s="53">
        <v>135.6</v>
      </c>
      <c r="G827" s="62">
        <v>43318</v>
      </c>
      <c r="H827" s="47">
        <v>910</v>
      </c>
    </row>
    <row r="828" spans="1:8" x14ac:dyDescent="0.3">
      <c r="A828" s="47" t="s">
        <v>8108</v>
      </c>
      <c r="B828" s="47" t="s">
        <v>4666</v>
      </c>
      <c r="C828" s="47" t="s">
        <v>8931</v>
      </c>
      <c r="D828" s="47">
        <v>8907</v>
      </c>
      <c r="E828" s="47">
        <v>5</v>
      </c>
      <c r="F828" s="53">
        <v>483</v>
      </c>
      <c r="G828" s="62">
        <v>43160</v>
      </c>
      <c r="H828" s="47">
        <v>908</v>
      </c>
    </row>
    <row r="829" spans="1:8" x14ac:dyDescent="0.3">
      <c r="A829" s="47" t="s">
        <v>8109</v>
      </c>
      <c r="B829" s="47" t="s">
        <v>4666</v>
      </c>
      <c r="C829" s="47" t="s">
        <v>8931</v>
      </c>
      <c r="D829" s="47">
        <v>8927</v>
      </c>
      <c r="E829" s="47">
        <v>5</v>
      </c>
      <c r="F829" s="53">
        <v>425</v>
      </c>
      <c r="G829" s="62">
        <v>43160</v>
      </c>
      <c r="H829" s="47">
        <v>908</v>
      </c>
    </row>
    <row r="830" spans="1:8" x14ac:dyDescent="0.3">
      <c r="A830" s="47" t="s">
        <v>11079</v>
      </c>
      <c r="B830" s="47" t="s">
        <v>2600</v>
      </c>
      <c r="C830" s="47" t="s">
        <v>9483</v>
      </c>
      <c r="D830" s="47">
        <v>6726</v>
      </c>
      <c r="E830" s="47">
        <v>5</v>
      </c>
      <c r="F830" s="53">
        <v>216.6</v>
      </c>
      <c r="G830" s="62">
        <v>42753</v>
      </c>
      <c r="H830" s="47">
        <v>892.6</v>
      </c>
    </row>
    <row r="831" spans="1:8" x14ac:dyDescent="0.3">
      <c r="A831" s="47" t="s">
        <v>7562</v>
      </c>
      <c r="B831" s="47" t="s">
        <v>2600</v>
      </c>
      <c r="C831" s="47" t="s">
        <v>9483</v>
      </c>
      <c r="D831" s="47">
        <v>7148</v>
      </c>
      <c r="E831" s="47">
        <v>5</v>
      </c>
      <c r="F831" s="53">
        <v>338</v>
      </c>
      <c r="G831" s="62">
        <v>42818</v>
      </c>
      <c r="H831" s="47">
        <v>892.6</v>
      </c>
    </row>
    <row r="832" spans="1:8" x14ac:dyDescent="0.3">
      <c r="A832" s="47" t="s">
        <v>8352</v>
      </c>
      <c r="B832" s="47" t="s">
        <v>2600</v>
      </c>
      <c r="C832" s="47" t="s">
        <v>9483</v>
      </c>
      <c r="D832" s="47">
        <v>9961</v>
      </c>
      <c r="E832" s="47">
        <v>5</v>
      </c>
      <c r="F832" s="53">
        <v>338</v>
      </c>
      <c r="G832" s="62">
        <v>43263</v>
      </c>
      <c r="H832" s="47">
        <v>892.6</v>
      </c>
    </row>
    <row r="833" spans="1:8" x14ac:dyDescent="0.3">
      <c r="A833" s="47" t="s">
        <v>7365</v>
      </c>
      <c r="B833" s="47" t="s">
        <v>4684</v>
      </c>
      <c r="C833" s="47" t="s">
        <v>4685</v>
      </c>
      <c r="D833" s="47">
        <v>6190</v>
      </c>
      <c r="E833" s="47">
        <v>5</v>
      </c>
      <c r="F833" s="53">
        <v>890</v>
      </c>
      <c r="G833" s="62">
        <v>42662</v>
      </c>
      <c r="H833" s="47">
        <v>890</v>
      </c>
    </row>
    <row r="834" spans="1:8" x14ac:dyDescent="0.3">
      <c r="A834" s="47" t="s">
        <v>7421</v>
      </c>
      <c r="B834" s="47" t="s">
        <v>930</v>
      </c>
      <c r="C834" s="47" t="s">
        <v>10143</v>
      </c>
      <c r="D834" s="47">
        <v>6520</v>
      </c>
      <c r="E834" s="47">
        <v>5</v>
      </c>
      <c r="F834" s="53">
        <v>890</v>
      </c>
      <c r="G834" s="62">
        <v>42705</v>
      </c>
      <c r="H834" s="47">
        <v>890</v>
      </c>
    </row>
    <row r="835" spans="1:8" x14ac:dyDescent="0.3">
      <c r="A835" s="47" t="s">
        <v>7416</v>
      </c>
      <c r="B835" s="47" t="s">
        <v>4793</v>
      </c>
      <c r="C835" s="47" t="s">
        <v>11026</v>
      </c>
      <c r="D835" s="47">
        <v>6563</v>
      </c>
      <c r="E835" s="47">
        <v>5</v>
      </c>
      <c r="F835" s="53">
        <v>240</v>
      </c>
      <c r="G835" s="62">
        <v>42701</v>
      </c>
      <c r="H835" s="47">
        <v>887.5</v>
      </c>
    </row>
    <row r="836" spans="1:8" x14ac:dyDescent="0.3">
      <c r="A836" s="47" t="s">
        <v>7437</v>
      </c>
      <c r="B836" s="47" t="s">
        <v>4793</v>
      </c>
      <c r="C836" s="47" t="s">
        <v>11026</v>
      </c>
      <c r="D836" s="47">
        <v>6420</v>
      </c>
      <c r="E836" s="47">
        <v>5</v>
      </c>
      <c r="F836" s="53">
        <v>647.5</v>
      </c>
      <c r="G836" s="62">
        <v>42713</v>
      </c>
      <c r="H836" s="47">
        <v>887.5</v>
      </c>
    </row>
    <row r="837" spans="1:8" x14ac:dyDescent="0.3">
      <c r="A837" s="47" t="s">
        <v>7345</v>
      </c>
      <c r="B837" s="47" t="s">
        <v>2781</v>
      </c>
      <c r="C837" s="47" t="s">
        <v>8870</v>
      </c>
      <c r="D837" s="47">
        <v>6218</v>
      </c>
      <c r="E837" s="47">
        <v>5</v>
      </c>
      <c r="F837" s="53">
        <v>180</v>
      </c>
      <c r="G837" s="62">
        <v>42648</v>
      </c>
      <c r="H837" s="47">
        <v>880</v>
      </c>
    </row>
    <row r="838" spans="1:8" x14ac:dyDescent="0.3">
      <c r="A838" s="47" t="s">
        <v>7889</v>
      </c>
      <c r="B838" s="47" t="s">
        <v>2781</v>
      </c>
      <c r="C838" s="47" t="s">
        <v>8870</v>
      </c>
      <c r="D838" s="47">
        <v>8258</v>
      </c>
      <c r="E838" s="47">
        <v>5</v>
      </c>
      <c r="F838" s="53">
        <v>402</v>
      </c>
      <c r="G838" s="62">
        <v>43035</v>
      </c>
      <c r="H838" s="47">
        <v>880</v>
      </c>
    </row>
    <row r="839" spans="1:8" x14ac:dyDescent="0.3">
      <c r="A839" s="47" t="s">
        <v>8516</v>
      </c>
      <c r="B839" s="47" t="s">
        <v>6650</v>
      </c>
      <c r="C839" s="47" t="s">
        <v>9908</v>
      </c>
      <c r="D839" s="47">
        <v>10372</v>
      </c>
      <c r="E839" s="47">
        <v>4</v>
      </c>
      <c r="F839" s="53">
        <v>880</v>
      </c>
      <c r="G839" s="62">
        <v>43333</v>
      </c>
      <c r="H839" s="47">
        <v>880</v>
      </c>
    </row>
    <row r="840" spans="1:8" x14ac:dyDescent="0.3">
      <c r="A840" s="47" t="s">
        <v>8634</v>
      </c>
      <c r="B840" s="47" t="s">
        <v>2781</v>
      </c>
      <c r="C840" s="47" t="s">
        <v>8870</v>
      </c>
      <c r="D840" s="47">
        <v>10835</v>
      </c>
      <c r="E840" s="47">
        <v>5</v>
      </c>
      <c r="F840" s="53">
        <v>298</v>
      </c>
      <c r="G840" s="62">
        <v>43399</v>
      </c>
      <c r="H840" s="47">
        <v>880</v>
      </c>
    </row>
    <row r="841" spans="1:8" x14ac:dyDescent="0.3">
      <c r="A841" s="47" t="s">
        <v>8079</v>
      </c>
      <c r="B841" s="47" t="s">
        <v>6041</v>
      </c>
      <c r="C841" s="47" t="s">
        <v>8888</v>
      </c>
      <c r="D841" s="47">
        <v>9082</v>
      </c>
      <c r="E841" s="47">
        <v>4</v>
      </c>
      <c r="F841" s="53">
        <v>190</v>
      </c>
      <c r="G841" s="62">
        <v>43152</v>
      </c>
      <c r="H841" s="47">
        <v>879.5</v>
      </c>
    </row>
    <row r="842" spans="1:8" x14ac:dyDescent="0.3">
      <c r="A842" s="47" t="s">
        <v>8080</v>
      </c>
      <c r="B842" s="47" t="s">
        <v>6041</v>
      </c>
      <c r="C842" s="47" t="s">
        <v>8888</v>
      </c>
      <c r="D842" s="47">
        <v>9076</v>
      </c>
      <c r="E842" s="47">
        <v>4</v>
      </c>
      <c r="F842" s="53">
        <v>267</v>
      </c>
      <c r="G842" s="62">
        <v>43152</v>
      </c>
      <c r="H842" s="47">
        <v>879.5</v>
      </c>
    </row>
    <row r="843" spans="1:8" x14ac:dyDescent="0.3">
      <c r="A843" s="47" t="s">
        <v>8081</v>
      </c>
      <c r="B843" s="47" t="s">
        <v>6041</v>
      </c>
      <c r="C843" s="47" t="s">
        <v>8888</v>
      </c>
      <c r="D843" s="47">
        <v>9078</v>
      </c>
      <c r="E843" s="47">
        <v>4</v>
      </c>
      <c r="F843" s="53">
        <v>422.5</v>
      </c>
      <c r="G843" s="62">
        <v>43152</v>
      </c>
      <c r="H843" s="47">
        <v>879.5</v>
      </c>
    </row>
    <row r="844" spans="1:8" x14ac:dyDescent="0.3">
      <c r="A844" s="47" t="s">
        <v>7388</v>
      </c>
      <c r="B844" s="47" t="s">
        <v>4218</v>
      </c>
      <c r="C844" s="47" t="s">
        <v>10693</v>
      </c>
      <c r="D844" s="47">
        <v>6388</v>
      </c>
      <c r="E844" s="47">
        <v>5</v>
      </c>
      <c r="F844" s="53">
        <v>438</v>
      </c>
      <c r="G844" s="62">
        <v>42683</v>
      </c>
      <c r="H844" s="47">
        <v>876</v>
      </c>
    </row>
    <row r="845" spans="1:8" x14ac:dyDescent="0.3">
      <c r="A845" s="47" t="s">
        <v>8557</v>
      </c>
      <c r="B845" s="47" t="s">
        <v>4218</v>
      </c>
      <c r="C845" s="47" t="s">
        <v>10693</v>
      </c>
      <c r="D845" s="47">
        <v>9184</v>
      </c>
      <c r="E845" s="47">
        <v>5</v>
      </c>
      <c r="F845" s="53">
        <v>438</v>
      </c>
      <c r="G845" s="62">
        <v>43355</v>
      </c>
      <c r="H845" s="47">
        <v>876</v>
      </c>
    </row>
    <row r="846" spans="1:8" x14ac:dyDescent="0.3">
      <c r="A846" s="47" t="s">
        <v>8024</v>
      </c>
      <c r="B846" s="47" t="s">
        <v>5889</v>
      </c>
      <c r="C846" s="47" t="s">
        <v>5890</v>
      </c>
      <c r="D846" s="47">
        <v>8844</v>
      </c>
      <c r="E846" s="47">
        <v>5</v>
      </c>
      <c r="F846" s="53">
        <v>869.5</v>
      </c>
      <c r="G846" s="62">
        <v>43127</v>
      </c>
      <c r="H846" s="47">
        <v>869.5</v>
      </c>
    </row>
    <row r="847" spans="1:8" x14ac:dyDescent="0.3">
      <c r="A847" s="47" t="s">
        <v>7313</v>
      </c>
      <c r="B847" s="47" t="s">
        <v>4623</v>
      </c>
      <c r="C847" s="47" t="s">
        <v>11016</v>
      </c>
      <c r="D847" s="47">
        <v>6093</v>
      </c>
      <c r="E847" s="47">
        <v>5</v>
      </c>
      <c r="F847" s="53">
        <v>615</v>
      </c>
      <c r="G847" s="62">
        <v>42627</v>
      </c>
      <c r="H847" s="47">
        <v>865</v>
      </c>
    </row>
    <row r="848" spans="1:8" x14ac:dyDescent="0.3">
      <c r="A848" s="47" t="s">
        <v>7863</v>
      </c>
      <c r="B848" s="47" t="s">
        <v>4623</v>
      </c>
      <c r="C848" s="47" t="s">
        <v>11016</v>
      </c>
      <c r="D848" s="47">
        <v>8217</v>
      </c>
      <c r="E848" s="47">
        <v>5</v>
      </c>
      <c r="F848" s="53">
        <v>250</v>
      </c>
      <c r="G848" s="62">
        <v>43018</v>
      </c>
      <c r="H848" s="47">
        <v>865</v>
      </c>
    </row>
    <row r="849" spans="1:8" x14ac:dyDescent="0.3">
      <c r="A849" s="47" t="s">
        <v>7111</v>
      </c>
      <c r="B849" s="47" t="s">
        <v>4334</v>
      </c>
      <c r="C849" s="47" t="s">
        <v>9248</v>
      </c>
      <c r="D849" s="47">
        <v>5499</v>
      </c>
      <c r="E849" s="47">
        <v>5</v>
      </c>
      <c r="F849" s="53">
        <v>670</v>
      </c>
      <c r="G849" s="62">
        <v>42409</v>
      </c>
      <c r="H849" s="47">
        <v>862</v>
      </c>
    </row>
    <row r="850" spans="1:8" x14ac:dyDescent="0.3">
      <c r="A850" s="47" t="s">
        <v>7112</v>
      </c>
      <c r="B850" s="47" t="s">
        <v>4334</v>
      </c>
      <c r="C850" s="47" t="s">
        <v>9248</v>
      </c>
      <c r="D850" s="47">
        <v>5496</v>
      </c>
      <c r="E850" s="47">
        <v>5</v>
      </c>
      <c r="F850" s="53">
        <v>192</v>
      </c>
      <c r="G850" s="62">
        <v>42409</v>
      </c>
      <c r="H850" s="47">
        <v>862</v>
      </c>
    </row>
    <row r="851" spans="1:8" x14ac:dyDescent="0.3">
      <c r="A851" s="47" t="s">
        <v>7283</v>
      </c>
      <c r="B851" s="47" t="s">
        <v>4616</v>
      </c>
      <c r="C851" s="47" t="s">
        <v>10201</v>
      </c>
      <c r="D851" s="47">
        <v>6039</v>
      </c>
      <c r="E851" s="47">
        <v>5</v>
      </c>
      <c r="F851" s="53">
        <v>860</v>
      </c>
      <c r="G851" s="62">
        <v>42586</v>
      </c>
      <c r="H851" s="47">
        <v>860</v>
      </c>
    </row>
    <row r="852" spans="1:8" x14ac:dyDescent="0.3">
      <c r="A852" s="47" t="s">
        <v>7115</v>
      </c>
      <c r="B852" s="47" t="s">
        <v>4349</v>
      </c>
      <c r="C852" s="47" t="s">
        <v>4350</v>
      </c>
      <c r="D852" s="47">
        <v>5520</v>
      </c>
      <c r="E852" s="47">
        <v>5</v>
      </c>
      <c r="F852" s="53">
        <v>291</v>
      </c>
      <c r="G852" s="62">
        <v>42409</v>
      </c>
      <c r="H852" s="47">
        <v>855</v>
      </c>
    </row>
    <row r="853" spans="1:8" x14ac:dyDescent="0.3">
      <c r="A853" s="47" t="s">
        <v>8402</v>
      </c>
      <c r="B853" s="47" t="s">
        <v>4349</v>
      </c>
      <c r="C853" s="47" t="s">
        <v>4350</v>
      </c>
      <c r="D853" s="47">
        <v>10123</v>
      </c>
      <c r="E853" s="47">
        <v>5</v>
      </c>
      <c r="F853" s="53">
        <v>282</v>
      </c>
      <c r="G853" s="62">
        <v>43284</v>
      </c>
      <c r="H853" s="47">
        <v>855</v>
      </c>
    </row>
    <row r="854" spans="1:8" x14ac:dyDescent="0.3">
      <c r="A854" s="47" t="s">
        <v>8403</v>
      </c>
      <c r="B854" s="47" t="s">
        <v>4349</v>
      </c>
      <c r="C854" s="47" t="s">
        <v>4350</v>
      </c>
      <c r="D854" s="47">
        <v>10121</v>
      </c>
      <c r="E854" s="47">
        <v>5</v>
      </c>
      <c r="F854" s="53">
        <v>282</v>
      </c>
      <c r="G854" s="62">
        <v>43284</v>
      </c>
      <c r="H854" s="47">
        <v>855</v>
      </c>
    </row>
    <row r="855" spans="1:8" x14ac:dyDescent="0.3">
      <c r="A855" s="47" t="s">
        <v>7098</v>
      </c>
      <c r="B855" s="47" t="s">
        <v>2407</v>
      </c>
      <c r="C855" s="47" t="s">
        <v>9317</v>
      </c>
      <c r="D855" s="47">
        <v>5446</v>
      </c>
      <c r="E855" s="47">
        <v>5</v>
      </c>
      <c r="F855" s="53">
        <v>283</v>
      </c>
      <c r="G855" s="62">
        <v>42391</v>
      </c>
      <c r="H855" s="47">
        <v>853</v>
      </c>
    </row>
    <row r="856" spans="1:8" x14ac:dyDescent="0.3">
      <c r="A856" s="47" t="s">
        <v>7322</v>
      </c>
      <c r="B856" s="47" t="s">
        <v>2407</v>
      </c>
      <c r="C856" s="47" t="s">
        <v>9317</v>
      </c>
      <c r="D856" s="47">
        <v>6133</v>
      </c>
      <c r="E856" s="47">
        <v>5</v>
      </c>
      <c r="F856" s="53">
        <v>283</v>
      </c>
      <c r="G856" s="62">
        <v>42630</v>
      </c>
      <c r="H856" s="47">
        <v>853</v>
      </c>
    </row>
    <row r="857" spans="1:8" x14ac:dyDescent="0.3">
      <c r="A857" s="47" t="s">
        <v>7747</v>
      </c>
      <c r="B857" s="47" t="s">
        <v>2407</v>
      </c>
      <c r="C857" s="47" t="s">
        <v>9317</v>
      </c>
      <c r="D857" s="47">
        <v>7832</v>
      </c>
      <c r="E857" s="47">
        <v>5</v>
      </c>
      <c r="F857" s="53">
        <v>287</v>
      </c>
      <c r="G857" s="62">
        <v>42935</v>
      </c>
      <c r="H857" s="47">
        <v>853</v>
      </c>
    </row>
    <row r="858" spans="1:8" x14ac:dyDescent="0.3">
      <c r="A858" s="47" t="s">
        <v>7526</v>
      </c>
      <c r="B858" s="47" t="s">
        <v>5074</v>
      </c>
      <c r="C858" s="47" t="s">
        <v>10463</v>
      </c>
      <c r="D858" s="47">
        <v>7014</v>
      </c>
      <c r="E858" s="47">
        <v>5</v>
      </c>
      <c r="F858" s="53">
        <v>530</v>
      </c>
      <c r="G858" s="62">
        <v>42796</v>
      </c>
      <c r="H858" s="47">
        <v>852</v>
      </c>
    </row>
    <row r="859" spans="1:8" x14ac:dyDescent="0.3">
      <c r="A859" s="47" t="s">
        <v>7754</v>
      </c>
      <c r="B859" s="47" t="s">
        <v>5074</v>
      </c>
      <c r="C859" s="47" t="s">
        <v>10463</v>
      </c>
      <c r="D859" s="47">
        <v>7330</v>
      </c>
      <c r="E859" s="47">
        <v>5</v>
      </c>
      <c r="F859" s="53">
        <v>161</v>
      </c>
      <c r="G859" s="62">
        <v>42941</v>
      </c>
      <c r="H859" s="47">
        <v>852</v>
      </c>
    </row>
    <row r="860" spans="1:8" x14ac:dyDescent="0.3">
      <c r="A860" s="47" t="s">
        <v>8344</v>
      </c>
      <c r="B860" s="47" t="s">
        <v>5074</v>
      </c>
      <c r="C860" s="47" t="s">
        <v>10463</v>
      </c>
      <c r="D860" s="47">
        <v>10030</v>
      </c>
      <c r="E860" s="47">
        <v>4</v>
      </c>
      <c r="F860" s="53">
        <v>161</v>
      </c>
      <c r="G860" s="62">
        <v>43263</v>
      </c>
      <c r="H860" s="47">
        <v>852</v>
      </c>
    </row>
    <row r="861" spans="1:8" x14ac:dyDescent="0.3">
      <c r="A861" s="47" t="s">
        <v>8019</v>
      </c>
      <c r="B861" s="47" t="s">
        <v>5734</v>
      </c>
      <c r="C861" s="47" t="s">
        <v>9207</v>
      </c>
      <c r="D861" s="47">
        <v>8399</v>
      </c>
      <c r="E861" s="47">
        <v>5</v>
      </c>
      <c r="F861" s="53">
        <v>229</v>
      </c>
      <c r="G861" s="62">
        <v>43123</v>
      </c>
      <c r="H861" s="47">
        <v>851</v>
      </c>
    </row>
    <row r="862" spans="1:8" x14ac:dyDescent="0.3">
      <c r="A862" s="47" t="s">
        <v>8020</v>
      </c>
      <c r="B862" s="47" t="s">
        <v>5734</v>
      </c>
      <c r="C862" s="47" t="s">
        <v>9207</v>
      </c>
      <c r="D862" s="47">
        <v>8398</v>
      </c>
      <c r="E862" s="47">
        <v>4</v>
      </c>
      <c r="F862" s="53">
        <v>311</v>
      </c>
      <c r="G862" s="62">
        <v>43123</v>
      </c>
      <c r="H862" s="47">
        <v>851</v>
      </c>
    </row>
    <row r="863" spans="1:8" x14ac:dyDescent="0.3">
      <c r="A863" s="47" t="s">
        <v>8022</v>
      </c>
      <c r="B863" s="47" t="s">
        <v>5734</v>
      </c>
      <c r="C863" s="47" t="s">
        <v>9207</v>
      </c>
      <c r="D863" s="47">
        <v>8964</v>
      </c>
      <c r="E863" s="47">
        <v>5</v>
      </c>
      <c r="F863" s="53">
        <v>311</v>
      </c>
      <c r="G863" s="62">
        <v>43127</v>
      </c>
      <c r="H863" s="47">
        <v>851</v>
      </c>
    </row>
    <row r="864" spans="1:8" x14ac:dyDescent="0.3">
      <c r="A864" s="47" t="s">
        <v>7907</v>
      </c>
      <c r="B864" s="47" t="s">
        <v>4214</v>
      </c>
      <c r="C864" s="47" t="s">
        <v>9401</v>
      </c>
      <c r="D864" s="47">
        <v>7546</v>
      </c>
      <c r="E864" s="47">
        <v>5</v>
      </c>
      <c r="F864" s="53">
        <v>850</v>
      </c>
      <c r="G864" s="62">
        <v>43043</v>
      </c>
      <c r="H864" s="47">
        <v>850</v>
      </c>
    </row>
    <row r="865" spans="1:8" x14ac:dyDescent="0.3">
      <c r="A865" s="47" t="s">
        <v>8515</v>
      </c>
      <c r="B865" s="47" t="s">
        <v>3294</v>
      </c>
      <c r="C865" s="47" t="s">
        <v>3295</v>
      </c>
      <c r="D865" s="47">
        <v>10407</v>
      </c>
      <c r="E865" s="47">
        <v>4</v>
      </c>
      <c r="F865" s="53">
        <v>573</v>
      </c>
      <c r="G865" s="62">
        <v>43333</v>
      </c>
      <c r="H865" s="47">
        <v>849.1</v>
      </c>
    </row>
    <row r="866" spans="1:8" x14ac:dyDescent="0.3">
      <c r="A866" s="47" t="s">
        <v>8551</v>
      </c>
      <c r="B866" s="47" t="s">
        <v>3294</v>
      </c>
      <c r="C866" s="47" t="s">
        <v>3295</v>
      </c>
      <c r="D866" s="47">
        <v>10431</v>
      </c>
      <c r="E866" s="47">
        <v>5</v>
      </c>
      <c r="F866" s="53">
        <v>276.10000000000002</v>
      </c>
      <c r="G866" s="62">
        <v>43354</v>
      </c>
      <c r="H866" s="47">
        <v>849.1</v>
      </c>
    </row>
    <row r="867" spans="1:8" x14ac:dyDescent="0.3">
      <c r="A867" s="47" t="s">
        <v>7148</v>
      </c>
      <c r="B867" s="47" t="s">
        <v>2092</v>
      </c>
      <c r="C867" s="47" t="s">
        <v>2093</v>
      </c>
      <c r="D867" s="47">
        <v>5680</v>
      </c>
      <c r="E867" s="47">
        <v>4</v>
      </c>
      <c r="F867" s="53">
        <v>187</v>
      </c>
      <c r="G867" s="62">
        <v>42453</v>
      </c>
      <c r="H867" s="47">
        <v>842</v>
      </c>
    </row>
    <row r="868" spans="1:8" x14ac:dyDescent="0.3">
      <c r="A868" s="47" t="s">
        <v>7429</v>
      </c>
      <c r="B868" s="47" t="s">
        <v>4840</v>
      </c>
      <c r="C868" s="47" t="s">
        <v>9541</v>
      </c>
      <c r="D868" s="47">
        <v>6558</v>
      </c>
      <c r="E868" s="47">
        <v>4</v>
      </c>
      <c r="F868" s="53">
        <v>288</v>
      </c>
      <c r="G868" s="62">
        <v>42711</v>
      </c>
      <c r="H868" s="47">
        <v>842</v>
      </c>
    </row>
    <row r="869" spans="1:8" x14ac:dyDescent="0.3">
      <c r="A869" s="47" t="s">
        <v>7463</v>
      </c>
      <c r="B869" s="47" t="s">
        <v>2092</v>
      </c>
      <c r="C869" s="47" t="s">
        <v>2093</v>
      </c>
      <c r="D869" s="47">
        <v>6675</v>
      </c>
      <c r="E869" s="47">
        <v>5</v>
      </c>
      <c r="F869" s="53">
        <v>655</v>
      </c>
      <c r="G869" s="62">
        <v>42739</v>
      </c>
      <c r="H869" s="47">
        <v>842</v>
      </c>
    </row>
    <row r="870" spans="1:8" x14ac:dyDescent="0.3">
      <c r="A870" s="47" t="s">
        <v>7554</v>
      </c>
      <c r="B870" s="47" t="s">
        <v>4840</v>
      </c>
      <c r="C870" s="47" t="s">
        <v>9541</v>
      </c>
      <c r="D870" s="47">
        <v>7057</v>
      </c>
      <c r="E870" s="47">
        <v>5</v>
      </c>
      <c r="F870" s="53">
        <v>385</v>
      </c>
      <c r="G870" s="62">
        <v>42815</v>
      </c>
      <c r="H870" s="47">
        <v>842</v>
      </c>
    </row>
    <row r="871" spans="1:8" x14ac:dyDescent="0.3">
      <c r="A871" s="47" t="s">
        <v>7656</v>
      </c>
      <c r="B871" s="47" t="s">
        <v>4840</v>
      </c>
      <c r="C871" s="47" t="s">
        <v>9541</v>
      </c>
      <c r="D871" s="47">
        <v>7410</v>
      </c>
      <c r="E871" s="47">
        <v>5</v>
      </c>
      <c r="F871" s="53">
        <v>169</v>
      </c>
      <c r="G871" s="62">
        <v>42872</v>
      </c>
      <c r="H871" s="47">
        <v>842</v>
      </c>
    </row>
    <row r="872" spans="1:8" x14ac:dyDescent="0.3">
      <c r="A872" s="47" t="s">
        <v>7392</v>
      </c>
      <c r="B872" s="47" t="s">
        <v>4768</v>
      </c>
      <c r="C872" s="47" t="s">
        <v>9645</v>
      </c>
      <c r="D872" s="47">
        <v>6379</v>
      </c>
      <c r="E872" s="47">
        <v>5</v>
      </c>
      <c r="F872" s="53">
        <v>212</v>
      </c>
      <c r="G872" s="62">
        <v>42683</v>
      </c>
      <c r="H872" s="47">
        <v>838</v>
      </c>
    </row>
    <row r="873" spans="1:8" x14ac:dyDescent="0.3">
      <c r="A873" s="47" t="s">
        <v>7623</v>
      </c>
      <c r="B873" s="47" t="s">
        <v>4768</v>
      </c>
      <c r="C873" s="47" t="s">
        <v>9645</v>
      </c>
      <c r="D873" s="47">
        <v>7331</v>
      </c>
      <c r="E873" s="47">
        <v>5</v>
      </c>
      <c r="F873" s="53">
        <v>170</v>
      </c>
      <c r="G873" s="62">
        <v>42857</v>
      </c>
      <c r="H873" s="47">
        <v>838</v>
      </c>
    </row>
    <row r="874" spans="1:8" x14ac:dyDescent="0.3">
      <c r="A874" s="47" t="s">
        <v>7822</v>
      </c>
      <c r="B874" s="47" t="s">
        <v>4768</v>
      </c>
      <c r="C874" s="47" t="s">
        <v>9645</v>
      </c>
      <c r="D874" s="47">
        <v>8105</v>
      </c>
      <c r="E874" s="47">
        <v>5</v>
      </c>
      <c r="F874" s="53">
        <v>234</v>
      </c>
      <c r="G874" s="62">
        <v>42991</v>
      </c>
      <c r="H874" s="47">
        <v>838</v>
      </c>
    </row>
    <row r="875" spans="1:8" x14ac:dyDescent="0.3">
      <c r="A875" s="47" t="s">
        <v>7859</v>
      </c>
      <c r="B875" s="47" t="s">
        <v>4768</v>
      </c>
      <c r="C875" s="47" t="s">
        <v>9645</v>
      </c>
      <c r="D875" s="47">
        <v>8190</v>
      </c>
      <c r="E875" s="47">
        <v>5</v>
      </c>
      <c r="F875" s="53">
        <v>222</v>
      </c>
      <c r="G875" s="62">
        <v>43018</v>
      </c>
      <c r="H875" s="47">
        <v>838</v>
      </c>
    </row>
    <row r="876" spans="1:8" x14ac:dyDescent="0.3">
      <c r="A876" s="47" t="s">
        <v>7699</v>
      </c>
      <c r="B876" s="47" t="s">
        <v>5119</v>
      </c>
      <c r="C876" s="47" t="s">
        <v>5120</v>
      </c>
      <c r="D876" s="47">
        <v>7611</v>
      </c>
      <c r="E876" s="47">
        <v>5</v>
      </c>
      <c r="F876" s="53">
        <v>837.5</v>
      </c>
      <c r="G876" s="62">
        <v>42899</v>
      </c>
      <c r="H876" s="47">
        <v>837.5</v>
      </c>
    </row>
    <row r="877" spans="1:8" x14ac:dyDescent="0.3">
      <c r="A877" s="47" t="s">
        <v>8028</v>
      </c>
      <c r="B877" s="47" t="s">
        <v>6002</v>
      </c>
      <c r="C877" s="47" t="s">
        <v>9199</v>
      </c>
      <c r="D877" s="47">
        <v>8969</v>
      </c>
      <c r="E877" s="47">
        <v>5</v>
      </c>
      <c r="F877" s="53">
        <v>145</v>
      </c>
      <c r="G877" s="62">
        <v>43130</v>
      </c>
      <c r="H877" s="47">
        <v>835</v>
      </c>
    </row>
    <row r="878" spans="1:8" x14ac:dyDescent="0.3">
      <c r="A878" s="47" t="s">
        <v>8170</v>
      </c>
      <c r="B878" s="47" t="s">
        <v>6002</v>
      </c>
      <c r="C878" s="47" t="s">
        <v>9199</v>
      </c>
      <c r="D878" s="47">
        <v>9388</v>
      </c>
      <c r="E878" s="47">
        <v>5</v>
      </c>
      <c r="F878" s="53">
        <v>690</v>
      </c>
      <c r="G878" s="62">
        <v>43186</v>
      </c>
      <c r="H878" s="47">
        <v>835</v>
      </c>
    </row>
    <row r="879" spans="1:8" x14ac:dyDescent="0.3">
      <c r="A879" s="47" t="s">
        <v>8009</v>
      </c>
      <c r="B879" s="47" t="s">
        <v>5947</v>
      </c>
      <c r="C879" s="47" t="s">
        <v>9968</v>
      </c>
      <c r="D879" s="47">
        <v>8832</v>
      </c>
      <c r="E879" s="47">
        <v>5</v>
      </c>
      <c r="F879" s="53">
        <v>45</v>
      </c>
      <c r="G879" s="62">
        <v>43112</v>
      </c>
      <c r="H879" s="47">
        <v>829</v>
      </c>
    </row>
    <row r="880" spans="1:8" x14ac:dyDescent="0.3">
      <c r="A880" s="47" t="s">
        <v>8067</v>
      </c>
      <c r="B880" s="47" t="s">
        <v>5947</v>
      </c>
      <c r="C880" s="47" t="s">
        <v>9968</v>
      </c>
      <c r="D880" s="47">
        <v>9072</v>
      </c>
      <c r="E880" s="47">
        <v>5</v>
      </c>
      <c r="F880" s="53">
        <v>784</v>
      </c>
      <c r="G880" s="62">
        <v>43151</v>
      </c>
      <c r="H880" s="47">
        <v>829</v>
      </c>
    </row>
    <row r="881" spans="1:8" x14ac:dyDescent="0.3">
      <c r="A881" s="47" t="s">
        <v>7919</v>
      </c>
      <c r="B881" s="47" t="s">
        <v>1908</v>
      </c>
      <c r="C881" s="47" t="s">
        <v>9518</v>
      </c>
      <c r="D881" s="47">
        <v>8246</v>
      </c>
      <c r="E881" s="47">
        <v>5</v>
      </c>
      <c r="F881" s="53">
        <v>825</v>
      </c>
      <c r="G881" s="62">
        <v>43048</v>
      </c>
      <c r="H881" s="47">
        <v>825</v>
      </c>
    </row>
    <row r="882" spans="1:8" x14ac:dyDescent="0.3">
      <c r="A882" s="47" t="s">
        <v>7555</v>
      </c>
      <c r="B882" s="47" t="s">
        <v>1344</v>
      </c>
      <c r="C882" s="47" t="s">
        <v>9822</v>
      </c>
      <c r="D882" s="47">
        <v>7110</v>
      </c>
      <c r="E882" s="47">
        <v>5</v>
      </c>
      <c r="F882" s="53">
        <v>132.5</v>
      </c>
      <c r="G882" s="62">
        <v>42815</v>
      </c>
      <c r="H882" s="47">
        <v>810.25</v>
      </c>
    </row>
    <row r="883" spans="1:8" x14ac:dyDescent="0.3">
      <c r="A883" s="47" t="s">
        <v>7560</v>
      </c>
      <c r="B883" s="47" t="s">
        <v>1344</v>
      </c>
      <c r="C883" s="47" t="s">
        <v>9822</v>
      </c>
      <c r="D883" s="47">
        <v>7109</v>
      </c>
      <c r="E883" s="47">
        <v>5</v>
      </c>
      <c r="F883" s="53">
        <v>473.75</v>
      </c>
      <c r="G883" s="62">
        <v>42816</v>
      </c>
      <c r="H883" s="47">
        <v>810.25</v>
      </c>
    </row>
    <row r="884" spans="1:8" x14ac:dyDescent="0.3">
      <c r="A884" s="47" t="s">
        <v>7902</v>
      </c>
      <c r="B884" s="47" t="s">
        <v>1344</v>
      </c>
      <c r="C884" s="47" t="s">
        <v>9822</v>
      </c>
      <c r="D884" s="47">
        <v>8353</v>
      </c>
      <c r="E884" s="47">
        <v>5</v>
      </c>
      <c r="F884" s="53">
        <v>204</v>
      </c>
      <c r="G884" s="62">
        <v>43042</v>
      </c>
      <c r="H884" s="47">
        <v>810.25</v>
      </c>
    </row>
    <row r="885" spans="1:8" x14ac:dyDescent="0.3">
      <c r="A885" s="47" t="s">
        <v>7707</v>
      </c>
      <c r="B885" s="47" t="s">
        <v>5388</v>
      </c>
      <c r="C885" s="47" t="s">
        <v>8927</v>
      </c>
      <c r="D885" s="47">
        <v>7681</v>
      </c>
      <c r="E885" s="47">
        <v>5</v>
      </c>
      <c r="F885" s="53">
        <v>454.4</v>
      </c>
      <c r="G885" s="62">
        <v>42902</v>
      </c>
      <c r="H885" s="47">
        <v>809.9</v>
      </c>
    </row>
    <row r="886" spans="1:8" x14ac:dyDescent="0.3">
      <c r="A886" s="47" t="s">
        <v>8082</v>
      </c>
      <c r="B886" s="47" t="s">
        <v>5388</v>
      </c>
      <c r="C886" s="47" t="s">
        <v>8927</v>
      </c>
      <c r="D886" s="47">
        <v>8988</v>
      </c>
      <c r="E886" s="47">
        <v>5</v>
      </c>
      <c r="F886" s="53">
        <v>355.5</v>
      </c>
      <c r="G886" s="62">
        <v>43152</v>
      </c>
      <c r="H886" s="47">
        <v>809.9</v>
      </c>
    </row>
    <row r="887" spans="1:8" x14ac:dyDescent="0.3">
      <c r="A887" s="47" t="s">
        <v>8731</v>
      </c>
      <c r="B887" s="47" t="s">
        <v>6977</v>
      </c>
      <c r="C887" s="47" t="s">
        <v>10833</v>
      </c>
      <c r="D887" s="47">
        <v>11216</v>
      </c>
      <c r="E887" s="47">
        <v>4</v>
      </c>
      <c r="F887" s="53">
        <v>378</v>
      </c>
      <c r="G887" s="62">
        <v>43447</v>
      </c>
      <c r="H887" s="47">
        <v>804</v>
      </c>
    </row>
    <row r="888" spans="1:8" x14ac:dyDescent="0.3">
      <c r="A888" s="47" t="s">
        <v>8732</v>
      </c>
      <c r="B888" s="47" t="s">
        <v>6977</v>
      </c>
      <c r="C888" s="47" t="s">
        <v>10833</v>
      </c>
      <c r="D888" s="47">
        <v>11215</v>
      </c>
      <c r="E888" s="47">
        <v>4</v>
      </c>
      <c r="F888" s="53">
        <v>426</v>
      </c>
      <c r="G888" s="62">
        <v>43447</v>
      </c>
      <c r="H888" s="47">
        <v>804</v>
      </c>
    </row>
    <row r="889" spans="1:8" x14ac:dyDescent="0.3">
      <c r="A889" s="47" t="s">
        <v>7499</v>
      </c>
      <c r="B889" s="47" t="s">
        <v>5024</v>
      </c>
      <c r="C889" s="47" t="s">
        <v>9058</v>
      </c>
      <c r="D889" s="47">
        <v>6910</v>
      </c>
      <c r="E889" s="47">
        <v>5</v>
      </c>
      <c r="F889" s="53">
        <v>400</v>
      </c>
      <c r="G889" s="62">
        <v>42788</v>
      </c>
      <c r="H889" s="47">
        <v>800</v>
      </c>
    </row>
    <row r="890" spans="1:8" x14ac:dyDescent="0.3">
      <c r="A890" s="47" t="s">
        <v>7525</v>
      </c>
      <c r="B890" s="47" t="s">
        <v>5024</v>
      </c>
      <c r="C890" s="47" t="s">
        <v>9058</v>
      </c>
      <c r="D890" s="47">
        <v>6911</v>
      </c>
      <c r="E890" s="47">
        <v>5</v>
      </c>
      <c r="F890" s="53">
        <v>400</v>
      </c>
      <c r="G890" s="62">
        <v>42796</v>
      </c>
      <c r="H890" s="47">
        <v>800</v>
      </c>
    </row>
    <row r="891" spans="1:8" x14ac:dyDescent="0.3">
      <c r="A891" s="47" t="s">
        <v>8432</v>
      </c>
      <c r="B891" s="47" t="s">
        <v>6489</v>
      </c>
      <c r="C891" s="47" t="s">
        <v>6490</v>
      </c>
      <c r="D891" s="47">
        <v>10042</v>
      </c>
      <c r="E891" s="47">
        <v>5</v>
      </c>
      <c r="F891" s="53">
        <v>135</v>
      </c>
      <c r="G891" s="62">
        <v>43293</v>
      </c>
      <c r="H891" s="47">
        <v>800</v>
      </c>
    </row>
    <row r="892" spans="1:8" x14ac:dyDescent="0.3">
      <c r="A892" s="47" t="s">
        <v>8531</v>
      </c>
      <c r="B892" s="47" t="s">
        <v>6489</v>
      </c>
      <c r="C892" s="47" t="s">
        <v>6490</v>
      </c>
      <c r="D892" s="47">
        <v>10439</v>
      </c>
      <c r="E892" s="47">
        <v>4</v>
      </c>
      <c r="F892" s="53">
        <v>665</v>
      </c>
      <c r="G892" s="62">
        <v>43340</v>
      </c>
      <c r="H892" s="47">
        <v>800</v>
      </c>
    </row>
    <row r="893" spans="1:8" x14ac:dyDescent="0.3">
      <c r="A893" s="47" t="s">
        <v>7092</v>
      </c>
      <c r="B893" s="47" t="s">
        <v>4302</v>
      </c>
      <c r="C893" s="47" t="s">
        <v>10988</v>
      </c>
      <c r="D893" s="47">
        <v>5432</v>
      </c>
      <c r="E893" s="47">
        <v>5</v>
      </c>
      <c r="F893" s="53">
        <v>207.5</v>
      </c>
      <c r="G893" s="62">
        <v>42384</v>
      </c>
      <c r="H893" s="47">
        <v>799</v>
      </c>
    </row>
    <row r="894" spans="1:8" x14ac:dyDescent="0.3">
      <c r="A894" s="47" t="s">
        <v>7179</v>
      </c>
      <c r="B894" s="47" t="s">
        <v>4302</v>
      </c>
      <c r="C894" s="47" t="s">
        <v>10988</v>
      </c>
      <c r="D894" s="47">
        <v>5737</v>
      </c>
      <c r="E894" s="47">
        <v>5</v>
      </c>
      <c r="F894" s="53">
        <v>196.5</v>
      </c>
      <c r="G894" s="62">
        <v>42474</v>
      </c>
      <c r="H894" s="47">
        <v>799</v>
      </c>
    </row>
    <row r="895" spans="1:8" x14ac:dyDescent="0.3">
      <c r="A895" s="47" t="s">
        <v>7180</v>
      </c>
      <c r="B895" s="47" t="s">
        <v>4302</v>
      </c>
      <c r="C895" s="47" t="s">
        <v>10988</v>
      </c>
      <c r="D895" s="47">
        <v>5736</v>
      </c>
      <c r="E895" s="47">
        <v>5</v>
      </c>
      <c r="F895" s="53">
        <v>196.5</v>
      </c>
      <c r="G895" s="62">
        <v>42474</v>
      </c>
      <c r="H895" s="47">
        <v>799</v>
      </c>
    </row>
    <row r="896" spans="1:8" x14ac:dyDescent="0.3">
      <c r="A896" s="47" t="s">
        <v>8267</v>
      </c>
      <c r="B896" s="47" t="s">
        <v>4302</v>
      </c>
      <c r="C896" s="47" t="s">
        <v>10988</v>
      </c>
      <c r="D896" s="47">
        <v>9834</v>
      </c>
      <c r="E896" s="47">
        <v>5</v>
      </c>
      <c r="F896" s="53">
        <v>198.5</v>
      </c>
      <c r="G896" s="62">
        <v>43235</v>
      </c>
      <c r="H896" s="47">
        <v>799</v>
      </c>
    </row>
    <row r="897" spans="1:8" x14ac:dyDescent="0.3">
      <c r="A897" s="47" t="s">
        <v>7379</v>
      </c>
      <c r="B897" s="47" t="s">
        <v>3649</v>
      </c>
      <c r="C897" s="47" t="s">
        <v>3650</v>
      </c>
      <c r="D897" s="47">
        <v>6335</v>
      </c>
      <c r="E897" s="47">
        <v>5</v>
      </c>
      <c r="F897" s="53">
        <v>342</v>
      </c>
      <c r="G897" s="62">
        <v>42677</v>
      </c>
      <c r="H897" s="47">
        <v>797</v>
      </c>
    </row>
    <row r="898" spans="1:8" x14ac:dyDescent="0.3">
      <c r="A898" s="47" t="s">
        <v>7916</v>
      </c>
      <c r="B898" s="47" t="s">
        <v>3649</v>
      </c>
      <c r="C898" s="47" t="s">
        <v>3650</v>
      </c>
      <c r="D898" s="47">
        <v>8328</v>
      </c>
      <c r="E898" s="47">
        <v>5</v>
      </c>
      <c r="F898" s="53">
        <v>155</v>
      </c>
      <c r="G898" s="62">
        <v>43046</v>
      </c>
      <c r="H898" s="47">
        <v>797</v>
      </c>
    </row>
    <row r="899" spans="1:8" x14ac:dyDescent="0.3">
      <c r="A899" s="47" t="s">
        <v>8366</v>
      </c>
      <c r="B899" s="47" t="s">
        <v>3649</v>
      </c>
      <c r="C899" s="47" t="s">
        <v>3650</v>
      </c>
      <c r="D899" s="47">
        <v>10039</v>
      </c>
      <c r="E899" s="47">
        <v>4</v>
      </c>
      <c r="F899" s="53">
        <v>300</v>
      </c>
      <c r="G899" s="62">
        <v>43270</v>
      </c>
      <c r="H899" s="47">
        <v>797</v>
      </c>
    </row>
    <row r="900" spans="1:8" x14ac:dyDescent="0.3">
      <c r="A900" s="47" t="s">
        <v>7347</v>
      </c>
      <c r="B900" s="47" t="s">
        <v>4189</v>
      </c>
      <c r="C900" s="47" t="s">
        <v>4190</v>
      </c>
      <c r="D900" s="47">
        <v>6227</v>
      </c>
      <c r="E900" s="47">
        <v>5</v>
      </c>
      <c r="F900" s="53">
        <v>396</v>
      </c>
      <c r="G900" s="62">
        <v>42648</v>
      </c>
      <c r="H900" s="47">
        <v>792</v>
      </c>
    </row>
    <row r="901" spans="1:8" x14ac:dyDescent="0.3">
      <c r="A901" s="47" t="s">
        <v>7841</v>
      </c>
      <c r="B901" s="47" t="s">
        <v>4189</v>
      </c>
      <c r="C901" s="47" t="s">
        <v>4190</v>
      </c>
      <c r="D901" s="47">
        <v>8146</v>
      </c>
      <c r="E901" s="47">
        <v>5</v>
      </c>
      <c r="F901" s="53">
        <v>396</v>
      </c>
      <c r="G901" s="62">
        <v>43004</v>
      </c>
      <c r="H901" s="47">
        <v>792</v>
      </c>
    </row>
    <row r="902" spans="1:8" x14ac:dyDescent="0.3">
      <c r="A902" s="47" t="s">
        <v>8365</v>
      </c>
      <c r="B902" s="47" t="s">
        <v>6469</v>
      </c>
      <c r="C902" s="47" t="s">
        <v>10954</v>
      </c>
      <c r="D902" s="47">
        <v>10025</v>
      </c>
      <c r="E902" s="47">
        <v>5</v>
      </c>
      <c r="F902" s="53">
        <v>190</v>
      </c>
      <c r="G902" s="62">
        <v>43270</v>
      </c>
      <c r="H902" s="47">
        <v>790</v>
      </c>
    </row>
    <row r="903" spans="1:8" x14ac:dyDescent="0.3">
      <c r="A903" s="47" t="s">
        <v>8427</v>
      </c>
      <c r="B903" s="47" t="s">
        <v>6469</v>
      </c>
      <c r="C903" s="47" t="s">
        <v>10954</v>
      </c>
      <c r="D903" s="47">
        <v>10027</v>
      </c>
      <c r="E903" s="47">
        <v>4</v>
      </c>
      <c r="F903" s="53">
        <v>600</v>
      </c>
      <c r="G903" s="62">
        <v>43288</v>
      </c>
      <c r="H903" s="47">
        <v>790</v>
      </c>
    </row>
    <row r="904" spans="1:8" x14ac:dyDescent="0.3">
      <c r="A904" s="47" t="s">
        <v>8360</v>
      </c>
      <c r="B904" s="47" t="s">
        <v>6228</v>
      </c>
      <c r="C904" s="47" t="s">
        <v>10850</v>
      </c>
      <c r="D904" s="47">
        <v>9534</v>
      </c>
      <c r="E904" s="47">
        <v>5</v>
      </c>
      <c r="F904" s="53">
        <v>203.5</v>
      </c>
      <c r="G904" s="62">
        <v>43267</v>
      </c>
      <c r="H904" s="47">
        <v>773</v>
      </c>
    </row>
    <row r="905" spans="1:8" x14ac:dyDescent="0.3">
      <c r="A905" s="47" t="s">
        <v>8361</v>
      </c>
      <c r="B905" s="47" t="s">
        <v>6228</v>
      </c>
      <c r="C905" s="47" t="s">
        <v>10850</v>
      </c>
      <c r="D905" s="47">
        <v>9536</v>
      </c>
      <c r="E905" s="47">
        <v>5</v>
      </c>
      <c r="F905" s="53">
        <v>183</v>
      </c>
      <c r="G905" s="62">
        <v>43267</v>
      </c>
      <c r="H905" s="47">
        <v>773</v>
      </c>
    </row>
    <row r="906" spans="1:8" x14ac:dyDescent="0.3">
      <c r="A906" s="47" t="s">
        <v>8362</v>
      </c>
      <c r="B906" s="47" t="s">
        <v>6228</v>
      </c>
      <c r="C906" s="47" t="s">
        <v>10850</v>
      </c>
      <c r="D906" s="47">
        <v>9535</v>
      </c>
      <c r="E906" s="47">
        <v>5</v>
      </c>
      <c r="F906" s="53">
        <v>183</v>
      </c>
      <c r="G906" s="62">
        <v>43267</v>
      </c>
      <c r="H906" s="47">
        <v>773</v>
      </c>
    </row>
    <row r="907" spans="1:8" x14ac:dyDescent="0.3">
      <c r="A907" s="47" t="s">
        <v>8738</v>
      </c>
      <c r="B907" s="47" t="s">
        <v>6228</v>
      </c>
      <c r="C907" s="47" t="s">
        <v>10850</v>
      </c>
      <c r="D907" s="47">
        <v>11183</v>
      </c>
      <c r="E907" s="47">
        <v>5</v>
      </c>
      <c r="F907" s="53">
        <v>203.5</v>
      </c>
      <c r="G907" s="62">
        <v>43448</v>
      </c>
      <c r="H907" s="47">
        <v>773</v>
      </c>
    </row>
    <row r="908" spans="1:8" x14ac:dyDescent="0.3">
      <c r="A908" s="47" t="s">
        <v>7976</v>
      </c>
      <c r="B908" s="47" t="s">
        <v>5833</v>
      </c>
      <c r="C908" s="47" t="s">
        <v>9923</v>
      </c>
      <c r="D908" s="47">
        <v>8655</v>
      </c>
      <c r="E908" s="47">
        <v>5</v>
      </c>
      <c r="F908" s="53">
        <v>759</v>
      </c>
      <c r="G908" s="62">
        <v>43096</v>
      </c>
      <c r="H908" s="47">
        <v>759</v>
      </c>
    </row>
    <row r="909" spans="1:8" x14ac:dyDescent="0.3">
      <c r="A909" s="47" t="s">
        <v>8382</v>
      </c>
      <c r="B909" s="47" t="s">
        <v>6532</v>
      </c>
      <c r="C909" s="47" t="s">
        <v>6533</v>
      </c>
      <c r="D909" s="47">
        <v>10155</v>
      </c>
      <c r="E909" s="47">
        <v>5</v>
      </c>
      <c r="F909" s="53">
        <v>750</v>
      </c>
      <c r="G909" s="62">
        <v>43278</v>
      </c>
      <c r="H909" s="47">
        <v>750</v>
      </c>
    </row>
    <row r="910" spans="1:8" x14ac:dyDescent="0.3">
      <c r="A910" s="47" t="s">
        <v>8677</v>
      </c>
      <c r="B910" s="47" t="s">
        <v>2078</v>
      </c>
      <c r="C910" s="47" t="s">
        <v>9014</v>
      </c>
      <c r="D910" s="47">
        <v>10388</v>
      </c>
      <c r="E910" s="47">
        <v>5</v>
      </c>
      <c r="F910" s="53">
        <v>750</v>
      </c>
      <c r="G910" s="62">
        <v>43417</v>
      </c>
      <c r="H910" s="47">
        <v>750</v>
      </c>
    </row>
    <row r="911" spans="1:8" x14ac:dyDescent="0.3">
      <c r="A911" s="47" t="s">
        <v>7811</v>
      </c>
      <c r="B911" s="47" t="s">
        <v>3269</v>
      </c>
      <c r="C911" s="47" t="s">
        <v>8853</v>
      </c>
      <c r="D911" s="47">
        <v>7287</v>
      </c>
      <c r="E911" s="47">
        <v>5</v>
      </c>
      <c r="F911" s="53">
        <v>736</v>
      </c>
      <c r="G911" s="62">
        <v>42986</v>
      </c>
      <c r="H911" s="47">
        <v>736</v>
      </c>
    </row>
    <row r="912" spans="1:8" x14ac:dyDescent="0.3">
      <c r="A912" s="47" t="s">
        <v>8317</v>
      </c>
      <c r="B912" s="47" t="s">
        <v>6483</v>
      </c>
      <c r="C912" s="47" t="s">
        <v>6484</v>
      </c>
      <c r="D912" s="47">
        <v>9972</v>
      </c>
      <c r="E912" s="47">
        <v>5</v>
      </c>
      <c r="F912" s="53">
        <v>730</v>
      </c>
      <c r="G912" s="62">
        <v>43250</v>
      </c>
      <c r="H912" s="47">
        <v>730</v>
      </c>
    </row>
    <row r="913" spans="1:8" x14ac:dyDescent="0.3">
      <c r="A913" s="47" t="s">
        <v>7158</v>
      </c>
      <c r="B913" s="47" t="s">
        <v>3485</v>
      </c>
      <c r="C913" s="47" t="s">
        <v>9163</v>
      </c>
      <c r="D913" s="47">
        <v>5697</v>
      </c>
      <c r="E913" s="47">
        <v>5</v>
      </c>
      <c r="F913" s="53">
        <v>466</v>
      </c>
      <c r="G913" s="62">
        <v>42459</v>
      </c>
      <c r="H913" s="47">
        <v>723</v>
      </c>
    </row>
    <row r="914" spans="1:8" x14ac:dyDescent="0.3">
      <c r="A914" s="47" t="s">
        <v>8464</v>
      </c>
      <c r="B914" s="47" t="s">
        <v>3485</v>
      </c>
      <c r="C914" s="47" t="s">
        <v>9163</v>
      </c>
      <c r="D914" s="47">
        <v>9944</v>
      </c>
      <c r="E914" s="47">
        <v>5</v>
      </c>
      <c r="F914" s="53">
        <v>257</v>
      </c>
      <c r="G914" s="62">
        <v>43305</v>
      </c>
      <c r="H914" s="47">
        <v>723</v>
      </c>
    </row>
    <row r="915" spans="1:8" x14ac:dyDescent="0.3">
      <c r="A915" s="47" t="s">
        <v>7105</v>
      </c>
      <c r="B915" s="47" t="s">
        <v>3591</v>
      </c>
      <c r="C915" s="47" t="s">
        <v>10979</v>
      </c>
      <c r="D915" s="47">
        <v>5376</v>
      </c>
      <c r="E915" s="47">
        <v>5</v>
      </c>
      <c r="F915" s="53">
        <v>192</v>
      </c>
      <c r="G915" s="62">
        <v>42401</v>
      </c>
      <c r="H915" s="47">
        <v>720</v>
      </c>
    </row>
    <row r="916" spans="1:8" x14ac:dyDescent="0.3">
      <c r="A916" s="47" t="s">
        <v>8406</v>
      </c>
      <c r="B916" s="47" t="s">
        <v>3591</v>
      </c>
      <c r="C916" s="47" t="s">
        <v>10979</v>
      </c>
      <c r="D916" s="47">
        <v>9524</v>
      </c>
      <c r="E916" s="47">
        <v>5</v>
      </c>
      <c r="F916" s="53">
        <v>325</v>
      </c>
      <c r="G916" s="62">
        <v>43284</v>
      </c>
      <c r="H916" s="47">
        <v>720</v>
      </c>
    </row>
    <row r="917" spans="1:8" x14ac:dyDescent="0.3">
      <c r="A917" s="47" t="s">
        <v>8407</v>
      </c>
      <c r="B917" s="47" t="s">
        <v>3591</v>
      </c>
      <c r="C917" s="47" t="s">
        <v>10979</v>
      </c>
      <c r="D917" s="47">
        <v>10069</v>
      </c>
      <c r="E917" s="47">
        <v>5</v>
      </c>
      <c r="F917" s="53">
        <v>203</v>
      </c>
      <c r="G917" s="62">
        <v>43284</v>
      </c>
      <c r="H917" s="47">
        <v>720</v>
      </c>
    </row>
    <row r="918" spans="1:8" x14ac:dyDescent="0.3">
      <c r="A918" s="47" t="s">
        <v>7162</v>
      </c>
      <c r="B918" s="47" t="s">
        <v>1056</v>
      </c>
      <c r="C918" s="47" t="s">
        <v>9632</v>
      </c>
      <c r="D918" s="47">
        <v>5399</v>
      </c>
      <c r="E918" s="47">
        <v>5</v>
      </c>
      <c r="F918" s="53">
        <v>432</v>
      </c>
      <c r="G918" s="62">
        <v>42460</v>
      </c>
      <c r="H918" s="47">
        <v>716.5</v>
      </c>
    </row>
    <row r="919" spans="1:8" x14ac:dyDescent="0.3">
      <c r="A919" s="47" t="s">
        <v>7428</v>
      </c>
      <c r="B919" s="47" t="s">
        <v>1056</v>
      </c>
      <c r="C919" s="47" t="s">
        <v>9632</v>
      </c>
      <c r="D919" s="47">
        <v>6516</v>
      </c>
      <c r="E919" s="47">
        <v>4</v>
      </c>
      <c r="F919" s="53">
        <v>146</v>
      </c>
      <c r="G919" s="62">
        <v>42707</v>
      </c>
      <c r="H919" s="47">
        <v>716.5</v>
      </c>
    </row>
    <row r="920" spans="1:8" x14ac:dyDescent="0.3">
      <c r="A920" s="47" t="s">
        <v>7438</v>
      </c>
      <c r="B920" s="47" t="s">
        <v>1056</v>
      </c>
      <c r="C920" s="47" t="s">
        <v>9632</v>
      </c>
      <c r="D920" s="47">
        <v>6529</v>
      </c>
      <c r="E920" s="47">
        <v>4</v>
      </c>
      <c r="F920" s="53">
        <v>138.5</v>
      </c>
      <c r="G920" s="62">
        <v>42713</v>
      </c>
      <c r="H920" s="47">
        <v>716.5</v>
      </c>
    </row>
    <row r="921" spans="1:8" x14ac:dyDescent="0.3">
      <c r="A921" s="47" t="s">
        <v>8068</v>
      </c>
      <c r="B921" s="47" t="s">
        <v>6008</v>
      </c>
      <c r="C921" s="47" t="s">
        <v>10580</v>
      </c>
      <c r="D921" s="47">
        <v>9041</v>
      </c>
      <c r="E921" s="47">
        <v>5</v>
      </c>
      <c r="F921" s="53">
        <v>236</v>
      </c>
      <c r="G921" s="62">
        <v>43151</v>
      </c>
      <c r="H921" s="47">
        <v>708</v>
      </c>
    </row>
    <row r="922" spans="1:8" x14ac:dyDescent="0.3">
      <c r="A922" s="47" t="s">
        <v>8148</v>
      </c>
      <c r="B922" s="47" t="s">
        <v>6008</v>
      </c>
      <c r="C922" s="47" t="s">
        <v>10580</v>
      </c>
      <c r="D922" s="47">
        <v>9333</v>
      </c>
      <c r="E922" s="47">
        <v>4</v>
      </c>
      <c r="F922" s="53">
        <v>236</v>
      </c>
      <c r="G922" s="62">
        <v>43179</v>
      </c>
      <c r="H922" s="47">
        <v>708</v>
      </c>
    </row>
    <row r="923" spans="1:8" x14ac:dyDescent="0.3">
      <c r="A923" s="47" t="s">
        <v>8211</v>
      </c>
      <c r="B923" s="47" t="s">
        <v>6008</v>
      </c>
      <c r="C923" s="47" t="s">
        <v>10580</v>
      </c>
      <c r="D923" s="47">
        <v>9577</v>
      </c>
      <c r="E923" s="47">
        <v>4</v>
      </c>
      <c r="F923" s="53">
        <v>236</v>
      </c>
      <c r="G923" s="62">
        <v>43208</v>
      </c>
      <c r="H923" s="47">
        <v>708</v>
      </c>
    </row>
    <row r="924" spans="1:8" x14ac:dyDescent="0.3">
      <c r="A924" s="47" t="s">
        <v>7355</v>
      </c>
      <c r="B924" s="47" t="s">
        <v>4640</v>
      </c>
      <c r="C924" s="47" t="s">
        <v>9839</v>
      </c>
      <c r="D924" s="47">
        <v>6224</v>
      </c>
      <c r="E924" s="47">
        <v>5</v>
      </c>
      <c r="F924" s="53">
        <v>224</v>
      </c>
      <c r="G924" s="62">
        <v>42662</v>
      </c>
      <c r="H924" s="47">
        <v>707</v>
      </c>
    </row>
    <row r="925" spans="1:8" x14ac:dyDescent="0.3">
      <c r="A925" s="47" t="s">
        <v>8539</v>
      </c>
      <c r="B925" s="47" t="s">
        <v>4640</v>
      </c>
      <c r="C925" s="47" t="s">
        <v>9839</v>
      </c>
      <c r="D925" s="47">
        <v>10489</v>
      </c>
      <c r="E925" s="47">
        <v>5</v>
      </c>
      <c r="F925" s="53">
        <v>483</v>
      </c>
      <c r="G925" s="62">
        <v>43344</v>
      </c>
      <c r="H925" s="47">
        <v>707</v>
      </c>
    </row>
    <row r="926" spans="1:8" x14ac:dyDescent="0.3">
      <c r="A926" s="47" t="s">
        <v>7994</v>
      </c>
      <c r="B926" s="47" t="s">
        <v>5875</v>
      </c>
      <c r="C926" s="47" t="s">
        <v>10440</v>
      </c>
      <c r="D926" s="47">
        <v>8711</v>
      </c>
      <c r="E926" s="47">
        <v>5</v>
      </c>
      <c r="F926" s="53">
        <v>45</v>
      </c>
      <c r="G926" s="62">
        <v>43102</v>
      </c>
      <c r="H926" s="47">
        <v>701</v>
      </c>
    </row>
    <row r="927" spans="1:8" x14ac:dyDescent="0.3">
      <c r="A927" s="47" t="s">
        <v>8062</v>
      </c>
      <c r="B927" s="47" t="s">
        <v>5875</v>
      </c>
      <c r="C927" s="47" t="s">
        <v>10440</v>
      </c>
      <c r="D927" s="47">
        <v>9015</v>
      </c>
      <c r="E927" s="47">
        <v>5</v>
      </c>
      <c r="F927" s="53">
        <v>324</v>
      </c>
      <c r="G927" s="62">
        <v>43141</v>
      </c>
      <c r="H927" s="47">
        <v>701</v>
      </c>
    </row>
    <row r="928" spans="1:8" x14ac:dyDescent="0.3">
      <c r="A928" s="47" t="s">
        <v>8234</v>
      </c>
      <c r="B928" s="47" t="s">
        <v>5875</v>
      </c>
      <c r="C928" s="47" t="s">
        <v>10440</v>
      </c>
      <c r="D928" s="47">
        <v>8869</v>
      </c>
      <c r="E928" s="47">
        <v>5</v>
      </c>
      <c r="F928" s="53">
        <v>45</v>
      </c>
      <c r="G928" s="62">
        <v>43214</v>
      </c>
      <c r="H928" s="47">
        <v>701</v>
      </c>
    </row>
    <row r="929" spans="1:8" x14ac:dyDescent="0.3">
      <c r="A929" s="47" t="s">
        <v>8239</v>
      </c>
      <c r="B929" s="47" t="s">
        <v>5875</v>
      </c>
      <c r="C929" s="47" t="s">
        <v>10440</v>
      </c>
      <c r="D929" s="47">
        <v>9712</v>
      </c>
      <c r="E929" s="47">
        <v>5</v>
      </c>
      <c r="F929" s="53">
        <v>132</v>
      </c>
      <c r="G929" s="62">
        <v>43217</v>
      </c>
      <c r="H929" s="47">
        <v>701</v>
      </c>
    </row>
    <row r="930" spans="1:8" x14ac:dyDescent="0.3">
      <c r="A930" s="47" t="s">
        <v>8376</v>
      </c>
      <c r="B930" s="47" t="s">
        <v>5875</v>
      </c>
      <c r="C930" s="47" t="s">
        <v>10440</v>
      </c>
      <c r="D930" s="47">
        <v>10031</v>
      </c>
      <c r="E930" s="47">
        <v>5</v>
      </c>
      <c r="F930" s="53">
        <v>155</v>
      </c>
      <c r="G930" s="62">
        <v>43273</v>
      </c>
      <c r="H930" s="47">
        <v>701</v>
      </c>
    </row>
    <row r="931" spans="1:8" x14ac:dyDescent="0.3">
      <c r="A931" s="47" t="s">
        <v>8101</v>
      </c>
      <c r="B931" s="47" t="s">
        <v>5994</v>
      </c>
      <c r="C931" s="47" t="s">
        <v>9918</v>
      </c>
      <c r="D931" s="47">
        <v>9175</v>
      </c>
      <c r="E931" s="47">
        <v>5</v>
      </c>
      <c r="F931" s="53">
        <v>195</v>
      </c>
      <c r="G931" s="62">
        <v>43160</v>
      </c>
      <c r="H931" s="47">
        <v>700</v>
      </c>
    </row>
    <row r="932" spans="1:8" x14ac:dyDescent="0.3">
      <c r="A932" s="47" t="s">
        <v>8102</v>
      </c>
      <c r="B932" s="47" t="s">
        <v>5994</v>
      </c>
      <c r="C932" s="47" t="s">
        <v>9918</v>
      </c>
      <c r="D932" s="47">
        <v>9172</v>
      </c>
      <c r="E932" s="47">
        <v>5</v>
      </c>
      <c r="F932" s="53">
        <v>505</v>
      </c>
      <c r="G932" s="62">
        <v>43160</v>
      </c>
      <c r="H932" s="47">
        <v>700</v>
      </c>
    </row>
    <row r="933" spans="1:8" x14ac:dyDescent="0.3">
      <c r="A933" s="47" t="s">
        <v>8310</v>
      </c>
      <c r="B933" s="47" t="s">
        <v>6431</v>
      </c>
      <c r="C933" s="47" t="s">
        <v>6432</v>
      </c>
      <c r="D933" s="47">
        <v>9913</v>
      </c>
      <c r="E933" s="47">
        <v>5</v>
      </c>
      <c r="F933" s="53">
        <v>201.5</v>
      </c>
      <c r="G933" s="62">
        <v>43249</v>
      </c>
      <c r="H933" s="47">
        <v>699.5</v>
      </c>
    </row>
    <row r="934" spans="1:8" x14ac:dyDescent="0.3">
      <c r="A934" s="47" t="s">
        <v>8456</v>
      </c>
      <c r="B934" s="47" t="s">
        <v>6431</v>
      </c>
      <c r="C934" s="47" t="s">
        <v>6432</v>
      </c>
      <c r="D934" s="47">
        <v>10290</v>
      </c>
      <c r="E934" s="47">
        <v>4</v>
      </c>
      <c r="F934" s="53">
        <v>498</v>
      </c>
      <c r="G934" s="62">
        <v>43301</v>
      </c>
      <c r="H934" s="47">
        <v>699.5</v>
      </c>
    </row>
    <row r="935" spans="1:8" x14ac:dyDescent="0.3">
      <c r="A935" s="47" t="s">
        <v>7449</v>
      </c>
      <c r="B935" s="47" t="s">
        <v>4889</v>
      </c>
      <c r="C935" s="47" t="s">
        <v>4890</v>
      </c>
      <c r="D935" s="47">
        <v>6635</v>
      </c>
      <c r="E935" s="47">
        <v>5</v>
      </c>
      <c r="F935" s="53">
        <v>541</v>
      </c>
      <c r="G935" s="62">
        <v>42720</v>
      </c>
      <c r="H935" s="47">
        <v>697</v>
      </c>
    </row>
    <row r="936" spans="1:8" x14ac:dyDescent="0.3">
      <c r="A936" s="47" t="s">
        <v>7455</v>
      </c>
      <c r="B936" s="47" t="s">
        <v>4889</v>
      </c>
      <c r="C936" s="47" t="s">
        <v>4890</v>
      </c>
      <c r="D936" s="47">
        <v>6626</v>
      </c>
      <c r="E936" s="47">
        <v>5</v>
      </c>
      <c r="F936" s="53">
        <v>156</v>
      </c>
      <c r="G936" s="62">
        <v>42733</v>
      </c>
      <c r="H936" s="47">
        <v>697</v>
      </c>
    </row>
    <row r="937" spans="1:8" x14ac:dyDescent="0.3">
      <c r="A937" s="47" t="s">
        <v>7123</v>
      </c>
      <c r="B937" s="47" t="s">
        <v>4356</v>
      </c>
      <c r="C937" s="47" t="s">
        <v>11191</v>
      </c>
      <c r="D937" s="47">
        <v>5558</v>
      </c>
      <c r="E937" s="47">
        <v>5</v>
      </c>
      <c r="F937" s="53">
        <v>228</v>
      </c>
      <c r="G937" s="62">
        <v>42416</v>
      </c>
      <c r="H937" s="47">
        <v>692</v>
      </c>
    </row>
    <row r="938" spans="1:8" x14ac:dyDescent="0.3">
      <c r="A938" s="47" t="s">
        <v>7808</v>
      </c>
      <c r="B938" s="47" t="s">
        <v>4356</v>
      </c>
      <c r="C938" s="47" t="s">
        <v>11191</v>
      </c>
      <c r="D938" s="47">
        <v>8012</v>
      </c>
      <c r="E938" s="47">
        <v>5</v>
      </c>
      <c r="F938" s="53">
        <v>192</v>
      </c>
      <c r="G938" s="62">
        <v>42983</v>
      </c>
      <c r="H938" s="47">
        <v>692</v>
      </c>
    </row>
    <row r="939" spans="1:8" x14ac:dyDescent="0.3">
      <c r="A939" s="47" t="s">
        <v>8023</v>
      </c>
      <c r="B939" s="47" t="s">
        <v>4356</v>
      </c>
      <c r="C939" s="47" t="s">
        <v>11191</v>
      </c>
      <c r="D939" s="47">
        <v>8784</v>
      </c>
      <c r="E939" s="47">
        <v>5</v>
      </c>
      <c r="F939" s="53">
        <v>272</v>
      </c>
      <c r="G939" s="62">
        <v>43127</v>
      </c>
      <c r="H939" s="47">
        <v>692</v>
      </c>
    </row>
    <row r="940" spans="1:8" x14ac:dyDescent="0.3">
      <c r="A940" s="47" t="s">
        <v>7165</v>
      </c>
      <c r="B940" s="47" t="s">
        <v>1765</v>
      </c>
      <c r="C940" s="47" t="s">
        <v>11412</v>
      </c>
      <c r="D940" s="47">
        <v>5666</v>
      </c>
      <c r="E940" s="47">
        <v>5</v>
      </c>
      <c r="F940" s="53">
        <v>687.5</v>
      </c>
      <c r="G940" s="62">
        <v>42467</v>
      </c>
      <c r="H940" s="47">
        <v>687.5</v>
      </c>
    </row>
    <row r="941" spans="1:8" x14ac:dyDescent="0.3">
      <c r="A941" s="47" t="s">
        <v>7309</v>
      </c>
      <c r="B941" s="47" t="s">
        <v>3536</v>
      </c>
      <c r="C941" s="47" t="s">
        <v>3537</v>
      </c>
      <c r="D941" s="47">
        <v>6036</v>
      </c>
      <c r="E941" s="47">
        <v>5</v>
      </c>
      <c r="F941" s="53">
        <v>227</v>
      </c>
      <c r="G941" s="62">
        <v>42615</v>
      </c>
      <c r="H941" s="47">
        <v>681</v>
      </c>
    </row>
    <row r="942" spans="1:8" x14ac:dyDescent="0.3">
      <c r="A942" s="47" t="s">
        <v>7393</v>
      </c>
      <c r="B942" s="47" t="s">
        <v>3536</v>
      </c>
      <c r="C942" s="47" t="s">
        <v>3537</v>
      </c>
      <c r="D942" s="47">
        <v>6389</v>
      </c>
      <c r="E942" s="47">
        <v>5</v>
      </c>
      <c r="F942" s="53">
        <v>227</v>
      </c>
      <c r="G942" s="62">
        <v>42683</v>
      </c>
      <c r="H942" s="47">
        <v>681</v>
      </c>
    </row>
    <row r="943" spans="1:8" x14ac:dyDescent="0.3">
      <c r="A943" s="47" t="s">
        <v>8369</v>
      </c>
      <c r="B943" s="47" t="s">
        <v>3536</v>
      </c>
      <c r="C943" s="47" t="s">
        <v>3537</v>
      </c>
      <c r="D943" s="47">
        <v>9958</v>
      </c>
      <c r="E943" s="47">
        <v>5</v>
      </c>
      <c r="F943" s="53">
        <v>227</v>
      </c>
      <c r="G943" s="62">
        <v>43270</v>
      </c>
      <c r="H943" s="47">
        <v>681</v>
      </c>
    </row>
    <row r="944" spans="1:8" x14ac:dyDescent="0.3">
      <c r="A944" s="47" t="s">
        <v>7938</v>
      </c>
      <c r="B944" s="47" t="s">
        <v>5799</v>
      </c>
      <c r="C944" s="47" t="s">
        <v>11170</v>
      </c>
      <c r="D944" s="47">
        <v>8536</v>
      </c>
      <c r="E944" s="47">
        <v>5</v>
      </c>
      <c r="F944" s="53">
        <v>334.8</v>
      </c>
      <c r="G944" s="62">
        <v>43063</v>
      </c>
      <c r="H944" s="47">
        <v>669.6</v>
      </c>
    </row>
    <row r="945" spans="1:8" x14ac:dyDescent="0.3">
      <c r="A945" s="47" t="s">
        <v>8238</v>
      </c>
      <c r="B945" s="47" t="s">
        <v>5799</v>
      </c>
      <c r="C945" s="47" t="s">
        <v>11170</v>
      </c>
      <c r="D945" s="47">
        <v>9739</v>
      </c>
      <c r="E945" s="47">
        <v>5</v>
      </c>
      <c r="F945" s="53">
        <v>334.8</v>
      </c>
      <c r="G945" s="62">
        <v>43217</v>
      </c>
      <c r="H945" s="47">
        <v>669.6</v>
      </c>
    </row>
    <row r="946" spans="1:8" x14ac:dyDescent="0.3">
      <c r="A946" s="47" t="s">
        <v>7528</v>
      </c>
      <c r="B946" s="47" t="s">
        <v>5027</v>
      </c>
      <c r="C946" s="47" t="s">
        <v>10854</v>
      </c>
      <c r="D946" s="47">
        <v>6966</v>
      </c>
      <c r="E946" s="47">
        <v>5</v>
      </c>
      <c r="F946" s="53">
        <v>142.5</v>
      </c>
      <c r="G946" s="62">
        <v>42796</v>
      </c>
      <c r="H946" s="47">
        <v>664</v>
      </c>
    </row>
    <row r="947" spans="1:8" x14ac:dyDescent="0.3">
      <c r="A947" s="47" t="s">
        <v>7529</v>
      </c>
      <c r="B947" s="47" t="s">
        <v>5027</v>
      </c>
      <c r="C947" s="47" t="s">
        <v>10854</v>
      </c>
      <c r="D947" s="47">
        <v>6903</v>
      </c>
      <c r="E947" s="47">
        <v>5</v>
      </c>
      <c r="F947" s="53">
        <v>213.5</v>
      </c>
      <c r="G947" s="62">
        <v>42796</v>
      </c>
      <c r="H947" s="47">
        <v>664</v>
      </c>
    </row>
    <row r="948" spans="1:8" x14ac:dyDescent="0.3">
      <c r="A948" s="47" t="s">
        <v>7702</v>
      </c>
      <c r="B948" s="47" t="s">
        <v>5027</v>
      </c>
      <c r="C948" s="47" t="s">
        <v>10854</v>
      </c>
      <c r="D948" s="47">
        <v>7451</v>
      </c>
      <c r="E948" s="47">
        <v>5</v>
      </c>
      <c r="F948" s="53">
        <v>165.5</v>
      </c>
      <c r="G948" s="62">
        <v>42900</v>
      </c>
      <c r="H948" s="47">
        <v>664</v>
      </c>
    </row>
    <row r="949" spans="1:8" x14ac:dyDescent="0.3">
      <c r="A949" s="47" t="s">
        <v>7703</v>
      </c>
      <c r="B949" s="47" t="s">
        <v>5027</v>
      </c>
      <c r="C949" s="47" t="s">
        <v>10854</v>
      </c>
      <c r="D949" s="47">
        <v>7454</v>
      </c>
      <c r="E949" s="47">
        <v>5</v>
      </c>
      <c r="F949" s="53">
        <v>142.5</v>
      </c>
      <c r="G949" s="62">
        <v>42900</v>
      </c>
      <c r="H949" s="47">
        <v>664</v>
      </c>
    </row>
    <row r="950" spans="1:8" x14ac:dyDescent="0.3">
      <c r="A950" s="47" t="s">
        <v>7786</v>
      </c>
      <c r="B950" s="47" t="s">
        <v>5525</v>
      </c>
      <c r="C950" s="47" t="s">
        <v>5526</v>
      </c>
      <c r="D950" s="47">
        <v>8000</v>
      </c>
      <c r="E950" s="47">
        <v>5</v>
      </c>
      <c r="F950" s="53">
        <v>661</v>
      </c>
      <c r="G950" s="62">
        <v>42966</v>
      </c>
      <c r="H950" s="47">
        <v>661</v>
      </c>
    </row>
    <row r="951" spans="1:8" x14ac:dyDescent="0.3">
      <c r="A951" s="47" t="s">
        <v>7912</v>
      </c>
      <c r="B951" s="47" t="s">
        <v>5742</v>
      </c>
      <c r="C951" s="47" t="s">
        <v>11047</v>
      </c>
      <c r="D951" s="47">
        <v>8420</v>
      </c>
      <c r="E951" s="47">
        <v>5</v>
      </c>
      <c r="F951" s="53">
        <v>35</v>
      </c>
      <c r="G951" s="62">
        <v>43046</v>
      </c>
      <c r="H951" s="47">
        <v>654</v>
      </c>
    </row>
    <row r="952" spans="1:8" x14ac:dyDescent="0.3">
      <c r="A952" s="47" t="s">
        <v>7947</v>
      </c>
      <c r="B952" s="47" t="s">
        <v>5742</v>
      </c>
      <c r="C952" s="47" t="s">
        <v>11047</v>
      </c>
      <c r="D952" s="47">
        <v>8490</v>
      </c>
      <c r="E952" s="47">
        <v>5</v>
      </c>
      <c r="F952" s="53">
        <v>128</v>
      </c>
      <c r="G952" s="62">
        <v>43070</v>
      </c>
      <c r="H952" s="47">
        <v>654</v>
      </c>
    </row>
    <row r="953" spans="1:8" x14ac:dyDescent="0.3">
      <c r="A953" s="47" t="s">
        <v>8301</v>
      </c>
      <c r="B953" s="47" t="s">
        <v>5742</v>
      </c>
      <c r="C953" s="47" t="s">
        <v>11047</v>
      </c>
      <c r="D953" s="47">
        <v>9868</v>
      </c>
      <c r="E953" s="47">
        <v>5</v>
      </c>
      <c r="F953" s="53">
        <v>163</v>
      </c>
      <c r="G953" s="62">
        <v>43249</v>
      </c>
      <c r="H953" s="47">
        <v>654</v>
      </c>
    </row>
    <row r="954" spans="1:8" x14ac:dyDescent="0.3">
      <c r="A954" s="47" t="s">
        <v>8431</v>
      </c>
      <c r="B954" s="47" t="s">
        <v>5742</v>
      </c>
      <c r="C954" s="47" t="s">
        <v>11047</v>
      </c>
      <c r="D954" s="47">
        <v>10173</v>
      </c>
      <c r="E954" s="47">
        <v>5</v>
      </c>
      <c r="F954" s="53">
        <v>328</v>
      </c>
      <c r="G954" s="62">
        <v>43292</v>
      </c>
      <c r="H954" s="47">
        <v>654</v>
      </c>
    </row>
    <row r="955" spans="1:8" x14ac:dyDescent="0.3">
      <c r="A955" s="47" t="s">
        <v>8325</v>
      </c>
      <c r="B955" s="47" t="s">
        <v>4069</v>
      </c>
      <c r="C955" s="47" t="s">
        <v>8958</v>
      </c>
      <c r="D955" s="47">
        <v>9905</v>
      </c>
      <c r="E955" s="47">
        <v>4</v>
      </c>
      <c r="F955" s="53">
        <v>287.3</v>
      </c>
      <c r="G955" s="62">
        <v>43257</v>
      </c>
      <c r="H955" s="47">
        <v>649.79999999999995</v>
      </c>
    </row>
    <row r="956" spans="1:8" x14ac:dyDescent="0.3">
      <c r="A956" s="47" t="s">
        <v>8326</v>
      </c>
      <c r="B956" s="47" t="s">
        <v>4069</v>
      </c>
      <c r="C956" s="47" t="s">
        <v>8958</v>
      </c>
      <c r="D956" s="47">
        <v>9911</v>
      </c>
      <c r="E956" s="47">
        <v>4</v>
      </c>
      <c r="F956" s="53">
        <v>205.5</v>
      </c>
      <c r="G956" s="62">
        <v>43257</v>
      </c>
      <c r="H956" s="47">
        <v>649.79999999999995</v>
      </c>
    </row>
    <row r="957" spans="1:8" x14ac:dyDescent="0.3">
      <c r="A957" s="47" t="s">
        <v>8381</v>
      </c>
      <c r="B957" s="47" t="s">
        <v>4069</v>
      </c>
      <c r="C957" s="47" t="s">
        <v>8958</v>
      </c>
      <c r="D957" s="47">
        <v>10074</v>
      </c>
      <c r="E957" s="47">
        <v>4</v>
      </c>
      <c r="F957" s="53">
        <v>157</v>
      </c>
      <c r="G957" s="62">
        <v>43277</v>
      </c>
      <c r="H957" s="47">
        <v>649.79999999999995</v>
      </c>
    </row>
    <row r="958" spans="1:8" x14ac:dyDescent="0.3">
      <c r="A958" s="47" t="s">
        <v>7316</v>
      </c>
      <c r="B958" s="47" t="s">
        <v>4645</v>
      </c>
      <c r="C958" s="47" t="s">
        <v>9345</v>
      </c>
      <c r="D958" s="47">
        <v>6191</v>
      </c>
      <c r="E958" s="47">
        <v>5</v>
      </c>
      <c r="F958" s="53">
        <v>406</v>
      </c>
      <c r="G958" s="62">
        <v>42628</v>
      </c>
      <c r="H958" s="47">
        <v>647</v>
      </c>
    </row>
    <row r="959" spans="1:8" x14ac:dyDescent="0.3">
      <c r="A959" s="47" t="s">
        <v>7431</v>
      </c>
      <c r="B959" s="47" t="s">
        <v>4645</v>
      </c>
      <c r="C959" s="47" t="s">
        <v>9345</v>
      </c>
      <c r="D959" s="47">
        <v>6547</v>
      </c>
      <c r="E959" s="47">
        <v>4</v>
      </c>
      <c r="F959" s="53">
        <v>241</v>
      </c>
      <c r="G959" s="62">
        <v>42711</v>
      </c>
      <c r="H959" s="47">
        <v>647</v>
      </c>
    </row>
    <row r="960" spans="1:8" x14ac:dyDescent="0.3">
      <c r="A960" s="47" t="s">
        <v>7552</v>
      </c>
      <c r="B960" s="47" t="s">
        <v>5071</v>
      </c>
      <c r="C960" s="47" t="s">
        <v>9444</v>
      </c>
      <c r="D960" s="47">
        <v>7012</v>
      </c>
      <c r="E960" s="47">
        <v>4</v>
      </c>
      <c r="F960" s="53">
        <v>646.29999999999995</v>
      </c>
      <c r="G960" s="62">
        <v>42810</v>
      </c>
      <c r="H960" s="47">
        <v>646.29999999999995</v>
      </c>
    </row>
    <row r="961" spans="1:8" x14ac:dyDescent="0.3">
      <c r="A961" s="47" t="s">
        <v>7173</v>
      </c>
      <c r="B961" s="47" t="s">
        <v>2022</v>
      </c>
      <c r="C961" s="47" t="s">
        <v>10357</v>
      </c>
      <c r="D961" s="47">
        <v>5641</v>
      </c>
      <c r="E961" s="47">
        <v>5</v>
      </c>
      <c r="F961" s="53">
        <v>206</v>
      </c>
      <c r="G961" s="62">
        <v>42470</v>
      </c>
      <c r="H961" s="47">
        <v>640</v>
      </c>
    </row>
    <row r="962" spans="1:8" x14ac:dyDescent="0.3">
      <c r="A962" s="47" t="s">
        <v>7532</v>
      </c>
      <c r="B962" s="47" t="s">
        <v>5096</v>
      </c>
      <c r="C962" s="47" t="s">
        <v>10523</v>
      </c>
      <c r="D962" s="47">
        <v>7051</v>
      </c>
      <c r="E962" s="47">
        <v>5</v>
      </c>
      <c r="F962" s="53">
        <v>640</v>
      </c>
      <c r="G962" s="62">
        <v>42801</v>
      </c>
      <c r="H962" s="47">
        <v>640</v>
      </c>
    </row>
    <row r="963" spans="1:8" x14ac:dyDescent="0.3">
      <c r="A963" s="47" t="s">
        <v>7690</v>
      </c>
      <c r="B963" s="47" t="s">
        <v>2022</v>
      </c>
      <c r="C963" s="47" t="s">
        <v>10357</v>
      </c>
      <c r="D963" s="47">
        <v>7390</v>
      </c>
      <c r="E963" s="47">
        <v>5</v>
      </c>
      <c r="F963" s="53">
        <v>249</v>
      </c>
      <c r="G963" s="62">
        <v>42892</v>
      </c>
      <c r="H963" s="47">
        <v>640</v>
      </c>
    </row>
    <row r="964" spans="1:8" x14ac:dyDescent="0.3">
      <c r="A964" s="47" t="s">
        <v>7733</v>
      </c>
      <c r="B964" s="47" t="s">
        <v>2022</v>
      </c>
      <c r="C964" s="47" t="s">
        <v>10357</v>
      </c>
      <c r="D964" s="47">
        <v>7811</v>
      </c>
      <c r="E964" s="47">
        <v>4</v>
      </c>
      <c r="F964" s="53">
        <v>185</v>
      </c>
      <c r="G964" s="62">
        <v>42917</v>
      </c>
      <c r="H964" s="47">
        <v>640</v>
      </c>
    </row>
    <row r="965" spans="1:8" x14ac:dyDescent="0.3">
      <c r="A965" s="47" t="s">
        <v>7783</v>
      </c>
      <c r="B965" s="47" t="s">
        <v>5507</v>
      </c>
      <c r="C965" s="47" t="s">
        <v>9705</v>
      </c>
      <c r="D965" s="47">
        <v>7969</v>
      </c>
      <c r="E965" s="47">
        <v>5</v>
      </c>
      <c r="F965" s="53">
        <v>637</v>
      </c>
      <c r="G965" s="62">
        <v>42963</v>
      </c>
      <c r="H965" s="47">
        <v>637</v>
      </c>
    </row>
    <row r="966" spans="1:8" x14ac:dyDescent="0.3">
      <c r="A966" s="47" t="s">
        <v>8046</v>
      </c>
      <c r="B966" s="47" t="s">
        <v>6005</v>
      </c>
      <c r="C966" s="47" t="s">
        <v>6006</v>
      </c>
      <c r="D966" s="47">
        <v>9012</v>
      </c>
      <c r="E966" s="47">
        <v>5</v>
      </c>
      <c r="F966" s="53">
        <v>635</v>
      </c>
      <c r="G966" s="62">
        <v>43138</v>
      </c>
      <c r="H966" s="47">
        <v>635</v>
      </c>
    </row>
    <row r="967" spans="1:8" x14ac:dyDescent="0.3">
      <c r="A967" s="47" t="s">
        <v>7766</v>
      </c>
      <c r="B967" s="47" t="s">
        <v>5331</v>
      </c>
      <c r="C967" s="47" t="s">
        <v>8837</v>
      </c>
      <c r="D967" s="47">
        <v>7564</v>
      </c>
      <c r="E967" s="47">
        <v>5</v>
      </c>
      <c r="F967" s="53">
        <v>234</v>
      </c>
      <c r="G967" s="62">
        <v>42949</v>
      </c>
      <c r="H967" s="47">
        <v>634</v>
      </c>
    </row>
    <row r="968" spans="1:8" x14ac:dyDescent="0.3">
      <c r="A968" s="47" t="s">
        <v>8663</v>
      </c>
      <c r="B968" s="47" t="s">
        <v>5331</v>
      </c>
      <c r="C968" s="47" t="s">
        <v>8837</v>
      </c>
      <c r="D968" s="47">
        <v>10940</v>
      </c>
      <c r="E968" s="47">
        <v>5</v>
      </c>
      <c r="F968" s="53">
        <v>400</v>
      </c>
      <c r="G968" s="62">
        <v>43410</v>
      </c>
      <c r="H968" s="47">
        <v>634</v>
      </c>
    </row>
    <row r="969" spans="1:8" x14ac:dyDescent="0.3">
      <c r="A969" s="47" t="s">
        <v>7669</v>
      </c>
      <c r="B969" s="47" t="s">
        <v>5272</v>
      </c>
      <c r="C969" s="47" t="s">
        <v>8994</v>
      </c>
      <c r="D969" s="47">
        <v>7423</v>
      </c>
      <c r="E969" s="47">
        <v>5</v>
      </c>
      <c r="F969" s="53">
        <v>291</v>
      </c>
      <c r="G969" s="62">
        <v>42878</v>
      </c>
      <c r="H969" s="47">
        <v>630</v>
      </c>
    </row>
    <row r="970" spans="1:8" x14ac:dyDescent="0.3">
      <c r="A970" s="47" t="s">
        <v>7670</v>
      </c>
      <c r="B970" s="47" t="s">
        <v>5272</v>
      </c>
      <c r="C970" s="47" t="s">
        <v>8994</v>
      </c>
      <c r="D970" s="47">
        <v>7421</v>
      </c>
      <c r="E970" s="47">
        <v>5</v>
      </c>
      <c r="F970" s="53">
        <v>339</v>
      </c>
      <c r="G970" s="62">
        <v>42878</v>
      </c>
      <c r="H970" s="47">
        <v>630</v>
      </c>
    </row>
    <row r="971" spans="1:8" x14ac:dyDescent="0.3">
      <c r="A971" s="47" t="s">
        <v>7749</v>
      </c>
      <c r="B971" s="47" t="s">
        <v>3757</v>
      </c>
      <c r="C971" s="47" t="s">
        <v>10601</v>
      </c>
      <c r="D971" s="47">
        <v>7545</v>
      </c>
      <c r="E971" s="47">
        <v>5</v>
      </c>
      <c r="F971" s="53">
        <v>114.5</v>
      </c>
      <c r="G971" s="62">
        <v>42935</v>
      </c>
      <c r="H971" s="47">
        <v>628.5</v>
      </c>
    </row>
    <row r="972" spans="1:8" x14ac:dyDescent="0.3">
      <c r="A972" s="47" t="s">
        <v>7750</v>
      </c>
      <c r="B972" s="47" t="s">
        <v>3757</v>
      </c>
      <c r="C972" s="47" t="s">
        <v>10601</v>
      </c>
      <c r="D972" s="47">
        <v>7544</v>
      </c>
      <c r="E972" s="47">
        <v>5</v>
      </c>
      <c r="F972" s="53">
        <v>514</v>
      </c>
      <c r="G972" s="62">
        <v>42935</v>
      </c>
      <c r="H972" s="47">
        <v>628.5</v>
      </c>
    </row>
    <row r="973" spans="1:8" x14ac:dyDescent="0.3">
      <c r="A973" s="47" t="s">
        <v>8309</v>
      </c>
      <c r="B973" s="47" t="s">
        <v>6387</v>
      </c>
      <c r="C973" s="47" t="s">
        <v>11260</v>
      </c>
      <c r="D973" s="47">
        <v>9833</v>
      </c>
      <c r="E973" s="47">
        <v>5</v>
      </c>
      <c r="F973" s="53">
        <v>620</v>
      </c>
      <c r="G973" s="62">
        <v>43249</v>
      </c>
      <c r="H973" s="47">
        <v>620</v>
      </c>
    </row>
    <row r="974" spans="1:8" x14ac:dyDescent="0.3">
      <c r="A974" s="47" t="s">
        <v>8089</v>
      </c>
      <c r="B974" s="47" t="s">
        <v>5930</v>
      </c>
      <c r="C974" s="47" t="s">
        <v>10832</v>
      </c>
      <c r="D974" s="47">
        <v>8898</v>
      </c>
      <c r="E974" s="47">
        <v>5</v>
      </c>
      <c r="F974" s="53">
        <v>201</v>
      </c>
      <c r="G974" s="62">
        <v>43158</v>
      </c>
      <c r="H974" s="47">
        <v>612</v>
      </c>
    </row>
    <row r="975" spans="1:8" x14ac:dyDescent="0.3">
      <c r="A975" s="47" t="s">
        <v>8090</v>
      </c>
      <c r="B975" s="47" t="s">
        <v>5930</v>
      </c>
      <c r="C975" s="47" t="s">
        <v>10832</v>
      </c>
      <c r="D975" s="47">
        <v>8557</v>
      </c>
      <c r="E975" s="47">
        <v>5</v>
      </c>
      <c r="F975" s="53">
        <v>161</v>
      </c>
      <c r="G975" s="62">
        <v>43158</v>
      </c>
      <c r="H975" s="47">
        <v>612</v>
      </c>
    </row>
    <row r="976" spans="1:8" x14ac:dyDescent="0.3">
      <c r="A976" s="47" t="s">
        <v>8091</v>
      </c>
      <c r="B976" s="47" t="s">
        <v>5930</v>
      </c>
      <c r="C976" s="47" t="s">
        <v>10832</v>
      </c>
      <c r="D976" s="47">
        <v>8944</v>
      </c>
      <c r="E976" s="47">
        <v>5</v>
      </c>
      <c r="F976" s="53">
        <v>250</v>
      </c>
      <c r="G976" s="62">
        <v>43158</v>
      </c>
      <c r="H976" s="47">
        <v>612</v>
      </c>
    </row>
    <row r="977" spans="1:8" x14ac:dyDescent="0.3">
      <c r="A977" s="47" t="s">
        <v>7430</v>
      </c>
      <c r="B977" s="47" t="s">
        <v>4849</v>
      </c>
      <c r="C977" s="47" t="s">
        <v>9181</v>
      </c>
      <c r="D977" s="47">
        <v>6569</v>
      </c>
      <c r="E977" s="47">
        <v>5</v>
      </c>
      <c r="F977" s="53">
        <v>203</v>
      </c>
      <c r="G977" s="62">
        <v>42711</v>
      </c>
      <c r="H977" s="47">
        <v>609</v>
      </c>
    </row>
    <row r="978" spans="1:8" x14ac:dyDescent="0.3">
      <c r="A978" s="47" t="s">
        <v>7935</v>
      </c>
      <c r="B978" s="47" t="s">
        <v>4849</v>
      </c>
      <c r="C978" s="47" t="s">
        <v>9181</v>
      </c>
      <c r="D978" s="47">
        <v>8470</v>
      </c>
      <c r="E978" s="47">
        <v>5</v>
      </c>
      <c r="F978" s="53">
        <v>203</v>
      </c>
      <c r="G978" s="62">
        <v>43063</v>
      </c>
      <c r="H978" s="47">
        <v>609</v>
      </c>
    </row>
    <row r="979" spans="1:8" x14ac:dyDescent="0.3">
      <c r="A979" s="47" t="s">
        <v>8730</v>
      </c>
      <c r="B979" s="47" t="s">
        <v>4849</v>
      </c>
      <c r="C979" s="47" t="s">
        <v>9181</v>
      </c>
      <c r="D979" s="47">
        <v>11232</v>
      </c>
      <c r="E979" s="47">
        <v>5</v>
      </c>
      <c r="F979" s="53">
        <v>203</v>
      </c>
      <c r="G979" s="62">
        <v>43446</v>
      </c>
      <c r="H979" s="47">
        <v>609</v>
      </c>
    </row>
    <row r="980" spans="1:8" x14ac:dyDescent="0.3">
      <c r="A980" s="47" t="s">
        <v>7796</v>
      </c>
      <c r="B980" s="47" t="s">
        <v>3828</v>
      </c>
      <c r="C980" s="47" t="s">
        <v>3829</v>
      </c>
      <c r="D980" s="47">
        <v>7981</v>
      </c>
      <c r="E980" s="47">
        <v>5</v>
      </c>
      <c r="F980" s="53">
        <v>190</v>
      </c>
      <c r="G980" s="62">
        <v>42976</v>
      </c>
      <c r="H980" s="47">
        <v>608</v>
      </c>
    </row>
    <row r="981" spans="1:8" x14ac:dyDescent="0.3">
      <c r="A981" s="47" t="s">
        <v>8593</v>
      </c>
      <c r="B981" s="47" t="s">
        <v>3828</v>
      </c>
      <c r="C981" s="47" t="s">
        <v>3829</v>
      </c>
      <c r="D981" s="47">
        <v>10673</v>
      </c>
      <c r="E981" s="47">
        <v>5</v>
      </c>
      <c r="F981" s="53">
        <v>190</v>
      </c>
      <c r="G981" s="62">
        <v>43372</v>
      </c>
      <c r="H981" s="47">
        <v>608</v>
      </c>
    </row>
    <row r="982" spans="1:8" x14ac:dyDescent="0.3">
      <c r="A982" s="47" t="s">
        <v>8594</v>
      </c>
      <c r="B982" s="47" t="s">
        <v>3828</v>
      </c>
      <c r="C982" s="47" t="s">
        <v>3829</v>
      </c>
      <c r="D982" s="47">
        <v>10672</v>
      </c>
      <c r="E982" s="47">
        <v>5</v>
      </c>
      <c r="F982" s="53">
        <v>228</v>
      </c>
      <c r="G982" s="62">
        <v>43372</v>
      </c>
      <c r="H982" s="47">
        <v>608</v>
      </c>
    </row>
    <row r="983" spans="1:8" x14ac:dyDescent="0.3">
      <c r="A983" s="47" t="s">
        <v>7613</v>
      </c>
      <c r="B983" s="47" t="s">
        <v>4681</v>
      </c>
      <c r="C983" s="47" t="s">
        <v>9683</v>
      </c>
      <c r="D983" s="47">
        <v>6180</v>
      </c>
      <c r="E983" s="47">
        <v>5</v>
      </c>
      <c r="F983" s="53">
        <v>346</v>
      </c>
      <c r="G983" s="62">
        <v>42850</v>
      </c>
      <c r="H983" s="47">
        <v>606</v>
      </c>
    </row>
    <row r="984" spans="1:8" x14ac:dyDescent="0.3">
      <c r="A984" s="47" t="s">
        <v>8263</v>
      </c>
      <c r="B984" s="47" t="s">
        <v>4681</v>
      </c>
      <c r="C984" s="47" t="s">
        <v>9683</v>
      </c>
      <c r="D984" s="47">
        <v>8599</v>
      </c>
      <c r="E984" s="47">
        <v>5</v>
      </c>
      <c r="F984" s="53">
        <v>260</v>
      </c>
      <c r="G984" s="62">
        <v>43231</v>
      </c>
      <c r="H984" s="47">
        <v>606</v>
      </c>
    </row>
    <row r="985" spans="1:8" x14ac:dyDescent="0.3">
      <c r="A985" s="47" t="s">
        <v>7906</v>
      </c>
      <c r="B985" s="47" t="s">
        <v>5738</v>
      </c>
      <c r="C985" s="47" t="s">
        <v>10498</v>
      </c>
      <c r="D985" s="47">
        <v>8404</v>
      </c>
      <c r="E985" s="47">
        <v>5</v>
      </c>
      <c r="F985" s="53">
        <v>604</v>
      </c>
      <c r="G985" s="62">
        <v>43043</v>
      </c>
      <c r="H985" s="47">
        <v>604</v>
      </c>
    </row>
    <row r="986" spans="1:8" x14ac:dyDescent="0.3">
      <c r="A986" s="47" t="s">
        <v>11085</v>
      </c>
      <c r="B986" s="47" t="s">
        <v>4916</v>
      </c>
      <c r="C986" s="47" t="s">
        <v>9416</v>
      </c>
      <c r="D986" s="47">
        <v>6649</v>
      </c>
      <c r="E986" s="47">
        <v>5</v>
      </c>
      <c r="F986" s="53">
        <v>228</v>
      </c>
      <c r="G986" s="62">
        <v>42725</v>
      </c>
      <c r="H986" s="47">
        <v>598</v>
      </c>
    </row>
    <row r="987" spans="1:8" x14ac:dyDescent="0.3">
      <c r="A987" s="47" t="s">
        <v>8127</v>
      </c>
      <c r="B987" s="47" t="s">
        <v>4916</v>
      </c>
      <c r="C987" s="47" t="s">
        <v>9416</v>
      </c>
      <c r="D987" s="47">
        <v>9223</v>
      </c>
      <c r="E987" s="47">
        <v>4</v>
      </c>
      <c r="F987" s="53">
        <v>370</v>
      </c>
      <c r="G987" s="62">
        <v>43172</v>
      </c>
      <c r="H987" s="47">
        <v>598</v>
      </c>
    </row>
    <row r="988" spans="1:8" x14ac:dyDescent="0.3">
      <c r="A988" s="47" t="s">
        <v>7888</v>
      </c>
      <c r="B988" s="47" t="s">
        <v>5657</v>
      </c>
      <c r="C988" s="47" t="s">
        <v>9591</v>
      </c>
      <c r="D988" s="47">
        <v>8264</v>
      </c>
      <c r="E988" s="47">
        <v>5</v>
      </c>
      <c r="F988" s="53">
        <v>594</v>
      </c>
      <c r="G988" s="62">
        <v>43035</v>
      </c>
      <c r="H988" s="47">
        <v>594</v>
      </c>
    </row>
    <row r="989" spans="1:8" x14ac:dyDescent="0.3">
      <c r="A989" s="47" t="s">
        <v>8512</v>
      </c>
      <c r="B989" s="47" t="s">
        <v>6677</v>
      </c>
      <c r="C989" s="47" t="s">
        <v>11542</v>
      </c>
      <c r="D989" s="47">
        <v>10464</v>
      </c>
      <c r="E989" s="47">
        <v>4</v>
      </c>
      <c r="F989" s="53">
        <v>594</v>
      </c>
      <c r="G989" s="62">
        <v>43333</v>
      </c>
      <c r="H989" s="47">
        <v>594</v>
      </c>
    </row>
    <row r="990" spans="1:8" x14ac:dyDescent="0.3">
      <c r="A990" s="47" t="s">
        <v>8040</v>
      </c>
      <c r="B990" s="47" t="s">
        <v>5970</v>
      </c>
      <c r="C990" s="47" t="s">
        <v>8838</v>
      </c>
      <c r="D990" s="47">
        <v>8940</v>
      </c>
      <c r="E990" s="47">
        <v>5</v>
      </c>
      <c r="F990" s="53">
        <v>537</v>
      </c>
      <c r="G990" s="62">
        <v>43133</v>
      </c>
      <c r="H990" s="47">
        <v>593</v>
      </c>
    </row>
    <row r="991" spans="1:8" x14ac:dyDescent="0.3">
      <c r="A991" s="47" t="s">
        <v>8228</v>
      </c>
      <c r="B991" s="47" t="s">
        <v>5970</v>
      </c>
      <c r="C991" s="47" t="s">
        <v>8838</v>
      </c>
      <c r="D991" s="47">
        <v>9502</v>
      </c>
      <c r="E991" s="47">
        <v>5</v>
      </c>
      <c r="F991" s="53">
        <v>56</v>
      </c>
      <c r="G991" s="62">
        <v>43214</v>
      </c>
      <c r="H991" s="47">
        <v>593</v>
      </c>
    </row>
    <row r="992" spans="1:8" x14ac:dyDescent="0.3">
      <c r="A992" s="47" t="s">
        <v>8356</v>
      </c>
      <c r="B992" s="47" t="s">
        <v>6418</v>
      </c>
      <c r="C992" s="47" t="s">
        <v>6419</v>
      </c>
      <c r="D992" s="47">
        <v>10017</v>
      </c>
      <c r="E992" s="47">
        <v>5</v>
      </c>
      <c r="F992" s="53">
        <v>203</v>
      </c>
      <c r="G992" s="62">
        <v>43265</v>
      </c>
      <c r="H992" s="47">
        <v>592</v>
      </c>
    </row>
    <row r="993" spans="1:8" x14ac:dyDescent="0.3">
      <c r="A993" s="47" t="s">
        <v>8357</v>
      </c>
      <c r="B993" s="47" t="s">
        <v>6418</v>
      </c>
      <c r="C993" s="47" t="s">
        <v>6419</v>
      </c>
      <c r="D993" s="47">
        <v>10018</v>
      </c>
      <c r="E993" s="47">
        <v>5</v>
      </c>
      <c r="F993" s="53">
        <v>203</v>
      </c>
      <c r="G993" s="62">
        <v>43265</v>
      </c>
      <c r="H993" s="47">
        <v>592</v>
      </c>
    </row>
    <row r="994" spans="1:8" x14ac:dyDescent="0.3">
      <c r="A994" s="47" t="s">
        <v>8358</v>
      </c>
      <c r="B994" s="47" t="s">
        <v>6418</v>
      </c>
      <c r="C994" s="47" t="s">
        <v>6419</v>
      </c>
      <c r="D994" s="47">
        <v>10019</v>
      </c>
      <c r="E994" s="47">
        <v>5</v>
      </c>
      <c r="F994" s="53">
        <v>186</v>
      </c>
      <c r="G994" s="62">
        <v>43265</v>
      </c>
      <c r="H994" s="47">
        <v>592</v>
      </c>
    </row>
    <row r="995" spans="1:8" x14ac:dyDescent="0.3">
      <c r="A995" s="47" t="s">
        <v>7745</v>
      </c>
      <c r="B995" s="47" t="s">
        <v>5362</v>
      </c>
      <c r="C995" s="47" t="s">
        <v>10723</v>
      </c>
      <c r="D995" s="47">
        <v>7796</v>
      </c>
      <c r="E995" s="47">
        <v>5</v>
      </c>
      <c r="F995" s="53">
        <v>352.5</v>
      </c>
      <c r="G995" s="62">
        <v>42934</v>
      </c>
      <c r="H995" s="47">
        <v>587.5</v>
      </c>
    </row>
    <row r="996" spans="1:8" x14ac:dyDescent="0.3">
      <c r="A996" s="47" t="s">
        <v>8121</v>
      </c>
      <c r="B996" s="47" t="s">
        <v>5362</v>
      </c>
      <c r="C996" s="47" t="s">
        <v>10723</v>
      </c>
      <c r="D996" s="47">
        <v>9105</v>
      </c>
      <c r="E996" s="47">
        <v>5</v>
      </c>
      <c r="F996" s="53">
        <v>235</v>
      </c>
      <c r="G996" s="62">
        <v>43168</v>
      </c>
      <c r="H996" s="47">
        <v>587.5</v>
      </c>
    </row>
    <row r="997" spans="1:8" x14ac:dyDescent="0.3">
      <c r="A997" s="47" t="s">
        <v>7602</v>
      </c>
      <c r="B997" s="47" t="s">
        <v>4265</v>
      </c>
      <c r="C997" s="47" t="s">
        <v>4266</v>
      </c>
      <c r="D997" s="47">
        <v>7195</v>
      </c>
      <c r="E997" s="47">
        <v>5</v>
      </c>
      <c r="F997" s="53">
        <v>290</v>
      </c>
      <c r="G997" s="62">
        <v>42850</v>
      </c>
      <c r="H997" s="47">
        <v>586</v>
      </c>
    </row>
    <row r="998" spans="1:8" x14ac:dyDescent="0.3">
      <c r="A998" s="47" t="s">
        <v>8684</v>
      </c>
      <c r="B998" s="47" t="s">
        <v>4265</v>
      </c>
      <c r="C998" s="47" t="s">
        <v>4266</v>
      </c>
      <c r="D998" s="47">
        <v>10972</v>
      </c>
      <c r="E998" s="47">
        <v>5</v>
      </c>
      <c r="F998" s="53">
        <v>296</v>
      </c>
      <c r="G998" s="62">
        <v>43422</v>
      </c>
      <c r="H998" s="47">
        <v>586</v>
      </c>
    </row>
    <row r="999" spans="1:8" x14ac:dyDescent="0.3">
      <c r="A999" s="47" t="s">
        <v>8370</v>
      </c>
      <c r="B999" s="47" t="s">
        <v>6413</v>
      </c>
      <c r="C999" s="47" t="s">
        <v>9780</v>
      </c>
      <c r="D999" s="47">
        <v>9907</v>
      </c>
      <c r="E999" s="47">
        <v>5</v>
      </c>
      <c r="F999" s="53">
        <v>291.67</v>
      </c>
      <c r="G999" s="62">
        <v>43270</v>
      </c>
      <c r="H999" s="47">
        <v>583.34</v>
      </c>
    </row>
    <row r="1000" spans="1:8" x14ac:dyDescent="0.3">
      <c r="A1000" s="47" t="s">
        <v>8371</v>
      </c>
      <c r="B1000" s="47" t="s">
        <v>6413</v>
      </c>
      <c r="C1000" s="47" t="s">
        <v>9780</v>
      </c>
      <c r="D1000" s="47">
        <v>9914</v>
      </c>
      <c r="E1000" s="47">
        <v>5</v>
      </c>
      <c r="F1000" s="53">
        <v>291.67</v>
      </c>
      <c r="G1000" s="62">
        <v>43270</v>
      </c>
      <c r="H1000" s="47">
        <v>583.34</v>
      </c>
    </row>
    <row r="1001" spans="1:8" x14ac:dyDescent="0.3">
      <c r="A1001" s="47" t="s">
        <v>8570</v>
      </c>
      <c r="B1001" s="47" t="s">
        <v>6779</v>
      </c>
      <c r="C1001" s="47" t="s">
        <v>9011</v>
      </c>
      <c r="D1001" s="47">
        <v>10680</v>
      </c>
      <c r="E1001" s="47">
        <v>5</v>
      </c>
      <c r="F1001" s="53">
        <v>580</v>
      </c>
      <c r="G1001" s="62">
        <v>43362</v>
      </c>
      <c r="H1001" s="47">
        <v>580</v>
      </c>
    </row>
    <row r="1002" spans="1:8" x14ac:dyDescent="0.3">
      <c r="A1002" s="47" t="s">
        <v>7190</v>
      </c>
      <c r="B1002" s="47" t="s">
        <v>4428</v>
      </c>
      <c r="C1002" s="47" t="s">
        <v>9130</v>
      </c>
      <c r="D1002" s="47">
        <v>5667</v>
      </c>
      <c r="E1002" s="47">
        <v>5</v>
      </c>
      <c r="F1002" s="53">
        <v>256</v>
      </c>
      <c r="G1002" s="62">
        <v>42480</v>
      </c>
      <c r="H1002" s="47">
        <v>579.75</v>
      </c>
    </row>
    <row r="1003" spans="1:8" x14ac:dyDescent="0.3">
      <c r="A1003" s="47" t="s">
        <v>8299</v>
      </c>
      <c r="B1003" s="47" t="s">
        <v>4428</v>
      </c>
      <c r="C1003" s="47" t="s">
        <v>9130</v>
      </c>
      <c r="D1003" s="47">
        <v>9842</v>
      </c>
      <c r="E1003" s="47">
        <v>5</v>
      </c>
      <c r="F1003" s="53">
        <v>323.75</v>
      </c>
      <c r="G1003" s="62">
        <v>43244</v>
      </c>
      <c r="H1003" s="47">
        <v>579.75</v>
      </c>
    </row>
    <row r="1004" spans="1:8" x14ac:dyDescent="0.3">
      <c r="A1004" s="47" t="s">
        <v>7238</v>
      </c>
      <c r="B1004" s="47" t="s">
        <v>4457</v>
      </c>
      <c r="C1004" s="47" t="s">
        <v>9171</v>
      </c>
      <c r="D1004" s="47">
        <v>5938</v>
      </c>
      <c r="E1004" s="47">
        <v>5</v>
      </c>
      <c r="F1004" s="53">
        <v>570</v>
      </c>
      <c r="G1004" s="62">
        <v>42525</v>
      </c>
      <c r="H1004" s="47">
        <v>570</v>
      </c>
    </row>
    <row r="1005" spans="1:8" x14ac:dyDescent="0.3">
      <c r="A1005" s="47" t="s">
        <v>7927</v>
      </c>
      <c r="B1005" s="47" t="s">
        <v>5226</v>
      </c>
      <c r="C1005" s="47" t="s">
        <v>8823</v>
      </c>
      <c r="D1005" s="47">
        <v>8434</v>
      </c>
      <c r="E1005" s="47">
        <v>5</v>
      </c>
      <c r="F1005" s="53">
        <v>255</v>
      </c>
      <c r="G1005" s="62">
        <v>43054</v>
      </c>
      <c r="H1005" s="47">
        <v>562</v>
      </c>
    </row>
    <row r="1006" spans="1:8" x14ac:dyDescent="0.3">
      <c r="A1006" s="47" t="s">
        <v>8011</v>
      </c>
      <c r="B1006" s="47" t="s">
        <v>5226</v>
      </c>
      <c r="C1006" s="47" t="s">
        <v>8823</v>
      </c>
      <c r="D1006" s="47">
        <v>8643</v>
      </c>
      <c r="E1006" s="47">
        <v>4</v>
      </c>
      <c r="F1006" s="53">
        <v>307</v>
      </c>
      <c r="G1006" s="62">
        <v>43116</v>
      </c>
      <c r="H1006" s="47">
        <v>562</v>
      </c>
    </row>
    <row r="1007" spans="1:8" x14ac:dyDescent="0.3">
      <c r="A1007" s="47" t="s">
        <v>7893</v>
      </c>
      <c r="B1007" s="47" t="s">
        <v>3935</v>
      </c>
      <c r="C1007" s="47" t="s">
        <v>11257</v>
      </c>
      <c r="D1007" s="47">
        <v>8365</v>
      </c>
      <c r="E1007" s="47">
        <v>5</v>
      </c>
      <c r="F1007" s="53">
        <v>560</v>
      </c>
      <c r="G1007" s="62">
        <v>43035</v>
      </c>
      <c r="H1007" s="47">
        <v>560</v>
      </c>
    </row>
    <row r="1008" spans="1:8" x14ac:dyDescent="0.3">
      <c r="A1008" s="47" t="s">
        <v>7508</v>
      </c>
      <c r="B1008" s="47" t="s">
        <v>4589</v>
      </c>
      <c r="C1008" s="47" t="s">
        <v>10315</v>
      </c>
      <c r="D1008" s="47">
        <v>6951</v>
      </c>
      <c r="E1008" s="47">
        <v>5</v>
      </c>
      <c r="F1008" s="53">
        <v>155</v>
      </c>
      <c r="G1008" s="62">
        <v>42795</v>
      </c>
      <c r="H1008" s="47">
        <v>554</v>
      </c>
    </row>
    <row r="1009" spans="1:8" x14ac:dyDescent="0.3">
      <c r="A1009" s="47" t="s">
        <v>7509</v>
      </c>
      <c r="B1009" s="47" t="s">
        <v>4589</v>
      </c>
      <c r="C1009" s="47" t="s">
        <v>10315</v>
      </c>
      <c r="D1009" s="47">
        <v>6947</v>
      </c>
      <c r="E1009" s="47">
        <v>5</v>
      </c>
      <c r="F1009" s="53">
        <v>155</v>
      </c>
      <c r="G1009" s="62">
        <v>42795</v>
      </c>
      <c r="H1009" s="47">
        <v>554</v>
      </c>
    </row>
    <row r="1010" spans="1:8" x14ac:dyDescent="0.3">
      <c r="A1010" s="47" t="s">
        <v>8240</v>
      </c>
      <c r="B1010" s="47" t="s">
        <v>4589</v>
      </c>
      <c r="C1010" s="47" t="s">
        <v>10315</v>
      </c>
      <c r="D1010" s="47">
        <v>9672</v>
      </c>
      <c r="E1010" s="47">
        <v>5</v>
      </c>
      <c r="F1010" s="53">
        <v>244</v>
      </c>
      <c r="G1010" s="62">
        <v>43218</v>
      </c>
      <c r="H1010" s="47">
        <v>554</v>
      </c>
    </row>
    <row r="1011" spans="1:8" x14ac:dyDescent="0.3">
      <c r="A1011" s="47" t="s">
        <v>7183</v>
      </c>
      <c r="B1011" s="47" t="s">
        <v>4410</v>
      </c>
      <c r="C1011" s="47" t="s">
        <v>10086</v>
      </c>
      <c r="D1011" s="47">
        <v>5711</v>
      </c>
      <c r="E1011" s="47">
        <v>5</v>
      </c>
      <c r="F1011" s="53">
        <v>371.4</v>
      </c>
      <c r="G1011" s="62">
        <v>42474</v>
      </c>
      <c r="H1011" s="47">
        <v>550.4</v>
      </c>
    </row>
    <row r="1012" spans="1:8" x14ac:dyDescent="0.3">
      <c r="A1012" s="47" t="s">
        <v>8645</v>
      </c>
      <c r="B1012" s="47" t="s">
        <v>4410</v>
      </c>
      <c r="C1012" s="47" t="s">
        <v>10086</v>
      </c>
      <c r="D1012" s="47">
        <v>10853</v>
      </c>
      <c r="E1012" s="47">
        <v>4</v>
      </c>
      <c r="F1012" s="53">
        <v>179</v>
      </c>
      <c r="G1012" s="62">
        <v>43403</v>
      </c>
      <c r="H1012" s="47">
        <v>550.4</v>
      </c>
    </row>
    <row r="1013" spans="1:8" x14ac:dyDescent="0.3">
      <c r="A1013" s="47" t="s">
        <v>7113</v>
      </c>
      <c r="B1013" s="47" t="s">
        <v>1008</v>
      </c>
      <c r="C1013" s="47" t="s">
        <v>10922</v>
      </c>
      <c r="D1013" s="47">
        <v>5491</v>
      </c>
      <c r="E1013" s="47">
        <v>5</v>
      </c>
      <c r="F1013" s="53">
        <v>546</v>
      </c>
      <c r="G1013" s="62">
        <v>42409</v>
      </c>
      <c r="H1013" s="47">
        <v>546</v>
      </c>
    </row>
    <row r="1014" spans="1:8" x14ac:dyDescent="0.3">
      <c r="A1014" s="47" t="s">
        <v>8377</v>
      </c>
      <c r="B1014" s="47" t="s">
        <v>6403</v>
      </c>
      <c r="C1014" s="47" t="s">
        <v>9362</v>
      </c>
      <c r="D1014" s="47">
        <v>9879</v>
      </c>
      <c r="E1014" s="47">
        <v>4</v>
      </c>
      <c r="F1014" s="53">
        <v>165</v>
      </c>
      <c r="G1014" s="62">
        <v>43273</v>
      </c>
      <c r="H1014" s="47">
        <v>546</v>
      </c>
    </row>
    <row r="1015" spans="1:8" x14ac:dyDescent="0.3">
      <c r="A1015" s="47" t="s">
        <v>8383</v>
      </c>
      <c r="B1015" s="47" t="s">
        <v>6403</v>
      </c>
      <c r="C1015" s="47" t="s">
        <v>9362</v>
      </c>
      <c r="D1015" s="47">
        <v>9877</v>
      </c>
      <c r="E1015" s="47">
        <v>5</v>
      </c>
      <c r="F1015" s="53">
        <v>190.5</v>
      </c>
      <c r="G1015" s="62">
        <v>43278</v>
      </c>
      <c r="H1015" s="47">
        <v>546</v>
      </c>
    </row>
    <row r="1016" spans="1:8" x14ac:dyDescent="0.3">
      <c r="A1016" s="47" t="s">
        <v>8384</v>
      </c>
      <c r="B1016" s="47" t="s">
        <v>6403</v>
      </c>
      <c r="C1016" s="47" t="s">
        <v>9362</v>
      </c>
      <c r="D1016" s="47">
        <v>9878</v>
      </c>
      <c r="E1016" s="47">
        <v>4</v>
      </c>
      <c r="F1016" s="53">
        <v>190.5</v>
      </c>
      <c r="G1016" s="62">
        <v>43278</v>
      </c>
      <c r="H1016" s="47">
        <v>546</v>
      </c>
    </row>
    <row r="1017" spans="1:8" x14ac:dyDescent="0.3">
      <c r="A1017" s="47" t="s">
        <v>7342</v>
      </c>
      <c r="B1017" s="47" t="s">
        <v>4689</v>
      </c>
      <c r="C1017" s="47" t="s">
        <v>9827</v>
      </c>
      <c r="D1017" s="47">
        <v>6205</v>
      </c>
      <c r="E1017" s="47">
        <v>5</v>
      </c>
      <c r="F1017" s="53">
        <v>182.7</v>
      </c>
      <c r="G1017" s="62">
        <v>42644</v>
      </c>
      <c r="H1017" s="47">
        <v>544.70000000000005</v>
      </c>
    </row>
    <row r="1018" spans="1:8" x14ac:dyDescent="0.3">
      <c r="A1018" s="47" t="s">
        <v>7782</v>
      </c>
      <c r="B1018" s="47" t="s">
        <v>4689</v>
      </c>
      <c r="C1018" s="47" t="s">
        <v>9827</v>
      </c>
      <c r="D1018" s="47">
        <v>7961</v>
      </c>
      <c r="E1018" s="47">
        <v>5</v>
      </c>
      <c r="F1018" s="53">
        <v>181</v>
      </c>
      <c r="G1018" s="62">
        <v>42963</v>
      </c>
      <c r="H1018" s="47">
        <v>544.70000000000005</v>
      </c>
    </row>
    <row r="1019" spans="1:8" x14ac:dyDescent="0.3">
      <c r="A1019" s="47" t="s">
        <v>8698</v>
      </c>
      <c r="B1019" s="47" t="s">
        <v>4689</v>
      </c>
      <c r="C1019" s="47" t="s">
        <v>9827</v>
      </c>
      <c r="D1019" s="47">
        <v>11054</v>
      </c>
      <c r="E1019" s="47">
        <v>5</v>
      </c>
      <c r="F1019" s="53">
        <v>181</v>
      </c>
      <c r="G1019" s="62">
        <v>43425</v>
      </c>
      <c r="H1019" s="47">
        <v>544.70000000000005</v>
      </c>
    </row>
    <row r="1020" spans="1:8" x14ac:dyDescent="0.3">
      <c r="A1020" s="47" t="s">
        <v>7360</v>
      </c>
      <c r="B1020" s="47" t="s">
        <v>4672</v>
      </c>
      <c r="C1020" s="47" t="s">
        <v>9778</v>
      </c>
      <c r="D1020" s="47">
        <v>6235</v>
      </c>
      <c r="E1020" s="47">
        <v>5</v>
      </c>
      <c r="F1020" s="53">
        <v>543.95000000000005</v>
      </c>
      <c r="G1020" s="62">
        <v>42662</v>
      </c>
      <c r="H1020" s="47">
        <v>543.95000000000005</v>
      </c>
    </row>
    <row r="1021" spans="1:8" x14ac:dyDescent="0.3">
      <c r="A1021" s="47" t="s">
        <v>7184</v>
      </c>
      <c r="B1021" s="47" t="s">
        <v>4453</v>
      </c>
      <c r="C1021" s="47" t="s">
        <v>9670</v>
      </c>
      <c r="D1021" s="47">
        <v>5739</v>
      </c>
      <c r="E1021" s="47">
        <v>5</v>
      </c>
      <c r="F1021" s="53">
        <v>190</v>
      </c>
      <c r="G1021" s="62">
        <v>42474</v>
      </c>
      <c r="H1021" s="47">
        <v>540</v>
      </c>
    </row>
    <row r="1022" spans="1:8" x14ac:dyDescent="0.3">
      <c r="A1022" s="47" t="s">
        <v>7341</v>
      </c>
      <c r="B1022" s="47" t="s">
        <v>4453</v>
      </c>
      <c r="C1022" s="47" t="s">
        <v>9670</v>
      </c>
      <c r="D1022" s="47">
        <v>6197</v>
      </c>
      <c r="E1022" s="47">
        <v>5</v>
      </c>
      <c r="F1022" s="53">
        <v>175</v>
      </c>
      <c r="G1022" s="62">
        <v>42644</v>
      </c>
      <c r="H1022" s="47">
        <v>540</v>
      </c>
    </row>
    <row r="1023" spans="1:8" x14ac:dyDescent="0.3">
      <c r="A1023" s="47" t="s">
        <v>7677</v>
      </c>
      <c r="B1023" s="47" t="s">
        <v>4453</v>
      </c>
      <c r="C1023" s="47" t="s">
        <v>9670</v>
      </c>
      <c r="D1023" s="47">
        <v>7493</v>
      </c>
      <c r="E1023" s="47">
        <v>5</v>
      </c>
      <c r="F1023" s="53">
        <v>175</v>
      </c>
      <c r="G1023" s="62">
        <v>42885</v>
      </c>
      <c r="H1023" s="47">
        <v>540</v>
      </c>
    </row>
    <row r="1024" spans="1:8" x14ac:dyDescent="0.3">
      <c r="A1024" s="47" t="s">
        <v>8347</v>
      </c>
      <c r="B1024" s="47" t="s">
        <v>6422</v>
      </c>
      <c r="C1024" s="47" t="s">
        <v>6423</v>
      </c>
      <c r="D1024" s="47">
        <v>9900</v>
      </c>
      <c r="E1024" s="47">
        <v>5</v>
      </c>
      <c r="F1024" s="53">
        <v>534</v>
      </c>
      <c r="G1024" s="62">
        <v>43263</v>
      </c>
      <c r="H1024" s="47">
        <v>534</v>
      </c>
    </row>
    <row r="1025" spans="1:8" x14ac:dyDescent="0.3">
      <c r="A1025" s="47" t="s">
        <v>8336</v>
      </c>
      <c r="B1025" s="47" t="s">
        <v>6384</v>
      </c>
      <c r="C1025" s="47" t="s">
        <v>10665</v>
      </c>
      <c r="D1025" s="47">
        <v>9822</v>
      </c>
      <c r="E1025" s="47">
        <v>5</v>
      </c>
      <c r="F1025" s="53">
        <v>532</v>
      </c>
      <c r="G1025" s="62">
        <v>43258</v>
      </c>
      <c r="H1025" s="47">
        <v>532</v>
      </c>
    </row>
    <row r="1026" spans="1:8" x14ac:dyDescent="0.3">
      <c r="A1026" s="47" t="s">
        <v>7171</v>
      </c>
      <c r="B1026" s="47" t="s">
        <v>246</v>
      </c>
      <c r="C1026" s="47" t="s">
        <v>247</v>
      </c>
      <c r="D1026" s="47">
        <v>5660</v>
      </c>
      <c r="E1026" s="47">
        <v>5</v>
      </c>
      <c r="F1026" s="53">
        <v>316</v>
      </c>
      <c r="G1026" s="62">
        <v>42469</v>
      </c>
      <c r="H1026" s="47">
        <v>528</v>
      </c>
    </row>
    <row r="1027" spans="1:8" x14ac:dyDescent="0.3">
      <c r="A1027" s="47" t="s">
        <v>7172</v>
      </c>
      <c r="B1027" s="47" t="s">
        <v>246</v>
      </c>
      <c r="C1027" s="47" t="s">
        <v>247</v>
      </c>
      <c r="D1027" s="47">
        <v>5659</v>
      </c>
      <c r="E1027" s="47">
        <v>5</v>
      </c>
      <c r="F1027" s="53">
        <v>212</v>
      </c>
      <c r="G1027" s="62">
        <v>42469</v>
      </c>
      <c r="H1027" s="47">
        <v>528</v>
      </c>
    </row>
    <row r="1028" spans="1:8" x14ac:dyDescent="0.3">
      <c r="A1028" s="47" t="s">
        <v>8251</v>
      </c>
      <c r="B1028" s="47" t="s">
        <v>6331</v>
      </c>
      <c r="C1028" s="47" t="s">
        <v>10638</v>
      </c>
      <c r="D1028" s="47">
        <v>9778</v>
      </c>
      <c r="E1028" s="47">
        <v>5</v>
      </c>
      <c r="F1028" s="53">
        <v>45</v>
      </c>
      <c r="G1028" s="62">
        <v>43225</v>
      </c>
      <c r="H1028" s="47">
        <v>526</v>
      </c>
    </row>
    <row r="1029" spans="1:8" x14ac:dyDescent="0.3">
      <c r="A1029" s="47" t="s">
        <v>8268</v>
      </c>
      <c r="B1029" s="47" t="s">
        <v>6331</v>
      </c>
      <c r="C1029" s="47" t="s">
        <v>10638</v>
      </c>
      <c r="D1029" s="47">
        <v>9777</v>
      </c>
      <c r="E1029" s="47">
        <v>4</v>
      </c>
      <c r="F1029" s="53">
        <v>229</v>
      </c>
      <c r="G1029" s="62">
        <v>43235</v>
      </c>
      <c r="H1029" s="47">
        <v>526</v>
      </c>
    </row>
    <row r="1030" spans="1:8" x14ac:dyDescent="0.3">
      <c r="A1030" s="47" t="s">
        <v>8269</v>
      </c>
      <c r="B1030" s="47" t="s">
        <v>6331</v>
      </c>
      <c r="C1030" s="47" t="s">
        <v>10638</v>
      </c>
      <c r="D1030" s="47">
        <v>9775</v>
      </c>
      <c r="E1030" s="47">
        <v>4</v>
      </c>
      <c r="F1030" s="53">
        <v>252</v>
      </c>
      <c r="G1030" s="62">
        <v>43235</v>
      </c>
      <c r="H1030" s="47">
        <v>526</v>
      </c>
    </row>
    <row r="1031" spans="1:8" x14ac:dyDescent="0.3">
      <c r="A1031" s="47" t="s">
        <v>8204</v>
      </c>
      <c r="B1031" s="47" t="s">
        <v>6150</v>
      </c>
      <c r="C1031" s="47" t="s">
        <v>10678</v>
      </c>
      <c r="D1031" s="47">
        <v>9608</v>
      </c>
      <c r="E1031" s="47">
        <v>5</v>
      </c>
      <c r="F1031" s="53">
        <v>525</v>
      </c>
      <c r="G1031" s="62">
        <v>43202</v>
      </c>
      <c r="H1031" s="47">
        <v>525</v>
      </c>
    </row>
    <row r="1032" spans="1:8" x14ac:dyDescent="0.3">
      <c r="A1032" s="47" t="s">
        <v>8364</v>
      </c>
      <c r="B1032" s="47" t="s">
        <v>6467</v>
      </c>
      <c r="C1032" s="47" t="s">
        <v>10247</v>
      </c>
      <c r="D1032" s="47">
        <v>10008</v>
      </c>
      <c r="E1032" s="47">
        <v>5</v>
      </c>
      <c r="F1032" s="53">
        <v>519</v>
      </c>
      <c r="G1032" s="62">
        <v>43270</v>
      </c>
      <c r="H1032" s="47">
        <v>519</v>
      </c>
    </row>
    <row r="1033" spans="1:8" x14ac:dyDescent="0.3">
      <c r="A1033" s="47" t="s">
        <v>8142</v>
      </c>
      <c r="B1033" s="47" t="s">
        <v>6079</v>
      </c>
      <c r="C1033" s="47" t="s">
        <v>6080</v>
      </c>
      <c r="D1033" s="47">
        <v>9324</v>
      </c>
      <c r="E1033" s="47">
        <v>5</v>
      </c>
      <c r="F1033" s="53">
        <v>340.2</v>
      </c>
      <c r="G1033" s="62">
        <v>43174</v>
      </c>
      <c r="H1033" s="47">
        <v>516.20000000000005</v>
      </c>
    </row>
    <row r="1034" spans="1:8" x14ac:dyDescent="0.3">
      <c r="A1034" s="47" t="s">
        <v>8452</v>
      </c>
      <c r="B1034" s="47" t="s">
        <v>6079</v>
      </c>
      <c r="C1034" s="47" t="s">
        <v>6080</v>
      </c>
      <c r="D1034" s="47">
        <v>10279</v>
      </c>
      <c r="E1034" s="47">
        <v>5</v>
      </c>
      <c r="F1034" s="53">
        <v>176</v>
      </c>
      <c r="G1034" s="62">
        <v>43298</v>
      </c>
      <c r="H1034" s="47">
        <v>516.20000000000005</v>
      </c>
    </row>
    <row r="1035" spans="1:8" x14ac:dyDescent="0.3">
      <c r="A1035" s="47" t="s">
        <v>7991</v>
      </c>
      <c r="B1035" s="47" t="s">
        <v>5897</v>
      </c>
      <c r="C1035" s="47" t="s">
        <v>11053</v>
      </c>
      <c r="D1035" s="47">
        <v>8742</v>
      </c>
      <c r="E1035" s="47">
        <v>4</v>
      </c>
      <c r="F1035" s="53">
        <v>261</v>
      </c>
      <c r="G1035" s="62">
        <v>43099</v>
      </c>
      <c r="H1035" s="47">
        <v>512</v>
      </c>
    </row>
    <row r="1036" spans="1:8" x14ac:dyDescent="0.3">
      <c r="A1036" s="47" t="s">
        <v>8430</v>
      </c>
      <c r="B1036" s="47" t="s">
        <v>5897</v>
      </c>
      <c r="C1036" s="47" t="s">
        <v>11053</v>
      </c>
      <c r="D1036" s="47">
        <v>10176</v>
      </c>
      <c r="E1036" s="47">
        <v>4</v>
      </c>
      <c r="F1036" s="53">
        <v>251</v>
      </c>
      <c r="G1036" s="62">
        <v>43292</v>
      </c>
      <c r="H1036" s="47">
        <v>512</v>
      </c>
    </row>
    <row r="1037" spans="1:8" x14ac:dyDescent="0.3">
      <c r="A1037" s="47" t="s">
        <v>7843</v>
      </c>
      <c r="B1037" s="47" t="s">
        <v>5625</v>
      </c>
      <c r="C1037" s="47" t="s">
        <v>5626</v>
      </c>
      <c r="D1037" s="47">
        <v>8203</v>
      </c>
      <c r="E1037" s="47">
        <v>4</v>
      </c>
      <c r="F1037" s="53">
        <v>260</v>
      </c>
      <c r="G1037" s="62">
        <v>43004</v>
      </c>
      <c r="H1037" s="47">
        <v>510</v>
      </c>
    </row>
    <row r="1038" spans="1:8" x14ac:dyDescent="0.3">
      <c r="A1038" s="47" t="s">
        <v>8224</v>
      </c>
      <c r="B1038" s="47" t="s">
        <v>5625</v>
      </c>
      <c r="C1038" s="47" t="s">
        <v>5626</v>
      </c>
      <c r="D1038" s="47">
        <v>9484</v>
      </c>
      <c r="E1038" s="47">
        <v>5</v>
      </c>
      <c r="F1038" s="53">
        <v>250</v>
      </c>
      <c r="G1038" s="62">
        <v>43211</v>
      </c>
      <c r="H1038" s="47">
        <v>510</v>
      </c>
    </row>
    <row r="1039" spans="1:8" x14ac:dyDescent="0.3">
      <c r="A1039" s="47" t="s">
        <v>7957</v>
      </c>
      <c r="B1039" s="47" t="s">
        <v>5772</v>
      </c>
      <c r="C1039" s="47" t="s">
        <v>10245</v>
      </c>
      <c r="D1039" s="47">
        <v>8474</v>
      </c>
      <c r="E1039" s="47">
        <v>5</v>
      </c>
      <c r="F1039" s="53">
        <v>509</v>
      </c>
      <c r="G1039" s="62">
        <v>43076</v>
      </c>
      <c r="H1039" s="47">
        <v>509</v>
      </c>
    </row>
    <row r="1040" spans="1:8" x14ac:dyDescent="0.3">
      <c r="A1040" s="47" t="s">
        <v>7277</v>
      </c>
      <c r="B1040" s="47" t="s">
        <v>3336</v>
      </c>
      <c r="C1040" s="47" t="s">
        <v>10290</v>
      </c>
      <c r="D1040" s="47">
        <v>6009</v>
      </c>
      <c r="E1040" s="47">
        <v>5</v>
      </c>
      <c r="F1040" s="53">
        <v>254</v>
      </c>
      <c r="G1040" s="62">
        <v>42558</v>
      </c>
      <c r="H1040" s="47">
        <v>508</v>
      </c>
    </row>
    <row r="1041" spans="1:8" x14ac:dyDescent="0.3">
      <c r="A1041" s="47" t="s">
        <v>7476</v>
      </c>
      <c r="B1041" s="47" t="s">
        <v>3336</v>
      </c>
      <c r="C1041" s="47" t="s">
        <v>10290</v>
      </c>
      <c r="D1041" s="47">
        <v>6590</v>
      </c>
      <c r="E1041" s="47">
        <v>5</v>
      </c>
      <c r="F1041" s="53">
        <v>254</v>
      </c>
      <c r="G1041" s="62">
        <v>42760</v>
      </c>
      <c r="H1041" s="47">
        <v>508</v>
      </c>
    </row>
    <row r="1042" spans="1:8" x14ac:dyDescent="0.3">
      <c r="A1042" s="47" t="s">
        <v>7881</v>
      </c>
      <c r="B1042" s="47" t="s">
        <v>5711</v>
      </c>
      <c r="C1042" s="47" t="s">
        <v>11248</v>
      </c>
      <c r="D1042" s="47">
        <v>8334</v>
      </c>
      <c r="E1042" s="47">
        <v>5</v>
      </c>
      <c r="F1042" s="53">
        <v>257</v>
      </c>
      <c r="G1042" s="62">
        <v>43032</v>
      </c>
      <c r="H1042" s="47">
        <v>505</v>
      </c>
    </row>
    <row r="1043" spans="1:8" x14ac:dyDescent="0.3">
      <c r="A1043" s="47" t="s">
        <v>8292</v>
      </c>
      <c r="B1043" s="47" t="s">
        <v>5711</v>
      </c>
      <c r="C1043" s="47" t="s">
        <v>11248</v>
      </c>
      <c r="D1043" s="47">
        <v>9891</v>
      </c>
      <c r="E1043" s="47">
        <v>5</v>
      </c>
      <c r="F1043" s="53">
        <v>248</v>
      </c>
      <c r="G1043" s="62">
        <v>43243</v>
      </c>
      <c r="H1043" s="47">
        <v>505</v>
      </c>
    </row>
    <row r="1044" spans="1:8" x14ac:dyDescent="0.3">
      <c r="A1044" s="47" t="s">
        <v>7847</v>
      </c>
      <c r="B1044" s="47" t="s">
        <v>5586</v>
      </c>
      <c r="C1044" s="47" t="s">
        <v>9801</v>
      </c>
      <c r="D1044" s="47">
        <v>8131</v>
      </c>
      <c r="E1044" s="47">
        <v>5</v>
      </c>
      <c r="F1044" s="53">
        <v>178</v>
      </c>
      <c r="G1044" s="62">
        <v>43011</v>
      </c>
      <c r="H1044" s="47">
        <v>504</v>
      </c>
    </row>
    <row r="1045" spans="1:8" x14ac:dyDescent="0.3">
      <c r="A1045" s="47" t="s">
        <v>8120</v>
      </c>
      <c r="B1045" s="47" t="s">
        <v>5586</v>
      </c>
      <c r="C1045" s="47" t="s">
        <v>9801</v>
      </c>
      <c r="D1045" s="47">
        <v>9200</v>
      </c>
      <c r="E1045" s="47">
        <v>4</v>
      </c>
      <c r="F1045" s="53">
        <v>326</v>
      </c>
      <c r="G1045" s="62">
        <v>43168</v>
      </c>
      <c r="H1045" s="47">
        <v>504</v>
      </c>
    </row>
    <row r="1046" spans="1:8" x14ac:dyDescent="0.3">
      <c r="A1046" s="47" t="s">
        <v>7110</v>
      </c>
      <c r="B1046" s="47" t="s">
        <v>4327</v>
      </c>
      <c r="C1046" s="47" t="s">
        <v>4328</v>
      </c>
      <c r="D1046" s="47">
        <v>5489</v>
      </c>
      <c r="E1046" s="47">
        <v>5</v>
      </c>
      <c r="F1046" s="53">
        <v>502.5</v>
      </c>
      <c r="G1046" s="62">
        <v>42409</v>
      </c>
      <c r="H1046" s="47">
        <v>502.5</v>
      </c>
    </row>
    <row r="1047" spans="1:8" x14ac:dyDescent="0.3">
      <c r="A1047" s="47" t="s">
        <v>7187</v>
      </c>
      <c r="B1047" s="47" t="s">
        <v>2056</v>
      </c>
      <c r="C1047" s="47" t="s">
        <v>8912</v>
      </c>
      <c r="D1047" s="47">
        <v>5755</v>
      </c>
      <c r="E1047" s="47">
        <v>5</v>
      </c>
      <c r="F1047" s="53">
        <v>248</v>
      </c>
      <c r="G1047" s="62">
        <v>42475</v>
      </c>
      <c r="H1047" s="47">
        <v>499</v>
      </c>
    </row>
    <row r="1048" spans="1:8" x14ac:dyDescent="0.3">
      <c r="A1048" s="47" t="s">
        <v>7869</v>
      </c>
      <c r="B1048" s="47" t="s">
        <v>2056</v>
      </c>
      <c r="C1048" s="47" t="s">
        <v>8912</v>
      </c>
      <c r="D1048" s="47">
        <v>8260</v>
      </c>
      <c r="E1048" s="47">
        <v>5</v>
      </c>
      <c r="F1048" s="53">
        <v>251</v>
      </c>
      <c r="G1048" s="62">
        <v>43020</v>
      </c>
      <c r="H1048" s="47">
        <v>499</v>
      </c>
    </row>
    <row r="1049" spans="1:8" x14ac:dyDescent="0.3">
      <c r="A1049" s="47" t="s">
        <v>8637</v>
      </c>
      <c r="B1049" s="47" t="s">
        <v>6867</v>
      </c>
      <c r="C1049" s="47" t="s">
        <v>10549</v>
      </c>
      <c r="D1049" s="47">
        <v>10962</v>
      </c>
      <c r="E1049" s="47">
        <v>4</v>
      </c>
      <c r="F1049" s="53">
        <v>238</v>
      </c>
      <c r="G1049" s="62">
        <v>43403</v>
      </c>
      <c r="H1049" s="47">
        <v>498</v>
      </c>
    </row>
    <row r="1050" spans="1:8" x14ac:dyDescent="0.3">
      <c r="A1050" s="47" t="s">
        <v>8639</v>
      </c>
      <c r="B1050" s="47" t="s">
        <v>6867</v>
      </c>
      <c r="C1050" s="47" t="s">
        <v>10549</v>
      </c>
      <c r="D1050" s="47">
        <v>10961</v>
      </c>
      <c r="E1050" s="47">
        <v>4</v>
      </c>
      <c r="F1050" s="53">
        <v>260</v>
      </c>
      <c r="G1050" s="62">
        <v>43403</v>
      </c>
      <c r="H1050" s="47">
        <v>498</v>
      </c>
    </row>
    <row r="1051" spans="1:8" x14ac:dyDescent="0.3">
      <c r="A1051" s="47" t="s">
        <v>7418</v>
      </c>
      <c r="B1051" s="47" t="s">
        <v>4780</v>
      </c>
      <c r="C1051" s="47" t="s">
        <v>4781</v>
      </c>
      <c r="D1051" s="47">
        <v>6468</v>
      </c>
      <c r="E1051" s="47">
        <v>5</v>
      </c>
      <c r="F1051" s="53">
        <v>298</v>
      </c>
      <c r="G1051" s="62">
        <v>42705</v>
      </c>
      <c r="H1051" s="47">
        <v>494</v>
      </c>
    </row>
    <row r="1052" spans="1:8" x14ac:dyDescent="0.3">
      <c r="A1052" s="47" t="s">
        <v>7622</v>
      </c>
      <c r="B1052" s="47" t="s">
        <v>4780</v>
      </c>
      <c r="C1052" s="47" t="s">
        <v>4781</v>
      </c>
      <c r="D1052" s="47">
        <v>7203</v>
      </c>
      <c r="E1052" s="47">
        <v>5</v>
      </c>
      <c r="F1052" s="53">
        <v>196</v>
      </c>
      <c r="G1052" s="62">
        <v>42857</v>
      </c>
      <c r="H1052" s="47">
        <v>494</v>
      </c>
    </row>
    <row r="1053" spans="1:8" x14ac:dyDescent="0.3">
      <c r="A1053" s="47" t="s">
        <v>8281</v>
      </c>
      <c r="B1053" s="47" t="s">
        <v>6359</v>
      </c>
      <c r="C1053" s="47" t="s">
        <v>8857</v>
      </c>
      <c r="D1053" s="47">
        <v>9776</v>
      </c>
      <c r="E1053" s="47">
        <v>5</v>
      </c>
      <c r="F1053" s="53">
        <v>494</v>
      </c>
      <c r="G1053" s="62">
        <v>43236</v>
      </c>
      <c r="H1053" s="47">
        <v>494</v>
      </c>
    </row>
    <row r="1054" spans="1:8" x14ac:dyDescent="0.3">
      <c r="A1054" s="47" t="s">
        <v>7264</v>
      </c>
      <c r="B1054" s="47" t="s">
        <v>4541</v>
      </c>
      <c r="C1054" s="47" t="s">
        <v>10602</v>
      </c>
      <c r="D1054" s="47">
        <v>5944</v>
      </c>
      <c r="E1054" s="47">
        <v>5</v>
      </c>
      <c r="F1054" s="53">
        <v>296</v>
      </c>
      <c r="G1054" s="62">
        <v>42543</v>
      </c>
      <c r="H1054" s="47">
        <v>492</v>
      </c>
    </row>
    <row r="1055" spans="1:8" x14ac:dyDescent="0.3">
      <c r="A1055" s="47" t="s">
        <v>7281</v>
      </c>
      <c r="B1055" s="47" t="s">
        <v>4541</v>
      </c>
      <c r="C1055" s="47" t="s">
        <v>10602</v>
      </c>
      <c r="D1055" s="47">
        <v>6033</v>
      </c>
      <c r="E1055" s="47">
        <v>4</v>
      </c>
      <c r="F1055" s="53">
        <v>196</v>
      </c>
      <c r="G1055" s="62">
        <v>42574</v>
      </c>
      <c r="H1055" s="47">
        <v>492</v>
      </c>
    </row>
    <row r="1056" spans="1:8" x14ac:dyDescent="0.3">
      <c r="A1056" s="47" t="s">
        <v>8348</v>
      </c>
      <c r="B1056" s="47" t="s">
        <v>6450</v>
      </c>
      <c r="C1056" s="47" t="s">
        <v>9867</v>
      </c>
      <c r="D1056" s="47">
        <v>9949</v>
      </c>
      <c r="E1056" s="47">
        <v>5</v>
      </c>
      <c r="F1056" s="53">
        <v>186</v>
      </c>
      <c r="G1056" s="62">
        <v>43263</v>
      </c>
      <c r="H1056" s="47">
        <v>492</v>
      </c>
    </row>
    <row r="1057" spans="1:8" x14ac:dyDescent="0.3">
      <c r="A1057" s="47" t="s">
        <v>8474</v>
      </c>
      <c r="B1057" s="47" t="s">
        <v>6450</v>
      </c>
      <c r="C1057" s="47" t="s">
        <v>9867</v>
      </c>
      <c r="D1057" s="47">
        <v>10357</v>
      </c>
      <c r="E1057" s="47">
        <v>5</v>
      </c>
      <c r="F1057" s="53">
        <v>306</v>
      </c>
      <c r="G1057" s="62">
        <v>43308</v>
      </c>
      <c r="H1057" s="47">
        <v>492</v>
      </c>
    </row>
    <row r="1058" spans="1:8" x14ac:dyDescent="0.3">
      <c r="A1058" s="47" t="s">
        <v>7815</v>
      </c>
      <c r="B1058" s="47" t="s">
        <v>5562</v>
      </c>
      <c r="C1058" s="47" t="s">
        <v>10012</v>
      </c>
      <c r="D1058" s="47">
        <v>8091</v>
      </c>
      <c r="E1058" s="47">
        <v>5</v>
      </c>
      <c r="F1058" s="53">
        <v>491.5</v>
      </c>
      <c r="G1058" s="62">
        <v>42990</v>
      </c>
      <c r="H1058" s="47">
        <v>491.5</v>
      </c>
    </row>
    <row r="1059" spans="1:8" x14ac:dyDescent="0.3">
      <c r="A1059" s="47" t="s">
        <v>7255</v>
      </c>
      <c r="B1059" s="47" t="s">
        <v>4033</v>
      </c>
      <c r="C1059" s="47" t="s">
        <v>4034</v>
      </c>
      <c r="D1059" s="47">
        <v>5932</v>
      </c>
      <c r="E1059" s="47">
        <v>5</v>
      </c>
      <c r="F1059" s="53">
        <v>490</v>
      </c>
      <c r="G1059" s="62">
        <v>42536</v>
      </c>
      <c r="H1059" s="47">
        <v>490</v>
      </c>
    </row>
    <row r="1060" spans="1:8" x14ac:dyDescent="0.3">
      <c r="A1060" s="47" t="s">
        <v>7366</v>
      </c>
      <c r="B1060" s="47" t="s">
        <v>2157</v>
      </c>
      <c r="C1060" s="47" t="s">
        <v>9299</v>
      </c>
      <c r="D1060" s="47">
        <v>6265</v>
      </c>
      <c r="E1060" s="47">
        <v>5</v>
      </c>
      <c r="F1060" s="53">
        <v>490</v>
      </c>
      <c r="G1060" s="62">
        <v>42669</v>
      </c>
      <c r="H1060" s="47">
        <v>490</v>
      </c>
    </row>
    <row r="1061" spans="1:8" x14ac:dyDescent="0.3">
      <c r="A1061" s="47" t="s">
        <v>7965</v>
      </c>
      <c r="B1061" s="47" t="s">
        <v>5817</v>
      </c>
      <c r="C1061" s="47" t="s">
        <v>9173</v>
      </c>
      <c r="D1061" s="47">
        <v>8594</v>
      </c>
      <c r="E1061" s="47">
        <v>5</v>
      </c>
      <c r="F1061" s="53">
        <v>488</v>
      </c>
      <c r="G1061" s="62">
        <v>43081</v>
      </c>
      <c r="H1061" s="47">
        <v>488</v>
      </c>
    </row>
    <row r="1062" spans="1:8" x14ac:dyDescent="0.3">
      <c r="A1062" s="47" t="s">
        <v>7337</v>
      </c>
      <c r="B1062" s="47" t="s">
        <v>4651</v>
      </c>
      <c r="C1062" s="47" t="s">
        <v>8950</v>
      </c>
      <c r="D1062" s="47">
        <v>6137</v>
      </c>
      <c r="E1062" s="47">
        <v>5</v>
      </c>
      <c r="F1062" s="53">
        <v>273</v>
      </c>
      <c r="G1062" s="62">
        <v>42644</v>
      </c>
      <c r="H1062" s="47">
        <v>487</v>
      </c>
    </row>
    <row r="1063" spans="1:8" x14ac:dyDescent="0.3">
      <c r="A1063" s="47" t="s">
        <v>7636</v>
      </c>
      <c r="B1063" s="47" t="s">
        <v>4651</v>
      </c>
      <c r="C1063" s="47" t="s">
        <v>8950</v>
      </c>
      <c r="D1063" s="47">
        <v>7374</v>
      </c>
      <c r="E1063" s="47">
        <v>5</v>
      </c>
      <c r="F1063" s="53">
        <v>214</v>
      </c>
      <c r="G1063" s="62">
        <v>42864</v>
      </c>
      <c r="H1063" s="47">
        <v>487</v>
      </c>
    </row>
    <row r="1064" spans="1:8" x14ac:dyDescent="0.3">
      <c r="A1064" s="47" t="s">
        <v>8504</v>
      </c>
      <c r="B1064" s="47" t="s">
        <v>6615</v>
      </c>
      <c r="C1064" s="47" t="s">
        <v>10587</v>
      </c>
      <c r="D1064" s="47">
        <v>10443</v>
      </c>
      <c r="E1064" s="47">
        <v>5</v>
      </c>
      <c r="F1064" s="53">
        <v>271</v>
      </c>
      <c r="G1064" s="62">
        <v>43333</v>
      </c>
      <c r="H1064" s="47">
        <v>486</v>
      </c>
    </row>
    <row r="1065" spans="1:8" x14ac:dyDescent="0.3">
      <c r="A1065" s="47" t="s">
        <v>8613</v>
      </c>
      <c r="B1065" s="47" t="s">
        <v>6615</v>
      </c>
      <c r="C1065" s="47" t="s">
        <v>10587</v>
      </c>
      <c r="D1065" s="47">
        <v>10753</v>
      </c>
      <c r="E1065" s="47">
        <v>5</v>
      </c>
      <c r="F1065" s="53">
        <v>215</v>
      </c>
      <c r="G1065" s="62">
        <v>43389</v>
      </c>
      <c r="H1065" s="47">
        <v>486</v>
      </c>
    </row>
    <row r="1066" spans="1:8" x14ac:dyDescent="0.3">
      <c r="A1066" s="47" t="s">
        <v>8541</v>
      </c>
      <c r="B1066" s="47" t="s">
        <v>2863</v>
      </c>
      <c r="C1066" s="47" t="s">
        <v>2864</v>
      </c>
      <c r="D1066" s="47">
        <v>10546</v>
      </c>
      <c r="E1066" s="47">
        <v>5</v>
      </c>
      <c r="F1066" s="53">
        <v>209.4</v>
      </c>
      <c r="G1066" s="62">
        <v>43344</v>
      </c>
      <c r="H1066" s="47">
        <v>485.4</v>
      </c>
    </row>
    <row r="1067" spans="1:8" x14ac:dyDescent="0.3">
      <c r="A1067" s="47" t="s">
        <v>8712</v>
      </c>
      <c r="B1067" s="47" t="s">
        <v>2863</v>
      </c>
      <c r="C1067" s="47" t="s">
        <v>2864</v>
      </c>
      <c r="D1067" s="47">
        <v>11040</v>
      </c>
      <c r="E1067" s="47">
        <v>5</v>
      </c>
      <c r="F1067" s="53">
        <v>276</v>
      </c>
      <c r="G1067" s="62">
        <v>43431</v>
      </c>
      <c r="H1067" s="47">
        <v>485.4</v>
      </c>
    </row>
    <row r="1068" spans="1:8" x14ac:dyDescent="0.3">
      <c r="A1068" s="47" t="s">
        <v>7107</v>
      </c>
      <c r="B1068" s="47" t="s">
        <v>4323</v>
      </c>
      <c r="C1068" s="47" t="s">
        <v>9828</v>
      </c>
      <c r="D1068" s="47">
        <v>5478</v>
      </c>
      <c r="E1068" s="47">
        <v>5</v>
      </c>
      <c r="F1068" s="53">
        <v>268</v>
      </c>
      <c r="G1068" s="62">
        <v>42403</v>
      </c>
      <c r="H1068" s="47">
        <v>483</v>
      </c>
    </row>
    <row r="1069" spans="1:8" x14ac:dyDescent="0.3">
      <c r="A1069" s="47" t="s">
        <v>7394</v>
      </c>
      <c r="B1069" s="47" t="s">
        <v>4775</v>
      </c>
      <c r="C1069" s="47" t="s">
        <v>9702</v>
      </c>
      <c r="D1069" s="47">
        <v>6395</v>
      </c>
      <c r="E1069" s="47">
        <v>5</v>
      </c>
      <c r="F1069" s="53">
        <v>483</v>
      </c>
      <c r="G1069" s="62">
        <v>42686</v>
      </c>
      <c r="H1069" s="47">
        <v>483</v>
      </c>
    </row>
    <row r="1070" spans="1:8" x14ac:dyDescent="0.3">
      <c r="A1070" s="47" t="s">
        <v>8133</v>
      </c>
      <c r="B1070" s="47" t="s">
        <v>4323</v>
      </c>
      <c r="C1070" s="47" t="s">
        <v>9828</v>
      </c>
      <c r="D1070" s="47">
        <v>9225</v>
      </c>
      <c r="E1070" s="47">
        <v>5</v>
      </c>
      <c r="F1070" s="53">
        <v>215</v>
      </c>
      <c r="G1070" s="62">
        <v>43172</v>
      </c>
      <c r="H1070" s="47">
        <v>483</v>
      </c>
    </row>
    <row r="1071" spans="1:8" x14ac:dyDescent="0.3">
      <c r="A1071" s="47" t="s">
        <v>7809</v>
      </c>
      <c r="B1071" s="47" t="s">
        <v>5489</v>
      </c>
      <c r="C1071" s="47" t="s">
        <v>5490</v>
      </c>
      <c r="D1071" s="47">
        <v>7912</v>
      </c>
      <c r="E1071" s="47">
        <v>5</v>
      </c>
      <c r="F1071" s="53">
        <v>480</v>
      </c>
      <c r="G1071" s="62">
        <v>42983</v>
      </c>
      <c r="H1071" s="47">
        <v>480</v>
      </c>
    </row>
    <row r="1072" spans="1:8" x14ac:dyDescent="0.3">
      <c r="A1072" s="47" t="s">
        <v>8455</v>
      </c>
      <c r="B1072" s="47" t="s">
        <v>6590</v>
      </c>
      <c r="C1072" s="47" t="s">
        <v>10675</v>
      </c>
      <c r="D1072" s="47">
        <v>10239</v>
      </c>
      <c r="E1072" s="47">
        <v>5</v>
      </c>
      <c r="F1072" s="53">
        <v>480</v>
      </c>
      <c r="G1072" s="62">
        <v>43300</v>
      </c>
      <c r="H1072" s="47">
        <v>480</v>
      </c>
    </row>
    <row r="1073" spans="1:8" x14ac:dyDescent="0.3">
      <c r="A1073" s="47" t="s">
        <v>8546</v>
      </c>
      <c r="B1073" s="47" t="s">
        <v>2721</v>
      </c>
      <c r="C1073" s="47" t="s">
        <v>11189</v>
      </c>
      <c r="D1073" s="47">
        <v>10565</v>
      </c>
      <c r="E1073" s="47">
        <v>5</v>
      </c>
      <c r="F1073" s="53">
        <v>198</v>
      </c>
      <c r="G1073" s="62">
        <v>43350</v>
      </c>
      <c r="H1073" s="47">
        <v>478</v>
      </c>
    </row>
    <row r="1074" spans="1:8" x14ac:dyDescent="0.3">
      <c r="A1074" s="47" t="s">
        <v>8627</v>
      </c>
      <c r="B1074" s="47" t="s">
        <v>2721</v>
      </c>
      <c r="C1074" s="47" t="s">
        <v>11189</v>
      </c>
      <c r="D1074" s="47">
        <v>10737</v>
      </c>
      <c r="E1074" s="47">
        <v>5</v>
      </c>
      <c r="F1074" s="53">
        <v>280</v>
      </c>
      <c r="G1074" s="62">
        <v>43398</v>
      </c>
      <c r="H1074" s="47">
        <v>478</v>
      </c>
    </row>
    <row r="1075" spans="1:8" x14ac:dyDescent="0.3">
      <c r="A1075" s="47" t="s">
        <v>8139</v>
      </c>
      <c r="B1075" s="47" t="s">
        <v>3950</v>
      </c>
      <c r="C1075" s="47" t="s">
        <v>11298</v>
      </c>
      <c r="D1075" s="47">
        <v>9214</v>
      </c>
      <c r="E1075" s="47">
        <v>5</v>
      </c>
      <c r="F1075" s="53">
        <v>474</v>
      </c>
      <c r="G1075" s="62">
        <v>43174</v>
      </c>
      <c r="H1075" s="47">
        <v>474</v>
      </c>
    </row>
    <row r="1076" spans="1:8" x14ac:dyDescent="0.3">
      <c r="A1076" s="47" t="s">
        <v>7530</v>
      </c>
      <c r="B1076" s="47" t="s">
        <v>4945</v>
      </c>
      <c r="C1076" s="47" t="s">
        <v>4946</v>
      </c>
      <c r="D1076" s="47">
        <v>6749</v>
      </c>
      <c r="E1076" s="47">
        <v>5</v>
      </c>
      <c r="F1076" s="53">
        <v>257</v>
      </c>
      <c r="G1076" s="62">
        <v>42797</v>
      </c>
      <c r="H1076" s="47">
        <v>473</v>
      </c>
    </row>
    <row r="1077" spans="1:8" x14ac:dyDescent="0.3">
      <c r="A1077" s="47" t="s">
        <v>8078</v>
      </c>
      <c r="B1077" s="47" t="s">
        <v>4945</v>
      </c>
      <c r="C1077" s="47" t="s">
        <v>4946</v>
      </c>
      <c r="D1077" s="47">
        <v>9055</v>
      </c>
      <c r="E1077" s="47">
        <v>5</v>
      </c>
      <c r="F1077" s="53">
        <v>216</v>
      </c>
      <c r="G1077" s="62">
        <v>43152</v>
      </c>
      <c r="H1077" s="47">
        <v>473</v>
      </c>
    </row>
    <row r="1078" spans="1:8" x14ac:dyDescent="0.3">
      <c r="A1078" s="47" t="s">
        <v>8123</v>
      </c>
      <c r="B1078" s="47" t="s">
        <v>6130</v>
      </c>
      <c r="C1078" s="47" t="s">
        <v>9762</v>
      </c>
      <c r="D1078" s="47">
        <v>9351</v>
      </c>
      <c r="E1078" s="47">
        <v>5</v>
      </c>
      <c r="F1078" s="53">
        <v>236</v>
      </c>
      <c r="G1078" s="62">
        <v>43169</v>
      </c>
      <c r="H1078" s="47">
        <v>472</v>
      </c>
    </row>
    <row r="1079" spans="1:8" x14ac:dyDescent="0.3">
      <c r="A1079" s="47" t="s">
        <v>8197</v>
      </c>
      <c r="B1079" s="47" t="s">
        <v>6130</v>
      </c>
      <c r="C1079" s="47" t="s">
        <v>9762</v>
      </c>
      <c r="D1079" s="47">
        <v>9561</v>
      </c>
      <c r="E1079" s="47">
        <v>5</v>
      </c>
      <c r="F1079" s="53">
        <v>236</v>
      </c>
      <c r="G1079" s="62">
        <v>43200</v>
      </c>
      <c r="H1079" s="47">
        <v>472</v>
      </c>
    </row>
    <row r="1080" spans="1:8" x14ac:dyDescent="0.3">
      <c r="A1080" s="47" t="s">
        <v>8618</v>
      </c>
      <c r="B1080" s="47" t="s">
        <v>6813</v>
      </c>
      <c r="C1080" s="47" t="s">
        <v>6814</v>
      </c>
      <c r="D1080" s="47">
        <v>10818</v>
      </c>
      <c r="E1080" s="47">
        <v>5</v>
      </c>
      <c r="F1080" s="53">
        <v>279</v>
      </c>
      <c r="G1080" s="62">
        <v>43392</v>
      </c>
      <c r="H1080" s="47">
        <v>471</v>
      </c>
    </row>
    <row r="1081" spans="1:8" x14ac:dyDescent="0.3">
      <c r="A1081" s="47" t="s">
        <v>8619</v>
      </c>
      <c r="B1081" s="47" t="s">
        <v>6813</v>
      </c>
      <c r="C1081" s="47" t="s">
        <v>6814</v>
      </c>
      <c r="D1081" s="47">
        <v>10763</v>
      </c>
      <c r="E1081" s="47">
        <v>5</v>
      </c>
      <c r="F1081" s="53">
        <v>192</v>
      </c>
      <c r="G1081" s="62">
        <v>43392</v>
      </c>
      <c r="H1081" s="47">
        <v>471</v>
      </c>
    </row>
    <row r="1082" spans="1:8" x14ac:dyDescent="0.3">
      <c r="A1082" s="47" t="s">
        <v>7389</v>
      </c>
      <c r="B1082" s="47" t="s">
        <v>2313</v>
      </c>
      <c r="C1082" s="47" t="s">
        <v>2314</v>
      </c>
      <c r="D1082" s="47">
        <v>6378</v>
      </c>
      <c r="E1082" s="47">
        <v>5</v>
      </c>
      <c r="F1082" s="53">
        <v>235</v>
      </c>
      <c r="G1082" s="62">
        <v>42683</v>
      </c>
      <c r="H1082" s="47">
        <v>470</v>
      </c>
    </row>
    <row r="1083" spans="1:8" x14ac:dyDescent="0.3">
      <c r="A1083" s="47" t="s">
        <v>7390</v>
      </c>
      <c r="B1083" s="47" t="s">
        <v>2313</v>
      </c>
      <c r="C1083" s="47" t="s">
        <v>2314</v>
      </c>
      <c r="D1083" s="47">
        <v>6376</v>
      </c>
      <c r="E1083" s="47">
        <v>5</v>
      </c>
      <c r="F1083" s="53">
        <v>235</v>
      </c>
      <c r="G1083" s="62">
        <v>42683</v>
      </c>
      <c r="H1083" s="47">
        <v>470</v>
      </c>
    </row>
    <row r="1084" spans="1:8" x14ac:dyDescent="0.3">
      <c r="A1084" s="47" t="s">
        <v>8587</v>
      </c>
      <c r="B1084" s="47" t="s">
        <v>6754</v>
      </c>
      <c r="C1084" s="47" t="s">
        <v>10235</v>
      </c>
      <c r="D1084" s="47">
        <v>10614</v>
      </c>
      <c r="E1084" s="47">
        <v>5</v>
      </c>
      <c r="F1084" s="53">
        <v>234</v>
      </c>
      <c r="G1084" s="62">
        <v>43369</v>
      </c>
      <c r="H1084" s="47">
        <v>468</v>
      </c>
    </row>
    <row r="1085" spans="1:8" x14ac:dyDescent="0.3">
      <c r="A1085" s="47" t="s">
        <v>8647</v>
      </c>
      <c r="B1085" s="47" t="s">
        <v>6754</v>
      </c>
      <c r="C1085" s="47" t="s">
        <v>10235</v>
      </c>
      <c r="D1085" s="47">
        <v>10794</v>
      </c>
      <c r="E1085" s="47">
        <v>5</v>
      </c>
      <c r="F1085" s="53">
        <v>234</v>
      </c>
      <c r="G1085" s="62">
        <v>43403</v>
      </c>
      <c r="H1085" s="47">
        <v>468</v>
      </c>
    </row>
    <row r="1086" spans="1:8" x14ac:dyDescent="0.3">
      <c r="A1086" s="47" t="s">
        <v>7704</v>
      </c>
      <c r="B1086" s="47" t="s">
        <v>5381</v>
      </c>
      <c r="C1086" s="47" t="s">
        <v>11537</v>
      </c>
      <c r="D1086" s="47">
        <v>7665</v>
      </c>
      <c r="E1086" s="47">
        <v>5</v>
      </c>
      <c r="F1086" s="53">
        <v>466.5</v>
      </c>
      <c r="G1086" s="62">
        <v>42900</v>
      </c>
      <c r="H1086" s="47">
        <v>466.5</v>
      </c>
    </row>
    <row r="1087" spans="1:8" x14ac:dyDescent="0.3">
      <c r="A1087" s="47" t="s">
        <v>7730</v>
      </c>
      <c r="B1087" s="47" t="s">
        <v>4014</v>
      </c>
      <c r="C1087" s="47" t="s">
        <v>8844</v>
      </c>
      <c r="D1087" s="47">
        <v>7552</v>
      </c>
      <c r="E1087" s="47">
        <v>5</v>
      </c>
      <c r="F1087" s="53">
        <v>230</v>
      </c>
      <c r="G1087" s="62">
        <v>42921</v>
      </c>
      <c r="H1087" s="47">
        <v>465</v>
      </c>
    </row>
    <row r="1088" spans="1:8" x14ac:dyDescent="0.3">
      <c r="A1088" s="47" t="s">
        <v>7731</v>
      </c>
      <c r="B1088" s="47" t="s">
        <v>4014</v>
      </c>
      <c r="C1088" s="47" t="s">
        <v>8844</v>
      </c>
      <c r="D1088" s="47">
        <v>7551</v>
      </c>
      <c r="E1088" s="47">
        <v>5</v>
      </c>
      <c r="F1088" s="53">
        <v>235</v>
      </c>
      <c r="G1088" s="62">
        <v>42921</v>
      </c>
      <c r="H1088" s="47">
        <v>465</v>
      </c>
    </row>
    <row r="1089" spans="1:8" x14ac:dyDescent="0.3">
      <c r="A1089" s="47" t="s">
        <v>8162</v>
      </c>
      <c r="B1089" s="47" t="s">
        <v>6172</v>
      </c>
      <c r="C1089" s="47" t="s">
        <v>9722</v>
      </c>
      <c r="D1089" s="47">
        <v>9464</v>
      </c>
      <c r="E1089" s="47">
        <v>4</v>
      </c>
      <c r="F1089" s="53">
        <v>465</v>
      </c>
      <c r="G1089" s="62">
        <v>43181</v>
      </c>
      <c r="H1089" s="47">
        <v>465</v>
      </c>
    </row>
    <row r="1090" spans="1:8" x14ac:dyDescent="0.3">
      <c r="A1090" s="47" t="s">
        <v>7117</v>
      </c>
      <c r="B1090" s="47" t="s">
        <v>4240</v>
      </c>
      <c r="C1090" s="47" t="s">
        <v>10859</v>
      </c>
      <c r="D1090" s="47">
        <v>5512</v>
      </c>
      <c r="E1090" s="47">
        <v>5</v>
      </c>
      <c r="F1090" s="53">
        <v>226</v>
      </c>
      <c r="G1090" s="62">
        <v>42412</v>
      </c>
      <c r="H1090" s="47">
        <v>463</v>
      </c>
    </row>
    <row r="1091" spans="1:8" x14ac:dyDescent="0.3">
      <c r="A1091" s="47" t="s">
        <v>7668</v>
      </c>
      <c r="B1091" s="47" t="s">
        <v>4240</v>
      </c>
      <c r="C1091" s="47" t="s">
        <v>10859</v>
      </c>
      <c r="D1091" s="47">
        <v>7314</v>
      </c>
      <c r="E1091" s="47">
        <v>5</v>
      </c>
      <c r="F1091" s="53">
        <v>237</v>
      </c>
      <c r="G1091" s="62">
        <v>42878</v>
      </c>
      <c r="H1091" s="47">
        <v>463</v>
      </c>
    </row>
    <row r="1092" spans="1:8" x14ac:dyDescent="0.3">
      <c r="A1092" s="47" t="s">
        <v>8614</v>
      </c>
      <c r="B1092" s="47" t="s">
        <v>6777</v>
      </c>
      <c r="C1092" s="47" t="s">
        <v>9477</v>
      </c>
      <c r="D1092" s="47">
        <v>10707</v>
      </c>
      <c r="E1092" s="47">
        <v>4</v>
      </c>
      <c r="F1092" s="53">
        <v>460</v>
      </c>
      <c r="G1092" s="62">
        <v>43389</v>
      </c>
      <c r="H1092" s="47">
        <v>460</v>
      </c>
    </row>
    <row r="1093" spans="1:8" x14ac:dyDescent="0.3">
      <c r="A1093" s="47" t="s">
        <v>7307</v>
      </c>
      <c r="B1093" s="47" t="s">
        <v>2798</v>
      </c>
      <c r="C1093" s="47" t="s">
        <v>2799</v>
      </c>
      <c r="D1093" s="47">
        <v>6123</v>
      </c>
      <c r="E1093" s="47">
        <v>5</v>
      </c>
      <c r="F1093" s="53">
        <v>152.5</v>
      </c>
      <c r="G1093" s="62">
        <v>42615</v>
      </c>
      <c r="H1093" s="47">
        <v>457.5</v>
      </c>
    </row>
    <row r="1094" spans="1:8" x14ac:dyDescent="0.3">
      <c r="A1094" s="47" t="s">
        <v>7867</v>
      </c>
      <c r="B1094" s="47" t="s">
        <v>2798</v>
      </c>
      <c r="C1094" s="47" t="s">
        <v>2799</v>
      </c>
      <c r="D1094" s="47">
        <v>8207</v>
      </c>
      <c r="E1094" s="47">
        <v>5</v>
      </c>
      <c r="F1094" s="53">
        <v>152.5</v>
      </c>
      <c r="G1094" s="62">
        <v>43018</v>
      </c>
      <c r="H1094" s="47">
        <v>457.5</v>
      </c>
    </row>
    <row r="1095" spans="1:8" x14ac:dyDescent="0.3">
      <c r="A1095" s="47" t="s">
        <v>8316</v>
      </c>
      <c r="B1095" s="47" t="s">
        <v>2798</v>
      </c>
      <c r="C1095" s="47" t="s">
        <v>2799</v>
      </c>
      <c r="D1095" s="47">
        <v>9876</v>
      </c>
      <c r="E1095" s="47">
        <v>4</v>
      </c>
      <c r="F1095" s="53">
        <v>152.5</v>
      </c>
      <c r="G1095" s="62">
        <v>43250</v>
      </c>
      <c r="H1095" s="47">
        <v>457.5</v>
      </c>
    </row>
    <row r="1096" spans="1:8" x14ac:dyDescent="0.3">
      <c r="A1096" s="47" t="s">
        <v>7118</v>
      </c>
      <c r="B1096" s="47" t="s">
        <v>3499</v>
      </c>
      <c r="C1096" s="47" t="s">
        <v>9708</v>
      </c>
      <c r="D1096" s="47">
        <v>5570</v>
      </c>
      <c r="E1096" s="47">
        <v>5</v>
      </c>
      <c r="F1096" s="53">
        <v>121</v>
      </c>
      <c r="G1096" s="62">
        <v>42412</v>
      </c>
      <c r="H1096" s="47">
        <v>456</v>
      </c>
    </row>
    <row r="1097" spans="1:8" x14ac:dyDescent="0.3">
      <c r="A1097" s="47" t="s">
        <v>7691</v>
      </c>
      <c r="B1097" s="47" t="s">
        <v>3499</v>
      </c>
      <c r="C1097" s="47" t="s">
        <v>9708</v>
      </c>
      <c r="D1097" s="47">
        <v>7361</v>
      </c>
      <c r="E1097" s="47">
        <v>5</v>
      </c>
      <c r="F1097" s="53">
        <v>167.5</v>
      </c>
      <c r="G1097" s="62">
        <v>42892</v>
      </c>
      <c r="H1097" s="47">
        <v>456</v>
      </c>
    </row>
    <row r="1098" spans="1:8" x14ac:dyDescent="0.3">
      <c r="A1098" s="47" t="s">
        <v>7728</v>
      </c>
      <c r="B1098" s="47" t="s">
        <v>5092</v>
      </c>
      <c r="C1098" s="47" t="s">
        <v>5093</v>
      </c>
      <c r="D1098" s="47">
        <v>7690</v>
      </c>
      <c r="E1098" s="47">
        <v>5</v>
      </c>
      <c r="F1098" s="53">
        <v>456</v>
      </c>
      <c r="G1098" s="62">
        <v>42920</v>
      </c>
      <c r="H1098" s="47">
        <v>456</v>
      </c>
    </row>
    <row r="1099" spans="1:8" x14ac:dyDescent="0.3">
      <c r="A1099" s="47" t="s">
        <v>8393</v>
      </c>
      <c r="B1099" s="47" t="s">
        <v>3499</v>
      </c>
      <c r="C1099" s="47" t="s">
        <v>9708</v>
      </c>
      <c r="D1099" s="47">
        <v>10112</v>
      </c>
      <c r="E1099" s="47">
        <v>4</v>
      </c>
      <c r="F1099" s="53">
        <v>167.5</v>
      </c>
      <c r="G1099" s="62">
        <v>43279</v>
      </c>
      <c r="H1099" s="47">
        <v>456</v>
      </c>
    </row>
    <row r="1100" spans="1:8" x14ac:dyDescent="0.3">
      <c r="A1100" s="47" t="s">
        <v>8501</v>
      </c>
      <c r="B1100" s="47" t="s">
        <v>6710</v>
      </c>
      <c r="C1100" s="47" t="s">
        <v>9663</v>
      </c>
      <c r="D1100" s="47">
        <v>10487</v>
      </c>
      <c r="E1100" s="47">
        <v>5</v>
      </c>
      <c r="F1100" s="53">
        <v>455</v>
      </c>
      <c r="G1100" s="62">
        <v>43328</v>
      </c>
      <c r="H1100" s="47">
        <v>455</v>
      </c>
    </row>
    <row r="1101" spans="1:8" x14ac:dyDescent="0.3">
      <c r="A1101" s="47" t="s">
        <v>7639</v>
      </c>
      <c r="B1101" s="47" t="s">
        <v>6379</v>
      </c>
      <c r="C1101" s="47" t="s">
        <v>10796</v>
      </c>
      <c r="D1101" s="47">
        <v>7393</v>
      </c>
      <c r="E1101" s="47">
        <v>5</v>
      </c>
      <c r="F1101" s="53">
        <v>243</v>
      </c>
      <c r="G1101" s="62">
        <v>42864</v>
      </c>
      <c r="H1101" s="47">
        <v>453</v>
      </c>
    </row>
    <row r="1102" spans="1:8" x14ac:dyDescent="0.3">
      <c r="A1102" s="47" t="s">
        <v>8265</v>
      </c>
      <c r="B1102" s="47" t="s">
        <v>6379</v>
      </c>
      <c r="C1102" s="47" t="s">
        <v>10796</v>
      </c>
      <c r="D1102" s="47">
        <v>9812</v>
      </c>
      <c r="E1102" s="47">
        <v>5</v>
      </c>
      <c r="F1102" s="53">
        <v>210</v>
      </c>
      <c r="G1102" s="62">
        <v>43232</v>
      </c>
      <c r="H1102" s="47">
        <v>453</v>
      </c>
    </row>
    <row r="1103" spans="1:8" x14ac:dyDescent="0.3">
      <c r="A1103" s="47" t="s">
        <v>7924</v>
      </c>
      <c r="B1103" s="47" t="s">
        <v>4482</v>
      </c>
      <c r="C1103" s="47" t="s">
        <v>4483</v>
      </c>
      <c r="D1103" s="47">
        <v>8439</v>
      </c>
      <c r="E1103" s="47">
        <v>5</v>
      </c>
      <c r="F1103" s="53">
        <v>249</v>
      </c>
      <c r="G1103" s="62">
        <v>43053</v>
      </c>
      <c r="H1103" s="47">
        <v>452</v>
      </c>
    </row>
    <row r="1104" spans="1:8" x14ac:dyDescent="0.3">
      <c r="A1104" s="47" t="s">
        <v>7925</v>
      </c>
      <c r="B1104" s="47" t="s">
        <v>4482</v>
      </c>
      <c r="C1104" s="47" t="s">
        <v>4483</v>
      </c>
      <c r="D1104" s="47">
        <v>8448</v>
      </c>
      <c r="E1104" s="47">
        <v>5</v>
      </c>
      <c r="F1104" s="53">
        <v>203</v>
      </c>
      <c r="G1104" s="62">
        <v>43053</v>
      </c>
      <c r="H1104" s="47">
        <v>452</v>
      </c>
    </row>
    <row r="1105" spans="1:8" x14ac:dyDescent="0.3">
      <c r="A1105" s="47" t="s">
        <v>7163</v>
      </c>
      <c r="B1105" s="47" t="s">
        <v>4407</v>
      </c>
      <c r="C1105" s="47" t="s">
        <v>11178</v>
      </c>
      <c r="D1105" s="47">
        <v>5637</v>
      </c>
      <c r="E1105" s="47">
        <v>4</v>
      </c>
      <c r="F1105" s="53">
        <v>243</v>
      </c>
      <c r="G1105" s="62">
        <v>42461</v>
      </c>
      <c r="H1105" s="47">
        <v>451</v>
      </c>
    </row>
    <row r="1106" spans="1:8" x14ac:dyDescent="0.3">
      <c r="A1106" s="47" t="s">
        <v>7164</v>
      </c>
      <c r="B1106" s="47" t="s">
        <v>4407</v>
      </c>
      <c r="C1106" s="47" t="s">
        <v>11178</v>
      </c>
      <c r="D1106" s="47">
        <v>5651</v>
      </c>
      <c r="E1106" s="47">
        <v>4</v>
      </c>
      <c r="F1106" s="53">
        <v>208</v>
      </c>
      <c r="G1106" s="62">
        <v>42461</v>
      </c>
      <c r="H1106" s="47">
        <v>451</v>
      </c>
    </row>
    <row r="1107" spans="1:8" x14ac:dyDescent="0.3">
      <c r="A1107" s="47" t="s">
        <v>7666</v>
      </c>
      <c r="B1107" s="47" t="s">
        <v>5172</v>
      </c>
      <c r="C1107" s="47" t="s">
        <v>9200</v>
      </c>
      <c r="D1107" s="47">
        <v>7221</v>
      </c>
      <c r="E1107" s="47">
        <v>5</v>
      </c>
      <c r="F1107" s="53">
        <v>450</v>
      </c>
      <c r="G1107" s="62">
        <v>42878</v>
      </c>
      <c r="H1107" s="47">
        <v>450</v>
      </c>
    </row>
    <row r="1108" spans="1:8" x14ac:dyDescent="0.3">
      <c r="A1108" s="47" t="s">
        <v>8273</v>
      </c>
      <c r="B1108" s="47" t="s">
        <v>6349</v>
      </c>
      <c r="C1108" s="47" t="s">
        <v>6350</v>
      </c>
      <c r="D1108" s="47">
        <v>9780</v>
      </c>
      <c r="E1108" s="47">
        <v>5</v>
      </c>
      <c r="F1108" s="53">
        <v>225</v>
      </c>
      <c r="G1108" s="62">
        <v>43235</v>
      </c>
      <c r="H1108" s="47">
        <v>450</v>
      </c>
    </row>
    <row r="1109" spans="1:8" x14ac:dyDescent="0.3">
      <c r="A1109" s="47" t="s">
        <v>8274</v>
      </c>
      <c r="B1109" s="47" t="s">
        <v>6349</v>
      </c>
      <c r="C1109" s="47" t="s">
        <v>6350</v>
      </c>
      <c r="D1109" s="47">
        <v>9781</v>
      </c>
      <c r="E1109" s="47">
        <v>5</v>
      </c>
      <c r="F1109" s="53">
        <v>225</v>
      </c>
      <c r="G1109" s="62">
        <v>43235</v>
      </c>
      <c r="H1109" s="47">
        <v>450</v>
      </c>
    </row>
    <row r="1110" spans="1:8" x14ac:dyDescent="0.3">
      <c r="A1110" s="47" t="s">
        <v>7686</v>
      </c>
      <c r="B1110" s="47" t="s">
        <v>5308</v>
      </c>
      <c r="C1110" s="47" t="s">
        <v>11275</v>
      </c>
      <c r="D1110" s="47">
        <v>7474</v>
      </c>
      <c r="E1110" s="47">
        <v>5</v>
      </c>
      <c r="F1110" s="53">
        <v>258</v>
      </c>
      <c r="G1110" s="62">
        <v>42892</v>
      </c>
      <c r="H1110" s="47">
        <v>447</v>
      </c>
    </row>
    <row r="1111" spans="1:8" x14ac:dyDescent="0.3">
      <c r="A1111" s="47" t="s">
        <v>7687</v>
      </c>
      <c r="B1111" s="47" t="s">
        <v>5308</v>
      </c>
      <c r="C1111" s="47" t="s">
        <v>11275</v>
      </c>
      <c r="D1111" s="47">
        <v>7473</v>
      </c>
      <c r="E1111" s="47">
        <v>5</v>
      </c>
      <c r="F1111" s="53">
        <v>189</v>
      </c>
      <c r="G1111" s="62">
        <v>42892</v>
      </c>
      <c r="H1111" s="47">
        <v>447</v>
      </c>
    </row>
    <row r="1112" spans="1:8" x14ac:dyDescent="0.3">
      <c r="A1112" s="47" t="s">
        <v>7131</v>
      </c>
      <c r="B1112" s="47" t="s">
        <v>4320</v>
      </c>
      <c r="C1112" s="47" t="s">
        <v>10532</v>
      </c>
      <c r="D1112" s="47">
        <v>5466</v>
      </c>
      <c r="E1112" s="47">
        <v>5</v>
      </c>
      <c r="F1112" s="53">
        <v>446</v>
      </c>
      <c r="G1112" s="62">
        <v>42421</v>
      </c>
      <c r="H1112" s="47">
        <v>446</v>
      </c>
    </row>
    <row r="1113" spans="1:8" x14ac:dyDescent="0.3">
      <c r="A1113" s="47" t="s">
        <v>7985</v>
      </c>
      <c r="B1113" s="47" t="s">
        <v>5884</v>
      </c>
      <c r="C1113" s="47" t="s">
        <v>8982</v>
      </c>
      <c r="D1113" s="47">
        <v>8709</v>
      </c>
      <c r="E1113" s="47">
        <v>5</v>
      </c>
      <c r="F1113" s="53">
        <v>446</v>
      </c>
      <c r="G1113" s="62">
        <v>43097</v>
      </c>
      <c r="H1113" s="47">
        <v>446</v>
      </c>
    </row>
    <row r="1114" spans="1:8" x14ac:dyDescent="0.3">
      <c r="A1114" s="47" t="s">
        <v>8620</v>
      </c>
      <c r="B1114" s="47" t="s">
        <v>6570</v>
      </c>
      <c r="C1114" s="47" t="s">
        <v>9966</v>
      </c>
      <c r="D1114" s="47">
        <v>10881</v>
      </c>
      <c r="E1114" s="47">
        <v>4</v>
      </c>
      <c r="F1114" s="53">
        <v>446</v>
      </c>
      <c r="G1114" s="62">
        <v>43392</v>
      </c>
      <c r="H1114" s="47">
        <v>446</v>
      </c>
    </row>
    <row r="1115" spans="1:8" x14ac:dyDescent="0.3">
      <c r="A1115" s="47" t="s">
        <v>8420</v>
      </c>
      <c r="B1115" s="47" t="s">
        <v>6380</v>
      </c>
      <c r="C1115" s="47" t="s">
        <v>11231</v>
      </c>
      <c r="D1115" s="47">
        <v>9824</v>
      </c>
      <c r="E1115" s="47">
        <v>4</v>
      </c>
      <c r="F1115" s="53">
        <v>60</v>
      </c>
      <c r="G1115" s="62">
        <v>43287</v>
      </c>
      <c r="H1115" s="47">
        <v>445.5</v>
      </c>
    </row>
    <row r="1116" spans="1:8" x14ac:dyDescent="0.3">
      <c r="A1116" s="47" t="s">
        <v>8421</v>
      </c>
      <c r="B1116" s="47" t="s">
        <v>6380</v>
      </c>
      <c r="C1116" s="47" t="s">
        <v>11231</v>
      </c>
      <c r="D1116" s="47">
        <v>10077</v>
      </c>
      <c r="E1116" s="47">
        <v>4</v>
      </c>
      <c r="F1116" s="53">
        <v>385.5</v>
      </c>
      <c r="G1116" s="62">
        <v>43287</v>
      </c>
      <c r="H1116" s="47">
        <v>445.5</v>
      </c>
    </row>
    <row r="1117" spans="1:8" x14ac:dyDescent="0.3">
      <c r="A1117" s="47" t="s">
        <v>8466</v>
      </c>
      <c r="B1117" s="47" t="s">
        <v>6609</v>
      </c>
      <c r="C1117" s="47" t="s">
        <v>11176</v>
      </c>
      <c r="D1117" s="47">
        <v>10278</v>
      </c>
      <c r="E1117" s="47">
        <v>5</v>
      </c>
      <c r="F1117" s="53">
        <v>445.5</v>
      </c>
      <c r="G1117" s="62">
        <v>43305</v>
      </c>
      <c r="H1117" s="47">
        <v>445.5</v>
      </c>
    </row>
    <row r="1118" spans="1:8" x14ac:dyDescent="0.3">
      <c r="A1118" s="47" t="s">
        <v>8617</v>
      </c>
      <c r="B1118" s="47" t="s">
        <v>6817</v>
      </c>
      <c r="C1118" s="47" t="s">
        <v>9289</v>
      </c>
      <c r="D1118" s="47">
        <v>10785</v>
      </c>
      <c r="E1118" s="47">
        <v>5</v>
      </c>
      <c r="F1118" s="53">
        <v>442</v>
      </c>
      <c r="G1118" s="62">
        <v>43392</v>
      </c>
      <c r="H1118" s="47">
        <v>442</v>
      </c>
    </row>
    <row r="1119" spans="1:8" x14ac:dyDescent="0.3">
      <c r="A1119" s="47" t="s">
        <v>7149</v>
      </c>
      <c r="B1119" s="47" t="s">
        <v>4426</v>
      </c>
      <c r="C1119" s="47" t="s">
        <v>9204</v>
      </c>
      <c r="D1119" s="47">
        <v>5661</v>
      </c>
      <c r="E1119" s="47">
        <v>5</v>
      </c>
      <c r="F1119" s="53">
        <v>170</v>
      </c>
      <c r="G1119" s="62">
        <v>42453</v>
      </c>
      <c r="H1119" s="47">
        <v>441</v>
      </c>
    </row>
    <row r="1120" spans="1:8" x14ac:dyDescent="0.3">
      <c r="A1120" s="47" t="s">
        <v>8298</v>
      </c>
      <c r="B1120" s="47" t="s">
        <v>4426</v>
      </c>
      <c r="C1120" s="47" t="s">
        <v>9204</v>
      </c>
      <c r="D1120" s="47">
        <v>9895</v>
      </c>
      <c r="E1120" s="47">
        <v>5</v>
      </c>
      <c r="F1120" s="53">
        <v>271</v>
      </c>
      <c r="G1120" s="62">
        <v>43243</v>
      </c>
      <c r="H1120" s="47">
        <v>441</v>
      </c>
    </row>
    <row r="1121" spans="1:8" x14ac:dyDescent="0.3">
      <c r="A1121" s="47" t="s">
        <v>8327</v>
      </c>
      <c r="B1121" s="47" t="s">
        <v>786</v>
      </c>
      <c r="C1121" s="47" t="s">
        <v>787</v>
      </c>
      <c r="D1121" s="47">
        <v>9943</v>
      </c>
      <c r="E1121" s="47">
        <v>5</v>
      </c>
      <c r="F1121" s="53">
        <v>175</v>
      </c>
      <c r="G1121" s="62">
        <v>43257</v>
      </c>
      <c r="H1121" s="47">
        <v>440</v>
      </c>
    </row>
    <row r="1122" spans="1:8" x14ac:dyDescent="0.3">
      <c r="A1122" s="47" t="s">
        <v>8328</v>
      </c>
      <c r="B1122" s="47" t="s">
        <v>786</v>
      </c>
      <c r="C1122" s="47" t="s">
        <v>787</v>
      </c>
      <c r="D1122" s="47">
        <v>9940</v>
      </c>
      <c r="E1122" s="47">
        <v>5</v>
      </c>
      <c r="F1122" s="53">
        <v>135</v>
      </c>
      <c r="G1122" s="62">
        <v>43257</v>
      </c>
      <c r="H1122" s="47">
        <v>440</v>
      </c>
    </row>
    <row r="1123" spans="1:8" x14ac:dyDescent="0.3">
      <c r="A1123" s="47" t="s">
        <v>8342</v>
      </c>
      <c r="B1123" s="47" t="s">
        <v>786</v>
      </c>
      <c r="C1123" s="47" t="s">
        <v>787</v>
      </c>
      <c r="D1123" s="47">
        <v>9959</v>
      </c>
      <c r="E1123" s="47">
        <v>5</v>
      </c>
      <c r="F1123" s="53">
        <v>130</v>
      </c>
      <c r="G1123" s="62">
        <v>43263</v>
      </c>
      <c r="H1123" s="47">
        <v>440</v>
      </c>
    </row>
    <row r="1124" spans="1:8" x14ac:dyDescent="0.3">
      <c r="A1124" s="47" t="s">
        <v>7254</v>
      </c>
      <c r="B1124" s="47" t="s">
        <v>4510</v>
      </c>
      <c r="C1124" s="47" t="s">
        <v>9247</v>
      </c>
      <c r="D1124" s="47">
        <v>5838</v>
      </c>
      <c r="E1124" s="47">
        <v>5</v>
      </c>
      <c r="F1124" s="53">
        <v>438</v>
      </c>
      <c r="G1124" s="62">
        <v>42536</v>
      </c>
      <c r="H1124" s="47">
        <v>438</v>
      </c>
    </row>
    <row r="1125" spans="1:8" x14ac:dyDescent="0.3">
      <c r="A1125" s="47" t="s">
        <v>7732</v>
      </c>
      <c r="B1125" s="47" t="s">
        <v>5445</v>
      </c>
      <c r="C1125" s="47" t="s">
        <v>10648</v>
      </c>
      <c r="D1125" s="47">
        <v>7805</v>
      </c>
      <c r="E1125" s="47">
        <v>5</v>
      </c>
      <c r="F1125" s="53">
        <v>438</v>
      </c>
      <c r="G1125" s="62">
        <v>42922</v>
      </c>
      <c r="H1125" s="47">
        <v>438</v>
      </c>
    </row>
    <row r="1126" spans="1:8" x14ac:dyDescent="0.3">
      <c r="A1126" s="47" t="s">
        <v>7826</v>
      </c>
      <c r="B1126" s="47" t="s">
        <v>5590</v>
      </c>
      <c r="C1126" s="47" t="s">
        <v>10767</v>
      </c>
      <c r="D1126" s="47">
        <v>8132</v>
      </c>
      <c r="E1126" s="47">
        <v>5</v>
      </c>
      <c r="F1126" s="53">
        <v>209</v>
      </c>
      <c r="G1126" s="62">
        <v>42993</v>
      </c>
      <c r="H1126" s="47">
        <v>438</v>
      </c>
    </row>
    <row r="1127" spans="1:8" x14ac:dyDescent="0.3">
      <c r="A1127" s="47" t="s">
        <v>8065</v>
      </c>
      <c r="B1127" s="47" t="s">
        <v>833</v>
      </c>
      <c r="C1127" s="47" t="s">
        <v>11188</v>
      </c>
      <c r="D1127" s="47">
        <v>8914</v>
      </c>
      <c r="E1127" s="47">
        <v>5</v>
      </c>
      <c r="F1127" s="53">
        <v>438</v>
      </c>
      <c r="G1127" s="62">
        <v>43145</v>
      </c>
      <c r="H1127" s="47">
        <v>438</v>
      </c>
    </row>
    <row r="1128" spans="1:8" x14ac:dyDescent="0.3">
      <c r="A1128" s="47" t="s">
        <v>8302</v>
      </c>
      <c r="B1128" s="47" t="s">
        <v>2341</v>
      </c>
      <c r="C1128" s="47" t="s">
        <v>10425</v>
      </c>
      <c r="D1128" s="47">
        <v>9799</v>
      </c>
      <c r="E1128" s="47">
        <v>4</v>
      </c>
      <c r="F1128" s="53">
        <v>438</v>
      </c>
      <c r="G1128" s="62">
        <v>43249</v>
      </c>
      <c r="H1128" s="47">
        <v>438</v>
      </c>
    </row>
    <row r="1129" spans="1:8" x14ac:dyDescent="0.3">
      <c r="A1129" s="47" t="s">
        <v>8711</v>
      </c>
      <c r="B1129" s="47" t="s">
        <v>5590</v>
      </c>
      <c r="C1129" s="47" t="s">
        <v>10767</v>
      </c>
      <c r="D1129" s="47">
        <v>11042</v>
      </c>
      <c r="E1129" s="47">
        <v>4</v>
      </c>
      <c r="F1129" s="53">
        <v>229</v>
      </c>
      <c r="G1129" s="62">
        <v>43431</v>
      </c>
      <c r="H1129" s="47">
        <v>438</v>
      </c>
    </row>
    <row r="1130" spans="1:8" x14ac:dyDescent="0.3">
      <c r="A1130" s="47" t="s">
        <v>7680</v>
      </c>
      <c r="B1130" s="47" t="s">
        <v>5354</v>
      </c>
      <c r="C1130" s="47" t="s">
        <v>10853</v>
      </c>
      <c r="D1130" s="47">
        <v>7589</v>
      </c>
      <c r="E1130" s="47">
        <v>5</v>
      </c>
      <c r="F1130" s="53">
        <v>212.5</v>
      </c>
      <c r="G1130" s="62">
        <v>42886</v>
      </c>
      <c r="H1130" s="47">
        <v>434.5</v>
      </c>
    </row>
    <row r="1131" spans="1:8" x14ac:dyDescent="0.3">
      <c r="A1131" s="47" t="s">
        <v>8386</v>
      </c>
      <c r="B1131" s="47" t="s">
        <v>5354</v>
      </c>
      <c r="C1131" s="47" t="s">
        <v>10853</v>
      </c>
      <c r="D1131" s="47">
        <v>10090</v>
      </c>
      <c r="E1131" s="47">
        <v>5</v>
      </c>
      <c r="F1131" s="53">
        <v>222</v>
      </c>
      <c r="G1131" s="62">
        <v>43278</v>
      </c>
      <c r="H1131" s="47">
        <v>434.5</v>
      </c>
    </row>
    <row r="1132" spans="1:8" x14ac:dyDescent="0.3">
      <c r="A1132" s="47" t="s">
        <v>8492</v>
      </c>
      <c r="B1132" s="47" t="s">
        <v>6698</v>
      </c>
      <c r="C1132" s="47" t="s">
        <v>9633</v>
      </c>
      <c r="D1132" s="47">
        <v>10474</v>
      </c>
      <c r="E1132" s="47">
        <v>5</v>
      </c>
      <c r="F1132" s="53">
        <v>45</v>
      </c>
      <c r="G1132" s="62">
        <v>43322</v>
      </c>
      <c r="H1132" s="47">
        <v>432.5</v>
      </c>
    </row>
    <row r="1133" spans="1:8" x14ac:dyDescent="0.3">
      <c r="A1133" s="47" t="s">
        <v>8610</v>
      </c>
      <c r="B1133" s="47" t="s">
        <v>6698</v>
      </c>
      <c r="C1133" s="47" t="s">
        <v>9633</v>
      </c>
      <c r="D1133" s="47">
        <v>10812</v>
      </c>
      <c r="E1133" s="47">
        <v>4</v>
      </c>
      <c r="F1133" s="53">
        <v>387.5</v>
      </c>
      <c r="G1133" s="62">
        <v>43385</v>
      </c>
      <c r="H1133" s="47">
        <v>432.5</v>
      </c>
    </row>
    <row r="1134" spans="1:8" x14ac:dyDescent="0.3">
      <c r="A1134" s="47" t="s">
        <v>7335</v>
      </c>
      <c r="B1134" s="47" t="s">
        <v>4044</v>
      </c>
      <c r="C1134" s="47" t="s">
        <v>10497</v>
      </c>
      <c r="D1134" s="47">
        <v>6182</v>
      </c>
      <c r="E1134" s="47">
        <v>5</v>
      </c>
      <c r="F1134" s="53">
        <v>213</v>
      </c>
      <c r="G1134" s="62">
        <v>42642</v>
      </c>
      <c r="H1134" s="47">
        <v>432</v>
      </c>
    </row>
    <row r="1135" spans="1:8" x14ac:dyDescent="0.3">
      <c r="A1135" s="47" t="s">
        <v>7772</v>
      </c>
      <c r="B1135" s="47" t="s">
        <v>5473</v>
      </c>
      <c r="C1135" s="47" t="s">
        <v>9578</v>
      </c>
      <c r="D1135" s="47">
        <v>7924</v>
      </c>
      <c r="E1135" s="47">
        <v>5</v>
      </c>
      <c r="F1135" s="53">
        <v>181</v>
      </c>
      <c r="G1135" s="62">
        <v>42955</v>
      </c>
      <c r="H1135" s="47">
        <v>432</v>
      </c>
    </row>
    <row r="1136" spans="1:8" x14ac:dyDescent="0.3">
      <c r="A1136" s="47" t="s">
        <v>7773</v>
      </c>
      <c r="B1136" s="47" t="s">
        <v>5473</v>
      </c>
      <c r="C1136" s="47" t="s">
        <v>9578</v>
      </c>
      <c r="D1136" s="47">
        <v>7925</v>
      </c>
      <c r="E1136" s="47">
        <v>5</v>
      </c>
      <c r="F1136" s="53">
        <v>251</v>
      </c>
      <c r="G1136" s="62">
        <v>42955</v>
      </c>
      <c r="H1136" s="47">
        <v>432</v>
      </c>
    </row>
    <row r="1137" spans="1:8" x14ac:dyDescent="0.3">
      <c r="A1137" s="47" t="s">
        <v>8490</v>
      </c>
      <c r="B1137" s="47" t="s">
        <v>4044</v>
      </c>
      <c r="C1137" s="47" t="s">
        <v>10497</v>
      </c>
      <c r="D1137" s="47">
        <v>10277</v>
      </c>
      <c r="E1137" s="47">
        <v>5</v>
      </c>
      <c r="F1137" s="53">
        <v>219</v>
      </c>
      <c r="G1137" s="62">
        <v>43322</v>
      </c>
      <c r="H1137" s="47">
        <v>432</v>
      </c>
    </row>
    <row r="1138" spans="1:8" x14ac:dyDescent="0.3">
      <c r="A1138" s="47" t="s">
        <v>8354</v>
      </c>
      <c r="B1138" s="47" t="s">
        <v>6414</v>
      </c>
      <c r="C1138" s="47" t="s">
        <v>6415</v>
      </c>
      <c r="D1138" s="47">
        <v>10080</v>
      </c>
      <c r="E1138" s="47">
        <v>5</v>
      </c>
      <c r="F1138" s="53">
        <v>430</v>
      </c>
      <c r="G1138" s="62">
        <v>43264</v>
      </c>
      <c r="H1138" s="47">
        <v>430</v>
      </c>
    </row>
    <row r="1139" spans="1:8" x14ac:dyDescent="0.3">
      <c r="A1139" s="47" t="s">
        <v>8085</v>
      </c>
      <c r="B1139" s="47" t="s">
        <v>5873</v>
      </c>
      <c r="C1139" s="47" t="s">
        <v>8923</v>
      </c>
      <c r="D1139" s="47">
        <v>8693</v>
      </c>
      <c r="E1139" s="47">
        <v>5</v>
      </c>
      <c r="F1139" s="53">
        <v>247</v>
      </c>
      <c r="G1139" s="62">
        <v>43153</v>
      </c>
      <c r="H1139" s="47">
        <v>427</v>
      </c>
    </row>
    <row r="1140" spans="1:8" x14ac:dyDescent="0.3">
      <c r="A1140" s="47" t="s">
        <v>8086</v>
      </c>
      <c r="B1140" s="47" t="s">
        <v>5873</v>
      </c>
      <c r="C1140" s="47" t="s">
        <v>8923</v>
      </c>
      <c r="D1140" s="47">
        <v>8692</v>
      </c>
      <c r="E1140" s="47">
        <v>5</v>
      </c>
      <c r="F1140" s="53">
        <v>180</v>
      </c>
      <c r="G1140" s="62">
        <v>43153</v>
      </c>
      <c r="H1140" s="47">
        <v>427</v>
      </c>
    </row>
    <row r="1141" spans="1:8" x14ac:dyDescent="0.3">
      <c r="A1141" s="47" t="s">
        <v>8527</v>
      </c>
      <c r="B1141" s="47" t="s">
        <v>6715</v>
      </c>
      <c r="C1141" s="47" t="s">
        <v>10586</v>
      </c>
      <c r="D1141" s="47">
        <v>10506</v>
      </c>
      <c r="E1141" s="47">
        <v>5</v>
      </c>
      <c r="F1141" s="53">
        <v>426</v>
      </c>
      <c r="G1141" s="62">
        <v>43337</v>
      </c>
      <c r="H1141" s="47">
        <v>426</v>
      </c>
    </row>
    <row r="1142" spans="1:8" x14ac:dyDescent="0.3">
      <c r="A1142" s="47" t="s">
        <v>8475</v>
      </c>
      <c r="B1142" s="47" t="s">
        <v>6629</v>
      </c>
      <c r="C1142" s="47" t="s">
        <v>10668</v>
      </c>
      <c r="D1142" s="47">
        <v>10323</v>
      </c>
      <c r="E1142" s="47">
        <v>5</v>
      </c>
      <c r="F1142" s="53">
        <v>207.58</v>
      </c>
      <c r="G1142" s="62">
        <v>43313</v>
      </c>
      <c r="H1142" s="47">
        <v>422.22</v>
      </c>
    </row>
    <row r="1143" spans="1:8" x14ac:dyDescent="0.3">
      <c r="A1143" s="47" t="s">
        <v>8476</v>
      </c>
      <c r="B1143" s="47" t="s">
        <v>6629</v>
      </c>
      <c r="C1143" s="47" t="s">
        <v>10668</v>
      </c>
      <c r="D1143" s="47">
        <v>10322</v>
      </c>
      <c r="E1143" s="47">
        <v>5</v>
      </c>
      <c r="F1143" s="53">
        <v>214.64</v>
      </c>
      <c r="G1143" s="62">
        <v>43313</v>
      </c>
      <c r="H1143" s="47">
        <v>422.22</v>
      </c>
    </row>
    <row r="1144" spans="1:8" x14ac:dyDescent="0.3">
      <c r="A1144" s="47" t="s">
        <v>11080</v>
      </c>
      <c r="B1144" s="47" t="s">
        <v>4981</v>
      </c>
      <c r="C1144" s="47" t="s">
        <v>9176</v>
      </c>
      <c r="D1144" s="47">
        <v>6784</v>
      </c>
      <c r="E1144" s="47">
        <v>4</v>
      </c>
      <c r="F1144" s="53">
        <v>211</v>
      </c>
      <c r="G1144" s="62">
        <v>42760</v>
      </c>
      <c r="H1144" s="47">
        <v>422</v>
      </c>
    </row>
    <row r="1145" spans="1:8" x14ac:dyDescent="0.3">
      <c r="A1145" s="47" t="s">
        <v>7608</v>
      </c>
      <c r="B1145" s="47" t="s">
        <v>5170</v>
      </c>
      <c r="C1145" s="47" t="s">
        <v>10432</v>
      </c>
      <c r="D1145" s="47">
        <v>7263</v>
      </c>
      <c r="E1145" s="47">
        <v>5</v>
      </c>
      <c r="F1145" s="53">
        <v>180</v>
      </c>
      <c r="G1145" s="62">
        <v>42850</v>
      </c>
      <c r="H1145" s="47">
        <v>422</v>
      </c>
    </row>
    <row r="1146" spans="1:8" x14ac:dyDescent="0.3">
      <c r="A1146" s="47" t="s">
        <v>7617</v>
      </c>
      <c r="B1146" s="47" t="s">
        <v>5170</v>
      </c>
      <c r="C1146" s="47" t="s">
        <v>10432</v>
      </c>
      <c r="D1146" s="47">
        <v>7262</v>
      </c>
      <c r="E1146" s="47">
        <v>5</v>
      </c>
      <c r="F1146" s="53">
        <v>242</v>
      </c>
      <c r="G1146" s="62">
        <v>42852</v>
      </c>
      <c r="H1146" s="47">
        <v>422</v>
      </c>
    </row>
    <row r="1147" spans="1:8" x14ac:dyDescent="0.3">
      <c r="A1147" s="47" t="s">
        <v>7646</v>
      </c>
      <c r="B1147" s="47" t="s">
        <v>4981</v>
      </c>
      <c r="C1147" s="47" t="s">
        <v>9176</v>
      </c>
      <c r="D1147" s="47">
        <v>7468</v>
      </c>
      <c r="E1147" s="47">
        <v>4</v>
      </c>
      <c r="F1147" s="53">
        <v>211</v>
      </c>
      <c r="G1147" s="62">
        <v>42865</v>
      </c>
      <c r="H1147" s="47">
        <v>422</v>
      </c>
    </row>
    <row r="1148" spans="1:8" x14ac:dyDescent="0.3">
      <c r="A1148" s="47" t="s">
        <v>8547</v>
      </c>
      <c r="B1148" s="47" t="s">
        <v>6738</v>
      </c>
      <c r="C1148" s="47" t="s">
        <v>10279</v>
      </c>
      <c r="D1148" s="47">
        <v>10563</v>
      </c>
      <c r="E1148" s="47">
        <v>5</v>
      </c>
      <c r="F1148" s="53">
        <v>422</v>
      </c>
      <c r="G1148" s="62">
        <v>43350</v>
      </c>
      <c r="H1148" s="47">
        <v>422</v>
      </c>
    </row>
    <row r="1149" spans="1:8" x14ac:dyDescent="0.3">
      <c r="A1149" s="47" t="s">
        <v>8126</v>
      </c>
      <c r="B1149" s="47" t="s">
        <v>6147</v>
      </c>
      <c r="C1149" s="47" t="s">
        <v>10727</v>
      </c>
      <c r="D1149" s="47">
        <v>9370</v>
      </c>
      <c r="E1149" s="47">
        <v>5</v>
      </c>
      <c r="F1149" s="53">
        <v>90</v>
      </c>
      <c r="G1149" s="62">
        <v>43172</v>
      </c>
      <c r="H1149" s="47">
        <v>415</v>
      </c>
    </row>
    <row r="1150" spans="1:8" x14ac:dyDescent="0.3">
      <c r="A1150" s="47" t="s">
        <v>8209</v>
      </c>
      <c r="B1150" s="47" t="s">
        <v>6147</v>
      </c>
      <c r="C1150" s="47" t="s">
        <v>10727</v>
      </c>
      <c r="D1150" s="47">
        <v>9369</v>
      </c>
      <c r="E1150" s="47">
        <v>5</v>
      </c>
      <c r="F1150" s="53">
        <v>179</v>
      </c>
      <c r="G1150" s="62">
        <v>43208</v>
      </c>
      <c r="H1150" s="47">
        <v>415</v>
      </c>
    </row>
    <row r="1151" spans="1:8" x14ac:dyDescent="0.3">
      <c r="A1151" s="47" t="s">
        <v>8411</v>
      </c>
      <c r="B1151" s="47" t="s">
        <v>6147</v>
      </c>
      <c r="C1151" s="47" t="s">
        <v>10727</v>
      </c>
      <c r="D1151" s="47">
        <v>10138</v>
      </c>
      <c r="E1151" s="47">
        <v>5</v>
      </c>
      <c r="F1151" s="53">
        <v>40</v>
      </c>
      <c r="G1151" s="62">
        <v>43285</v>
      </c>
      <c r="H1151" s="47">
        <v>415</v>
      </c>
    </row>
    <row r="1152" spans="1:8" x14ac:dyDescent="0.3">
      <c r="A1152" s="47" t="s">
        <v>8480</v>
      </c>
      <c r="B1152" s="47" t="s">
        <v>6147</v>
      </c>
      <c r="C1152" s="47" t="s">
        <v>10727</v>
      </c>
      <c r="D1152" s="47">
        <v>10137</v>
      </c>
      <c r="E1152" s="47">
        <v>4</v>
      </c>
      <c r="F1152" s="53">
        <v>106</v>
      </c>
      <c r="G1152" s="62">
        <v>43314</v>
      </c>
      <c r="H1152" s="47">
        <v>415</v>
      </c>
    </row>
    <row r="1153" spans="1:8" x14ac:dyDescent="0.3">
      <c r="A1153" s="47" t="s">
        <v>8060</v>
      </c>
      <c r="B1153" s="47" t="s">
        <v>5894</v>
      </c>
      <c r="C1153" s="47" t="s">
        <v>11202</v>
      </c>
      <c r="D1153" s="47">
        <v>8730</v>
      </c>
      <c r="E1153" s="47">
        <v>5</v>
      </c>
      <c r="F1153" s="53">
        <v>183.5</v>
      </c>
      <c r="G1153" s="62">
        <v>43141</v>
      </c>
      <c r="H1153" s="47">
        <v>412.5</v>
      </c>
    </row>
    <row r="1154" spans="1:8" x14ac:dyDescent="0.3">
      <c r="A1154" s="47" t="s">
        <v>8687</v>
      </c>
      <c r="B1154" s="47" t="s">
        <v>5894</v>
      </c>
      <c r="C1154" s="47" t="s">
        <v>11202</v>
      </c>
      <c r="D1154" s="47">
        <v>10882</v>
      </c>
      <c r="E1154" s="47">
        <v>4</v>
      </c>
      <c r="F1154" s="53">
        <v>229</v>
      </c>
      <c r="G1154" s="62">
        <v>43424</v>
      </c>
      <c r="H1154" s="47">
        <v>412.5</v>
      </c>
    </row>
    <row r="1155" spans="1:8" x14ac:dyDescent="0.3">
      <c r="A1155" s="47" t="s">
        <v>7137</v>
      </c>
      <c r="B1155" s="47" t="s">
        <v>4365</v>
      </c>
      <c r="C1155" s="47" t="s">
        <v>4366</v>
      </c>
      <c r="D1155" s="47">
        <v>5542</v>
      </c>
      <c r="E1155" s="47">
        <v>5</v>
      </c>
      <c r="F1155" s="53">
        <v>183</v>
      </c>
      <c r="G1155" s="62">
        <v>42431</v>
      </c>
      <c r="H1155" s="47">
        <v>411</v>
      </c>
    </row>
    <row r="1156" spans="1:8" x14ac:dyDescent="0.3">
      <c r="A1156" s="47" t="s">
        <v>7261</v>
      </c>
      <c r="B1156" s="47" t="s">
        <v>4365</v>
      </c>
      <c r="C1156" s="47" t="s">
        <v>4366</v>
      </c>
      <c r="D1156" s="47">
        <v>5946</v>
      </c>
      <c r="E1156" s="47">
        <v>5</v>
      </c>
      <c r="F1156" s="53">
        <v>183</v>
      </c>
      <c r="G1156" s="62">
        <v>42543</v>
      </c>
      <c r="H1156" s="47">
        <v>411</v>
      </c>
    </row>
    <row r="1157" spans="1:8" x14ac:dyDescent="0.3">
      <c r="A1157" s="47" t="s">
        <v>7442</v>
      </c>
      <c r="B1157" s="47" t="s">
        <v>1962</v>
      </c>
      <c r="C1157" s="47" t="s">
        <v>10486</v>
      </c>
      <c r="D1157" s="47">
        <v>6412</v>
      </c>
      <c r="E1157" s="47">
        <v>5</v>
      </c>
      <c r="F1157" s="53">
        <v>411</v>
      </c>
      <c r="G1157" s="62">
        <v>42718</v>
      </c>
      <c r="H1157" s="47">
        <v>411</v>
      </c>
    </row>
    <row r="1158" spans="1:8" x14ac:dyDescent="0.3">
      <c r="A1158" s="47" t="s">
        <v>7845</v>
      </c>
      <c r="B1158" s="47" t="s">
        <v>4365</v>
      </c>
      <c r="C1158" s="47" t="s">
        <v>4366</v>
      </c>
      <c r="D1158" s="47">
        <v>8216</v>
      </c>
      <c r="E1158" s="47">
        <v>5</v>
      </c>
      <c r="F1158" s="53">
        <v>45</v>
      </c>
      <c r="G1158" s="62">
        <v>43007</v>
      </c>
      <c r="H1158" s="47">
        <v>411</v>
      </c>
    </row>
    <row r="1159" spans="1:8" x14ac:dyDescent="0.3">
      <c r="A1159" s="47" t="s">
        <v>7952</v>
      </c>
      <c r="B1159" s="47" t="s">
        <v>5767</v>
      </c>
      <c r="C1159" s="47" t="s">
        <v>8977</v>
      </c>
      <c r="D1159" s="47">
        <v>8531</v>
      </c>
      <c r="E1159" s="47">
        <v>5</v>
      </c>
      <c r="F1159" s="53">
        <v>409.6</v>
      </c>
      <c r="G1159" s="62">
        <v>43074</v>
      </c>
      <c r="H1159" s="47">
        <v>409.6</v>
      </c>
    </row>
    <row r="1160" spans="1:8" x14ac:dyDescent="0.3">
      <c r="A1160" s="47" t="s">
        <v>7551</v>
      </c>
      <c r="B1160" s="47" t="s">
        <v>4989</v>
      </c>
      <c r="C1160" s="47" t="s">
        <v>10808</v>
      </c>
      <c r="D1160" s="47">
        <v>7084</v>
      </c>
      <c r="E1160" s="47">
        <v>5</v>
      </c>
      <c r="F1160" s="53">
        <v>408</v>
      </c>
      <c r="G1160" s="62">
        <v>42810</v>
      </c>
      <c r="H1160" s="47">
        <v>408</v>
      </c>
    </row>
    <row r="1161" spans="1:8" x14ac:dyDescent="0.3">
      <c r="A1161" s="47" t="s">
        <v>8339</v>
      </c>
      <c r="B1161" s="47" t="s">
        <v>6405</v>
      </c>
      <c r="C1161" s="47" t="s">
        <v>11274</v>
      </c>
      <c r="D1161" s="47">
        <v>9881</v>
      </c>
      <c r="E1161" s="47">
        <v>5</v>
      </c>
      <c r="F1161" s="53">
        <v>161.5</v>
      </c>
      <c r="G1161" s="62">
        <v>43260</v>
      </c>
      <c r="H1161" s="47">
        <v>406.5</v>
      </c>
    </row>
    <row r="1162" spans="1:8" x14ac:dyDescent="0.3">
      <c r="A1162" s="47" t="s">
        <v>8340</v>
      </c>
      <c r="B1162" s="47" t="s">
        <v>6405</v>
      </c>
      <c r="C1162" s="47" t="s">
        <v>11274</v>
      </c>
      <c r="D1162" s="47">
        <v>9880</v>
      </c>
      <c r="E1162" s="47">
        <v>5</v>
      </c>
      <c r="F1162" s="53">
        <v>245</v>
      </c>
      <c r="G1162" s="62">
        <v>43260</v>
      </c>
      <c r="H1162" s="47">
        <v>406.5</v>
      </c>
    </row>
    <row r="1163" spans="1:8" x14ac:dyDescent="0.3">
      <c r="A1163" s="47" t="s">
        <v>7356</v>
      </c>
      <c r="B1163" s="47" t="s">
        <v>4655</v>
      </c>
      <c r="C1163" s="47" t="s">
        <v>10280</v>
      </c>
      <c r="D1163" s="47">
        <v>6147</v>
      </c>
      <c r="E1163" s="47">
        <v>5</v>
      </c>
      <c r="F1163" s="53">
        <v>228</v>
      </c>
      <c r="G1163" s="62">
        <v>42662</v>
      </c>
      <c r="H1163" s="47">
        <v>403</v>
      </c>
    </row>
    <row r="1164" spans="1:8" x14ac:dyDescent="0.3">
      <c r="A1164" s="47" t="s">
        <v>7382</v>
      </c>
      <c r="B1164" s="47" t="s">
        <v>4655</v>
      </c>
      <c r="C1164" s="47" t="s">
        <v>10280</v>
      </c>
      <c r="D1164" s="47">
        <v>6150</v>
      </c>
      <c r="E1164" s="47">
        <v>5</v>
      </c>
      <c r="F1164" s="53">
        <v>175</v>
      </c>
      <c r="G1164" s="62">
        <v>42677</v>
      </c>
      <c r="H1164" s="47">
        <v>403</v>
      </c>
    </row>
    <row r="1165" spans="1:8" x14ac:dyDescent="0.3">
      <c r="A1165" s="47" t="s">
        <v>7932</v>
      </c>
      <c r="B1165" s="47" t="s">
        <v>5766</v>
      </c>
      <c r="C1165" s="47" t="s">
        <v>10249</v>
      </c>
      <c r="D1165" s="47">
        <v>8528</v>
      </c>
      <c r="E1165" s="47">
        <v>5</v>
      </c>
      <c r="F1165" s="53">
        <v>40</v>
      </c>
      <c r="G1165" s="62">
        <v>43061</v>
      </c>
      <c r="H1165" s="47">
        <v>401</v>
      </c>
    </row>
    <row r="1166" spans="1:8" x14ac:dyDescent="0.3">
      <c r="A1166" s="47" t="s">
        <v>7959</v>
      </c>
      <c r="B1166" s="47" t="s">
        <v>5766</v>
      </c>
      <c r="C1166" s="47" t="s">
        <v>10249</v>
      </c>
      <c r="D1166" s="47">
        <v>8650</v>
      </c>
      <c r="E1166" s="47">
        <v>5</v>
      </c>
      <c r="F1166" s="53">
        <v>162</v>
      </c>
      <c r="G1166" s="62">
        <v>43077</v>
      </c>
      <c r="H1166" s="47">
        <v>401</v>
      </c>
    </row>
    <row r="1167" spans="1:8" x14ac:dyDescent="0.3">
      <c r="A1167" s="47" t="s">
        <v>8626</v>
      </c>
      <c r="B1167" s="47" t="s">
        <v>5766</v>
      </c>
      <c r="C1167" s="47" t="s">
        <v>10249</v>
      </c>
      <c r="D1167" s="47">
        <v>10864</v>
      </c>
      <c r="E1167" s="47">
        <v>5</v>
      </c>
      <c r="F1167" s="53">
        <v>40</v>
      </c>
      <c r="G1167" s="62">
        <v>43398</v>
      </c>
      <c r="H1167" s="47">
        <v>401</v>
      </c>
    </row>
    <row r="1168" spans="1:8" x14ac:dyDescent="0.3">
      <c r="A1168" s="47" t="s">
        <v>8659</v>
      </c>
      <c r="B1168" s="47" t="s">
        <v>5766</v>
      </c>
      <c r="C1168" s="47" t="s">
        <v>10249</v>
      </c>
      <c r="D1168" s="47">
        <v>10984</v>
      </c>
      <c r="E1168" s="47">
        <v>4</v>
      </c>
      <c r="F1168" s="53">
        <v>159</v>
      </c>
      <c r="G1168" s="62">
        <v>43406</v>
      </c>
      <c r="H1168" s="47">
        <v>401</v>
      </c>
    </row>
    <row r="1169" spans="1:8" x14ac:dyDescent="0.3">
      <c r="A1169" s="47" t="s">
        <v>7599</v>
      </c>
      <c r="B1169" s="47" t="s">
        <v>5151</v>
      </c>
      <c r="C1169" s="47" t="s">
        <v>10517</v>
      </c>
      <c r="D1169" s="47">
        <v>7184</v>
      </c>
      <c r="E1169" s="47">
        <v>4</v>
      </c>
      <c r="F1169" s="53">
        <v>400</v>
      </c>
      <c r="G1169" s="62">
        <v>42840</v>
      </c>
      <c r="H1169" s="47">
        <v>400</v>
      </c>
    </row>
    <row r="1170" spans="1:8" x14ac:dyDescent="0.3">
      <c r="A1170" s="47" t="s">
        <v>7426</v>
      </c>
      <c r="B1170" s="47" t="s">
        <v>4759</v>
      </c>
      <c r="C1170" s="47" t="s">
        <v>10689</v>
      </c>
      <c r="D1170" s="47">
        <v>6553</v>
      </c>
      <c r="E1170" s="47">
        <v>5</v>
      </c>
      <c r="F1170" s="53">
        <v>164.64</v>
      </c>
      <c r="G1170" s="62">
        <v>42707</v>
      </c>
      <c r="H1170" s="47">
        <v>399.84</v>
      </c>
    </row>
    <row r="1171" spans="1:8" x14ac:dyDescent="0.3">
      <c r="A1171" s="47" t="s">
        <v>7865</v>
      </c>
      <c r="B1171" s="47" t="s">
        <v>4759</v>
      </c>
      <c r="C1171" s="47" t="s">
        <v>10689</v>
      </c>
      <c r="D1171" s="47">
        <v>8175</v>
      </c>
      <c r="E1171" s="47">
        <v>5</v>
      </c>
      <c r="F1171" s="53">
        <v>235.2</v>
      </c>
      <c r="G1171" s="62">
        <v>43018</v>
      </c>
      <c r="H1171" s="47">
        <v>399.84</v>
      </c>
    </row>
    <row r="1172" spans="1:8" x14ac:dyDescent="0.3">
      <c r="A1172" s="47" t="s">
        <v>7794</v>
      </c>
      <c r="B1172" s="47" t="s">
        <v>5523</v>
      </c>
      <c r="C1172" s="47" t="s">
        <v>5524</v>
      </c>
      <c r="D1172" s="47">
        <v>7996</v>
      </c>
      <c r="E1172" s="47">
        <v>5</v>
      </c>
      <c r="F1172" s="53">
        <v>183</v>
      </c>
      <c r="G1172" s="62">
        <v>42976</v>
      </c>
      <c r="H1172" s="47">
        <v>399</v>
      </c>
    </row>
    <row r="1173" spans="1:8" x14ac:dyDescent="0.3">
      <c r="A1173" s="47" t="s">
        <v>8703</v>
      </c>
      <c r="B1173" s="47" t="s">
        <v>5523</v>
      </c>
      <c r="C1173" s="47" t="s">
        <v>5524</v>
      </c>
      <c r="D1173" s="47">
        <v>11097</v>
      </c>
      <c r="E1173" s="47">
        <v>5</v>
      </c>
      <c r="F1173" s="53">
        <v>216</v>
      </c>
      <c r="G1173" s="62">
        <v>43427</v>
      </c>
      <c r="H1173" s="47">
        <v>399</v>
      </c>
    </row>
    <row r="1174" spans="1:8" x14ac:dyDescent="0.3">
      <c r="A1174" s="47" t="s">
        <v>7134</v>
      </c>
      <c r="B1174" s="47" t="s">
        <v>4312</v>
      </c>
      <c r="C1174" s="47" t="s">
        <v>10990</v>
      </c>
      <c r="D1174" s="47">
        <v>5445</v>
      </c>
      <c r="E1174" s="47">
        <v>5</v>
      </c>
      <c r="F1174" s="53">
        <v>396</v>
      </c>
      <c r="G1174" s="62">
        <v>42431</v>
      </c>
      <c r="H1174" s="47">
        <v>396</v>
      </c>
    </row>
    <row r="1175" spans="1:8" x14ac:dyDescent="0.3">
      <c r="A1175" s="47" t="s">
        <v>7304</v>
      </c>
      <c r="B1175" s="47" t="s">
        <v>3672</v>
      </c>
      <c r="C1175" s="47" t="s">
        <v>8878</v>
      </c>
      <c r="D1175" s="47">
        <v>6115</v>
      </c>
      <c r="E1175" s="47">
        <v>5</v>
      </c>
      <c r="F1175" s="53">
        <v>396</v>
      </c>
      <c r="G1175" s="62">
        <v>42607</v>
      </c>
      <c r="H1175" s="47">
        <v>396</v>
      </c>
    </row>
    <row r="1176" spans="1:8" x14ac:dyDescent="0.3">
      <c r="A1176" s="47" t="s">
        <v>8359</v>
      </c>
      <c r="B1176" s="47" t="s">
        <v>4051</v>
      </c>
      <c r="C1176" s="47" t="s">
        <v>5592</v>
      </c>
      <c r="D1176" s="47">
        <v>10024</v>
      </c>
      <c r="E1176" s="47">
        <v>5</v>
      </c>
      <c r="F1176" s="53">
        <v>394.5</v>
      </c>
      <c r="G1176" s="62">
        <v>43267</v>
      </c>
      <c r="H1176" s="47">
        <v>394.5</v>
      </c>
    </row>
    <row r="1177" spans="1:8" x14ac:dyDescent="0.3">
      <c r="A1177" s="47" t="s">
        <v>7474</v>
      </c>
      <c r="B1177" s="47" t="s">
        <v>4959</v>
      </c>
      <c r="C1177" s="47" t="s">
        <v>10212</v>
      </c>
      <c r="D1177" s="47">
        <v>6867</v>
      </c>
      <c r="E1177" s="47">
        <v>5</v>
      </c>
      <c r="F1177" s="53">
        <v>394</v>
      </c>
      <c r="G1177" s="62">
        <v>42757</v>
      </c>
      <c r="H1177" s="47">
        <v>394</v>
      </c>
    </row>
    <row r="1178" spans="1:8" x14ac:dyDescent="0.3">
      <c r="A1178" s="47" t="s">
        <v>7440</v>
      </c>
      <c r="B1178" s="47" t="s">
        <v>4872</v>
      </c>
      <c r="C1178" s="47" t="s">
        <v>11029</v>
      </c>
      <c r="D1178" s="47">
        <v>6615</v>
      </c>
      <c r="E1178" s="47">
        <v>5</v>
      </c>
      <c r="F1178" s="53">
        <v>388</v>
      </c>
      <c r="G1178" s="62">
        <v>42718</v>
      </c>
      <c r="H1178" s="47">
        <v>388</v>
      </c>
    </row>
    <row r="1179" spans="1:8" x14ac:dyDescent="0.3">
      <c r="A1179" s="47" t="s">
        <v>7720</v>
      </c>
      <c r="B1179" s="47" t="s">
        <v>5254</v>
      </c>
      <c r="C1179" s="47" t="s">
        <v>10621</v>
      </c>
      <c r="D1179" s="47">
        <v>7370</v>
      </c>
      <c r="E1179" s="47">
        <v>5</v>
      </c>
      <c r="F1179" s="53">
        <v>263</v>
      </c>
      <c r="G1179" s="62">
        <v>42915</v>
      </c>
      <c r="H1179" s="47">
        <v>381.8</v>
      </c>
    </row>
    <row r="1180" spans="1:8" x14ac:dyDescent="0.3">
      <c r="A1180" s="47" t="s">
        <v>7768</v>
      </c>
      <c r="B1180" s="47" t="s">
        <v>5254</v>
      </c>
      <c r="C1180" s="47" t="s">
        <v>10621</v>
      </c>
      <c r="D1180" s="47">
        <v>7868</v>
      </c>
      <c r="E1180" s="47">
        <v>5</v>
      </c>
      <c r="F1180" s="53">
        <v>118.8</v>
      </c>
      <c r="G1180" s="62">
        <v>42949</v>
      </c>
      <c r="H1180" s="47">
        <v>381.8</v>
      </c>
    </row>
    <row r="1181" spans="1:8" x14ac:dyDescent="0.3">
      <c r="A1181" s="47" t="s">
        <v>7400</v>
      </c>
      <c r="B1181" s="47" t="s">
        <v>4802</v>
      </c>
      <c r="C1181" s="47" t="s">
        <v>10200</v>
      </c>
      <c r="D1181" s="47">
        <v>6439</v>
      </c>
      <c r="E1181" s="47">
        <v>5</v>
      </c>
      <c r="F1181" s="53">
        <v>381.35</v>
      </c>
      <c r="G1181" s="62">
        <v>42690</v>
      </c>
      <c r="H1181" s="47">
        <v>381.35</v>
      </c>
    </row>
    <row r="1182" spans="1:8" x14ac:dyDescent="0.3">
      <c r="A1182" s="47" t="s">
        <v>7126</v>
      </c>
      <c r="B1182" s="47" t="s">
        <v>1784</v>
      </c>
      <c r="C1182" s="47" t="s">
        <v>1785</v>
      </c>
      <c r="D1182" s="47">
        <v>5548</v>
      </c>
      <c r="E1182" s="47">
        <v>5</v>
      </c>
      <c r="F1182" s="53">
        <v>381</v>
      </c>
      <c r="G1182" s="62">
        <v>42417</v>
      </c>
      <c r="H1182" s="47">
        <v>381</v>
      </c>
    </row>
    <row r="1183" spans="1:8" x14ac:dyDescent="0.3">
      <c r="A1183" s="47" t="s">
        <v>7595</v>
      </c>
      <c r="B1183" s="47" t="s">
        <v>4020</v>
      </c>
      <c r="C1183" s="47" t="s">
        <v>4021</v>
      </c>
      <c r="D1183" s="47">
        <v>6918</v>
      </c>
      <c r="E1183" s="47">
        <v>5</v>
      </c>
      <c r="F1183" s="53">
        <v>327</v>
      </c>
      <c r="G1183" s="62">
        <v>42840</v>
      </c>
      <c r="H1183" s="47">
        <v>381</v>
      </c>
    </row>
    <row r="1184" spans="1:8" x14ac:dyDescent="0.3">
      <c r="A1184" s="47" t="s">
        <v>7621</v>
      </c>
      <c r="B1184" s="47" t="s">
        <v>4020</v>
      </c>
      <c r="C1184" s="47" t="s">
        <v>4021</v>
      </c>
      <c r="D1184" s="47">
        <v>7379</v>
      </c>
      <c r="E1184" s="47">
        <v>4</v>
      </c>
      <c r="F1184" s="53">
        <v>54</v>
      </c>
      <c r="G1184" s="62">
        <v>42857</v>
      </c>
      <c r="H1184" s="47">
        <v>381</v>
      </c>
    </row>
    <row r="1185" spans="1:8" x14ac:dyDescent="0.3">
      <c r="A1185" s="47" t="s">
        <v>8002</v>
      </c>
      <c r="B1185" s="47" t="s">
        <v>5934</v>
      </c>
      <c r="C1185" s="47" t="s">
        <v>5935</v>
      </c>
      <c r="D1185" s="47">
        <v>8814</v>
      </c>
      <c r="E1185" s="47">
        <v>5</v>
      </c>
      <c r="F1185" s="53">
        <v>381</v>
      </c>
      <c r="G1185" s="62">
        <v>43106</v>
      </c>
      <c r="H1185" s="47">
        <v>381</v>
      </c>
    </row>
    <row r="1186" spans="1:8" x14ac:dyDescent="0.3">
      <c r="A1186" s="47" t="s">
        <v>7605</v>
      </c>
      <c r="B1186" s="47" t="s">
        <v>5094</v>
      </c>
      <c r="C1186" s="47" t="s">
        <v>10633</v>
      </c>
      <c r="D1186" s="47">
        <v>7062</v>
      </c>
      <c r="E1186" s="47">
        <v>5</v>
      </c>
      <c r="F1186" s="53">
        <v>380.8</v>
      </c>
      <c r="G1186" s="62">
        <v>42850</v>
      </c>
      <c r="H1186" s="47">
        <v>380.8</v>
      </c>
    </row>
    <row r="1187" spans="1:8" x14ac:dyDescent="0.3">
      <c r="A1187" s="47" t="s">
        <v>7108</v>
      </c>
      <c r="B1187" s="47" t="s">
        <v>1727</v>
      </c>
      <c r="C1187" s="47" t="s">
        <v>9084</v>
      </c>
      <c r="D1187" s="47">
        <v>5486</v>
      </c>
      <c r="E1187" s="47">
        <v>5</v>
      </c>
      <c r="F1187" s="53">
        <v>190</v>
      </c>
      <c r="G1187" s="62">
        <v>42403</v>
      </c>
      <c r="H1187" s="47">
        <v>380</v>
      </c>
    </row>
    <row r="1188" spans="1:8" x14ac:dyDescent="0.3">
      <c r="A1188" s="47" t="s">
        <v>7199</v>
      </c>
      <c r="B1188" s="47" t="s">
        <v>1727</v>
      </c>
      <c r="C1188" s="47" t="s">
        <v>9084</v>
      </c>
      <c r="D1188" s="47">
        <v>5793</v>
      </c>
      <c r="E1188" s="47">
        <v>5</v>
      </c>
      <c r="F1188" s="53">
        <v>190</v>
      </c>
      <c r="G1188" s="62">
        <v>42487</v>
      </c>
      <c r="H1188" s="47">
        <v>380</v>
      </c>
    </row>
    <row r="1189" spans="1:8" x14ac:dyDescent="0.3">
      <c r="A1189" s="47" t="s">
        <v>7727</v>
      </c>
      <c r="B1189" s="47" t="s">
        <v>5414</v>
      </c>
      <c r="C1189" s="47" t="s">
        <v>9864</v>
      </c>
      <c r="D1189" s="47">
        <v>7755</v>
      </c>
      <c r="E1189" s="47">
        <v>5</v>
      </c>
      <c r="F1189" s="53">
        <v>376.2</v>
      </c>
      <c r="G1189" s="62">
        <v>42920</v>
      </c>
      <c r="H1189" s="47">
        <v>376.2</v>
      </c>
    </row>
    <row r="1190" spans="1:8" x14ac:dyDescent="0.3">
      <c r="A1190" s="47" t="s">
        <v>7359</v>
      </c>
      <c r="B1190" s="47" t="s">
        <v>4662</v>
      </c>
      <c r="C1190" s="47" t="s">
        <v>4663</v>
      </c>
      <c r="D1190" s="47">
        <v>6149</v>
      </c>
      <c r="E1190" s="47">
        <v>5</v>
      </c>
      <c r="F1190" s="53">
        <v>183</v>
      </c>
      <c r="G1190" s="62">
        <v>42662</v>
      </c>
      <c r="H1190" s="47">
        <v>376</v>
      </c>
    </row>
    <row r="1191" spans="1:8" x14ac:dyDescent="0.3">
      <c r="A1191" s="47" t="s">
        <v>8550</v>
      </c>
      <c r="B1191" s="47" t="s">
        <v>4662</v>
      </c>
      <c r="C1191" s="47" t="s">
        <v>4663</v>
      </c>
      <c r="D1191" s="47">
        <v>10294</v>
      </c>
      <c r="E1191" s="47">
        <v>5</v>
      </c>
      <c r="F1191" s="53">
        <v>193</v>
      </c>
      <c r="G1191" s="62">
        <v>43350</v>
      </c>
      <c r="H1191" s="47">
        <v>376</v>
      </c>
    </row>
    <row r="1192" spans="1:8" x14ac:dyDescent="0.3">
      <c r="A1192" s="47" t="s">
        <v>8638</v>
      </c>
      <c r="B1192" s="47" t="s">
        <v>6865</v>
      </c>
      <c r="C1192" s="47" t="s">
        <v>8959</v>
      </c>
      <c r="D1192" s="47">
        <v>10957</v>
      </c>
      <c r="E1192" s="47">
        <v>4</v>
      </c>
      <c r="F1192" s="53">
        <v>376</v>
      </c>
      <c r="G1192" s="62">
        <v>43403</v>
      </c>
      <c r="H1192" s="47">
        <v>376</v>
      </c>
    </row>
    <row r="1193" spans="1:8" x14ac:dyDescent="0.3">
      <c r="A1193" s="47" t="s">
        <v>7678</v>
      </c>
      <c r="B1193" s="47" t="s">
        <v>5329</v>
      </c>
      <c r="C1193" s="47" t="s">
        <v>9829</v>
      </c>
      <c r="D1193" s="47">
        <v>7543</v>
      </c>
      <c r="E1193" s="47">
        <v>5</v>
      </c>
      <c r="F1193" s="53">
        <v>40</v>
      </c>
      <c r="G1193" s="62">
        <v>42885</v>
      </c>
      <c r="H1193" s="47">
        <v>373</v>
      </c>
    </row>
    <row r="1194" spans="1:8" x14ac:dyDescent="0.3">
      <c r="A1194" s="47" t="s">
        <v>7777</v>
      </c>
      <c r="B1194" s="47" t="s">
        <v>5329</v>
      </c>
      <c r="C1194" s="47" t="s">
        <v>9829</v>
      </c>
      <c r="D1194" s="47">
        <v>7898</v>
      </c>
      <c r="E1194" s="47">
        <v>5</v>
      </c>
      <c r="F1194" s="53">
        <v>333</v>
      </c>
      <c r="G1194" s="62">
        <v>42959</v>
      </c>
      <c r="H1194" s="47">
        <v>373</v>
      </c>
    </row>
    <row r="1195" spans="1:8" x14ac:dyDescent="0.3">
      <c r="A1195" s="47" t="s">
        <v>7102</v>
      </c>
      <c r="B1195" s="47" t="s">
        <v>3170</v>
      </c>
      <c r="C1195" s="47" t="s">
        <v>10285</v>
      </c>
      <c r="D1195" s="47">
        <v>5465</v>
      </c>
      <c r="E1195" s="47">
        <v>5</v>
      </c>
      <c r="F1195" s="53">
        <v>183.5</v>
      </c>
      <c r="G1195" s="62">
        <v>42395</v>
      </c>
      <c r="H1195" s="47">
        <v>367</v>
      </c>
    </row>
    <row r="1196" spans="1:8" x14ac:dyDescent="0.3">
      <c r="A1196" s="47" t="s">
        <v>8057</v>
      </c>
      <c r="B1196" s="47" t="s">
        <v>3170</v>
      </c>
      <c r="C1196" s="47" t="s">
        <v>10285</v>
      </c>
      <c r="D1196" s="47">
        <v>8587</v>
      </c>
      <c r="E1196" s="47">
        <v>5</v>
      </c>
      <c r="F1196" s="53">
        <v>183.5</v>
      </c>
      <c r="G1196" s="62">
        <v>43141</v>
      </c>
      <c r="H1196" s="47">
        <v>367</v>
      </c>
    </row>
    <row r="1197" spans="1:8" x14ac:dyDescent="0.3">
      <c r="A1197" s="47" t="s">
        <v>8717</v>
      </c>
      <c r="B1197" s="47" t="s">
        <v>6916</v>
      </c>
      <c r="C1197" s="47" t="s">
        <v>9004</v>
      </c>
      <c r="D1197" s="47">
        <v>11163</v>
      </c>
      <c r="E1197" s="47">
        <v>5</v>
      </c>
      <c r="F1197" s="53">
        <v>363</v>
      </c>
      <c r="G1197" s="62">
        <v>43435</v>
      </c>
      <c r="H1197" s="47">
        <v>363</v>
      </c>
    </row>
    <row r="1198" spans="1:8" x14ac:dyDescent="0.3">
      <c r="A1198" s="47" t="s">
        <v>8201</v>
      </c>
      <c r="B1198" s="47" t="s">
        <v>1522</v>
      </c>
      <c r="C1198" s="47" t="s">
        <v>9387</v>
      </c>
      <c r="D1198" s="47">
        <v>9142</v>
      </c>
      <c r="E1198" s="47">
        <v>5</v>
      </c>
      <c r="F1198" s="53">
        <v>362</v>
      </c>
      <c r="G1198" s="62">
        <v>43200</v>
      </c>
      <c r="H1198" s="47">
        <v>362</v>
      </c>
    </row>
    <row r="1199" spans="1:8" x14ac:dyDescent="0.3">
      <c r="A1199" s="47" t="s">
        <v>7591</v>
      </c>
      <c r="B1199" s="47" t="s">
        <v>5182</v>
      </c>
      <c r="C1199" s="47" t="s">
        <v>10232</v>
      </c>
      <c r="D1199" s="47">
        <v>7227</v>
      </c>
      <c r="E1199" s="47">
        <v>5</v>
      </c>
      <c r="F1199" s="53">
        <v>360</v>
      </c>
      <c r="G1199" s="62">
        <v>42840</v>
      </c>
      <c r="H1199" s="47">
        <v>360</v>
      </c>
    </row>
    <row r="1200" spans="1:8" x14ac:dyDescent="0.3">
      <c r="A1200" s="47" t="s">
        <v>7339</v>
      </c>
      <c r="B1200" s="47" t="s">
        <v>4676</v>
      </c>
      <c r="C1200" s="47" t="s">
        <v>4677</v>
      </c>
      <c r="D1200" s="47">
        <v>6174</v>
      </c>
      <c r="E1200" s="47">
        <v>5</v>
      </c>
      <c r="F1200" s="53">
        <v>181.4</v>
      </c>
      <c r="G1200" s="62">
        <v>42644</v>
      </c>
      <c r="H1200" s="47">
        <v>358.4</v>
      </c>
    </row>
    <row r="1201" spans="1:8" x14ac:dyDescent="0.3">
      <c r="A1201" s="47" t="s">
        <v>7340</v>
      </c>
      <c r="B1201" s="47" t="s">
        <v>4676</v>
      </c>
      <c r="C1201" s="47" t="s">
        <v>4677</v>
      </c>
      <c r="D1201" s="47">
        <v>6189</v>
      </c>
      <c r="E1201" s="47">
        <v>5</v>
      </c>
      <c r="F1201" s="53">
        <v>177</v>
      </c>
      <c r="G1201" s="62">
        <v>42644</v>
      </c>
      <c r="H1201" s="47">
        <v>358.4</v>
      </c>
    </row>
    <row r="1202" spans="1:8" x14ac:dyDescent="0.3">
      <c r="A1202" s="47" t="s">
        <v>8465</v>
      </c>
      <c r="B1202" s="47" t="s">
        <v>3763</v>
      </c>
      <c r="C1202" s="47" t="s">
        <v>10794</v>
      </c>
      <c r="D1202" s="47">
        <v>10295</v>
      </c>
      <c r="E1202" s="47">
        <v>5</v>
      </c>
      <c r="F1202" s="53">
        <v>179</v>
      </c>
      <c r="G1202" s="62">
        <v>43305</v>
      </c>
      <c r="H1202" s="47">
        <v>358</v>
      </c>
    </row>
    <row r="1203" spans="1:8" x14ac:dyDescent="0.3">
      <c r="A1203" s="47" t="s">
        <v>8542</v>
      </c>
      <c r="B1203" s="47" t="s">
        <v>3763</v>
      </c>
      <c r="C1203" s="47" t="s">
        <v>10794</v>
      </c>
      <c r="D1203" s="47">
        <v>10566</v>
      </c>
      <c r="E1203" s="47">
        <v>5</v>
      </c>
      <c r="F1203" s="53">
        <v>179</v>
      </c>
      <c r="G1203" s="62">
        <v>43344</v>
      </c>
      <c r="H1203" s="47">
        <v>358</v>
      </c>
    </row>
    <row r="1204" spans="1:8" x14ac:dyDescent="0.3">
      <c r="A1204" s="47" t="s">
        <v>7330</v>
      </c>
      <c r="B1204" s="47" t="s">
        <v>4674</v>
      </c>
      <c r="C1204" s="47" t="s">
        <v>10514</v>
      </c>
      <c r="D1204" s="47">
        <v>6171</v>
      </c>
      <c r="E1204" s="47">
        <v>5</v>
      </c>
      <c r="F1204" s="53">
        <v>354</v>
      </c>
      <c r="G1204" s="62">
        <v>42635</v>
      </c>
      <c r="H1204" s="47">
        <v>354</v>
      </c>
    </row>
    <row r="1205" spans="1:8" x14ac:dyDescent="0.3">
      <c r="A1205" s="47" t="s">
        <v>8388</v>
      </c>
      <c r="B1205" s="47" t="s">
        <v>6397</v>
      </c>
      <c r="C1205" s="47" t="s">
        <v>10352</v>
      </c>
      <c r="D1205" s="47">
        <v>9865</v>
      </c>
      <c r="E1205" s="47">
        <v>5</v>
      </c>
      <c r="F1205" s="53">
        <v>78</v>
      </c>
      <c r="G1205" s="62">
        <v>43279</v>
      </c>
      <c r="H1205" s="47">
        <v>354</v>
      </c>
    </row>
    <row r="1206" spans="1:8" x14ac:dyDescent="0.3">
      <c r="A1206" s="47" t="s">
        <v>8389</v>
      </c>
      <c r="B1206" s="47" t="s">
        <v>6397</v>
      </c>
      <c r="C1206" s="47" t="s">
        <v>10352</v>
      </c>
      <c r="D1206" s="47">
        <v>9864</v>
      </c>
      <c r="E1206" s="47">
        <v>5</v>
      </c>
      <c r="F1206" s="53">
        <v>78</v>
      </c>
      <c r="G1206" s="62">
        <v>43279</v>
      </c>
      <c r="H1206" s="47">
        <v>354</v>
      </c>
    </row>
    <row r="1207" spans="1:8" x14ac:dyDescent="0.3">
      <c r="A1207" s="47" t="s">
        <v>8485</v>
      </c>
      <c r="B1207" s="47" t="s">
        <v>6397</v>
      </c>
      <c r="C1207" s="47" t="s">
        <v>10352</v>
      </c>
      <c r="D1207" s="47">
        <v>10329</v>
      </c>
      <c r="E1207" s="47">
        <v>4</v>
      </c>
      <c r="F1207" s="53">
        <v>78</v>
      </c>
      <c r="G1207" s="62">
        <v>43318</v>
      </c>
      <c r="H1207" s="47">
        <v>354</v>
      </c>
    </row>
    <row r="1208" spans="1:8" x14ac:dyDescent="0.3">
      <c r="A1208" s="47" t="s">
        <v>8486</v>
      </c>
      <c r="B1208" s="47" t="s">
        <v>6397</v>
      </c>
      <c r="C1208" s="47" t="s">
        <v>10352</v>
      </c>
      <c r="D1208" s="47">
        <v>10330</v>
      </c>
      <c r="E1208" s="47">
        <v>5</v>
      </c>
      <c r="F1208" s="53">
        <v>65</v>
      </c>
      <c r="G1208" s="62">
        <v>43318</v>
      </c>
      <c r="H1208" s="47">
        <v>354</v>
      </c>
    </row>
    <row r="1209" spans="1:8" x14ac:dyDescent="0.3">
      <c r="A1209" s="47" t="s">
        <v>8487</v>
      </c>
      <c r="B1209" s="47" t="s">
        <v>6397</v>
      </c>
      <c r="C1209" s="47" t="s">
        <v>10352</v>
      </c>
      <c r="D1209" s="47">
        <v>10331</v>
      </c>
      <c r="E1209" s="47">
        <v>5</v>
      </c>
      <c r="F1209" s="53">
        <v>55</v>
      </c>
      <c r="G1209" s="62">
        <v>43318</v>
      </c>
      <c r="H1209" s="47">
        <v>354</v>
      </c>
    </row>
    <row r="1210" spans="1:8" x14ac:dyDescent="0.3">
      <c r="A1210" s="47" t="s">
        <v>8571</v>
      </c>
      <c r="B1210" s="47" t="s">
        <v>6573</v>
      </c>
      <c r="C1210" s="47" t="s">
        <v>9273</v>
      </c>
      <c r="D1210" s="47">
        <v>10209</v>
      </c>
      <c r="E1210" s="47">
        <v>5</v>
      </c>
      <c r="F1210" s="53">
        <v>354</v>
      </c>
      <c r="G1210" s="62">
        <v>43362</v>
      </c>
      <c r="H1210" s="47">
        <v>354</v>
      </c>
    </row>
    <row r="1211" spans="1:8" x14ac:dyDescent="0.3">
      <c r="A1211" s="47" t="s">
        <v>7168</v>
      </c>
      <c r="B1211" s="47" t="s">
        <v>4254</v>
      </c>
      <c r="C1211" s="47" t="s">
        <v>11277</v>
      </c>
      <c r="D1211" s="47">
        <v>5693</v>
      </c>
      <c r="E1211" s="47">
        <v>5</v>
      </c>
      <c r="F1211" s="53">
        <v>352.5</v>
      </c>
      <c r="G1211" s="62">
        <v>42467</v>
      </c>
      <c r="H1211" s="47">
        <v>352.5</v>
      </c>
    </row>
    <row r="1212" spans="1:8" x14ac:dyDescent="0.3">
      <c r="A1212" s="47" t="s">
        <v>7166</v>
      </c>
      <c r="B1212" s="47" t="s">
        <v>4348</v>
      </c>
      <c r="C1212" s="47" t="s">
        <v>10485</v>
      </c>
      <c r="D1212" s="47">
        <v>5640</v>
      </c>
      <c r="E1212" s="47">
        <v>5</v>
      </c>
      <c r="F1212" s="53">
        <v>350</v>
      </c>
      <c r="G1212" s="62">
        <v>42467</v>
      </c>
      <c r="H1212" s="47">
        <v>350</v>
      </c>
    </row>
    <row r="1213" spans="1:8" x14ac:dyDescent="0.3">
      <c r="A1213" s="47" t="s">
        <v>7657</v>
      </c>
      <c r="B1213" s="47" t="s">
        <v>5282</v>
      </c>
      <c r="C1213" s="47" t="s">
        <v>10449</v>
      </c>
      <c r="D1213" s="47">
        <v>7442</v>
      </c>
      <c r="E1213" s="47">
        <v>5</v>
      </c>
      <c r="F1213" s="53">
        <v>350</v>
      </c>
      <c r="G1213" s="62">
        <v>42872</v>
      </c>
      <c r="H1213" s="47">
        <v>350</v>
      </c>
    </row>
    <row r="1214" spans="1:8" x14ac:dyDescent="0.3">
      <c r="A1214" s="47" t="s">
        <v>7908</v>
      </c>
      <c r="B1214" s="47" t="s">
        <v>5648</v>
      </c>
      <c r="C1214" s="47" t="s">
        <v>11045</v>
      </c>
      <c r="D1214" s="47">
        <v>8236</v>
      </c>
      <c r="E1214" s="47">
        <v>5</v>
      </c>
      <c r="F1214" s="53">
        <v>233</v>
      </c>
      <c r="G1214" s="62">
        <v>43043</v>
      </c>
      <c r="H1214" s="47">
        <v>349.5</v>
      </c>
    </row>
    <row r="1215" spans="1:8" x14ac:dyDescent="0.3">
      <c r="A1215" s="47" t="s">
        <v>8047</v>
      </c>
      <c r="B1215" s="47" t="s">
        <v>5648</v>
      </c>
      <c r="C1215" s="47" t="s">
        <v>11045</v>
      </c>
      <c r="D1215" s="47">
        <v>9070</v>
      </c>
      <c r="E1215" s="47">
        <v>5</v>
      </c>
      <c r="F1215" s="53">
        <v>116.5</v>
      </c>
      <c r="G1215" s="62">
        <v>43140</v>
      </c>
      <c r="H1215" s="47">
        <v>349.5</v>
      </c>
    </row>
    <row r="1216" spans="1:8" x14ac:dyDescent="0.3">
      <c r="A1216" s="47" t="s">
        <v>7887</v>
      </c>
      <c r="B1216" s="47" t="s">
        <v>5323</v>
      </c>
      <c r="C1216" s="47" t="s">
        <v>10863</v>
      </c>
      <c r="D1216" s="47">
        <v>8058</v>
      </c>
      <c r="E1216" s="47">
        <v>5</v>
      </c>
      <c r="F1216" s="53">
        <v>349.2</v>
      </c>
      <c r="G1216" s="62">
        <v>43035</v>
      </c>
      <c r="H1216" s="47">
        <v>349.2</v>
      </c>
    </row>
    <row r="1217" spans="1:8" x14ac:dyDescent="0.3">
      <c r="A1217" s="47" t="s">
        <v>8399</v>
      </c>
      <c r="B1217" s="47" t="s">
        <v>6576</v>
      </c>
      <c r="C1217" s="47" t="s">
        <v>9619</v>
      </c>
      <c r="D1217" s="47">
        <v>10183</v>
      </c>
      <c r="E1217" s="47">
        <v>5</v>
      </c>
      <c r="F1217" s="53">
        <v>120</v>
      </c>
      <c r="G1217" s="62">
        <v>43284</v>
      </c>
      <c r="H1217" s="47">
        <v>349</v>
      </c>
    </row>
    <row r="1218" spans="1:8" x14ac:dyDescent="0.3">
      <c r="A1218" s="47" t="s">
        <v>8519</v>
      </c>
      <c r="B1218" s="47" t="s">
        <v>6576</v>
      </c>
      <c r="C1218" s="47" t="s">
        <v>9619</v>
      </c>
      <c r="D1218" s="47">
        <v>10509</v>
      </c>
      <c r="E1218" s="47">
        <v>4</v>
      </c>
      <c r="F1218" s="53">
        <v>229</v>
      </c>
      <c r="G1218" s="62">
        <v>43334</v>
      </c>
      <c r="H1218" s="47">
        <v>349</v>
      </c>
    </row>
    <row r="1219" spans="1:8" x14ac:dyDescent="0.3">
      <c r="A1219" s="47" t="s">
        <v>8247</v>
      </c>
      <c r="B1219" s="47" t="s">
        <v>598</v>
      </c>
      <c r="C1219" s="47" t="s">
        <v>10469</v>
      </c>
      <c r="D1219" s="47">
        <v>9682</v>
      </c>
      <c r="E1219" s="47">
        <v>5</v>
      </c>
      <c r="F1219" s="53">
        <v>345</v>
      </c>
      <c r="G1219" s="62">
        <v>43223</v>
      </c>
      <c r="H1219" s="47">
        <v>345</v>
      </c>
    </row>
    <row r="1220" spans="1:8" x14ac:dyDescent="0.3">
      <c r="A1220" s="47" t="s">
        <v>7453</v>
      </c>
      <c r="B1220" s="47" t="s">
        <v>4858</v>
      </c>
      <c r="C1220" s="47" t="s">
        <v>10276</v>
      </c>
      <c r="D1220" s="47">
        <v>6589</v>
      </c>
      <c r="E1220" s="47">
        <v>5</v>
      </c>
      <c r="F1220" s="53">
        <v>165.1</v>
      </c>
      <c r="G1220" s="62">
        <v>42725</v>
      </c>
      <c r="H1220" s="47">
        <v>343.6</v>
      </c>
    </row>
    <row r="1221" spans="1:8" x14ac:dyDescent="0.3">
      <c r="A1221" s="47" t="s">
        <v>8716</v>
      </c>
      <c r="B1221" s="47" t="s">
        <v>4858</v>
      </c>
      <c r="C1221" s="47" t="s">
        <v>10276</v>
      </c>
      <c r="D1221" s="47">
        <v>11151</v>
      </c>
      <c r="E1221" s="47">
        <v>5</v>
      </c>
      <c r="F1221" s="53">
        <v>178.5</v>
      </c>
      <c r="G1221" s="62">
        <v>43435</v>
      </c>
      <c r="H1221" s="47">
        <v>343.6</v>
      </c>
    </row>
    <row r="1222" spans="1:8" x14ac:dyDescent="0.3">
      <c r="A1222" s="47" t="s">
        <v>7574</v>
      </c>
      <c r="B1222" s="47" t="s">
        <v>5003</v>
      </c>
      <c r="C1222" s="47" t="s">
        <v>10058</v>
      </c>
      <c r="D1222" s="47">
        <v>7182</v>
      </c>
      <c r="E1222" s="47">
        <v>5</v>
      </c>
      <c r="F1222" s="53">
        <v>343</v>
      </c>
      <c r="G1222" s="62">
        <v>42829</v>
      </c>
      <c r="H1222" s="47">
        <v>343</v>
      </c>
    </row>
    <row r="1223" spans="1:8" x14ac:dyDescent="0.3">
      <c r="A1223" s="47" t="s">
        <v>8653</v>
      </c>
      <c r="B1223" s="47" t="s">
        <v>6780</v>
      </c>
      <c r="C1223" s="47" t="s">
        <v>10915</v>
      </c>
      <c r="D1223" s="47">
        <v>10948</v>
      </c>
      <c r="E1223" s="47">
        <v>5</v>
      </c>
      <c r="F1223" s="53">
        <v>342</v>
      </c>
      <c r="G1223" s="62">
        <v>43404</v>
      </c>
      <c r="H1223" s="47">
        <v>342</v>
      </c>
    </row>
    <row r="1224" spans="1:8" x14ac:dyDescent="0.3">
      <c r="A1224" s="47" t="s">
        <v>7186</v>
      </c>
      <c r="B1224" s="47" t="s">
        <v>4465</v>
      </c>
      <c r="C1224" s="47" t="s">
        <v>4466</v>
      </c>
      <c r="D1224" s="47">
        <v>5757</v>
      </c>
      <c r="E1224" s="47">
        <v>5</v>
      </c>
      <c r="F1224" s="53">
        <v>152.5</v>
      </c>
      <c r="G1224" s="62">
        <v>42475</v>
      </c>
      <c r="H1224" s="47">
        <v>341.5</v>
      </c>
    </row>
    <row r="1225" spans="1:8" x14ac:dyDescent="0.3">
      <c r="A1225" s="47" t="s">
        <v>7460</v>
      </c>
      <c r="B1225" s="47" t="s">
        <v>4465</v>
      </c>
      <c r="C1225" s="47" t="s">
        <v>4466</v>
      </c>
      <c r="D1225" s="47">
        <v>6682</v>
      </c>
      <c r="E1225" s="47">
        <v>5</v>
      </c>
      <c r="F1225" s="53">
        <v>189</v>
      </c>
      <c r="G1225" s="62">
        <v>42739</v>
      </c>
      <c r="H1225" s="47">
        <v>341.5</v>
      </c>
    </row>
    <row r="1226" spans="1:8" x14ac:dyDescent="0.3">
      <c r="A1226" s="47" t="s">
        <v>8568</v>
      </c>
      <c r="B1226" s="47" t="s">
        <v>2509</v>
      </c>
      <c r="C1226" s="47" t="s">
        <v>10766</v>
      </c>
      <c r="D1226" s="47">
        <v>10596</v>
      </c>
      <c r="E1226" s="47">
        <v>5</v>
      </c>
      <c r="F1226" s="53">
        <v>340</v>
      </c>
      <c r="G1226" s="62">
        <v>43361</v>
      </c>
      <c r="H1226" s="47">
        <v>340</v>
      </c>
    </row>
    <row r="1227" spans="1:8" x14ac:dyDescent="0.3">
      <c r="A1227" s="47" t="s">
        <v>8025</v>
      </c>
      <c r="B1227" s="47" t="s">
        <v>5963</v>
      </c>
      <c r="C1227" s="47" t="s">
        <v>9624</v>
      </c>
      <c r="D1227" s="47">
        <v>8890</v>
      </c>
      <c r="E1227" s="47">
        <v>5</v>
      </c>
      <c r="F1227" s="53">
        <v>169.5</v>
      </c>
      <c r="G1227" s="62">
        <v>43127</v>
      </c>
      <c r="H1227" s="47">
        <v>339</v>
      </c>
    </row>
    <row r="1228" spans="1:8" x14ac:dyDescent="0.3">
      <c r="A1228" s="47" t="s">
        <v>8188</v>
      </c>
      <c r="B1228" s="47" t="s">
        <v>5963</v>
      </c>
      <c r="C1228" s="47" t="s">
        <v>9624</v>
      </c>
      <c r="D1228" s="47">
        <v>9451</v>
      </c>
      <c r="E1228" s="47">
        <v>5</v>
      </c>
      <c r="F1228" s="53">
        <v>169.5</v>
      </c>
      <c r="G1228" s="62">
        <v>43190</v>
      </c>
      <c r="H1228" s="47">
        <v>339</v>
      </c>
    </row>
    <row r="1229" spans="1:8" x14ac:dyDescent="0.3">
      <c r="A1229" s="47" t="s">
        <v>7870</v>
      </c>
      <c r="B1229" s="47" t="s">
        <v>5411</v>
      </c>
      <c r="C1229" s="47" t="s">
        <v>9807</v>
      </c>
      <c r="D1229" s="47">
        <v>8208</v>
      </c>
      <c r="E1229" s="47">
        <v>5</v>
      </c>
      <c r="F1229" s="53">
        <v>86.1</v>
      </c>
      <c r="G1229" s="62">
        <v>43025</v>
      </c>
      <c r="H1229" s="47">
        <v>338.1</v>
      </c>
    </row>
    <row r="1230" spans="1:8" x14ac:dyDescent="0.3">
      <c r="A1230" s="47" t="s">
        <v>7876</v>
      </c>
      <c r="B1230" s="47" t="s">
        <v>5411</v>
      </c>
      <c r="C1230" s="47" t="s">
        <v>9807</v>
      </c>
      <c r="D1230" s="47">
        <v>7719</v>
      </c>
      <c r="E1230" s="47">
        <v>5</v>
      </c>
      <c r="F1230" s="53">
        <v>252</v>
      </c>
      <c r="G1230" s="62">
        <v>43027</v>
      </c>
      <c r="H1230" s="47">
        <v>338.1</v>
      </c>
    </row>
    <row r="1231" spans="1:8" x14ac:dyDescent="0.3">
      <c r="A1231" s="47" t="s">
        <v>8346</v>
      </c>
      <c r="B1231" s="47" t="s">
        <v>6226</v>
      </c>
      <c r="C1231" s="47" t="s">
        <v>6227</v>
      </c>
      <c r="D1231" s="47">
        <v>9954</v>
      </c>
      <c r="E1231" s="47">
        <v>5</v>
      </c>
      <c r="F1231" s="53">
        <v>338</v>
      </c>
      <c r="G1231" s="62">
        <v>43263</v>
      </c>
      <c r="H1231" s="47">
        <v>338</v>
      </c>
    </row>
    <row r="1232" spans="1:8" x14ac:dyDescent="0.3">
      <c r="A1232" s="47" t="s">
        <v>7141</v>
      </c>
      <c r="B1232" s="47" t="s">
        <v>4404</v>
      </c>
      <c r="C1232" s="47" t="s">
        <v>4405</v>
      </c>
      <c r="D1232" s="47">
        <v>5621</v>
      </c>
      <c r="E1232" s="47">
        <v>5</v>
      </c>
      <c r="F1232" s="53">
        <v>335</v>
      </c>
      <c r="G1232" s="62">
        <v>42445</v>
      </c>
      <c r="H1232" s="47">
        <v>335</v>
      </c>
    </row>
    <row r="1233" spans="1:8" x14ac:dyDescent="0.3">
      <c r="A1233" s="47" t="s">
        <v>7503</v>
      </c>
      <c r="B1233" s="47" t="s">
        <v>5046</v>
      </c>
      <c r="C1233" s="47" t="s">
        <v>10345</v>
      </c>
      <c r="D1233" s="47">
        <v>7063</v>
      </c>
      <c r="E1233" s="47">
        <v>5</v>
      </c>
      <c r="F1233" s="53">
        <v>334</v>
      </c>
      <c r="G1233" s="62">
        <v>42791</v>
      </c>
      <c r="H1233" s="47">
        <v>334</v>
      </c>
    </row>
    <row r="1234" spans="1:8" x14ac:dyDescent="0.3">
      <c r="A1234" s="47" t="s">
        <v>7215</v>
      </c>
      <c r="B1234" s="47" t="s">
        <v>4493</v>
      </c>
      <c r="C1234" s="47" t="s">
        <v>10346</v>
      </c>
      <c r="D1234" s="47">
        <v>5803</v>
      </c>
      <c r="E1234" s="47">
        <v>5</v>
      </c>
      <c r="F1234" s="53">
        <v>157.5</v>
      </c>
      <c r="G1234" s="62">
        <v>42501</v>
      </c>
      <c r="H1234" s="47">
        <v>332.5</v>
      </c>
    </row>
    <row r="1235" spans="1:8" x14ac:dyDescent="0.3">
      <c r="A1235" s="47" t="s">
        <v>7216</v>
      </c>
      <c r="B1235" s="47" t="s">
        <v>4493</v>
      </c>
      <c r="C1235" s="47" t="s">
        <v>10346</v>
      </c>
      <c r="D1235" s="47">
        <v>5808</v>
      </c>
      <c r="E1235" s="47">
        <v>5</v>
      </c>
      <c r="F1235" s="53">
        <v>175</v>
      </c>
      <c r="G1235" s="62">
        <v>42501</v>
      </c>
      <c r="H1235" s="47">
        <v>332.5</v>
      </c>
    </row>
    <row r="1236" spans="1:8" x14ac:dyDescent="0.3">
      <c r="A1236" s="47" t="s">
        <v>8655</v>
      </c>
      <c r="B1236" s="47" t="s">
        <v>6853</v>
      </c>
      <c r="C1236" s="47" t="s">
        <v>9184</v>
      </c>
      <c r="D1236" s="47">
        <v>10932</v>
      </c>
      <c r="E1236" s="47">
        <v>5</v>
      </c>
      <c r="F1236" s="53">
        <v>332.5</v>
      </c>
      <c r="G1236" s="62">
        <v>43404</v>
      </c>
      <c r="H1236" s="47">
        <v>332.5</v>
      </c>
    </row>
    <row r="1237" spans="1:8" x14ac:dyDescent="0.3">
      <c r="A1237" s="47" t="s">
        <v>8225</v>
      </c>
      <c r="B1237" s="47" t="s">
        <v>6294</v>
      </c>
      <c r="C1237" s="47" t="s">
        <v>9314</v>
      </c>
      <c r="D1237" s="47">
        <v>9688</v>
      </c>
      <c r="E1237" s="47">
        <v>5</v>
      </c>
      <c r="F1237" s="53">
        <v>50</v>
      </c>
      <c r="G1237" s="62">
        <v>43214</v>
      </c>
      <c r="H1237" s="47">
        <v>330.1</v>
      </c>
    </row>
    <row r="1238" spans="1:8" x14ac:dyDescent="0.3">
      <c r="A1238" s="47" t="s">
        <v>8306</v>
      </c>
      <c r="B1238" s="47" t="s">
        <v>6294</v>
      </c>
      <c r="C1238" s="47" t="s">
        <v>9314</v>
      </c>
      <c r="D1238" s="47">
        <v>9875</v>
      </c>
      <c r="E1238" s="47">
        <v>5</v>
      </c>
      <c r="F1238" s="53">
        <v>280.10000000000002</v>
      </c>
      <c r="G1238" s="62">
        <v>43249</v>
      </c>
      <c r="H1238" s="47">
        <v>330.1</v>
      </c>
    </row>
    <row r="1239" spans="1:8" x14ac:dyDescent="0.3">
      <c r="A1239" s="47" t="s">
        <v>7378</v>
      </c>
      <c r="B1239" s="47" t="s">
        <v>4770</v>
      </c>
      <c r="C1239" s="47" t="s">
        <v>9419</v>
      </c>
      <c r="D1239" s="47">
        <v>6385</v>
      </c>
      <c r="E1239" s="47">
        <v>5</v>
      </c>
      <c r="F1239" s="53">
        <v>110</v>
      </c>
      <c r="G1239" s="62">
        <v>42676</v>
      </c>
      <c r="H1239" s="47">
        <v>330</v>
      </c>
    </row>
    <row r="1240" spans="1:8" x14ac:dyDescent="0.3">
      <c r="A1240" s="47" t="s">
        <v>7586</v>
      </c>
      <c r="B1240" s="47" t="s">
        <v>4770</v>
      </c>
      <c r="C1240" s="47" t="s">
        <v>9419</v>
      </c>
      <c r="D1240" s="47">
        <v>6813</v>
      </c>
      <c r="E1240" s="47">
        <v>5</v>
      </c>
      <c r="F1240" s="53">
        <v>110</v>
      </c>
      <c r="G1240" s="62">
        <v>42837</v>
      </c>
      <c r="H1240" s="47">
        <v>330</v>
      </c>
    </row>
    <row r="1241" spans="1:8" x14ac:dyDescent="0.3">
      <c r="A1241" s="47" t="s">
        <v>7625</v>
      </c>
      <c r="B1241" s="47" t="s">
        <v>4770</v>
      </c>
      <c r="C1241" s="47" t="s">
        <v>9419</v>
      </c>
      <c r="D1241" s="47">
        <v>7375</v>
      </c>
      <c r="E1241" s="47">
        <v>4</v>
      </c>
      <c r="F1241" s="53">
        <v>110</v>
      </c>
      <c r="G1241" s="62">
        <v>42857</v>
      </c>
      <c r="H1241" s="47">
        <v>330</v>
      </c>
    </row>
    <row r="1242" spans="1:8" x14ac:dyDescent="0.3">
      <c r="A1242" s="47" t="s">
        <v>8446</v>
      </c>
      <c r="B1242" s="47" t="s">
        <v>6505</v>
      </c>
      <c r="C1242" s="47" t="s">
        <v>9088</v>
      </c>
      <c r="D1242" s="47">
        <v>10072</v>
      </c>
      <c r="E1242" s="47">
        <v>5</v>
      </c>
      <c r="F1242" s="53">
        <v>329</v>
      </c>
      <c r="G1242" s="62">
        <v>43298</v>
      </c>
      <c r="H1242" s="47">
        <v>329</v>
      </c>
    </row>
    <row r="1243" spans="1:8" x14ac:dyDescent="0.3">
      <c r="A1243" s="47" t="s">
        <v>8483</v>
      </c>
      <c r="B1243" s="47" t="s">
        <v>6676</v>
      </c>
      <c r="C1243" s="47" t="s">
        <v>8907</v>
      </c>
      <c r="D1243" s="47">
        <v>10428</v>
      </c>
      <c r="E1243" s="47">
        <v>5</v>
      </c>
      <c r="F1243" s="53">
        <v>326.8</v>
      </c>
      <c r="G1243" s="62">
        <v>43316</v>
      </c>
      <c r="H1243" s="47">
        <v>326.8</v>
      </c>
    </row>
    <row r="1244" spans="1:8" x14ac:dyDescent="0.3">
      <c r="A1244" s="47" t="s">
        <v>7824</v>
      </c>
      <c r="B1244" s="47" t="s">
        <v>5559</v>
      </c>
      <c r="C1244" s="47" t="s">
        <v>8791</v>
      </c>
      <c r="D1244" s="47">
        <v>8118</v>
      </c>
      <c r="E1244" s="47">
        <v>4</v>
      </c>
      <c r="F1244" s="53">
        <v>163</v>
      </c>
      <c r="G1244" s="62">
        <v>42991</v>
      </c>
      <c r="H1244" s="47">
        <v>326</v>
      </c>
    </row>
    <row r="1245" spans="1:8" x14ac:dyDescent="0.3">
      <c r="A1245" s="47" t="s">
        <v>8257</v>
      </c>
      <c r="B1245" s="47" t="s">
        <v>5559</v>
      </c>
      <c r="C1245" s="47" t="s">
        <v>8791</v>
      </c>
      <c r="D1245" s="47">
        <v>9798</v>
      </c>
      <c r="E1245" s="47">
        <v>5</v>
      </c>
      <c r="F1245" s="53">
        <v>163</v>
      </c>
      <c r="G1245" s="62">
        <v>43229</v>
      </c>
      <c r="H1245" s="47">
        <v>326</v>
      </c>
    </row>
    <row r="1246" spans="1:8" x14ac:dyDescent="0.3">
      <c r="A1246" s="47" t="s">
        <v>8018</v>
      </c>
      <c r="B1246" s="47" t="s">
        <v>5931</v>
      </c>
      <c r="C1246" s="47" t="s">
        <v>5932</v>
      </c>
      <c r="D1246" s="47">
        <v>8861</v>
      </c>
      <c r="E1246" s="47">
        <v>5</v>
      </c>
      <c r="F1246" s="53">
        <v>325</v>
      </c>
      <c r="G1246" s="62">
        <v>43123</v>
      </c>
      <c r="H1246" s="47">
        <v>325</v>
      </c>
    </row>
    <row r="1247" spans="1:8" x14ac:dyDescent="0.3">
      <c r="A1247" s="47" t="s">
        <v>7185</v>
      </c>
      <c r="B1247" s="47" t="s">
        <v>4475</v>
      </c>
      <c r="C1247" s="47" t="s">
        <v>8877</v>
      </c>
      <c r="D1247" s="47">
        <v>5771</v>
      </c>
      <c r="E1247" s="47">
        <v>5</v>
      </c>
      <c r="F1247" s="53">
        <v>158.5</v>
      </c>
      <c r="G1247" s="62">
        <v>42475</v>
      </c>
      <c r="H1247" s="47">
        <v>323.5</v>
      </c>
    </row>
    <row r="1248" spans="1:8" x14ac:dyDescent="0.3">
      <c r="A1248" s="47" t="s">
        <v>7324</v>
      </c>
      <c r="B1248" s="47" t="s">
        <v>4475</v>
      </c>
      <c r="C1248" s="47" t="s">
        <v>8877</v>
      </c>
      <c r="D1248" s="47">
        <v>6183</v>
      </c>
      <c r="E1248" s="47">
        <v>5</v>
      </c>
      <c r="F1248" s="53">
        <v>165</v>
      </c>
      <c r="G1248" s="62">
        <v>42634</v>
      </c>
      <c r="H1248" s="47">
        <v>323.5</v>
      </c>
    </row>
    <row r="1249" spans="1:8" x14ac:dyDescent="0.3">
      <c r="A1249" s="47" t="s">
        <v>7399</v>
      </c>
      <c r="B1249" s="47" t="s">
        <v>4777</v>
      </c>
      <c r="C1249" s="47" t="s">
        <v>11023</v>
      </c>
      <c r="D1249" s="47">
        <v>6401</v>
      </c>
      <c r="E1249" s="47">
        <v>5</v>
      </c>
      <c r="F1249" s="53">
        <v>321</v>
      </c>
      <c r="G1249" s="62">
        <v>42690</v>
      </c>
      <c r="H1249" s="47">
        <v>321</v>
      </c>
    </row>
    <row r="1250" spans="1:8" x14ac:dyDescent="0.3">
      <c r="A1250" s="47" t="s">
        <v>7103</v>
      </c>
      <c r="B1250" s="47" t="s">
        <v>2623</v>
      </c>
      <c r="C1250" s="47" t="s">
        <v>11221</v>
      </c>
      <c r="D1250" s="47">
        <v>5449</v>
      </c>
      <c r="E1250" s="47">
        <v>5</v>
      </c>
      <c r="F1250" s="53">
        <v>138.5</v>
      </c>
      <c r="G1250" s="62">
        <v>42395</v>
      </c>
      <c r="H1250" s="47">
        <v>320.5</v>
      </c>
    </row>
    <row r="1251" spans="1:8" x14ac:dyDescent="0.3">
      <c r="A1251" s="47" t="s">
        <v>7996</v>
      </c>
      <c r="B1251" s="47" t="s">
        <v>2623</v>
      </c>
      <c r="C1251" s="47" t="s">
        <v>11221</v>
      </c>
      <c r="D1251" s="47">
        <v>8384</v>
      </c>
      <c r="E1251" s="47">
        <v>4</v>
      </c>
      <c r="F1251" s="53">
        <v>182</v>
      </c>
      <c r="G1251" s="62">
        <v>43102</v>
      </c>
      <c r="H1251" s="47">
        <v>320.5</v>
      </c>
    </row>
    <row r="1252" spans="1:8" x14ac:dyDescent="0.3">
      <c r="A1252" s="47" t="s">
        <v>7297</v>
      </c>
      <c r="B1252" s="47" t="s">
        <v>4619</v>
      </c>
      <c r="C1252" s="47" t="s">
        <v>9197</v>
      </c>
      <c r="D1252" s="47">
        <v>6090</v>
      </c>
      <c r="E1252" s="47">
        <v>5</v>
      </c>
      <c r="F1252" s="53">
        <v>320</v>
      </c>
      <c r="G1252" s="62">
        <v>42602</v>
      </c>
      <c r="H1252" s="47">
        <v>320</v>
      </c>
    </row>
    <row r="1253" spans="1:8" x14ac:dyDescent="0.3">
      <c r="A1253" s="47" t="s">
        <v>8705</v>
      </c>
      <c r="B1253" s="47" t="s">
        <v>3761</v>
      </c>
      <c r="C1253" s="47" t="s">
        <v>3762</v>
      </c>
      <c r="D1253" s="47">
        <v>10602</v>
      </c>
      <c r="E1253" s="47">
        <v>4</v>
      </c>
      <c r="F1253" s="53">
        <v>319.5</v>
      </c>
      <c r="G1253" s="62">
        <v>43428</v>
      </c>
      <c r="H1253" s="47">
        <v>319.5</v>
      </c>
    </row>
    <row r="1254" spans="1:8" x14ac:dyDescent="0.3">
      <c r="A1254" s="47" t="s">
        <v>8153</v>
      </c>
      <c r="B1254" s="47" t="s">
        <v>6116</v>
      </c>
      <c r="C1254" s="47" t="s">
        <v>10091</v>
      </c>
      <c r="D1254" s="47">
        <v>9322</v>
      </c>
      <c r="E1254" s="47">
        <v>5</v>
      </c>
      <c r="F1254" s="53">
        <v>166</v>
      </c>
      <c r="G1254" s="62">
        <v>43179</v>
      </c>
      <c r="H1254" s="47">
        <v>319</v>
      </c>
    </row>
    <row r="1255" spans="1:8" x14ac:dyDescent="0.3">
      <c r="A1255" s="47" t="s">
        <v>8154</v>
      </c>
      <c r="B1255" s="47" t="s">
        <v>6116</v>
      </c>
      <c r="C1255" s="47" t="s">
        <v>10091</v>
      </c>
      <c r="D1255" s="47">
        <v>9321</v>
      </c>
      <c r="E1255" s="47">
        <v>5</v>
      </c>
      <c r="F1255" s="53">
        <v>153</v>
      </c>
      <c r="G1255" s="62">
        <v>43179</v>
      </c>
      <c r="H1255" s="47">
        <v>319</v>
      </c>
    </row>
    <row r="1256" spans="1:8" x14ac:dyDescent="0.3">
      <c r="A1256" s="47" t="s">
        <v>7998</v>
      </c>
      <c r="B1256" s="47" t="s">
        <v>5822</v>
      </c>
      <c r="C1256" s="47" t="s">
        <v>9977</v>
      </c>
      <c r="D1256" s="47">
        <v>8607</v>
      </c>
      <c r="E1256" s="47">
        <v>5</v>
      </c>
      <c r="F1256" s="53">
        <v>318</v>
      </c>
      <c r="G1256" s="62">
        <v>43102</v>
      </c>
      <c r="H1256" s="47">
        <v>318</v>
      </c>
    </row>
    <row r="1257" spans="1:8" x14ac:dyDescent="0.3">
      <c r="A1257" s="47" t="s">
        <v>7227</v>
      </c>
      <c r="B1257" s="47" t="s">
        <v>668</v>
      </c>
      <c r="C1257" s="47" t="s">
        <v>9650</v>
      </c>
      <c r="D1257" s="47">
        <v>5869</v>
      </c>
      <c r="E1257" s="47">
        <v>5</v>
      </c>
      <c r="F1257" s="53">
        <v>312</v>
      </c>
      <c r="G1257" s="62">
        <v>42519</v>
      </c>
      <c r="H1257" s="47">
        <v>312</v>
      </c>
    </row>
    <row r="1258" spans="1:8" x14ac:dyDescent="0.3">
      <c r="A1258" s="47" t="s">
        <v>8573</v>
      </c>
      <c r="B1258" s="47" t="s">
        <v>6752</v>
      </c>
      <c r="C1258" s="47" t="s">
        <v>9393</v>
      </c>
      <c r="D1258" s="47">
        <v>10589</v>
      </c>
      <c r="E1258" s="47">
        <v>5</v>
      </c>
      <c r="F1258" s="53">
        <v>156</v>
      </c>
      <c r="G1258" s="62">
        <v>43363</v>
      </c>
      <c r="H1258" s="47">
        <v>312</v>
      </c>
    </row>
    <row r="1259" spans="1:8" x14ac:dyDescent="0.3">
      <c r="A1259" s="47" t="s">
        <v>8632</v>
      </c>
      <c r="B1259" s="47" t="s">
        <v>6752</v>
      </c>
      <c r="C1259" s="47" t="s">
        <v>9393</v>
      </c>
      <c r="D1259" s="47">
        <v>10779</v>
      </c>
      <c r="E1259" s="47">
        <v>4</v>
      </c>
      <c r="F1259" s="53">
        <v>156</v>
      </c>
      <c r="G1259" s="62">
        <v>43398</v>
      </c>
      <c r="H1259" s="47">
        <v>312</v>
      </c>
    </row>
    <row r="1260" spans="1:8" x14ac:dyDescent="0.3">
      <c r="A1260" s="47" t="s">
        <v>7641</v>
      </c>
      <c r="B1260" s="47" t="s">
        <v>228</v>
      </c>
      <c r="C1260" s="47" t="s">
        <v>229</v>
      </c>
      <c r="D1260" s="47">
        <v>7406</v>
      </c>
      <c r="E1260" s="47">
        <v>5</v>
      </c>
      <c r="F1260" s="53">
        <v>163</v>
      </c>
      <c r="G1260" s="62">
        <v>42864</v>
      </c>
      <c r="H1260" s="47">
        <v>311.5</v>
      </c>
    </row>
    <row r="1261" spans="1:8" x14ac:dyDescent="0.3">
      <c r="A1261" s="47" t="s">
        <v>8624</v>
      </c>
      <c r="B1261" s="47" t="s">
        <v>228</v>
      </c>
      <c r="C1261" s="47" t="s">
        <v>229</v>
      </c>
      <c r="D1261" s="47">
        <v>10778</v>
      </c>
      <c r="E1261" s="47">
        <v>4</v>
      </c>
      <c r="F1261" s="53">
        <v>148.5</v>
      </c>
      <c r="G1261" s="62">
        <v>43393</v>
      </c>
      <c r="H1261" s="47">
        <v>311.5</v>
      </c>
    </row>
    <row r="1262" spans="1:8" x14ac:dyDescent="0.3">
      <c r="A1262" s="47" t="s">
        <v>8558</v>
      </c>
      <c r="B1262" s="47" t="s">
        <v>6611</v>
      </c>
      <c r="C1262" s="47" t="s">
        <v>9127</v>
      </c>
      <c r="D1262" s="47">
        <v>10281</v>
      </c>
      <c r="E1262" s="47">
        <v>4</v>
      </c>
      <c r="F1262" s="53">
        <v>311</v>
      </c>
      <c r="G1262" s="62">
        <v>43357</v>
      </c>
      <c r="H1262" s="47">
        <v>311</v>
      </c>
    </row>
    <row r="1263" spans="1:8" x14ac:dyDescent="0.3">
      <c r="A1263" s="47" t="s">
        <v>7569</v>
      </c>
      <c r="B1263" s="47" t="s">
        <v>5145</v>
      </c>
      <c r="C1263" s="47" t="s">
        <v>9606</v>
      </c>
      <c r="D1263" s="47">
        <v>7171</v>
      </c>
      <c r="E1263" s="47">
        <v>5</v>
      </c>
      <c r="F1263" s="53">
        <v>158</v>
      </c>
      <c r="G1263" s="62">
        <v>42823</v>
      </c>
      <c r="H1263" s="47">
        <v>309</v>
      </c>
    </row>
    <row r="1264" spans="1:8" x14ac:dyDescent="0.3">
      <c r="A1264" s="47" t="s">
        <v>7879</v>
      </c>
      <c r="B1264" s="47" t="s">
        <v>5145</v>
      </c>
      <c r="C1264" s="47" t="s">
        <v>9606</v>
      </c>
      <c r="D1264" s="47">
        <v>8314</v>
      </c>
      <c r="E1264" s="47">
        <v>5</v>
      </c>
      <c r="F1264" s="53">
        <v>151</v>
      </c>
      <c r="G1264" s="62">
        <v>43028</v>
      </c>
      <c r="H1264" s="47">
        <v>309</v>
      </c>
    </row>
    <row r="1265" spans="1:8" x14ac:dyDescent="0.3">
      <c r="A1265" s="47" t="s">
        <v>8611</v>
      </c>
      <c r="B1265" s="47" t="s">
        <v>6828</v>
      </c>
      <c r="C1265" s="47" t="s">
        <v>9949</v>
      </c>
      <c r="D1265" s="47">
        <v>10826</v>
      </c>
      <c r="E1265" s="47">
        <v>5</v>
      </c>
      <c r="F1265" s="53">
        <v>304</v>
      </c>
      <c r="G1265" s="62">
        <v>43388</v>
      </c>
      <c r="H1265" s="47">
        <v>304</v>
      </c>
    </row>
    <row r="1266" spans="1:8" x14ac:dyDescent="0.3">
      <c r="A1266" s="47" t="s">
        <v>7483</v>
      </c>
      <c r="B1266" s="47" t="s">
        <v>3477</v>
      </c>
      <c r="C1266" s="47" t="s">
        <v>10978</v>
      </c>
      <c r="D1266" s="47">
        <v>6914</v>
      </c>
      <c r="E1266" s="47">
        <v>4</v>
      </c>
      <c r="F1266" s="53">
        <v>303</v>
      </c>
      <c r="G1266" s="62">
        <v>42764</v>
      </c>
      <c r="H1266" s="47">
        <v>303</v>
      </c>
    </row>
    <row r="1267" spans="1:8" x14ac:dyDescent="0.3">
      <c r="A1267" s="47" t="s">
        <v>7716</v>
      </c>
      <c r="B1267" s="47" t="s">
        <v>5397</v>
      </c>
      <c r="C1267" s="47" t="s">
        <v>10296</v>
      </c>
      <c r="D1267" s="47">
        <v>7701</v>
      </c>
      <c r="E1267" s="47">
        <v>5</v>
      </c>
      <c r="F1267" s="53">
        <v>303</v>
      </c>
      <c r="G1267" s="62">
        <v>42913</v>
      </c>
      <c r="H1267" s="47">
        <v>303</v>
      </c>
    </row>
    <row r="1268" spans="1:8" x14ac:dyDescent="0.3">
      <c r="A1268" s="47" t="s">
        <v>7334</v>
      </c>
      <c r="B1268" s="47" t="s">
        <v>4173</v>
      </c>
      <c r="C1268" s="47" t="s">
        <v>9965</v>
      </c>
      <c r="D1268" s="47">
        <v>6192</v>
      </c>
      <c r="E1268" s="47">
        <v>5</v>
      </c>
      <c r="F1268" s="53">
        <v>132.5</v>
      </c>
      <c r="G1268" s="62">
        <v>42637</v>
      </c>
      <c r="H1268" s="47">
        <v>302.5</v>
      </c>
    </row>
    <row r="1269" spans="1:8" x14ac:dyDescent="0.3">
      <c r="A1269" s="47" t="s">
        <v>8216</v>
      </c>
      <c r="B1269" s="47" t="s">
        <v>4173</v>
      </c>
      <c r="C1269" s="47" t="s">
        <v>9965</v>
      </c>
      <c r="D1269" s="47">
        <v>9498</v>
      </c>
      <c r="E1269" s="47">
        <v>5</v>
      </c>
      <c r="F1269" s="53">
        <v>170</v>
      </c>
      <c r="G1269" s="62">
        <v>43208</v>
      </c>
      <c r="H1269" s="47">
        <v>302.5</v>
      </c>
    </row>
    <row r="1270" spans="1:8" x14ac:dyDescent="0.3">
      <c r="A1270" s="47" t="s">
        <v>7980</v>
      </c>
      <c r="B1270" s="47" t="s">
        <v>5876</v>
      </c>
      <c r="C1270" s="47" t="s">
        <v>5877</v>
      </c>
      <c r="D1270" s="47">
        <v>8698</v>
      </c>
      <c r="E1270" s="47">
        <v>5</v>
      </c>
      <c r="F1270" s="53">
        <v>302.39999999999998</v>
      </c>
      <c r="G1270" s="62">
        <v>43096</v>
      </c>
      <c r="H1270" s="47">
        <v>302.39999999999998</v>
      </c>
    </row>
    <row r="1271" spans="1:8" x14ac:dyDescent="0.3">
      <c r="A1271" s="47" t="s">
        <v>8064</v>
      </c>
      <c r="B1271" s="47" t="s">
        <v>5999</v>
      </c>
      <c r="C1271" s="47" t="s">
        <v>10215</v>
      </c>
      <c r="D1271" s="47">
        <v>9073</v>
      </c>
      <c r="E1271" s="47">
        <v>5</v>
      </c>
      <c r="F1271" s="53">
        <v>302.25</v>
      </c>
      <c r="G1271" s="62">
        <v>43144</v>
      </c>
      <c r="H1271" s="47">
        <v>302.25</v>
      </c>
    </row>
    <row r="1272" spans="1:8" x14ac:dyDescent="0.3">
      <c r="A1272" s="47" t="s">
        <v>8413</v>
      </c>
      <c r="B1272" s="47" t="s">
        <v>6594</v>
      </c>
      <c r="C1272" s="47" t="s">
        <v>9517</v>
      </c>
      <c r="D1272" s="47">
        <v>10233</v>
      </c>
      <c r="E1272" s="47">
        <v>5</v>
      </c>
      <c r="F1272" s="53">
        <v>151</v>
      </c>
      <c r="G1272" s="62">
        <v>43286</v>
      </c>
      <c r="H1272" s="47">
        <v>302</v>
      </c>
    </row>
    <row r="1273" spans="1:8" x14ac:dyDescent="0.3">
      <c r="A1273" s="47" t="s">
        <v>8674</v>
      </c>
      <c r="B1273" s="47" t="s">
        <v>6897</v>
      </c>
      <c r="C1273" s="47" t="s">
        <v>6898</v>
      </c>
      <c r="D1273" s="47">
        <v>11007</v>
      </c>
      <c r="E1273" s="47">
        <v>5</v>
      </c>
      <c r="F1273" s="53">
        <v>302</v>
      </c>
      <c r="G1273" s="62">
        <v>43413</v>
      </c>
      <c r="H1273" s="47">
        <v>302</v>
      </c>
    </row>
    <row r="1274" spans="1:8" x14ac:dyDescent="0.3">
      <c r="A1274" s="47" t="s">
        <v>8694</v>
      </c>
      <c r="B1274" s="47" t="s">
        <v>6594</v>
      </c>
      <c r="C1274" s="47" t="s">
        <v>9517</v>
      </c>
      <c r="D1274" s="47">
        <v>11010</v>
      </c>
      <c r="E1274" s="47">
        <v>5</v>
      </c>
      <c r="F1274" s="53">
        <v>151</v>
      </c>
      <c r="G1274" s="62">
        <v>43424</v>
      </c>
      <c r="H1274" s="47">
        <v>302</v>
      </c>
    </row>
    <row r="1275" spans="1:8" x14ac:dyDescent="0.3">
      <c r="A1275" s="47" t="s">
        <v>7368</v>
      </c>
      <c r="B1275" s="47" t="s">
        <v>1893</v>
      </c>
      <c r="C1275" s="47" t="s">
        <v>10282</v>
      </c>
      <c r="D1275" s="47">
        <v>6285</v>
      </c>
      <c r="E1275" s="47">
        <v>5</v>
      </c>
      <c r="F1275" s="53">
        <v>148.5</v>
      </c>
      <c r="G1275" s="62">
        <v>42669</v>
      </c>
      <c r="H1275" s="47">
        <v>301.5</v>
      </c>
    </row>
    <row r="1276" spans="1:8" x14ac:dyDescent="0.3">
      <c r="A1276" s="47" t="s">
        <v>8242</v>
      </c>
      <c r="B1276" s="47" t="s">
        <v>1893</v>
      </c>
      <c r="C1276" s="47" t="s">
        <v>10282</v>
      </c>
      <c r="D1276" s="47">
        <v>9449</v>
      </c>
      <c r="E1276" s="47">
        <v>5</v>
      </c>
      <c r="F1276" s="53">
        <v>153</v>
      </c>
      <c r="G1276" s="62">
        <v>43221</v>
      </c>
      <c r="H1276" s="47">
        <v>301.5</v>
      </c>
    </row>
    <row r="1277" spans="1:8" x14ac:dyDescent="0.3">
      <c r="A1277" s="47" t="s">
        <v>8572</v>
      </c>
      <c r="B1277" s="47" t="s">
        <v>6684</v>
      </c>
      <c r="C1277" s="47" t="s">
        <v>9750</v>
      </c>
      <c r="D1277" s="47">
        <v>10517</v>
      </c>
      <c r="E1277" s="47">
        <v>5</v>
      </c>
      <c r="F1277" s="53">
        <v>300</v>
      </c>
      <c r="G1277" s="62">
        <v>43363</v>
      </c>
      <c r="H1277" s="47">
        <v>300</v>
      </c>
    </row>
    <row r="1278" spans="1:8" x14ac:dyDescent="0.3">
      <c r="A1278" s="47" t="s">
        <v>7407</v>
      </c>
      <c r="B1278" s="47" t="s">
        <v>4568</v>
      </c>
      <c r="C1278" s="47" t="s">
        <v>9893</v>
      </c>
      <c r="D1278" s="47">
        <v>6427</v>
      </c>
      <c r="E1278" s="47">
        <v>5</v>
      </c>
      <c r="F1278" s="53">
        <v>149.19999999999999</v>
      </c>
      <c r="G1278" s="62">
        <v>42697</v>
      </c>
      <c r="H1278" s="47">
        <v>298.39999999999998</v>
      </c>
    </row>
    <row r="1279" spans="1:8" x14ac:dyDescent="0.3">
      <c r="A1279" s="47" t="s">
        <v>7433</v>
      </c>
      <c r="B1279" s="47" t="s">
        <v>4568</v>
      </c>
      <c r="C1279" s="47" t="s">
        <v>9893</v>
      </c>
      <c r="D1279" s="47">
        <v>6639</v>
      </c>
      <c r="E1279" s="47">
        <v>4</v>
      </c>
      <c r="F1279" s="53">
        <v>149.19999999999999</v>
      </c>
      <c r="G1279" s="62">
        <v>42713</v>
      </c>
      <c r="H1279" s="47">
        <v>298.39999999999998</v>
      </c>
    </row>
    <row r="1280" spans="1:8" x14ac:dyDescent="0.3">
      <c r="A1280" s="47" t="s">
        <v>7427</v>
      </c>
      <c r="B1280" s="47" t="s">
        <v>4786</v>
      </c>
      <c r="C1280" s="47" t="s">
        <v>4787</v>
      </c>
      <c r="D1280" s="47">
        <v>6437</v>
      </c>
      <c r="E1280" s="47">
        <v>5</v>
      </c>
      <c r="F1280" s="53">
        <v>298</v>
      </c>
      <c r="G1280" s="62">
        <v>42707</v>
      </c>
      <c r="H1280" s="47">
        <v>298</v>
      </c>
    </row>
    <row r="1281" spans="1:8" x14ac:dyDescent="0.3">
      <c r="A1281" s="47" t="s">
        <v>7207</v>
      </c>
      <c r="B1281" s="47" t="s">
        <v>4501</v>
      </c>
      <c r="C1281" s="47" t="s">
        <v>8896</v>
      </c>
      <c r="D1281" s="47">
        <v>5817</v>
      </c>
      <c r="E1281" s="47">
        <v>5</v>
      </c>
      <c r="F1281" s="53">
        <v>297</v>
      </c>
      <c r="G1281" s="62">
        <v>42496</v>
      </c>
      <c r="H1281" s="47">
        <v>297</v>
      </c>
    </row>
    <row r="1282" spans="1:8" x14ac:dyDescent="0.3">
      <c r="A1282" s="47" t="s">
        <v>7917</v>
      </c>
      <c r="B1282" s="47" t="s">
        <v>5797</v>
      </c>
      <c r="C1282" s="47" t="s">
        <v>10506</v>
      </c>
      <c r="D1282" s="47">
        <v>8351</v>
      </c>
      <c r="E1282" s="47">
        <v>5</v>
      </c>
      <c r="F1282" s="53">
        <v>297</v>
      </c>
      <c r="G1282" s="62">
        <v>43046</v>
      </c>
      <c r="H1282" s="47">
        <v>297</v>
      </c>
    </row>
    <row r="1283" spans="1:8" x14ac:dyDescent="0.3">
      <c r="A1283" s="47" t="s">
        <v>8644</v>
      </c>
      <c r="B1283" s="47" t="s">
        <v>6881</v>
      </c>
      <c r="C1283" s="47" t="s">
        <v>6882</v>
      </c>
      <c r="D1283" s="47">
        <v>10784</v>
      </c>
      <c r="E1283" s="47">
        <v>4</v>
      </c>
      <c r="F1283" s="53">
        <v>297</v>
      </c>
      <c r="G1283" s="62">
        <v>43403</v>
      </c>
      <c r="H1283" s="47">
        <v>297</v>
      </c>
    </row>
    <row r="1284" spans="1:8" x14ac:dyDescent="0.3">
      <c r="A1284" s="47" t="s">
        <v>7267</v>
      </c>
      <c r="B1284" s="47" t="s">
        <v>4561</v>
      </c>
      <c r="C1284" s="47" t="s">
        <v>4562</v>
      </c>
      <c r="D1284" s="47">
        <v>5862</v>
      </c>
      <c r="E1284" s="47">
        <v>5</v>
      </c>
      <c r="F1284" s="53">
        <v>295</v>
      </c>
      <c r="G1284" s="62">
        <v>42550</v>
      </c>
      <c r="H1284" s="47">
        <v>295</v>
      </c>
    </row>
    <row r="1285" spans="1:8" x14ac:dyDescent="0.3">
      <c r="A1285" s="47" t="s">
        <v>7445</v>
      </c>
      <c r="B1285" s="47" t="s">
        <v>4866</v>
      </c>
      <c r="C1285" s="47" t="s">
        <v>10634</v>
      </c>
      <c r="D1285" s="47">
        <v>6634</v>
      </c>
      <c r="E1285" s="47">
        <v>5</v>
      </c>
      <c r="F1285" s="53">
        <v>295</v>
      </c>
      <c r="G1285" s="62">
        <v>42720</v>
      </c>
      <c r="H1285" s="47">
        <v>295</v>
      </c>
    </row>
    <row r="1286" spans="1:8" x14ac:dyDescent="0.3">
      <c r="A1286" s="47" t="s">
        <v>8405</v>
      </c>
      <c r="B1286" s="47" t="s">
        <v>6409</v>
      </c>
      <c r="C1286" s="47" t="s">
        <v>6410</v>
      </c>
      <c r="D1286" s="47">
        <v>9882</v>
      </c>
      <c r="E1286" s="47">
        <v>4</v>
      </c>
      <c r="F1286" s="53">
        <v>137.5</v>
      </c>
      <c r="G1286" s="62">
        <v>43284</v>
      </c>
      <c r="H1286" s="47">
        <v>294.5</v>
      </c>
    </row>
    <row r="1287" spans="1:8" x14ac:dyDescent="0.3">
      <c r="A1287" s="47" t="s">
        <v>8419</v>
      </c>
      <c r="B1287" s="47" t="s">
        <v>6409</v>
      </c>
      <c r="C1287" s="47" t="s">
        <v>6410</v>
      </c>
      <c r="D1287" s="47">
        <v>9883</v>
      </c>
      <c r="E1287" s="47">
        <v>4</v>
      </c>
      <c r="F1287" s="53">
        <v>157</v>
      </c>
      <c r="G1287" s="62">
        <v>43287</v>
      </c>
      <c r="H1287" s="47">
        <v>294.5</v>
      </c>
    </row>
    <row r="1288" spans="1:8" x14ac:dyDescent="0.3">
      <c r="A1288" s="47" t="s">
        <v>8555</v>
      </c>
      <c r="B1288" s="47" t="s">
        <v>6601</v>
      </c>
      <c r="C1288" s="47" t="s">
        <v>9895</v>
      </c>
      <c r="D1288" s="47">
        <v>10247</v>
      </c>
      <c r="E1288" s="47">
        <v>4</v>
      </c>
      <c r="F1288" s="53">
        <v>292.5</v>
      </c>
      <c r="G1288" s="62">
        <v>43354</v>
      </c>
      <c r="H1288" s="47">
        <v>292.5</v>
      </c>
    </row>
    <row r="1289" spans="1:8" x14ac:dyDescent="0.3">
      <c r="A1289" s="47" t="s">
        <v>8283</v>
      </c>
      <c r="B1289" s="47" t="s">
        <v>6389</v>
      </c>
      <c r="C1289" s="47" t="s">
        <v>6390</v>
      </c>
      <c r="D1289" s="47">
        <v>9847</v>
      </c>
      <c r="E1289" s="47">
        <v>5</v>
      </c>
      <c r="F1289" s="53">
        <v>292</v>
      </c>
      <c r="G1289" s="62">
        <v>43236</v>
      </c>
      <c r="H1289" s="47">
        <v>292</v>
      </c>
    </row>
    <row r="1290" spans="1:8" x14ac:dyDescent="0.3">
      <c r="A1290" s="47" t="s">
        <v>8495</v>
      </c>
      <c r="B1290" s="47" t="s">
        <v>6659</v>
      </c>
      <c r="C1290" s="47" t="s">
        <v>9120</v>
      </c>
      <c r="D1290" s="47">
        <v>10389</v>
      </c>
      <c r="E1290" s="47">
        <v>5</v>
      </c>
      <c r="F1290" s="53">
        <v>141</v>
      </c>
      <c r="G1290" s="62">
        <v>43328</v>
      </c>
      <c r="H1290" s="47">
        <v>291</v>
      </c>
    </row>
    <row r="1291" spans="1:8" x14ac:dyDescent="0.3">
      <c r="A1291" s="47" t="s">
        <v>8496</v>
      </c>
      <c r="B1291" s="47" t="s">
        <v>6659</v>
      </c>
      <c r="C1291" s="47" t="s">
        <v>9120</v>
      </c>
      <c r="D1291" s="47">
        <v>10390</v>
      </c>
      <c r="E1291" s="47">
        <v>5</v>
      </c>
      <c r="F1291" s="53">
        <v>150</v>
      </c>
      <c r="G1291" s="62">
        <v>43328</v>
      </c>
      <c r="H1291" s="47">
        <v>291</v>
      </c>
    </row>
    <row r="1292" spans="1:8" x14ac:dyDescent="0.3">
      <c r="A1292" s="47" t="s">
        <v>8706</v>
      </c>
      <c r="B1292" s="47" t="s">
        <v>6934</v>
      </c>
      <c r="C1292" s="47" t="s">
        <v>10617</v>
      </c>
      <c r="D1292" s="47">
        <v>11102</v>
      </c>
      <c r="E1292" s="47">
        <v>5</v>
      </c>
      <c r="F1292" s="53">
        <v>291</v>
      </c>
      <c r="G1292" s="62">
        <v>43428</v>
      </c>
      <c r="H1292" s="47">
        <v>291</v>
      </c>
    </row>
    <row r="1293" spans="1:8" x14ac:dyDescent="0.3">
      <c r="A1293" s="47" t="s">
        <v>7802</v>
      </c>
      <c r="B1293" s="47" t="s">
        <v>3430</v>
      </c>
      <c r="C1293" s="47" t="s">
        <v>9678</v>
      </c>
      <c r="D1293" s="47">
        <v>8038</v>
      </c>
      <c r="E1293" s="47">
        <v>5</v>
      </c>
      <c r="F1293" s="53">
        <v>290</v>
      </c>
      <c r="G1293" s="62">
        <v>42979</v>
      </c>
      <c r="H1293" s="47">
        <v>290</v>
      </c>
    </row>
    <row r="1294" spans="1:8" x14ac:dyDescent="0.3">
      <c r="A1294" s="47" t="s">
        <v>7829</v>
      </c>
      <c r="B1294" s="47" t="s">
        <v>5604</v>
      </c>
      <c r="C1294" s="47" t="s">
        <v>10837</v>
      </c>
      <c r="D1294" s="47">
        <v>8145</v>
      </c>
      <c r="E1294" s="47">
        <v>5</v>
      </c>
      <c r="F1294" s="53">
        <v>290</v>
      </c>
      <c r="G1294" s="62">
        <v>42997</v>
      </c>
      <c r="H1294" s="47">
        <v>290</v>
      </c>
    </row>
    <row r="1295" spans="1:8" x14ac:dyDescent="0.3">
      <c r="A1295" s="47" t="s">
        <v>7960</v>
      </c>
      <c r="B1295" s="47" t="s">
        <v>5848</v>
      </c>
      <c r="C1295" s="47" t="s">
        <v>10310</v>
      </c>
      <c r="D1295" s="47">
        <v>8656</v>
      </c>
      <c r="E1295" s="47">
        <v>5</v>
      </c>
      <c r="F1295" s="53">
        <v>145</v>
      </c>
      <c r="G1295" s="62">
        <v>43077</v>
      </c>
      <c r="H1295" s="47">
        <v>290</v>
      </c>
    </row>
    <row r="1296" spans="1:8" x14ac:dyDescent="0.3">
      <c r="A1296" s="47" t="s">
        <v>8125</v>
      </c>
      <c r="B1296" s="47" t="s">
        <v>5848</v>
      </c>
      <c r="C1296" s="47" t="s">
        <v>10310</v>
      </c>
      <c r="D1296" s="47">
        <v>9323</v>
      </c>
      <c r="E1296" s="47">
        <v>5</v>
      </c>
      <c r="F1296" s="53">
        <v>145</v>
      </c>
      <c r="G1296" s="62">
        <v>43172</v>
      </c>
      <c r="H1296" s="47">
        <v>290</v>
      </c>
    </row>
    <row r="1297" spans="1:8" x14ac:dyDescent="0.3">
      <c r="A1297" s="47" t="s">
        <v>8654</v>
      </c>
      <c r="B1297" s="47" t="s">
        <v>2421</v>
      </c>
      <c r="C1297" s="47" t="s">
        <v>2422</v>
      </c>
      <c r="D1297" s="47">
        <v>10891</v>
      </c>
      <c r="E1297" s="47">
        <v>5</v>
      </c>
      <c r="F1297" s="53">
        <v>290</v>
      </c>
      <c r="G1297" s="62">
        <v>43404</v>
      </c>
      <c r="H1297" s="47">
        <v>290</v>
      </c>
    </row>
    <row r="1298" spans="1:8" x14ac:dyDescent="0.3">
      <c r="A1298" s="47" t="s">
        <v>8574</v>
      </c>
      <c r="B1298" s="47" t="s">
        <v>6771</v>
      </c>
      <c r="C1298" s="47" t="s">
        <v>10844</v>
      </c>
      <c r="D1298" s="47">
        <v>10646</v>
      </c>
      <c r="E1298" s="47">
        <v>5</v>
      </c>
      <c r="F1298" s="53">
        <v>289</v>
      </c>
      <c r="G1298" s="62">
        <v>43364</v>
      </c>
      <c r="H1298" s="47">
        <v>289</v>
      </c>
    </row>
    <row r="1299" spans="1:8" x14ac:dyDescent="0.3">
      <c r="A1299" s="47" t="s">
        <v>7592</v>
      </c>
      <c r="B1299" s="47" t="s">
        <v>794</v>
      </c>
      <c r="C1299" s="47" t="s">
        <v>795</v>
      </c>
      <c r="D1299" s="47">
        <v>7197</v>
      </c>
      <c r="E1299" s="47">
        <v>5</v>
      </c>
      <c r="F1299" s="53">
        <v>286</v>
      </c>
      <c r="G1299" s="62">
        <v>42840</v>
      </c>
      <c r="H1299" s="47">
        <v>286</v>
      </c>
    </row>
    <row r="1300" spans="1:8" x14ac:dyDescent="0.3">
      <c r="A1300" s="47" t="s">
        <v>7737</v>
      </c>
      <c r="B1300" s="47" t="s">
        <v>5423</v>
      </c>
      <c r="C1300" s="47" t="s">
        <v>9806</v>
      </c>
      <c r="D1300" s="47">
        <v>7745</v>
      </c>
      <c r="E1300" s="47">
        <v>5</v>
      </c>
      <c r="F1300" s="53">
        <v>285</v>
      </c>
      <c r="G1300" s="62">
        <v>42925</v>
      </c>
      <c r="H1300" s="47">
        <v>285</v>
      </c>
    </row>
    <row r="1301" spans="1:8" x14ac:dyDescent="0.3">
      <c r="A1301" s="47" t="s">
        <v>7121</v>
      </c>
      <c r="B1301" s="47" t="s">
        <v>4377</v>
      </c>
      <c r="C1301" s="47" t="s">
        <v>9280</v>
      </c>
      <c r="D1301" s="47">
        <v>5565</v>
      </c>
      <c r="E1301" s="47">
        <v>5</v>
      </c>
      <c r="F1301" s="53">
        <v>284</v>
      </c>
      <c r="G1301" s="62">
        <v>42416</v>
      </c>
      <c r="H1301" s="47">
        <v>284</v>
      </c>
    </row>
    <row r="1302" spans="1:8" x14ac:dyDescent="0.3">
      <c r="A1302" s="47" t="s">
        <v>7203</v>
      </c>
      <c r="B1302" s="47" t="s">
        <v>2595</v>
      </c>
      <c r="C1302" s="47" t="s">
        <v>10383</v>
      </c>
      <c r="D1302" s="47">
        <v>5797</v>
      </c>
      <c r="E1302" s="47">
        <v>5</v>
      </c>
      <c r="F1302" s="53">
        <v>282.24</v>
      </c>
      <c r="G1302" s="62">
        <v>42495</v>
      </c>
      <c r="H1302" s="47">
        <v>282.24</v>
      </c>
    </row>
    <row r="1303" spans="1:8" x14ac:dyDescent="0.3">
      <c r="A1303" s="47" t="s">
        <v>7266</v>
      </c>
      <c r="B1303" s="47" t="s">
        <v>4551</v>
      </c>
      <c r="C1303" s="47" t="s">
        <v>10646</v>
      </c>
      <c r="D1303" s="47">
        <v>5957</v>
      </c>
      <c r="E1303" s="47">
        <v>5</v>
      </c>
      <c r="F1303" s="53">
        <v>282</v>
      </c>
      <c r="G1303" s="62">
        <v>42550</v>
      </c>
      <c r="H1303" s="47">
        <v>282</v>
      </c>
    </row>
    <row r="1304" spans="1:8" x14ac:dyDescent="0.3">
      <c r="A1304" s="47" t="s">
        <v>8414</v>
      </c>
      <c r="B1304" s="47" t="s">
        <v>6556</v>
      </c>
      <c r="C1304" s="47" t="s">
        <v>9160</v>
      </c>
      <c r="D1304" s="47">
        <v>10175</v>
      </c>
      <c r="E1304" s="47">
        <v>5</v>
      </c>
      <c r="F1304" s="53">
        <v>281</v>
      </c>
      <c r="G1304" s="62">
        <v>43286</v>
      </c>
      <c r="H1304" s="47">
        <v>281</v>
      </c>
    </row>
    <row r="1305" spans="1:8" x14ac:dyDescent="0.3">
      <c r="A1305" s="47" t="s">
        <v>8012</v>
      </c>
      <c r="B1305" s="47" t="s">
        <v>5907</v>
      </c>
      <c r="C1305" s="47" t="s">
        <v>9724</v>
      </c>
      <c r="D1305" s="47">
        <v>8764</v>
      </c>
      <c r="E1305" s="47">
        <v>4</v>
      </c>
      <c r="F1305" s="53">
        <v>280</v>
      </c>
      <c r="G1305" s="62">
        <v>43116</v>
      </c>
      <c r="H1305" s="47">
        <v>280</v>
      </c>
    </row>
    <row r="1306" spans="1:8" x14ac:dyDescent="0.3">
      <c r="A1306" s="47" t="s">
        <v>8202</v>
      </c>
      <c r="B1306" s="47" t="s">
        <v>6038</v>
      </c>
      <c r="C1306" s="47" t="s">
        <v>9261</v>
      </c>
      <c r="D1306" s="47">
        <v>9562</v>
      </c>
      <c r="E1306" s="47">
        <v>5</v>
      </c>
      <c r="F1306" s="53">
        <v>277.5</v>
      </c>
      <c r="G1306" s="62">
        <v>43201</v>
      </c>
      <c r="H1306" s="47">
        <v>277.5</v>
      </c>
    </row>
    <row r="1307" spans="1:8" x14ac:dyDescent="0.3">
      <c r="A1307" s="47" t="s">
        <v>7648</v>
      </c>
      <c r="B1307" s="47" t="s">
        <v>5297</v>
      </c>
      <c r="C1307" s="47" t="s">
        <v>8798</v>
      </c>
      <c r="D1307" s="47">
        <v>7479</v>
      </c>
      <c r="E1307" s="47">
        <v>5</v>
      </c>
      <c r="F1307" s="53">
        <v>277.2</v>
      </c>
      <c r="G1307" s="62">
        <v>42867</v>
      </c>
      <c r="H1307" s="47">
        <v>277.2</v>
      </c>
    </row>
    <row r="1308" spans="1:8" x14ac:dyDescent="0.3">
      <c r="A1308" s="47" t="s">
        <v>7208</v>
      </c>
      <c r="B1308" s="47" t="s">
        <v>4502</v>
      </c>
      <c r="C1308" s="47" t="s">
        <v>11005</v>
      </c>
      <c r="D1308" s="47">
        <v>5820</v>
      </c>
      <c r="E1308" s="47">
        <v>5</v>
      </c>
      <c r="F1308" s="53">
        <v>276</v>
      </c>
      <c r="G1308" s="62">
        <v>42496</v>
      </c>
      <c r="H1308" s="47">
        <v>276</v>
      </c>
    </row>
    <row r="1309" spans="1:8" x14ac:dyDescent="0.3">
      <c r="A1309" s="47" t="s">
        <v>7448</v>
      </c>
      <c r="B1309" s="47" t="s">
        <v>4896</v>
      </c>
      <c r="C1309" s="47" t="s">
        <v>10742</v>
      </c>
      <c r="D1309" s="47">
        <v>6623</v>
      </c>
      <c r="E1309" s="47">
        <v>4</v>
      </c>
      <c r="F1309" s="53">
        <v>138</v>
      </c>
      <c r="G1309" s="62">
        <v>42720</v>
      </c>
      <c r="H1309" s="47">
        <v>276</v>
      </c>
    </row>
    <row r="1310" spans="1:8" x14ac:dyDescent="0.3">
      <c r="A1310" s="47" t="s">
        <v>7717</v>
      </c>
      <c r="B1310" s="47" t="s">
        <v>4896</v>
      </c>
      <c r="C1310" s="47" t="s">
        <v>10742</v>
      </c>
      <c r="D1310" s="47">
        <v>7703</v>
      </c>
      <c r="E1310" s="47">
        <v>5</v>
      </c>
      <c r="F1310" s="53">
        <v>138</v>
      </c>
      <c r="G1310" s="62">
        <v>42913</v>
      </c>
      <c r="H1310" s="47">
        <v>276</v>
      </c>
    </row>
    <row r="1311" spans="1:8" x14ac:dyDescent="0.3">
      <c r="A1311" s="47" t="s">
        <v>8116</v>
      </c>
      <c r="B1311" s="47" t="s">
        <v>6084</v>
      </c>
      <c r="C1311" s="47" t="s">
        <v>9602</v>
      </c>
      <c r="D1311" s="47">
        <v>9237</v>
      </c>
      <c r="E1311" s="47">
        <v>5</v>
      </c>
      <c r="F1311" s="53">
        <v>18</v>
      </c>
      <c r="G1311" s="62">
        <v>43167</v>
      </c>
      <c r="H1311" s="47">
        <v>276</v>
      </c>
    </row>
    <row r="1312" spans="1:8" x14ac:dyDescent="0.3">
      <c r="A1312" s="47" t="s">
        <v>8117</v>
      </c>
      <c r="B1312" s="47" t="s">
        <v>6084</v>
      </c>
      <c r="C1312" s="47" t="s">
        <v>9602</v>
      </c>
      <c r="D1312" s="47">
        <v>9236</v>
      </c>
      <c r="E1312" s="47">
        <v>5</v>
      </c>
      <c r="F1312" s="53">
        <v>258</v>
      </c>
      <c r="G1312" s="62">
        <v>43167</v>
      </c>
      <c r="H1312" s="47">
        <v>276</v>
      </c>
    </row>
    <row r="1313" spans="1:8" x14ac:dyDescent="0.3">
      <c r="A1313" s="47" t="s">
        <v>8185</v>
      </c>
      <c r="B1313" s="47" t="s">
        <v>6136</v>
      </c>
      <c r="C1313" s="47" t="s">
        <v>6137</v>
      </c>
      <c r="D1313" s="47">
        <v>9456</v>
      </c>
      <c r="E1313" s="47">
        <v>5</v>
      </c>
      <c r="F1313" s="53">
        <v>276</v>
      </c>
      <c r="G1313" s="62">
        <v>43189</v>
      </c>
      <c r="H1313" s="47">
        <v>276</v>
      </c>
    </row>
    <row r="1314" spans="1:8" x14ac:dyDescent="0.3">
      <c r="A1314" s="47" t="s">
        <v>7160</v>
      </c>
      <c r="B1314" s="47" t="s">
        <v>4419</v>
      </c>
      <c r="C1314" s="47" t="s">
        <v>10998</v>
      </c>
      <c r="D1314" s="47">
        <v>5654</v>
      </c>
      <c r="E1314" s="47">
        <v>5</v>
      </c>
      <c r="F1314" s="53">
        <v>275</v>
      </c>
      <c r="G1314" s="62">
        <v>42459</v>
      </c>
      <c r="H1314" s="47">
        <v>275</v>
      </c>
    </row>
    <row r="1315" spans="1:8" x14ac:dyDescent="0.3">
      <c r="A1315" s="47" t="s">
        <v>8468</v>
      </c>
      <c r="B1315" s="47" t="s">
        <v>6588</v>
      </c>
      <c r="C1315" s="47" t="s">
        <v>9075</v>
      </c>
      <c r="D1315" s="47">
        <v>10226</v>
      </c>
      <c r="E1315" s="47">
        <v>4</v>
      </c>
      <c r="F1315" s="53">
        <v>133</v>
      </c>
      <c r="G1315" s="62">
        <v>43306</v>
      </c>
      <c r="H1315" s="47">
        <v>275</v>
      </c>
    </row>
    <row r="1316" spans="1:8" x14ac:dyDescent="0.3">
      <c r="A1316" s="47" t="s">
        <v>8469</v>
      </c>
      <c r="B1316" s="47" t="s">
        <v>6588</v>
      </c>
      <c r="C1316" s="47" t="s">
        <v>9075</v>
      </c>
      <c r="D1316" s="47">
        <v>10229</v>
      </c>
      <c r="E1316" s="47">
        <v>4</v>
      </c>
      <c r="F1316" s="53">
        <v>142</v>
      </c>
      <c r="G1316" s="62">
        <v>43306</v>
      </c>
      <c r="H1316" s="47">
        <v>275</v>
      </c>
    </row>
    <row r="1317" spans="1:8" x14ac:dyDescent="0.3">
      <c r="A1317" s="47" t="s">
        <v>7719</v>
      </c>
      <c r="B1317" s="47" t="s">
        <v>5219</v>
      </c>
      <c r="C1317" s="47" t="s">
        <v>5220</v>
      </c>
      <c r="D1317" s="47">
        <v>7368</v>
      </c>
      <c r="E1317" s="47">
        <v>5</v>
      </c>
      <c r="F1317" s="53">
        <v>41.67</v>
      </c>
      <c r="G1317" s="62">
        <v>42914</v>
      </c>
      <c r="H1317" s="47">
        <v>274.17</v>
      </c>
    </row>
    <row r="1318" spans="1:8" x14ac:dyDescent="0.3">
      <c r="A1318" s="47" t="s">
        <v>7736</v>
      </c>
      <c r="B1318" s="47" t="s">
        <v>5219</v>
      </c>
      <c r="C1318" s="47" t="s">
        <v>5220</v>
      </c>
      <c r="D1318" s="47">
        <v>7784</v>
      </c>
      <c r="E1318" s="47">
        <v>5</v>
      </c>
      <c r="F1318" s="53">
        <v>182.5</v>
      </c>
      <c r="G1318" s="62">
        <v>42924</v>
      </c>
      <c r="H1318" s="47">
        <v>274.17</v>
      </c>
    </row>
    <row r="1319" spans="1:8" x14ac:dyDescent="0.3">
      <c r="A1319" s="47" t="s">
        <v>7844</v>
      </c>
      <c r="B1319" s="47" t="s">
        <v>5219</v>
      </c>
      <c r="C1319" s="47" t="s">
        <v>5220</v>
      </c>
      <c r="D1319" s="47">
        <v>7836</v>
      </c>
      <c r="E1319" s="47">
        <v>5</v>
      </c>
      <c r="F1319" s="53">
        <v>50</v>
      </c>
      <c r="G1319" s="62">
        <v>43005</v>
      </c>
      <c r="H1319" s="47">
        <v>274.17</v>
      </c>
    </row>
    <row r="1320" spans="1:8" x14ac:dyDescent="0.3">
      <c r="A1320" s="47" t="s">
        <v>7494</v>
      </c>
      <c r="B1320" s="47" t="s">
        <v>4982</v>
      </c>
      <c r="C1320" s="47" t="s">
        <v>10090</v>
      </c>
      <c r="D1320" s="47">
        <v>6913</v>
      </c>
      <c r="E1320" s="47">
        <v>5</v>
      </c>
      <c r="F1320" s="53">
        <v>274</v>
      </c>
      <c r="G1320" s="62">
        <v>42774</v>
      </c>
      <c r="H1320" s="47">
        <v>274</v>
      </c>
    </row>
    <row r="1321" spans="1:8" x14ac:dyDescent="0.3">
      <c r="A1321" s="47" t="s">
        <v>8208</v>
      </c>
      <c r="B1321" s="47" t="s">
        <v>2402</v>
      </c>
      <c r="C1321" s="47" t="s">
        <v>2403</v>
      </c>
      <c r="D1321" s="47">
        <v>9519</v>
      </c>
      <c r="E1321" s="47">
        <v>5</v>
      </c>
      <c r="F1321" s="53">
        <v>274</v>
      </c>
      <c r="G1321" s="62">
        <v>43203</v>
      </c>
      <c r="H1321" s="47">
        <v>274</v>
      </c>
    </row>
    <row r="1322" spans="1:8" x14ac:dyDescent="0.3">
      <c r="A1322" s="47" t="s">
        <v>7619</v>
      </c>
      <c r="B1322" s="47" t="s">
        <v>5246</v>
      </c>
      <c r="C1322" s="47" t="s">
        <v>9838</v>
      </c>
      <c r="D1322" s="47">
        <v>7354</v>
      </c>
      <c r="E1322" s="47">
        <v>5</v>
      </c>
      <c r="F1322" s="53">
        <v>273</v>
      </c>
      <c r="G1322" s="62">
        <v>42853</v>
      </c>
      <c r="H1322" s="47">
        <v>273</v>
      </c>
    </row>
    <row r="1323" spans="1:8" x14ac:dyDescent="0.3">
      <c r="A1323" s="47" t="s">
        <v>8669</v>
      </c>
      <c r="B1323" s="47" t="s">
        <v>139</v>
      </c>
      <c r="C1323" s="47" t="s">
        <v>10063</v>
      </c>
      <c r="D1323" s="47">
        <v>10920</v>
      </c>
      <c r="E1323" s="47">
        <v>5</v>
      </c>
      <c r="F1323" s="53">
        <v>273</v>
      </c>
      <c r="G1323" s="62">
        <v>43410</v>
      </c>
      <c r="H1323" s="47">
        <v>273</v>
      </c>
    </row>
    <row r="1324" spans="1:8" x14ac:dyDescent="0.3">
      <c r="A1324" s="47" t="s">
        <v>8675</v>
      </c>
      <c r="B1324" s="47" t="s">
        <v>6825</v>
      </c>
      <c r="C1324" s="47" t="s">
        <v>10277</v>
      </c>
      <c r="D1324" s="47">
        <v>10815</v>
      </c>
      <c r="E1324" s="47">
        <v>5</v>
      </c>
      <c r="F1324" s="53">
        <v>273</v>
      </c>
      <c r="G1324" s="62">
        <v>43414</v>
      </c>
      <c r="H1324" s="47">
        <v>273</v>
      </c>
    </row>
    <row r="1325" spans="1:8" x14ac:dyDescent="0.3">
      <c r="A1325" s="47" t="s">
        <v>7446</v>
      </c>
      <c r="B1325" s="47" t="s">
        <v>4903</v>
      </c>
      <c r="C1325" s="47" t="s">
        <v>8856</v>
      </c>
      <c r="D1325" s="47">
        <v>6629</v>
      </c>
      <c r="E1325" s="47">
        <v>5</v>
      </c>
      <c r="F1325" s="53">
        <v>272</v>
      </c>
      <c r="G1325" s="62">
        <v>42720</v>
      </c>
      <c r="H1325" s="47">
        <v>272</v>
      </c>
    </row>
    <row r="1326" spans="1:8" x14ac:dyDescent="0.3">
      <c r="A1326" s="47" t="s">
        <v>7790</v>
      </c>
      <c r="B1326" s="47" t="s">
        <v>5535</v>
      </c>
      <c r="C1326" s="47" t="s">
        <v>9016</v>
      </c>
      <c r="D1326" s="47">
        <v>8026</v>
      </c>
      <c r="E1326" s="47">
        <v>5</v>
      </c>
      <c r="F1326" s="53">
        <v>141.5</v>
      </c>
      <c r="G1326" s="62">
        <v>42972</v>
      </c>
      <c r="H1326" s="47">
        <v>270.5</v>
      </c>
    </row>
    <row r="1327" spans="1:8" x14ac:dyDescent="0.3">
      <c r="A1327" s="47" t="s">
        <v>7814</v>
      </c>
      <c r="B1327" s="47" t="s">
        <v>5535</v>
      </c>
      <c r="C1327" s="47" t="s">
        <v>9016</v>
      </c>
      <c r="D1327" s="47">
        <v>8123</v>
      </c>
      <c r="E1327" s="47">
        <v>5</v>
      </c>
      <c r="F1327" s="53">
        <v>129</v>
      </c>
      <c r="G1327" s="62">
        <v>42990</v>
      </c>
      <c r="H1327" s="47">
        <v>270.5</v>
      </c>
    </row>
    <row r="1328" spans="1:8" x14ac:dyDescent="0.3">
      <c r="A1328" s="47" t="s">
        <v>8039</v>
      </c>
      <c r="B1328" s="47" t="s">
        <v>5958</v>
      </c>
      <c r="C1328" s="47" t="s">
        <v>10929</v>
      </c>
      <c r="D1328" s="47">
        <v>8910</v>
      </c>
      <c r="E1328" s="47">
        <v>5</v>
      </c>
      <c r="F1328" s="53">
        <v>270</v>
      </c>
      <c r="G1328" s="62">
        <v>43132</v>
      </c>
      <c r="H1328" s="47">
        <v>270</v>
      </c>
    </row>
    <row r="1329" spans="1:8" x14ac:dyDescent="0.3">
      <c r="A1329" s="47" t="s">
        <v>8720</v>
      </c>
      <c r="B1329" s="47" t="s">
        <v>6939</v>
      </c>
      <c r="C1329" s="47" t="s">
        <v>10764</v>
      </c>
      <c r="D1329" s="47">
        <v>11110</v>
      </c>
      <c r="E1329" s="47">
        <v>4</v>
      </c>
      <c r="F1329" s="53">
        <v>270</v>
      </c>
      <c r="G1329" s="62">
        <v>43440</v>
      </c>
      <c r="H1329" s="47">
        <v>270</v>
      </c>
    </row>
    <row r="1330" spans="1:8" x14ac:dyDescent="0.3">
      <c r="A1330" s="47" t="s">
        <v>8318</v>
      </c>
      <c r="B1330" s="47" t="s">
        <v>6364</v>
      </c>
      <c r="C1330" s="47" t="s">
        <v>6365</v>
      </c>
      <c r="D1330" s="47">
        <v>9818</v>
      </c>
      <c r="E1330" s="47">
        <v>5</v>
      </c>
      <c r="F1330" s="53">
        <v>134</v>
      </c>
      <c r="G1330" s="62">
        <v>43250</v>
      </c>
      <c r="H1330" s="47">
        <v>268</v>
      </c>
    </row>
    <row r="1331" spans="1:8" x14ac:dyDescent="0.3">
      <c r="A1331" s="47" t="s">
        <v>8319</v>
      </c>
      <c r="B1331" s="47" t="s">
        <v>6364</v>
      </c>
      <c r="C1331" s="47" t="s">
        <v>6365</v>
      </c>
      <c r="D1331" s="47">
        <v>9826</v>
      </c>
      <c r="E1331" s="47">
        <v>4</v>
      </c>
      <c r="F1331" s="53">
        <v>134</v>
      </c>
      <c r="G1331" s="62">
        <v>43250</v>
      </c>
      <c r="H1331" s="47">
        <v>268</v>
      </c>
    </row>
    <row r="1332" spans="1:8" x14ac:dyDescent="0.3">
      <c r="A1332" s="47" t="s">
        <v>7354</v>
      </c>
      <c r="B1332" s="47" t="s">
        <v>4159</v>
      </c>
      <c r="C1332" s="47" t="s">
        <v>9377</v>
      </c>
      <c r="D1332" s="47">
        <v>6292</v>
      </c>
      <c r="E1332" s="47">
        <v>5</v>
      </c>
      <c r="F1332" s="53">
        <v>267</v>
      </c>
      <c r="G1332" s="62">
        <v>42662</v>
      </c>
      <c r="H1332" s="47">
        <v>267</v>
      </c>
    </row>
    <row r="1333" spans="1:8" x14ac:dyDescent="0.3">
      <c r="A1333" s="47" t="s">
        <v>7836</v>
      </c>
      <c r="B1333" s="47" t="s">
        <v>5613</v>
      </c>
      <c r="C1333" s="47" t="s">
        <v>10510</v>
      </c>
      <c r="D1333" s="47">
        <v>8171</v>
      </c>
      <c r="E1333" s="47">
        <v>5</v>
      </c>
      <c r="F1333" s="53">
        <v>267</v>
      </c>
      <c r="G1333" s="62">
        <v>43001</v>
      </c>
      <c r="H1333" s="47">
        <v>267</v>
      </c>
    </row>
    <row r="1334" spans="1:8" x14ac:dyDescent="0.3">
      <c r="A1334" s="47" t="s">
        <v>8175</v>
      </c>
      <c r="B1334" s="47" t="s">
        <v>6205</v>
      </c>
      <c r="C1334" s="47" t="s">
        <v>10325</v>
      </c>
      <c r="D1334" s="47">
        <v>9505</v>
      </c>
      <c r="E1334" s="47">
        <v>5</v>
      </c>
      <c r="F1334" s="53">
        <v>267</v>
      </c>
      <c r="G1334" s="62">
        <v>43187</v>
      </c>
      <c r="H1334" s="47">
        <v>267</v>
      </c>
    </row>
    <row r="1335" spans="1:8" x14ac:dyDescent="0.3">
      <c r="A1335" s="47" t="s">
        <v>7268</v>
      </c>
      <c r="B1335" s="47" t="s">
        <v>2394</v>
      </c>
      <c r="C1335" s="47" t="s">
        <v>9424</v>
      </c>
      <c r="D1335" s="47">
        <v>5958</v>
      </c>
      <c r="E1335" s="47">
        <v>5</v>
      </c>
      <c r="F1335" s="53">
        <v>266</v>
      </c>
      <c r="G1335" s="62">
        <v>42550</v>
      </c>
      <c r="H1335" s="47">
        <v>266</v>
      </c>
    </row>
    <row r="1336" spans="1:8" x14ac:dyDescent="0.3">
      <c r="A1336" s="47" t="s">
        <v>7612</v>
      </c>
      <c r="B1336" s="47" t="s">
        <v>5240</v>
      </c>
      <c r="C1336" s="47" t="s">
        <v>10152</v>
      </c>
      <c r="D1336" s="47">
        <v>7335</v>
      </c>
      <c r="E1336" s="47">
        <v>5</v>
      </c>
      <c r="F1336" s="53">
        <v>248</v>
      </c>
      <c r="G1336" s="62">
        <v>42850</v>
      </c>
      <c r="H1336" s="47">
        <v>266</v>
      </c>
    </row>
    <row r="1337" spans="1:8" x14ac:dyDescent="0.3">
      <c r="A1337" s="47" t="s">
        <v>7644</v>
      </c>
      <c r="B1337" s="47" t="s">
        <v>5240</v>
      </c>
      <c r="C1337" s="47" t="s">
        <v>10152</v>
      </c>
      <c r="D1337" s="47">
        <v>7428</v>
      </c>
      <c r="E1337" s="47">
        <v>5</v>
      </c>
      <c r="F1337" s="53">
        <v>18</v>
      </c>
      <c r="G1337" s="62">
        <v>42864</v>
      </c>
      <c r="H1337" s="47">
        <v>266</v>
      </c>
    </row>
    <row r="1338" spans="1:8" x14ac:dyDescent="0.3">
      <c r="A1338" s="47" t="s">
        <v>8055</v>
      </c>
      <c r="B1338" s="47" t="s">
        <v>5922</v>
      </c>
      <c r="C1338" s="47" t="s">
        <v>11241</v>
      </c>
      <c r="D1338" s="47">
        <v>8802</v>
      </c>
      <c r="E1338" s="47">
        <v>5</v>
      </c>
      <c r="F1338" s="53">
        <v>266</v>
      </c>
      <c r="G1338" s="62">
        <v>43141</v>
      </c>
      <c r="H1338" s="47">
        <v>266</v>
      </c>
    </row>
    <row r="1339" spans="1:8" x14ac:dyDescent="0.3">
      <c r="A1339" s="47" t="s">
        <v>8305</v>
      </c>
      <c r="B1339" s="47" t="s">
        <v>6187</v>
      </c>
      <c r="C1339" s="47" t="s">
        <v>6188</v>
      </c>
      <c r="D1339" s="47">
        <v>9572</v>
      </c>
      <c r="E1339" s="47">
        <v>5</v>
      </c>
      <c r="F1339" s="53">
        <v>265</v>
      </c>
      <c r="G1339" s="62">
        <v>43249</v>
      </c>
      <c r="H1339" s="47">
        <v>265</v>
      </c>
    </row>
    <row r="1340" spans="1:8" x14ac:dyDescent="0.3">
      <c r="A1340" s="47" t="s">
        <v>8606</v>
      </c>
      <c r="B1340" s="47" t="s">
        <v>2680</v>
      </c>
      <c r="C1340" s="47" t="s">
        <v>9767</v>
      </c>
      <c r="D1340" s="47">
        <v>10726</v>
      </c>
      <c r="E1340" s="47">
        <v>5</v>
      </c>
      <c r="F1340" s="53">
        <v>265</v>
      </c>
      <c r="G1340" s="62">
        <v>43382</v>
      </c>
      <c r="H1340" s="47">
        <v>265</v>
      </c>
    </row>
    <row r="1341" spans="1:8" x14ac:dyDescent="0.3">
      <c r="A1341" s="47" t="s">
        <v>7467</v>
      </c>
      <c r="B1341" s="47" t="s">
        <v>4941</v>
      </c>
      <c r="C1341" s="47" t="s">
        <v>10205</v>
      </c>
      <c r="D1341" s="47">
        <v>6706</v>
      </c>
      <c r="E1341" s="47">
        <v>5</v>
      </c>
      <c r="F1341" s="53">
        <v>264</v>
      </c>
      <c r="G1341" s="62">
        <v>42743</v>
      </c>
      <c r="H1341" s="47">
        <v>264</v>
      </c>
    </row>
    <row r="1342" spans="1:8" x14ac:dyDescent="0.3">
      <c r="A1342" s="47" t="s">
        <v>8156</v>
      </c>
      <c r="B1342" s="47" t="s">
        <v>6099</v>
      </c>
      <c r="C1342" s="47" t="s">
        <v>9449</v>
      </c>
      <c r="D1342" s="47">
        <v>9261</v>
      </c>
      <c r="E1342" s="47">
        <v>5</v>
      </c>
      <c r="F1342" s="53">
        <v>264</v>
      </c>
      <c r="G1342" s="62">
        <v>43179</v>
      </c>
      <c r="H1342" s="47">
        <v>264</v>
      </c>
    </row>
    <row r="1343" spans="1:8" x14ac:dyDescent="0.3">
      <c r="A1343" s="47" t="s">
        <v>8400</v>
      </c>
      <c r="B1343" s="47" t="s">
        <v>6520</v>
      </c>
      <c r="C1343" s="47" t="s">
        <v>10064</v>
      </c>
      <c r="D1343" s="47">
        <v>10130</v>
      </c>
      <c r="E1343" s="47">
        <v>5</v>
      </c>
      <c r="F1343" s="53">
        <v>264</v>
      </c>
      <c r="G1343" s="62">
        <v>43284</v>
      </c>
      <c r="H1343" s="47">
        <v>264</v>
      </c>
    </row>
    <row r="1344" spans="1:8" x14ac:dyDescent="0.3">
      <c r="A1344" s="47" t="s">
        <v>7206</v>
      </c>
      <c r="B1344" s="47" t="s">
        <v>4445</v>
      </c>
      <c r="C1344" s="47" t="s">
        <v>4446</v>
      </c>
      <c r="D1344" s="47">
        <v>5716</v>
      </c>
      <c r="E1344" s="47">
        <v>5</v>
      </c>
      <c r="F1344" s="53">
        <v>263</v>
      </c>
      <c r="G1344" s="62">
        <v>42496</v>
      </c>
      <c r="H1344" s="47">
        <v>263</v>
      </c>
    </row>
    <row r="1345" spans="1:8" x14ac:dyDescent="0.3">
      <c r="A1345" s="47" t="s">
        <v>7258</v>
      </c>
      <c r="B1345" s="47" t="s">
        <v>4548</v>
      </c>
      <c r="C1345" s="47" t="s">
        <v>11203</v>
      </c>
      <c r="D1345" s="47">
        <v>5953</v>
      </c>
      <c r="E1345" s="47">
        <v>5</v>
      </c>
      <c r="F1345" s="53">
        <v>263</v>
      </c>
      <c r="G1345" s="62">
        <v>42539</v>
      </c>
      <c r="H1345" s="47">
        <v>263</v>
      </c>
    </row>
    <row r="1346" spans="1:8" x14ac:dyDescent="0.3">
      <c r="A1346" s="47" t="s">
        <v>7519</v>
      </c>
      <c r="B1346" s="47" t="s">
        <v>5036</v>
      </c>
      <c r="C1346" s="47" t="s">
        <v>5037</v>
      </c>
      <c r="D1346" s="47">
        <v>6956</v>
      </c>
      <c r="E1346" s="47">
        <v>5</v>
      </c>
      <c r="F1346" s="53">
        <v>261</v>
      </c>
      <c r="G1346" s="62">
        <v>42795</v>
      </c>
      <c r="H1346" s="47">
        <v>261</v>
      </c>
    </row>
    <row r="1347" spans="1:8" x14ac:dyDescent="0.3">
      <c r="A1347" s="47" t="s">
        <v>8290</v>
      </c>
      <c r="B1347" s="47" t="s">
        <v>6256</v>
      </c>
      <c r="C1347" s="47" t="s">
        <v>9503</v>
      </c>
      <c r="D1347" s="47">
        <v>9689</v>
      </c>
      <c r="E1347" s="47">
        <v>4</v>
      </c>
      <c r="F1347" s="53">
        <v>261</v>
      </c>
      <c r="G1347" s="62">
        <v>43242</v>
      </c>
      <c r="H1347" s="47">
        <v>261</v>
      </c>
    </row>
    <row r="1348" spans="1:8" x14ac:dyDescent="0.3">
      <c r="A1348" s="47" t="s">
        <v>8598</v>
      </c>
      <c r="B1348" s="47" t="s">
        <v>6797</v>
      </c>
      <c r="C1348" s="47" t="s">
        <v>10785</v>
      </c>
      <c r="D1348" s="47">
        <v>10731</v>
      </c>
      <c r="E1348" s="47">
        <v>4</v>
      </c>
      <c r="F1348" s="53">
        <v>261</v>
      </c>
      <c r="G1348" s="62">
        <v>43377</v>
      </c>
      <c r="H1348" s="47">
        <v>261</v>
      </c>
    </row>
    <row r="1349" spans="1:8" x14ac:dyDescent="0.3">
      <c r="A1349" s="47" t="s">
        <v>7819</v>
      </c>
      <c r="B1349" s="47" t="s">
        <v>5557</v>
      </c>
      <c r="C1349" s="47" t="s">
        <v>9615</v>
      </c>
      <c r="D1349" s="47">
        <v>8066</v>
      </c>
      <c r="E1349" s="47">
        <v>5</v>
      </c>
      <c r="F1349" s="53">
        <v>123</v>
      </c>
      <c r="G1349" s="62">
        <v>42990</v>
      </c>
      <c r="H1349" s="47">
        <v>259</v>
      </c>
    </row>
    <row r="1350" spans="1:8" x14ac:dyDescent="0.3">
      <c r="A1350" s="47" t="s">
        <v>7820</v>
      </c>
      <c r="B1350" s="47" t="s">
        <v>5557</v>
      </c>
      <c r="C1350" s="47" t="s">
        <v>9615</v>
      </c>
      <c r="D1350" s="47">
        <v>8064</v>
      </c>
      <c r="E1350" s="47">
        <v>5</v>
      </c>
      <c r="F1350" s="53">
        <v>136</v>
      </c>
      <c r="G1350" s="62">
        <v>42990</v>
      </c>
      <c r="H1350" s="47">
        <v>259</v>
      </c>
    </row>
    <row r="1351" spans="1:8" x14ac:dyDescent="0.3">
      <c r="A1351" s="47" t="s">
        <v>8375</v>
      </c>
      <c r="B1351" s="47" t="s">
        <v>6504</v>
      </c>
      <c r="C1351" s="47" t="s">
        <v>9552</v>
      </c>
      <c r="D1351" s="47">
        <v>10064</v>
      </c>
      <c r="E1351" s="47">
        <v>5</v>
      </c>
      <c r="F1351" s="53">
        <v>259</v>
      </c>
      <c r="G1351" s="62">
        <v>43272</v>
      </c>
      <c r="H1351" s="47">
        <v>259</v>
      </c>
    </row>
    <row r="1352" spans="1:8" x14ac:dyDescent="0.3">
      <c r="A1352" s="47" t="s">
        <v>7204</v>
      </c>
      <c r="B1352" s="47" t="s">
        <v>4490</v>
      </c>
      <c r="C1352" s="47" t="s">
        <v>11004</v>
      </c>
      <c r="D1352" s="47">
        <v>5807</v>
      </c>
      <c r="E1352" s="47">
        <v>5</v>
      </c>
      <c r="F1352" s="53">
        <v>258.60000000000002</v>
      </c>
      <c r="G1352" s="62">
        <v>42496</v>
      </c>
      <c r="H1352" s="47">
        <v>258.60000000000002</v>
      </c>
    </row>
    <row r="1353" spans="1:8" x14ac:dyDescent="0.3">
      <c r="A1353" s="47" t="s">
        <v>7414</v>
      </c>
      <c r="B1353" s="47" t="s">
        <v>1623</v>
      </c>
      <c r="C1353" s="47" t="s">
        <v>9398</v>
      </c>
      <c r="D1353" s="47">
        <v>6465</v>
      </c>
      <c r="E1353" s="47">
        <v>5</v>
      </c>
      <c r="F1353" s="53">
        <v>258</v>
      </c>
      <c r="G1353" s="62">
        <v>42700</v>
      </c>
      <c r="H1353" s="47">
        <v>258</v>
      </c>
    </row>
    <row r="1354" spans="1:8" x14ac:dyDescent="0.3">
      <c r="A1354" s="47" t="s">
        <v>7396</v>
      </c>
      <c r="B1354" s="47" t="s">
        <v>4807</v>
      </c>
      <c r="C1354" s="47" t="s">
        <v>4808</v>
      </c>
      <c r="D1354" s="47">
        <v>6461</v>
      </c>
      <c r="E1354" s="47">
        <v>5</v>
      </c>
      <c r="F1354" s="53">
        <v>257.39999999999998</v>
      </c>
      <c r="G1354" s="62">
        <v>42687</v>
      </c>
      <c r="H1354" s="47">
        <v>257.39999999999998</v>
      </c>
    </row>
    <row r="1355" spans="1:8" x14ac:dyDescent="0.3">
      <c r="A1355" s="47" t="s">
        <v>7475</v>
      </c>
      <c r="B1355" s="47" t="s">
        <v>4952</v>
      </c>
      <c r="C1355" s="47" t="s">
        <v>10375</v>
      </c>
      <c r="D1355" s="47">
        <v>6728</v>
      </c>
      <c r="E1355" s="47">
        <v>5</v>
      </c>
      <c r="F1355" s="53">
        <v>257</v>
      </c>
      <c r="G1355" s="62">
        <v>42760</v>
      </c>
      <c r="H1355" s="47">
        <v>257</v>
      </c>
    </row>
    <row r="1356" spans="1:8" x14ac:dyDescent="0.3">
      <c r="A1356" s="47" t="s">
        <v>7534</v>
      </c>
      <c r="B1356" s="47" t="s">
        <v>5101</v>
      </c>
      <c r="C1356" s="47" t="s">
        <v>9813</v>
      </c>
      <c r="D1356" s="47">
        <v>7071</v>
      </c>
      <c r="E1356" s="47">
        <v>5</v>
      </c>
      <c r="F1356" s="53">
        <v>257</v>
      </c>
      <c r="G1356" s="62">
        <v>42801</v>
      </c>
      <c r="H1356" s="47">
        <v>257</v>
      </c>
    </row>
    <row r="1357" spans="1:8" x14ac:dyDescent="0.3">
      <c r="A1357" s="47" t="s">
        <v>8697</v>
      </c>
      <c r="B1357" s="47" t="s">
        <v>1922</v>
      </c>
      <c r="C1357" s="47" t="s">
        <v>10594</v>
      </c>
      <c r="D1357" s="47">
        <v>11036</v>
      </c>
      <c r="E1357" s="47">
        <v>5</v>
      </c>
      <c r="F1357" s="53">
        <v>257</v>
      </c>
      <c r="G1357" s="62">
        <v>43425</v>
      </c>
      <c r="H1357" s="47">
        <v>257</v>
      </c>
    </row>
    <row r="1358" spans="1:8" x14ac:dyDescent="0.3">
      <c r="A1358" s="47" t="s">
        <v>7436</v>
      </c>
      <c r="B1358" s="47" t="s">
        <v>4736</v>
      </c>
      <c r="C1358" s="47" t="s">
        <v>11021</v>
      </c>
      <c r="D1358" s="47">
        <v>6487</v>
      </c>
      <c r="E1358" s="47">
        <v>4</v>
      </c>
      <c r="F1358" s="53">
        <v>256</v>
      </c>
      <c r="G1358" s="62">
        <v>42713</v>
      </c>
      <c r="H1358" s="47">
        <v>256</v>
      </c>
    </row>
    <row r="1359" spans="1:8" x14ac:dyDescent="0.3">
      <c r="A1359" s="47" t="s">
        <v>7150</v>
      </c>
      <c r="B1359" s="47" t="s">
        <v>4388</v>
      </c>
      <c r="C1359" s="47" t="s">
        <v>10822</v>
      </c>
      <c r="D1359" s="47">
        <v>5645</v>
      </c>
      <c r="E1359" s="47">
        <v>5</v>
      </c>
      <c r="F1359" s="53">
        <v>255</v>
      </c>
      <c r="G1359" s="62">
        <v>42453</v>
      </c>
      <c r="H1359" s="47">
        <v>255</v>
      </c>
    </row>
    <row r="1360" spans="1:8" x14ac:dyDescent="0.3">
      <c r="A1360" s="47" t="s">
        <v>7842</v>
      </c>
      <c r="B1360" s="47" t="s">
        <v>278</v>
      </c>
      <c r="C1360" s="47" t="s">
        <v>8846</v>
      </c>
      <c r="D1360" s="47">
        <v>8016</v>
      </c>
      <c r="E1360" s="47">
        <v>5</v>
      </c>
      <c r="F1360" s="53">
        <v>255</v>
      </c>
      <c r="G1360" s="62">
        <v>43004</v>
      </c>
      <c r="H1360" s="47">
        <v>255</v>
      </c>
    </row>
    <row r="1361" spans="1:8" x14ac:dyDescent="0.3">
      <c r="A1361" s="47" t="s">
        <v>7940</v>
      </c>
      <c r="B1361" s="47" t="s">
        <v>1314</v>
      </c>
      <c r="C1361" s="47" t="s">
        <v>10925</v>
      </c>
      <c r="D1361" s="47">
        <v>8458</v>
      </c>
      <c r="E1361" s="47">
        <v>4</v>
      </c>
      <c r="F1361" s="53">
        <v>255</v>
      </c>
      <c r="G1361" s="62">
        <v>43067</v>
      </c>
      <c r="H1361" s="47">
        <v>255</v>
      </c>
    </row>
    <row r="1362" spans="1:8" x14ac:dyDescent="0.3">
      <c r="A1362" s="47" t="s">
        <v>8262</v>
      </c>
      <c r="B1362" s="47" t="s">
        <v>6371</v>
      </c>
      <c r="C1362" s="47" t="s">
        <v>9897</v>
      </c>
      <c r="D1362" s="47">
        <v>9792</v>
      </c>
      <c r="E1362" s="47">
        <v>5</v>
      </c>
      <c r="F1362" s="53">
        <v>255</v>
      </c>
      <c r="G1362" s="62">
        <v>43230</v>
      </c>
      <c r="H1362" s="47">
        <v>255</v>
      </c>
    </row>
    <row r="1363" spans="1:8" x14ac:dyDescent="0.3">
      <c r="A1363" s="47" t="s">
        <v>8438</v>
      </c>
      <c r="B1363" s="47" t="s">
        <v>2124</v>
      </c>
      <c r="C1363" s="47" t="s">
        <v>8829</v>
      </c>
      <c r="D1363" s="47">
        <v>10083</v>
      </c>
      <c r="E1363" s="47">
        <v>5</v>
      </c>
      <c r="F1363" s="53">
        <v>255</v>
      </c>
      <c r="G1363" s="62">
        <v>43293</v>
      </c>
      <c r="H1363" s="47">
        <v>255</v>
      </c>
    </row>
    <row r="1364" spans="1:8" x14ac:dyDescent="0.3">
      <c r="A1364" s="47" t="s">
        <v>8122</v>
      </c>
      <c r="B1364" s="47" t="s">
        <v>6097</v>
      </c>
      <c r="C1364" s="47" t="s">
        <v>11214</v>
      </c>
      <c r="D1364" s="47">
        <v>9260</v>
      </c>
      <c r="E1364" s="47">
        <v>5</v>
      </c>
      <c r="F1364" s="53">
        <v>254</v>
      </c>
      <c r="G1364" s="62">
        <v>43168</v>
      </c>
      <c r="H1364" s="47">
        <v>254</v>
      </c>
    </row>
    <row r="1365" spans="1:8" x14ac:dyDescent="0.3">
      <c r="A1365" s="47" t="s">
        <v>7135</v>
      </c>
      <c r="B1365" s="47" t="s">
        <v>4367</v>
      </c>
      <c r="C1365" s="47" t="s">
        <v>8914</v>
      </c>
      <c r="D1365" s="47">
        <v>5544</v>
      </c>
      <c r="E1365" s="47">
        <v>5</v>
      </c>
      <c r="F1365" s="53">
        <v>253</v>
      </c>
      <c r="G1365" s="62">
        <v>42431</v>
      </c>
      <c r="H1365" s="47">
        <v>253</v>
      </c>
    </row>
    <row r="1366" spans="1:8" x14ac:dyDescent="0.3">
      <c r="A1366" s="47" t="s">
        <v>7226</v>
      </c>
      <c r="B1366" s="47" t="s">
        <v>4169</v>
      </c>
      <c r="C1366" s="47" t="s">
        <v>9060</v>
      </c>
      <c r="D1366" s="47">
        <v>5625</v>
      </c>
      <c r="E1366" s="47">
        <v>5</v>
      </c>
      <c r="F1366" s="53">
        <v>253</v>
      </c>
      <c r="G1366" s="62">
        <v>42517</v>
      </c>
      <c r="H1366" s="47">
        <v>253</v>
      </c>
    </row>
    <row r="1367" spans="1:8" x14ac:dyDescent="0.3">
      <c r="A1367" s="47" t="s">
        <v>7198</v>
      </c>
      <c r="B1367" s="47" t="s">
        <v>5469</v>
      </c>
      <c r="C1367" s="47" t="s">
        <v>9466</v>
      </c>
      <c r="D1367" s="47">
        <v>5802</v>
      </c>
      <c r="E1367" s="47">
        <v>4</v>
      </c>
      <c r="F1367" s="53">
        <v>252</v>
      </c>
      <c r="G1367" s="62">
        <v>42487</v>
      </c>
      <c r="H1367" s="47">
        <v>252</v>
      </c>
    </row>
    <row r="1368" spans="1:8" x14ac:dyDescent="0.3">
      <c r="A1368" s="47" t="s">
        <v>8054</v>
      </c>
      <c r="B1368" s="47" t="s">
        <v>5814</v>
      </c>
      <c r="C1368" s="47" t="s">
        <v>10286</v>
      </c>
      <c r="D1368" s="47">
        <v>8593</v>
      </c>
      <c r="E1368" s="47">
        <v>5</v>
      </c>
      <c r="F1368" s="53">
        <v>252</v>
      </c>
      <c r="G1368" s="62">
        <v>43141</v>
      </c>
      <c r="H1368" s="47">
        <v>252</v>
      </c>
    </row>
    <row r="1369" spans="1:8" x14ac:dyDescent="0.3">
      <c r="A1369" s="47" t="s">
        <v>8520</v>
      </c>
      <c r="B1369" s="47" t="s">
        <v>5868</v>
      </c>
      <c r="C1369" s="47" t="s">
        <v>9704</v>
      </c>
      <c r="D1369" s="47">
        <v>10494</v>
      </c>
      <c r="E1369" s="47">
        <v>5</v>
      </c>
      <c r="F1369" s="53">
        <v>252</v>
      </c>
      <c r="G1369" s="62">
        <v>43334</v>
      </c>
      <c r="H1369" s="47">
        <v>252</v>
      </c>
    </row>
    <row r="1370" spans="1:8" x14ac:dyDescent="0.3">
      <c r="A1370" s="47" t="s">
        <v>8412</v>
      </c>
      <c r="B1370" s="47" t="s">
        <v>6339</v>
      </c>
      <c r="C1370" s="47" t="s">
        <v>8925</v>
      </c>
      <c r="D1370" s="47">
        <v>9918</v>
      </c>
      <c r="E1370" s="47">
        <v>5</v>
      </c>
      <c r="F1370" s="53">
        <v>251.5</v>
      </c>
      <c r="G1370" s="62">
        <v>43286</v>
      </c>
      <c r="H1370" s="47">
        <v>251.5</v>
      </c>
    </row>
    <row r="1371" spans="1:8" x14ac:dyDescent="0.3">
      <c r="A1371" s="47" t="s">
        <v>7250</v>
      </c>
      <c r="B1371" s="47" t="s">
        <v>4138</v>
      </c>
      <c r="C1371" s="47" t="s">
        <v>4139</v>
      </c>
      <c r="D1371" s="47">
        <v>5937</v>
      </c>
      <c r="E1371" s="47">
        <v>5</v>
      </c>
      <c r="F1371" s="53">
        <v>251</v>
      </c>
      <c r="G1371" s="62">
        <v>42531</v>
      </c>
      <c r="H1371" s="47">
        <v>251</v>
      </c>
    </row>
    <row r="1372" spans="1:8" x14ac:dyDescent="0.3">
      <c r="A1372" s="47" t="s">
        <v>7895</v>
      </c>
      <c r="B1372" s="47" t="s">
        <v>4242</v>
      </c>
      <c r="C1372" s="47" t="s">
        <v>9394</v>
      </c>
      <c r="D1372" s="47">
        <v>8222</v>
      </c>
      <c r="E1372" s="47">
        <v>5</v>
      </c>
      <c r="F1372" s="53">
        <v>250</v>
      </c>
      <c r="G1372" s="62">
        <v>43039</v>
      </c>
      <c r="H1372" s="47">
        <v>250</v>
      </c>
    </row>
    <row r="1373" spans="1:8" x14ac:dyDescent="0.3">
      <c r="A1373" s="47" t="s">
        <v>8596</v>
      </c>
      <c r="B1373" s="47" t="s">
        <v>6727</v>
      </c>
      <c r="C1373" s="47" t="s">
        <v>9537</v>
      </c>
      <c r="D1373" s="47">
        <v>10556</v>
      </c>
      <c r="E1373" s="47">
        <v>5</v>
      </c>
      <c r="F1373" s="53">
        <v>250</v>
      </c>
      <c r="G1373" s="62">
        <v>43376</v>
      </c>
      <c r="H1373" s="47">
        <v>250</v>
      </c>
    </row>
    <row r="1374" spans="1:8" x14ac:dyDescent="0.3">
      <c r="A1374" s="47" t="s">
        <v>8392</v>
      </c>
      <c r="B1374" s="47" t="s">
        <v>6537</v>
      </c>
      <c r="C1374" s="47" t="s">
        <v>9783</v>
      </c>
      <c r="D1374" s="47">
        <v>10104</v>
      </c>
      <c r="E1374" s="47">
        <v>5</v>
      </c>
      <c r="F1374" s="53">
        <v>248.95</v>
      </c>
      <c r="G1374" s="62">
        <v>43279</v>
      </c>
      <c r="H1374" s="47">
        <v>248.95</v>
      </c>
    </row>
    <row r="1375" spans="1:8" x14ac:dyDescent="0.3">
      <c r="A1375" s="47" t="s">
        <v>8311</v>
      </c>
      <c r="B1375" s="47" t="s">
        <v>6400</v>
      </c>
      <c r="C1375" s="47" t="s">
        <v>11261</v>
      </c>
      <c r="D1375" s="47">
        <v>9871</v>
      </c>
      <c r="E1375" s="47">
        <v>5</v>
      </c>
      <c r="F1375" s="53">
        <v>248</v>
      </c>
      <c r="G1375" s="62">
        <v>43249</v>
      </c>
      <c r="H1375" s="47">
        <v>248</v>
      </c>
    </row>
    <row r="1376" spans="1:8" x14ac:dyDescent="0.3">
      <c r="A1376" s="47" t="s">
        <v>8521</v>
      </c>
      <c r="B1376" s="47" t="s">
        <v>6478</v>
      </c>
      <c r="C1376" s="47" t="s">
        <v>6479</v>
      </c>
      <c r="D1376" s="47">
        <v>10028</v>
      </c>
      <c r="E1376" s="47">
        <v>5</v>
      </c>
      <c r="F1376" s="53">
        <v>248</v>
      </c>
      <c r="G1376" s="62">
        <v>43334</v>
      </c>
      <c r="H1376" s="47">
        <v>248</v>
      </c>
    </row>
    <row r="1377" spans="1:8" x14ac:dyDescent="0.3">
      <c r="A1377" s="47" t="s">
        <v>7228</v>
      </c>
      <c r="B1377" s="47" t="s">
        <v>4099</v>
      </c>
      <c r="C1377" s="47" t="s">
        <v>10355</v>
      </c>
      <c r="D1377" s="47">
        <v>5880</v>
      </c>
      <c r="E1377" s="47">
        <v>5</v>
      </c>
      <c r="F1377" s="53">
        <v>247.8</v>
      </c>
      <c r="G1377" s="62">
        <v>42519</v>
      </c>
      <c r="H1377" s="47">
        <v>247.8</v>
      </c>
    </row>
    <row r="1378" spans="1:8" x14ac:dyDescent="0.3">
      <c r="A1378" s="47" t="s">
        <v>7099</v>
      </c>
      <c r="B1378" s="47" t="s">
        <v>3636</v>
      </c>
      <c r="C1378" s="47" t="s">
        <v>3637</v>
      </c>
      <c r="D1378" s="47">
        <v>5485</v>
      </c>
      <c r="E1378" s="47">
        <v>5</v>
      </c>
      <c r="F1378" s="53">
        <v>247</v>
      </c>
      <c r="G1378" s="62">
        <v>42395</v>
      </c>
      <c r="H1378" s="47">
        <v>247</v>
      </c>
    </row>
    <row r="1379" spans="1:8" x14ac:dyDescent="0.3">
      <c r="A1379" s="47" t="s">
        <v>8331</v>
      </c>
      <c r="B1379" s="47" t="s">
        <v>6464</v>
      </c>
      <c r="C1379" s="47" t="s">
        <v>10312</v>
      </c>
      <c r="D1379" s="47">
        <v>9979</v>
      </c>
      <c r="E1379" s="47">
        <v>5</v>
      </c>
      <c r="F1379" s="53">
        <v>247</v>
      </c>
      <c r="G1379" s="62">
        <v>43258</v>
      </c>
      <c r="H1379" s="47">
        <v>247</v>
      </c>
    </row>
    <row r="1380" spans="1:8" x14ac:dyDescent="0.3">
      <c r="A1380" s="47" t="s">
        <v>8534</v>
      </c>
      <c r="B1380" s="47" t="s">
        <v>6719</v>
      </c>
      <c r="C1380" s="47" t="s">
        <v>9994</v>
      </c>
      <c r="D1380" s="47">
        <v>10510</v>
      </c>
      <c r="E1380" s="47">
        <v>5</v>
      </c>
      <c r="F1380" s="53">
        <v>247</v>
      </c>
      <c r="G1380" s="62">
        <v>43341</v>
      </c>
      <c r="H1380" s="47">
        <v>247</v>
      </c>
    </row>
    <row r="1381" spans="1:8" x14ac:dyDescent="0.3">
      <c r="A1381" s="47" t="s">
        <v>8149</v>
      </c>
      <c r="B1381" s="47" t="s">
        <v>6121</v>
      </c>
      <c r="C1381" s="47" t="s">
        <v>6122</v>
      </c>
      <c r="D1381" s="47">
        <v>9338</v>
      </c>
      <c r="E1381" s="47">
        <v>5</v>
      </c>
      <c r="F1381" s="53">
        <v>245</v>
      </c>
      <c r="G1381" s="62">
        <v>43179</v>
      </c>
      <c r="H1381" s="47">
        <v>245</v>
      </c>
    </row>
    <row r="1382" spans="1:8" x14ac:dyDescent="0.3">
      <c r="A1382" s="47" t="s">
        <v>8334</v>
      </c>
      <c r="B1382" s="47" t="s">
        <v>6370</v>
      </c>
      <c r="C1382" s="47" t="s">
        <v>10920</v>
      </c>
      <c r="D1382" s="47">
        <v>9790</v>
      </c>
      <c r="E1382" s="47">
        <v>5</v>
      </c>
      <c r="F1382" s="53">
        <v>245</v>
      </c>
      <c r="G1382" s="62">
        <v>43258</v>
      </c>
      <c r="H1382" s="47">
        <v>245</v>
      </c>
    </row>
    <row r="1383" spans="1:8" x14ac:dyDescent="0.3">
      <c r="A1383" s="47" t="s">
        <v>7791</v>
      </c>
      <c r="B1383" s="47" t="s">
        <v>5494</v>
      </c>
      <c r="C1383" s="47" t="s">
        <v>10244</v>
      </c>
      <c r="D1383" s="47">
        <v>7999</v>
      </c>
      <c r="E1383" s="47">
        <v>5</v>
      </c>
      <c r="F1383" s="53">
        <v>50</v>
      </c>
      <c r="G1383" s="62">
        <v>42972</v>
      </c>
      <c r="H1383" s="47">
        <v>244</v>
      </c>
    </row>
    <row r="1384" spans="1:8" x14ac:dyDescent="0.3">
      <c r="A1384" s="47" t="s">
        <v>7805</v>
      </c>
      <c r="B1384" s="47" t="s">
        <v>5494</v>
      </c>
      <c r="C1384" s="47" t="s">
        <v>10244</v>
      </c>
      <c r="D1384" s="47">
        <v>7922</v>
      </c>
      <c r="E1384" s="47">
        <v>5</v>
      </c>
      <c r="F1384" s="53">
        <v>194</v>
      </c>
      <c r="G1384" s="62">
        <v>42983</v>
      </c>
      <c r="H1384" s="47">
        <v>244</v>
      </c>
    </row>
    <row r="1385" spans="1:8" x14ac:dyDescent="0.3">
      <c r="A1385" s="47" t="s">
        <v>7120</v>
      </c>
      <c r="B1385" s="47" t="s">
        <v>4371</v>
      </c>
      <c r="C1385" s="47" t="s">
        <v>9244</v>
      </c>
      <c r="D1385" s="47">
        <v>5556</v>
      </c>
      <c r="E1385" s="47">
        <v>5</v>
      </c>
      <c r="F1385" s="53">
        <v>243</v>
      </c>
      <c r="G1385" s="62">
        <v>42416</v>
      </c>
      <c r="H1385" s="47">
        <v>243</v>
      </c>
    </row>
    <row r="1386" spans="1:8" x14ac:dyDescent="0.3">
      <c r="A1386" s="47" t="s">
        <v>7146</v>
      </c>
      <c r="B1386" s="47" t="s">
        <v>3361</v>
      </c>
      <c r="C1386" s="47" t="s">
        <v>10032</v>
      </c>
      <c r="D1386" s="47">
        <v>5643</v>
      </c>
      <c r="E1386" s="47">
        <v>5</v>
      </c>
      <c r="F1386" s="53">
        <v>243</v>
      </c>
      <c r="G1386" s="62">
        <v>42453</v>
      </c>
      <c r="H1386" s="47">
        <v>243</v>
      </c>
    </row>
    <row r="1387" spans="1:8" x14ac:dyDescent="0.3">
      <c r="A1387" s="47" t="s">
        <v>7890</v>
      </c>
      <c r="B1387" s="47" t="s">
        <v>5662</v>
      </c>
      <c r="C1387" s="47" t="s">
        <v>8835</v>
      </c>
      <c r="D1387" s="47">
        <v>8263</v>
      </c>
      <c r="E1387" s="47">
        <v>5</v>
      </c>
      <c r="F1387" s="53">
        <v>242</v>
      </c>
      <c r="G1387" s="62">
        <v>43035</v>
      </c>
      <c r="H1387" s="47">
        <v>242</v>
      </c>
    </row>
    <row r="1388" spans="1:8" x14ac:dyDescent="0.3">
      <c r="A1388" s="47" t="s">
        <v>7974</v>
      </c>
      <c r="B1388" s="47" t="s">
        <v>5895</v>
      </c>
      <c r="C1388" s="47" t="s">
        <v>10392</v>
      </c>
      <c r="D1388" s="47">
        <v>8476</v>
      </c>
      <c r="E1388" s="47">
        <v>5</v>
      </c>
      <c r="F1388" s="53">
        <v>242</v>
      </c>
      <c r="G1388" s="62">
        <v>43088</v>
      </c>
      <c r="H1388" s="47">
        <v>242</v>
      </c>
    </row>
    <row r="1389" spans="1:8" x14ac:dyDescent="0.3">
      <c r="A1389" s="47" t="s">
        <v>7169</v>
      </c>
      <c r="B1389" s="47" t="s">
        <v>3711</v>
      </c>
      <c r="C1389" s="47" t="s">
        <v>10431</v>
      </c>
      <c r="D1389" s="47">
        <v>5728</v>
      </c>
      <c r="E1389" s="47">
        <v>5</v>
      </c>
      <c r="F1389" s="53">
        <v>131</v>
      </c>
      <c r="G1389" s="62">
        <v>42469</v>
      </c>
      <c r="H1389" s="47">
        <v>239.5</v>
      </c>
    </row>
    <row r="1390" spans="1:8" x14ac:dyDescent="0.3">
      <c r="A1390" s="47" t="s">
        <v>7170</v>
      </c>
      <c r="B1390" s="47" t="s">
        <v>3711</v>
      </c>
      <c r="C1390" s="47" t="s">
        <v>10431</v>
      </c>
      <c r="D1390" s="47">
        <v>5632</v>
      </c>
      <c r="E1390" s="47">
        <v>5</v>
      </c>
      <c r="F1390" s="53">
        <v>108.5</v>
      </c>
      <c r="G1390" s="62">
        <v>42469</v>
      </c>
      <c r="H1390" s="47">
        <v>239.5</v>
      </c>
    </row>
    <row r="1391" spans="1:8" x14ac:dyDescent="0.3">
      <c r="A1391" s="47" t="s">
        <v>7301</v>
      </c>
      <c r="B1391" s="47" t="s">
        <v>4538</v>
      </c>
      <c r="C1391" s="47" t="s">
        <v>11010</v>
      </c>
      <c r="D1391" s="47">
        <v>6084</v>
      </c>
      <c r="E1391" s="47">
        <v>5</v>
      </c>
      <c r="F1391" s="53">
        <v>239</v>
      </c>
      <c r="G1391" s="62">
        <v>42606</v>
      </c>
      <c r="H1391" s="47">
        <v>239</v>
      </c>
    </row>
    <row r="1392" spans="1:8" x14ac:dyDescent="0.3">
      <c r="A1392" s="47" t="s">
        <v>7550</v>
      </c>
      <c r="B1392" s="47" t="s">
        <v>5082</v>
      </c>
      <c r="C1392" s="47" t="s">
        <v>8818</v>
      </c>
      <c r="D1392" s="47">
        <v>7027</v>
      </c>
      <c r="E1392" s="47">
        <v>5</v>
      </c>
      <c r="F1392" s="53">
        <v>239</v>
      </c>
      <c r="G1392" s="62">
        <v>42808</v>
      </c>
      <c r="H1392" s="47">
        <v>239</v>
      </c>
    </row>
    <row r="1393" spans="1:8" x14ac:dyDescent="0.3">
      <c r="A1393" s="47" t="s">
        <v>7417</v>
      </c>
      <c r="B1393" s="47" t="s">
        <v>2444</v>
      </c>
      <c r="C1393" s="47" t="s">
        <v>9491</v>
      </c>
      <c r="D1393" s="47">
        <v>6565</v>
      </c>
      <c r="E1393" s="47">
        <v>5</v>
      </c>
      <c r="F1393" s="53">
        <v>238.8</v>
      </c>
      <c r="G1393" s="62">
        <v>42704</v>
      </c>
      <c r="H1393" s="47">
        <v>238.8</v>
      </c>
    </row>
    <row r="1394" spans="1:8" x14ac:dyDescent="0.3">
      <c r="A1394" s="47" t="s">
        <v>8169</v>
      </c>
      <c r="B1394" s="47" t="s">
        <v>3892</v>
      </c>
      <c r="C1394" s="47" t="s">
        <v>9718</v>
      </c>
      <c r="D1394" s="47">
        <v>9415</v>
      </c>
      <c r="E1394" s="47">
        <v>5</v>
      </c>
      <c r="F1394" s="53">
        <v>238</v>
      </c>
      <c r="G1394" s="62">
        <v>43186</v>
      </c>
      <c r="H1394" s="47">
        <v>238</v>
      </c>
    </row>
    <row r="1395" spans="1:8" x14ac:dyDescent="0.3">
      <c r="A1395" s="47" t="s">
        <v>8195</v>
      </c>
      <c r="B1395" s="47" t="s">
        <v>6020</v>
      </c>
      <c r="C1395" s="47" t="s">
        <v>9031</v>
      </c>
      <c r="D1395" s="47">
        <v>9040</v>
      </c>
      <c r="E1395" s="47">
        <v>5</v>
      </c>
      <c r="F1395" s="53">
        <v>238</v>
      </c>
      <c r="G1395" s="62">
        <v>43196</v>
      </c>
      <c r="H1395" s="47">
        <v>238</v>
      </c>
    </row>
    <row r="1396" spans="1:8" x14ac:dyDescent="0.3">
      <c r="A1396" s="47" t="s">
        <v>8232</v>
      </c>
      <c r="B1396" s="47" t="s">
        <v>6317</v>
      </c>
      <c r="C1396" s="47" t="s">
        <v>10304</v>
      </c>
      <c r="D1396" s="47">
        <v>9704</v>
      </c>
      <c r="E1396" s="47">
        <v>5</v>
      </c>
      <c r="F1396" s="53">
        <v>238</v>
      </c>
      <c r="G1396" s="62">
        <v>43214</v>
      </c>
      <c r="H1396" s="47">
        <v>238</v>
      </c>
    </row>
    <row r="1397" spans="1:8" x14ac:dyDescent="0.3">
      <c r="A1397" s="47" t="s">
        <v>8715</v>
      </c>
      <c r="B1397" s="47" t="s">
        <v>6896</v>
      </c>
      <c r="C1397" s="47" t="s">
        <v>9328</v>
      </c>
      <c r="D1397" s="47">
        <v>11031</v>
      </c>
      <c r="E1397" s="47">
        <v>4</v>
      </c>
      <c r="F1397" s="53">
        <v>238</v>
      </c>
      <c r="G1397" s="62">
        <v>43433</v>
      </c>
      <c r="H1397" s="47">
        <v>238</v>
      </c>
    </row>
    <row r="1398" spans="1:8" x14ac:dyDescent="0.3">
      <c r="A1398" s="47" t="s">
        <v>8735</v>
      </c>
      <c r="B1398" s="47" t="s">
        <v>6968</v>
      </c>
      <c r="C1398" s="47" t="s">
        <v>6969</v>
      </c>
      <c r="D1398" s="47">
        <v>11203</v>
      </c>
      <c r="E1398" s="47">
        <v>4</v>
      </c>
      <c r="F1398" s="53">
        <v>238</v>
      </c>
      <c r="G1398" s="62">
        <v>43447</v>
      </c>
      <c r="H1398" s="47">
        <v>238</v>
      </c>
    </row>
    <row r="1399" spans="1:8" x14ac:dyDescent="0.3">
      <c r="A1399" s="47" t="s">
        <v>7144</v>
      </c>
      <c r="B1399" s="47" t="s">
        <v>3744</v>
      </c>
      <c r="C1399" s="47" t="s">
        <v>10461</v>
      </c>
      <c r="D1399" s="47">
        <v>5619</v>
      </c>
      <c r="E1399" s="47">
        <v>5</v>
      </c>
      <c r="F1399" s="53">
        <v>237</v>
      </c>
      <c r="G1399" s="62">
        <v>42448</v>
      </c>
      <c r="H1399" s="47">
        <v>237</v>
      </c>
    </row>
    <row r="1400" spans="1:8" x14ac:dyDescent="0.3">
      <c r="A1400" s="47" t="s">
        <v>7232</v>
      </c>
      <c r="B1400" s="47" t="s">
        <v>2376</v>
      </c>
      <c r="C1400" s="47" t="s">
        <v>10800</v>
      </c>
      <c r="D1400" s="47">
        <v>5845</v>
      </c>
      <c r="E1400" s="47">
        <v>5</v>
      </c>
      <c r="F1400" s="53">
        <v>237</v>
      </c>
      <c r="G1400" s="62">
        <v>42522</v>
      </c>
      <c r="H1400" s="47">
        <v>237</v>
      </c>
    </row>
    <row r="1401" spans="1:8" x14ac:dyDescent="0.3">
      <c r="A1401" s="47" t="s">
        <v>8385</v>
      </c>
      <c r="B1401" s="47" t="s">
        <v>2609</v>
      </c>
      <c r="C1401" s="47" t="s">
        <v>10887</v>
      </c>
      <c r="D1401" s="47">
        <v>10092</v>
      </c>
      <c r="E1401" s="47">
        <v>4</v>
      </c>
      <c r="F1401" s="53">
        <v>237</v>
      </c>
      <c r="G1401" s="62">
        <v>43278</v>
      </c>
      <c r="H1401" s="47">
        <v>237</v>
      </c>
    </row>
    <row r="1402" spans="1:8" x14ac:dyDescent="0.3">
      <c r="A1402" s="47" t="s">
        <v>7769</v>
      </c>
      <c r="B1402" s="47" t="s">
        <v>5427</v>
      </c>
      <c r="C1402" s="47" t="s">
        <v>10288</v>
      </c>
      <c r="D1402" s="47">
        <v>7747</v>
      </c>
      <c r="E1402" s="47">
        <v>5</v>
      </c>
      <c r="F1402" s="53">
        <v>234</v>
      </c>
      <c r="G1402" s="62">
        <v>42953</v>
      </c>
      <c r="H1402" s="47">
        <v>234</v>
      </c>
    </row>
    <row r="1403" spans="1:8" x14ac:dyDescent="0.3">
      <c r="A1403" s="47" t="s">
        <v>7196</v>
      </c>
      <c r="B1403" s="47" t="s">
        <v>4486</v>
      </c>
      <c r="C1403" s="47" t="s">
        <v>9834</v>
      </c>
      <c r="D1403" s="47">
        <v>5792</v>
      </c>
      <c r="E1403" s="47">
        <v>5</v>
      </c>
      <c r="F1403" s="53">
        <v>232</v>
      </c>
      <c r="G1403" s="62">
        <v>42487</v>
      </c>
      <c r="H1403" s="47">
        <v>232</v>
      </c>
    </row>
    <row r="1404" spans="1:8" x14ac:dyDescent="0.3">
      <c r="A1404" s="47" t="s">
        <v>7219</v>
      </c>
      <c r="B1404" s="47" t="s">
        <v>1687</v>
      </c>
      <c r="C1404" s="47" t="s">
        <v>9154</v>
      </c>
      <c r="D1404" s="47">
        <v>5761</v>
      </c>
      <c r="E1404" s="47">
        <v>5</v>
      </c>
      <c r="F1404" s="53">
        <v>231</v>
      </c>
      <c r="G1404" s="62">
        <v>42501</v>
      </c>
      <c r="H1404" s="47">
        <v>231</v>
      </c>
    </row>
    <row r="1405" spans="1:8" x14ac:dyDescent="0.3">
      <c r="A1405" s="47" t="s">
        <v>7276</v>
      </c>
      <c r="B1405" s="47" t="s">
        <v>3622</v>
      </c>
      <c r="C1405" s="47" t="s">
        <v>10211</v>
      </c>
      <c r="D1405" s="47">
        <v>6017</v>
      </c>
      <c r="E1405" s="47">
        <v>5</v>
      </c>
      <c r="F1405" s="53">
        <v>231</v>
      </c>
      <c r="G1405" s="62">
        <v>42558</v>
      </c>
      <c r="H1405" s="47">
        <v>231</v>
      </c>
    </row>
    <row r="1406" spans="1:8" x14ac:dyDescent="0.3">
      <c r="A1406" s="47" t="s">
        <v>7303</v>
      </c>
      <c r="B1406" s="47" t="s">
        <v>4603</v>
      </c>
      <c r="C1406" s="47" t="s">
        <v>10363</v>
      </c>
      <c r="D1406" s="47">
        <v>6111</v>
      </c>
      <c r="E1406" s="47">
        <v>5</v>
      </c>
      <c r="F1406" s="53">
        <v>228</v>
      </c>
      <c r="G1406" s="62">
        <v>42607</v>
      </c>
      <c r="H1406" s="47">
        <v>228</v>
      </c>
    </row>
    <row r="1407" spans="1:8" x14ac:dyDescent="0.3">
      <c r="A1407" s="47" t="s">
        <v>7492</v>
      </c>
      <c r="B1407" s="47" t="s">
        <v>4935</v>
      </c>
      <c r="C1407" s="47" t="s">
        <v>4936</v>
      </c>
      <c r="D1407" s="47">
        <v>6879</v>
      </c>
      <c r="E1407" s="47">
        <v>5</v>
      </c>
      <c r="F1407" s="53">
        <v>227</v>
      </c>
      <c r="G1407" s="62">
        <v>42774</v>
      </c>
      <c r="H1407" s="47">
        <v>227</v>
      </c>
    </row>
    <row r="1408" spans="1:8" x14ac:dyDescent="0.3">
      <c r="A1408" s="47" t="s">
        <v>7576</v>
      </c>
      <c r="B1408" s="47" t="s">
        <v>5128</v>
      </c>
      <c r="C1408" s="47" t="s">
        <v>5129</v>
      </c>
      <c r="D1408" s="47">
        <v>7145</v>
      </c>
      <c r="E1408" s="47">
        <v>5</v>
      </c>
      <c r="F1408" s="53">
        <v>227</v>
      </c>
      <c r="G1408" s="62">
        <v>42829</v>
      </c>
      <c r="H1408" s="47">
        <v>227</v>
      </c>
    </row>
    <row r="1409" spans="1:8" x14ac:dyDescent="0.3">
      <c r="A1409" s="47" t="s">
        <v>8511</v>
      </c>
      <c r="B1409" s="47" t="s">
        <v>6689</v>
      </c>
      <c r="C1409" s="47" t="s">
        <v>10402</v>
      </c>
      <c r="D1409" s="47">
        <v>10465</v>
      </c>
      <c r="E1409" s="47">
        <v>5</v>
      </c>
      <c r="F1409" s="53">
        <v>226.92</v>
      </c>
      <c r="G1409" s="62">
        <v>43333</v>
      </c>
      <c r="H1409" s="47">
        <v>226.92</v>
      </c>
    </row>
    <row r="1410" spans="1:8" x14ac:dyDescent="0.3">
      <c r="A1410" s="47" t="s">
        <v>7139</v>
      </c>
      <c r="B1410" s="47" t="s">
        <v>2690</v>
      </c>
      <c r="C1410" s="47" t="s">
        <v>10975</v>
      </c>
      <c r="D1410" s="47">
        <v>5583</v>
      </c>
      <c r="E1410" s="47">
        <v>5</v>
      </c>
      <c r="F1410" s="53">
        <v>226</v>
      </c>
      <c r="G1410" s="62">
        <v>42439</v>
      </c>
      <c r="H1410" s="47">
        <v>226</v>
      </c>
    </row>
    <row r="1411" spans="1:8" x14ac:dyDescent="0.3">
      <c r="A1411" s="47" t="s">
        <v>7290</v>
      </c>
      <c r="B1411" s="47" t="s">
        <v>4582</v>
      </c>
      <c r="C1411" s="47" t="s">
        <v>11014</v>
      </c>
      <c r="D1411" s="47">
        <v>6021</v>
      </c>
      <c r="E1411" s="47">
        <v>5</v>
      </c>
      <c r="F1411" s="53">
        <v>226</v>
      </c>
      <c r="G1411" s="62">
        <v>42587</v>
      </c>
      <c r="H1411" s="47">
        <v>226</v>
      </c>
    </row>
    <row r="1412" spans="1:8" x14ac:dyDescent="0.3">
      <c r="A1412" s="47" t="s">
        <v>7473</v>
      </c>
      <c r="B1412" s="47" t="s">
        <v>1761</v>
      </c>
      <c r="C1412" s="47" t="s">
        <v>1762</v>
      </c>
      <c r="D1412" s="47">
        <v>6743</v>
      </c>
      <c r="E1412" s="47">
        <v>5</v>
      </c>
      <c r="F1412" s="53">
        <v>113</v>
      </c>
      <c r="G1412" s="62">
        <v>42757</v>
      </c>
      <c r="H1412" s="47">
        <v>226</v>
      </c>
    </row>
    <row r="1413" spans="1:8" x14ac:dyDescent="0.3">
      <c r="A1413" s="47" t="s">
        <v>7478</v>
      </c>
      <c r="B1413" s="47" t="s">
        <v>1761</v>
      </c>
      <c r="C1413" s="47" t="s">
        <v>1762</v>
      </c>
      <c r="D1413" s="47">
        <v>6877</v>
      </c>
      <c r="E1413" s="47">
        <v>5</v>
      </c>
      <c r="F1413" s="53">
        <v>113</v>
      </c>
      <c r="G1413" s="62">
        <v>42760</v>
      </c>
      <c r="H1413" s="47">
        <v>226</v>
      </c>
    </row>
    <row r="1414" spans="1:8" x14ac:dyDescent="0.3">
      <c r="A1414" s="47" t="s">
        <v>8337</v>
      </c>
      <c r="B1414" s="47" t="s">
        <v>6497</v>
      </c>
      <c r="C1414" s="47" t="s">
        <v>10154</v>
      </c>
      <c r="D1414" s="47">
        <v>10056</v>
      </c>
      <c r="E1414" s="47">
        <v>5</v>
      </c>
      <c r="F1414" s="53">
        <v>226</v>
      </c>
      <c r="G1414" s="62">
        <v>43259</v>
      </c>
      <c r="H1414" s="47">
        <v>226</v>
      </c>
    </row>
    <row r="1415" spans="1:8" x14ac:dyDescent="0.3">
      <c r="A1415" s="47" t="s">
        <v>8161</v>
      </c>
      <c r="B1415" s="47" t="s">
        <v>6076</v>
      </c>
      <c r="C1415" s="47" t="s">
        <v>9890</v>
      </c>
      <c r="D1415" s="47">
        <v>9438</v>
      </c>
      <c r="E1415" s="47">
        <v>5</v>
      </c>
      <c r="F1415" s="53">
        <v>50</v>
      </c>
      <c r="G1415" s="62">
        <v>43179</v>
      </c>
      <c r="H1415" s="47">
        <v>225.5</v>
      </c>
    </row>
    <row r="1416" spans="1:8" x14ac:dyDescent="0.3">
      <c r="A1416" s="47" t="s">
        <v>8189</v>
      </c>
      <c r="B1416" s="47" t="s">
        <v>6076</v>
      </c>
      <c r="C1416" s="47" t="s">
        <v>9890</v>
      </c>
      <c r="D1416" s="47">
        <v>9531</v>
      </c>
      <c r="E1416" s="47">
        <v>5</v>
      </c>
      <c r="F1416" s="53">
        <v>175.5</v>
      </c>
      <c r="G1416" s="62">
        <v>43193</v>
      </c>
      <c r="H1416" s="47">
        <v>225.5</v>
      </c>
    </row>
    <row r="1417" spans="1:8" x14ac:dyDescent="0.3">
      <c r="A1417" s="47" t="s">
        <v>7741</v>
      </c>
      <c r="B1417" s="47" t="s">
        <v>2697</v>
      </c>
      <c r="C1417" s="47" t="s">
        <v>10113</v>
      </c>
      <c r="D1417" s="47">
        <v>7746</v>
      </c>
      <c r="E1417" s="47">
        <v>5</v>
      </c>
      <c r="F1417" s="53">
        <v>225</v>
      </c>
      <c r="G1417" s="62">
        <v>42927</v>
      </c>
      <c r="H1417" s="47">
        <v>225</v>
      </c>
    </row>
    <row r="1418" spans="1:8" x14ac:dyDescent="0.3">
      <c r="A1418" s="47" t="s">
        <v>7861</v>
      </c>
      <c r="B1418" s="47" t="s">
        <v>7086</v>
      </c>
      <c r="C1418" s="47" t="s">
        <v>3976</v>
      </c>
      <c r="D1418" s="47">
        <v>8219</v>
      </c>
      <c r="E1418" s="47">
        <v>5</v>
      </c>
      <c r="F1418" s="53">
        <v>225</v>
      </c>
      <c r="G1418" s="62">
        <v>43018</v>
      </c>
      <c r="H1418" s="47">
        <v>225</v>
      </c>
    </row>
    <row r="1419" spans="1:8" x14ac:dyDescent="0.3">
      <c r="A1419" s="47" t="s">
        <v>7147</v>
      </c>
      <c r="B1419" s="47" t="s">
        <v>4402</v>
      </c>
      <c r="C1419" s="47" t="s">
        <v>8819</v>
      </c>
      <c r="D1419" s="47">
        <v>5638</v>
      </c>
      <c r="E1419" s="47">
        <v>5</v>
      </c>
      <c r="F1419" s="53">
        <v>224</v>
      </c>
      <c r="G1419" s="62">
        <v>42453</v>
      </c>
      <c r="H1419" s="47">
        <v>224</v>
      </c>
    </row>
    <row r="1420" spans="1:8" x14ac:dyDescent="0.3">
      <c r="A1420" s="47" t="s">
        <v>7233</v>
      </c>
      <c r="B1420" s="47" t="s">
        <v>1026</v>
      </c>
      <c r="C1420" s="47" t="s">
        <v>9220</v>
      </c>
      <c r="D1420" s="47">
        <v>5850</v>
      </c>
      <c r="E1420" s="47">
        <v>5</v>
      </c>
      <c r="F1420" s="53">
        <v>224</v>
      </c>
      <c r="G1420" s="62">
        <v>42522</v>
      </c>
      <c r="H1420" s="47">
        <v>224</v>
      </c>
    </row>
    <row r="1421" spans="1:8" x14ac:dyDescent="0.3">
      <c r="A1421" s="47" t="s">
        <v>8184</v>
      </c>
      <c r="B1421" s="47" t="s">
        <v>6178</v>
      </c>
      <c r="C1421" s="47" t="s">
        <v>9119</v>
      </c>
      <c r="D1421" s="47">
        <v>9455</v>
      </c>
      <c r="E1421" s="47">
        <v>5</v>
      </c>
      <c r="F1421" s="53">
        <v>224</v>
      </c>
      <c r="G1421" s="62">
        <v>43189</v>
      </c>
      <c r="H1421" s="47">
        <v>224</v>
      </c>
    </row>
    <row r="1422" spans="1:8" x14ac:dyDescent="0.3">
      <c r="A1422" s="47" t="s">
        <v>7094</v>
      </c>
      <c r="B1422" s="47" t="s">
        <v>2519</v>
      </c>
      <c r="C1422" s="47" t="s">
        <v>8933</v>
      </c>
      <c r="D1422" s="47">
        <v>5343</v>
      </c>
      <c r="E1422" s="47">
        <v>5</v>
      </c>
      <c r="F1422" s="53">
        <v>221</v>
      </c>
      <c r="G1422" s="62">
        <v>42385</v>
      </c>
      <c r="H1422" s="47">
        <v>221</v>
      </c>
    </row>
    <row r="1423" spans="1:8" x14ac:dyDescent="0.3">
      <c r="A1423" s="47" t="s">
        <v>7695</v>
      </c>
      <c r="B1423" s="47" t="s">
        <v>5372</v>
      </c>
      <c r="C1423" s="47" t="s">
        <v>5373</v>
      </c>
      <c r="D1423" s="47">
        <v>7639</v>
      </c>
      <c r="E1423" s="47">
        <v>5</v>
      </c>
      <c r="F1423" s="53">
        <v>221</v>
      </c>
      <c r="G1423" s="62">
        <v>42893</v>
      </c>
      <c r="H1423" s="47">
        <v>221</v>
      </c>
    </row>
    <row r="1424" spans="1:8" x14ac:dyDescent="0.3">
      <c r="A1424" s="47" t="s">
        <v>8353</v>
      </c>
      <c r="B1424" s="47" t="s">
        <v>1474</v>
      </c>
      <c r="C1424" s="47" t="s">
        <v>10313</v>
      </c>
      <c r="D1424" s="47">
        <v>9727</v>
      </c>
      <c r="E1424" s="47">
        <v>5</v>
      </c>
      <c r="F1424" s="53">
        <v>221</v>
      </c>
      <c r="G1424" s="62">
        <v>43264</v>
      </c>
      <c r="H1424" s="47">
        <v>221</v>
      </c>
    </row>
    <row r="1425" spans="1:8" x14ac:dyDescent="0.3">
      <c r="A1425" s="47" t="s">
        <v>7181</v>
      </c>
      <c r="B1425" s="47" t="s">
        <v>4399</v>
      </c>
      <c r="C1425" s="47" t="s">
        <v>8773</v>
      </c>
      <c r="D1425" s="47">
        <v>5636</v>
      </c>
      <c r="E1425" s="47">
        <v>5</v>
      </c>
      <c r="F1425" s="53">
        <v>220.5</v>
      </c>
      <c r="G1425" s="62">
        <v>42474</v>
      </c>
      <c r="H1425" s="47">
        <v>220.5</v>
      </c>
    </row>
    <row r="1426" spans="1:8" x14ac:dyDescent="0.3">
      <c r="A1426" s="47" t="s">
        <v>7778</v>
      </c>
      <c r="B1426" s="47" t="s">
        <v>5504</v>
      </c>
      <c r="C1426" s="47" t="s">
        <v>10871</v>
      </c>
      <c r="D1426" s="47">
        <v>7937</v>
      </c>
      <c r="E1426" s="47">
        <v>5</v>
      </c>
      <c r="F1426" s="53">
        <v>220</v>
      </c>
      <c r="G1426" s="62">
        <v>42963</v>
      </c>
      <c r="H1426" s="47">
        <v>220</v>
      </c>
    </row>
    <row r="1427" spans="1:8" x14ac:dyDescent="0.3">
      <c r="A1427" s="47" t="s">
        <v>8341</v>
      </c>
      <c r="B1427" s="47" t="s">
        <v>6250</v>
      </c>
      <c r="C1427" s="47" t="s">
        <v>10953</v>
      </c>
      <c r="D1427" s="47">
        <v>9665</v>
      </c>
      <c r="E1427" s="47">
        <v>4</v>
      </c>
      <c r="F1427" s="53">
        <v>220</v>
      </c>
      <c r="G1427" s="62">
        <v>43263</v>
      </c>
      <c r="H1427" s="47">
        <v>220</v>
      </c>
    </row>
    <row r="1428" spans="1:8" x14ac:dyDescent="0.3">
      <c r="A1428" s="47" t="s">
        <v>7159</v>
      </c>
      <c r="B1428" s="47" t="s">
        <v>4415</v>
      </c>
      <c r="C1428" s="47" t="s">
        <v>10997</v>
      </c>
      <c r="D1428" s="47">
        <v>5649</v>
      </c>
      <c r="E1428" s="47">
        <v>5</v>
      </c>
      <c r="F1428" s="53">
        <v>219</v>
      </c>
      <c r="G1428" s="62">
        <v>42459</v>
      </c>
      <c r="H1428" s="47">
        <v>219</v>
      </c>
    </row>
    <row r="1429" spans="1:8" x14ac:dyDescent="0.3">
      <c r="A1429" s="47" t="s">
        <v>7371</v>
      </c>
      <c r="B1429" s="47" t="s">
        <v>4628</v>
      </c>
      <c r="C1429" s="47" t="s">
        <v>8833</v>
      </c>
      <c r="D1429" s="47">
        <v>6105</v>
      </c>
      <c r="E1429" s="47">
        <v>5</v>
      </c>
      <c r="F1429" s="53">
        <v>219</v>
      </c>
      <c r="G1429" s="62">
        <v>42669</v>
      </c>
      <c r="H1429" s="47">
        <v>219</v>
      </c>
    </row>
    <row r="1430" spans="1:8" x14ac:dyDescent="0.3">
      <c r="A1430" s="47" t="s">
        <v>8473</v>
      </c>
      <c r="B1430" s="47" t="s">
        <v>6620</v>
      </c>
      <c r="C1430" s="47" t="s">
        <v>9471</v>
      </c>
      <c r="D1430" s="47">
        <v>10326</v>
      </c>
      <c r="E1430" s="47">
        <v>5</v>
      </c>
      <c r="F1430" s="53">
        <v>40</v>
      </c>
      <c r="G1430" s="62">
        <v>43308</v>
      </c>
      <c r="H1430" s="47">
        <v>219</v>
      </c>
    </row>
    <row r="1431" spans="1:8" x14ac:dyDescent="0.3">
      <c r="A1431" s="47" t="s">
        <v>8517</v>
      </c>
      <c r="B1431" s="47" t="s">
        <v>6620</v>
      </c>
      <c r="C1431" s="47" t="s">
        <v>9471</v>
      </c>
      <c r="D1431" s="47">
        <v>10318</v>
      </c>
      <c r="E1431" s="47">
        <v>5</v>
      </c>
      <c r="F1431" s="53">
        <v>179</v>
      </c>
      <c r="G1431" s="62">
        <v>43334</v>
      </c>
      <c r="H1431" s="47">
        <v>219</v>
      </c>
    </row>
    <row r="1432" spans="1:8" x14ac:dyDescent="0.3">
      <c r="A1432" s="47" t="s">
        <v>7142</v>
      </c>
      <c r="B1432" s="47" t="s">
        <v>1693</v>
      </c>
      <c r="C1432" s="47" t="s">
        <v>1694</v>
      </c>
      <c r="D1432" s="47">
        <v>5616</v>
      </c>
      <c r="E1432" s="47">
        <v>5</v>
      </c>
      <c r="F1432" s="53">
        <v>216</v>
      </c>
      <c r="G1432" s="62">
        <v>42445</v>
      </c>
      <c r="H1432" s="47">
        <v>216</v>
      </c>
    </row>
    <row r="1433" spans="1:8" x14ac:dyDescent="0.3">
      <c r="A1433" s="47" t="s">
        <v>7742</v>
      </c>
      <c r="B1433" s="47" t="s">
        <v>5456</v>
      </c>
      <c r="C1433" s="47" t="s">
        <v>11039</v>
      </c>
      <c r="D1433" s="47">
        <v>7803</v>
      </c>
      <c r="E1433" s="47">
        <v>5</v>
      </c>
      <c r="F1433" s="53">
        <v>216</v>
      </c>
      <c r="G1433" s="62">
        <v>42934</v>
      </c>
      <c r="H1433" s="47">
        <v>216</v>
      </c>
    </row>
    <row r="1434" spans="1:8" x14ac:dyDescent="0.3">
      <c r="A1434" s="47" t="s">
        <v>7979</v>
      </c>
      <c r="B1434" s="47" t="s">
        <v>5805</v>
      </c>
      <c r="C1434" s="47" t="s">
        <v>8855</v>
      </c>
      <c r="D1434" s="47">
        <v>8569</v>
      </c>
      <c r="E1434" s="47">
        <v>5</v>
      </c>
      <c r="F1434" s="53">
        <v>216</v>
      </c>
      <c r="G1434" s="62">
        <v>43096</v>
      </c>
      <c r="H1434" s="47">
        <v>216</v>
      </c>
    </row>
    <row r="1435" spans="1:8" x14ac:dyDescent="0.3">
      <c r="A1435" s="47" t="s">
        <v>7984</v>
      </c>
      <c r="B1435" s="47" t="s">
        <v>5748</v>
      </c>
      <c r="C1435" s="47" t="s">
        <v>5749</v>
      </c>
      <c r="D1435" s="47">
        <v>8419</v>
      </c>
      <c r="E1435" s="47">
        <v>5</v>
      </c>
      <c r="F1435" s="53">
        <v>216</v>
      </c>
      <c r="G1435" s="62">
        <v>43096</v>
      </c>
      <c r="H1435" s="47">
        <v>216</v>
      </c>
    </row>
    <row r="1436" spans="1:8" x14ac:dyDescent="0.3">
      <c r="A1436" s="47" t="s">
        <v>8143</v>
      </c>
      <c r="B1436" s="47" t="s">
        <v>6115</v>
      </c>
      <c r="C1436" s="47" t="s">
        <v>9727</v>
      </c>
      <c r="D1436" s="47">
        <v>9320</v>
      </c>
      <c r="E1436" s="47">
        <v>5</v>
      </c>
      <c r="F1436" s="53">
        <v>216</v>
      </c>
      <c r="G1436" s="62">
        <v>43174</v>
      </c>
      <c r="H1436" s="47">
        <v>216</v>
      </c>
    </row>
    <row r="1437" spans="1:8" x14ac:dyDescent="0.3">
      <c r="A1437" s="47" t="s">
        <v>8279</v>
      </c>
      <c r="B1437" s="47" t="s">
        <v>6346</v>
      </c>
      <c r="C1437" s="47" t="s">
        <v>10328</v>
      </c>
      <c r="D1437" s="47">
        <v>9750</v>
      </c>
      <c r="E1437" s="47">
        <v>5</v>
      </c>
      <c r="F1437" s="53">
        <v>216</v>
      </c>
      <c r="G1437" s="62">
        <v>43236</v>
      </c>
      <c r="H1437" s="47">
        <v>216</v>
      </c>
    </row>
    <row r="1438" spans="1:8" x14ac:dyDescent="0.3">
      <c r="A1438" s="47" t="s">
        <v>8662</v>
      </c>
      <c r="B1438" s="47" t="s">
        <v>6747</v>
      </c>
      <c r="C1438" s="47" t="s">
        <v>10569</v>
      </c>
      <c r="D1438" s="47">
        <v>10575</v>
      </c>
      <c r="E1438" s="47">
        <v>4</v>
      </c>
      <c r="F1438" s="53">
        <v>216</v>
      </c>
      <c r="G1438" s="62">
        <v>43410</v>
      </c>
      <c r="H1438" s="47">
        <v>216</v>
      </c>
    </row>
    <row r="1439" spans="1:8" x14ac:dyDescent="0.3">
      <c r="A1439" s="47" t="s">
        <v>7127</v>
      </c>
      <c r="B1439" s="47" t="s">
        <v>3398</v>
      </c>
      <c r="C1439" s="47" t="s">
        <v>10356</v>
      </c>
      <c r="D1439" s="47">
        <v>5563</v>
      </c>
      <c r="E1439" s="47">
        <v>4</v>
      </c>
      <c r="F1439" s="53">
        <v>215</v>
      </c>
      <c r="G1439" s="62">
        <v>42417</v>
      </c>
      <c r="H1439" s="47">
        <v>215</v>
      </c>
    </row>
    <row r="1440" spans="1:8" x14ac:dyDescent="0.3">
      <c r="A1440" s="47" t="s">
        <v>7665</v>
      </c>
      <c r="B1440" s="47" t="s">
        <v>3980</v>
      </c>
      <c r="C1440" s="47" t="s">
        <v>3981</v>
      </c>
      <c r="D1440" s="47">
        <v>7471</v>
      </c>
      <c r="E1440" s="47">
        <v>5</v>
      </c>
      <c r="F1440" s="53">
        <v>215</v>
      </c>
      <c r="G1440" s="62">
        <v>42878</v>
      </c>
      <c r="H1440" s="47">
        <v>215</v>
      </c>
    </row>
    <row r="1441" spans="1:8" x14ac:dyDescent="0.3">
      <c r="A1441" s="47" t="s">
        <v>8193</v>
      </c>
      <c r="B1441" s="47" t="s">
        <v>6208</v>
      </c>
      <c r="C1441" s="47" t="s">
        <v>6209</v>
      </c>
      <c r="D1441" s="47">
        <v>9510</v>
      </c>
      <c r="E1441" s="47">
        <v>4</v>
      </c>
      <c r="F1441" s="53">
        <v>215</v>
      </c>
      <c r="G1441" s="62">
        <v>43196</v>
      </c>
      <c r="H1441" s="47">
        <v>215</v>
      </c>
    </row>
    <row r="1442" spans="1:8" x14ac:dyDescent="0.3">
      <c r="A1442" s="47" t="s">
        <v>7222</v>
      </c>
      <c r="B1442" s="47" t="s">
        <v>4513</v>
      </c>
      <c r="C1442" s="47" t="s">
        <v>10814</v>
      </c>
      <c r="D1442" s="47">
        <v>5841</v>
      </c>
      <c r="E1442" s="47">
        <v>5</v>
      </c>
      <c r="F1442" s="53">
        <v>214</v>
      </c>
      <c r="G1442" s="62">
        <v>42503</v>
      </c>
      <c r="H1442" s="47">
        <v>214</v>
      </c>
    </row>
    <row r="1443" spans="1:8" x14ac:dyDescent="0.3">
      <c r="A1443" s="47" t="s">
        <v>7545</v>
      </c>
      <c r="B1443" s="47" t="s">
        <v>5067</v>
      </c>
      <c r="C1443" s="47" t="s">
        <v>10503</v>
      </c>
      <c r="D1443" s="47">
        <v>7159</v>
      </c>
      <c r="E1443" s="47">
        <v>5</v>
      </c>
      <c r="F1443" s="53">
        <v>214</v>
      </c>
      <c r="G1443" s="62">
        <v>42808</v>
      </c>
      <c r="H1443" s="47">
        <v>214</v>
      </c>
    </row>
    <row r="1444" spans="1:8" x14ac:dyDescent="0.3">
      <c r="A1444" s="47" t="s">
        <v>7775</v>
      </c>
      <c r="B1444" s="47" t="s">
        <v>5485</v>
      </c>
      <c r="C1444" s="47" t="s">
        <v>9913</v>
      </c>
      <c r="D1444" s="47">
        <v>7896</v>
      </c>
      <c r="E1444" s="47">
        <v>5</v>
      </c>
      <c r="F1444" s="53">
        <v>214</v>
      </c>
      <c r="G1444" s="62">
        <v>42955</v>
      </c>
      <c r="H1444" s="47">
        <v>214</v>
      </c>
    </row>
    <row r="1445" spans="1:8" x14ac:dyDescent="0.3">
      <c r="A1445" s="47" t="s">
        <v>7779</v>
      </c>
      <c r="B1445" s="47" t="s">
        <v>5305</v>
      </c>
      <c r="C1445" s="47" t="s">
        <v>5306</v>
      </c>
      <c r="D1445" s="47">
        <v>7938</v>
      </c>
      <c r="E1445" s="47">
        <v>5</v>
      </c>
      <c r="F1445" s="53">
        <v>214</v>
      </c>
      <c r="G1445" s="62">
        <v>42963</v>
      </c>
      <c r="H1445" s="47">
        <v>214</v>
      </c>
    </row>
    <row r="1446" spans="1:8" x14ac:dyDescent="0.3">
      <c r="A1446" s="47" t="s">
        <v>7584</v>
      </c>
      <c r="B1446" s="47" t="s">
        <v>5191</v>
      </c>
      <c r="C1446" s="47" t="s">
        <v>10133</v>
      </c>
      <c r="D1446" s="47">
        <v>7250</v>
      </c>
      <c r="E1446" s="47">
        <v>5</v>
      </c>
      <c r="F1446" s="53">
        <v>213</v>
      </c>
      <c r="G1446" s="62">
        <v>42836</v>
      </c>
      <c r="H1446" s="47">
        <v>213</v>
      </c>
    </row>
    <row r="1447" spans="1:8" x14ac:dyDescent="0.3">
      <c r="A1447" s="47" t="s">
        <v>7597</v>
      </c>
      <c r="B1447" s="47" t="s">
        <v>4142</v>
      </c>
      <c r="C1447" s="47" t="s">
        <v>10611</v>
      </c>
      <c r="D1447" s="47">
        <v>7291</v>
      </c>
      <c r="E1447" s="47">
        <v>5</v>
      </c>
      <c r="F1447" s="53">
        <v>213</v>
      </c>
      <c r="G1447" s="62">
        <v>42840</v>
      </c>
      <c r="H1447" s="47">
        <v>213</v>
      </c>
    </row>
    <row r="1448" spans="1:8" x14ac:dyDescent="0.3">
      <c r="A1448" s="47" t="s">
        <v>7781</v>
      </c>
      <c r="B1448" s="47" t="s">
        <v>5509</v>
      </c>
      <c r="C1448" s="47" t="s">
        <v>9068</v>
      </c>
      <c r="D1448" s="47">
        <v>7965</v>
      </c>
      <c r="E1448" s="47">
        <v>5</v>
      </c>
      <c r="F1448" s="53">
        <v>213</v>
      </c>
      <c r="G1448" s="62">
        <v>42963</v>
      </c>
      <c r="H1448" s="47">
        <v>213</v>
      </c>
    </row>
    <row r="1449" spans="1:8" x14ac:dyDescent="0.3">
      <c r="A1449" s="47" t="s">
        <v>7880</v>
      </c>
      <c r="B1449" s="47" t="s">
        <v>5715</v>
      </c>
      <c r="C1449" s="47" t="s">
        <v>9883</v>
      </c>
      <c r="D1449" s="47">
        <v>8338</v>
      </c>
      <c r="E1449" s="47">
        <v>5</v>
      </c>
      <c r="F1449" s="53">
        <v>213</v>
      </c>
      <c r="G1449" s="62">
        <v>43032</v>
      </c>
      <c r="H1449" s="47">
        <v>213</v>
      </c>
    </row>
    <row r="1450" spans="1:8" x14ac:dyDescent="0.3">
      <c r="A1450" s="47" t="s">
        <v>8685</v>
      </c>
      <c r="B1450" s="47" t="s">
        <v>6811</v>
      </c>
      <c r="C1450" s="47" t="s">
        <v>10657</v>
      </c>
      <c r="D1450" s="47">
        <v>10750</v>
      </c>
      <c r="E1450" s="47">
        <v>5</v>
      </c>
      <c r="F1450" s="53">
        <v>213</v>
      </c>
      <c r="G1450" s="62">
        <v>43424</v>
      </c>
      <c r="H1450" s="47">
        <v>213</v>
      </c>
    </row>
    <row r="1451" spans="1:8" x14ac:dyDescent="0.3">
      <c r="A1451" s="47" t="s">
        <v>8176</v>
      </c>
      <c r="B1451" s="47" t="s">
        <v>6107</v>
      </c>
      <c r="C1451" s="47" t="s">
        <v>10906</v>
      </c>
      <c r="D1451" s="47">
        <v>9286</v>
      </c>
      <c r="E1451" s="47">
        <v>4</v>
      </c>
      <c r="F1451" s="53">
        <v>212.5</v>
      </c>
      <c r="G1451" s="62">
        <v>43187</v>
      </c>
      <c r="H1451" s="47">
        <v>212.5</v>
      </c>
    </row>
    <row r="1452" spans="1:8" x14ac:dyDescent="0.3">
      <c r="A1452" s="47" t="s">
        <v>7724</v>
      </c>
      <c r="B1452" s="47" t="s">
        <v>5441</v>
      </c>
      <c r="C1452" s="47" t="s">
        <v>9000</v>
      </c>
      <c r="D1452" s="47">
        <v>7766</v>
      </c>
      <c r="E1452" s="47">
        <v>5</v>
      </c>
      <c r="F1452" s="53">
        <v>212</v>
      </c>
      <c r="G1452" s="62">
        <v>42920</v>
      </c>
      <c r="H1452" s="47">
        <v>212</v>
      </c>
    </row>
    <row r="1453" spans="1:8" x14ac:dyDescent="0.3">
      <c r="A1453" s="47" t="s">
        <v>8124</v>
      </c>
      <c r="B1453" s="47" t="s">
        <v>6141</v>
      </c>
      <c r="C1453" s="47" t="s">
        <v>6142</v>
      </c>
      <c r="D1453" s="47">
        <v>9367</v>
      </c>
      <c r="E1453" s="47">
        <v>5</v>
      </c>
      <c r="F1453" s="53">
        <v>45</v>
      </c>
      <c r="G1453" s="62">
        <v>43172</v>
      </c>
      <c r="H1453" s="47">
        <v>212</v>
      </c>
    </row>
    <row r="1454" spans="1:8" x14ac:dyDescent="0.3">
      <c r="A1454" s="47" t="s">
        <v>8181</v>
      </c>
      <c r="B1454" s="47" t="s">
        <v>6141</v>
      </c>
      <c r="C1454" s="47" t="s">
        <v>6142</v>
      </c>
      <c r="D1454" s="47">
        <v>9366</v>
      </c>
      <c r="E1454" s="47">
        <v>5</v>
      </c>
      <c r="F1454" s="53">
        <v>167</v>
      </c>
      <c r="G1454" s="62">
        <v>43188</v>
      </c>
      <c r="H1454" s="47">
        <v>212</v>
      </c>
    </row>
    <row r="1455" spans="1:8" x14ac:dyDescent="0.3">
      <c r="A1455" s="47" t="s">
        <v>8313</v>
      </c>
      <c r="B1455" s="47" t="s">
        <v>6356</v>
      </c>
      <c r="C1455" s="47" t="s">
        <v>8858</v>
      </c>
      <c r="D1455" s="47">
        <v>9769</v>
      </c>
      <c r="E1455" s="47">
        <v>5</v>
      </c>
      <c r="F1455" s="53">
        <v>212</v>
      </c>
      <c r="G1455" s="62">
        <v>43249</v>
      </c>
      <c r="H1455" s="47">
        <v>212</v>
      </c>
    </row>
    <row r="1456" spans="1:8" x14ac:dyDescent="0.3">
      <c r="A1456" s="47" t="s">
        <v>7920</v>
      </c>
      <c r="B1456" s="47" t="s">
        <v>5757</v>
      </c>
      <c r="C1456" s="47" t="s">
        <v>10198</v>
      </c>
      <c r="D1456" s="47">
        <v>8428</v>
      </c>
      <c r="E1456" s="47">
        <v>5</v>
      </c>
      <c r="F1456" s="53">
        <v>211</v>
      </c>
      <c r="G1456" s="62">
        <v>43049</v>
      </c>
      <c r="H1456" s="47">
        <v>211</v>
      </c>
    </row>
    <row r="1457" spans="1:8" x14ac:dyDescent="0.3">
      <c r="A1457" s="47" t="s">
        <v>8554</v>
      </c>
      <c r="B1457" s="47" t="s">
        <v>6741</v>
      </c>
      <c r="C1457" s="47" t="s">
        <v>9725</v>
      </c>
      <c r="D1457" s="47">
        <v>10564</v>
      </c>
      <c r="E1457" s="47">
        <v>5</v>
      </c>
      <c r="F1457" s="53">
        <v>211</v>
      </c>
      <c r="G1457" s="62">
        <v>43354</v>
      </c>
      <c r="H1457" s="47">
        <v>211</v>
      </c>
    </row>
    <row r="1458" spans="1:8" x14ac:dyDescent="0.3">
      <c r="A1458" s="47" t="s">
        <v>8355</v>
      </c>
      <c r="B1458" s="47" t="s">
        <v>6509</v>
      </c>
      <c r="C1458" s="47" t="s">
        <v>6510</v>
      </c>
      <c r="D1458" s="47">
        <v>10087</v>
      </c>
      <c r="E1458" s="47">
        <v>5</v>
      </c>
      <c r="F1458" s="53">
        <v>210.5</v>
      </c>
      <c r="G1458" s="62">
        <v>43264</v>
      </c>
      <c r="H1458" s="47">
        <v>210.5</v>
      </c>
    </row>
    <row r="1459" spans="1:8" x14ac:dyDescent="0.3">
      <c r="A1459" s="47" t="s">
        <v>7409</v>
      </c>
      <c r="B1459" s="47" t="s">
        <v>4707</v>
      </c>
      <c r="C1459" s="47" t="s">
        <v>10508</v>
      </c>
      <c r="D1459" s="47">
        <v>6238</v>
      </c>
      <c r="E1459" s="47">
        <v>5</v>
      </c>
      <c r="F1459" s="53">
        <v>210</v>
      </c>
      <c r="G1459" s="62">
        <v>42697</v>
      </c>
      <c r="H1459" s="47">
        <v>210</v>
      </c>
    </row>
    <row r="1460" spans="1:8" x14ac:dyDescent="0.3">
      <c r="A1460" s="47" t="s">
        <v>7323</v>
      </c>
      <c r="B1460" s="47" t="s">
        <v>4699</v>
      </c>
      <c r="C1460" s="47" t="s">
        <v>10465</v>
      </c>
      <c r="D1460" s="47">
        <v>6217</v>
      </c>
      <c r="E1460" s="47">
        <v>5</v>
      </c>
      <c r="F1460" s="53">
        <v>209</v>
      </c>
      <c r="G1460" s="62">
        <v>42634</v>
      </c>
      <c r="H1460" s="47">
        <v>209</v>
      </c>
    </row>
    <row r="1461" spans="1:8" x14ac:dyDescent="0.3">
      <c r="A1461" s="47" t="s">
        <v>8236</v>
      </c>
      <c r="B1461" s="47" t="s">
        <v>6311</v>
      </c>
      <c r="C1461" s="47" t="s">
        <v>10083</v>
      </c>
      <c r="D1461" s="47">
        <v>9726</v>
      </c>
      <c r="E1461" s="47">
        <v>5</v>
      </c>
      <c r="F1461" s="53">
        <v>209</v>
      </c>
      <c r="G1461" s="62">
        <v>43216</v>
      </c>
      <c r="H1461" s="47">
        <v>209</v>
      </c>
    </row>
    <row r="1462" spans="1:8" x14ac:dyDescent="0.3">
      <c r="A1462" s="47" t="s">
        <v>8472</v>
      </c>
      <c r="B1462" s="47" t="s">
        <v>6643</v>
      </c>
      <c r="C1462" s="47" t="s">
        <v>6644</v>
      </c>
      <c r="D1462" s="47">
        <v>10350</v>
      </c>
      <c r="E1462" s="47">
        <v>4</v>
      </c>
      <c r="F1462" s="53">
        <v>207.5</v>
      </c>
      <c r="G1462" s="62">
        <v>43308</v>
      </c>
      <c r="H1462" s="47">
        <v>207.5</v>
      </c>
    </row>
    <row r="1463" spans="1:8" x14ac:dyDescent="0.3">
      <c r="A1463" s="47" t="s">
        <v>7510</v>
      </c>
      <c r="B1463" s="47" t="s">
        <v>5107</v>
      </c>
      <c r="C1463" s="47" t="s">
        <v>10828</v>
      </c>
      <c r="D1463" s="47">
        <v>7087</v>
      </c>
      <c r="E1463" s="47">
        <v>5</v>
      </c>
      <c r="F1463" s="53">
        <v>207</v>
      </c>
      <c r="G1463" s="62">
        <v>42795</v>
      </c>
      <c r="H1463" s="47">
        <v>207</v>
      </c>
    </row>
    <row r="1464" spans="1:8" x14ac:dyDescent="0.3">
      <c r="A1464" s="47" t="s">
        <v>7884</v>
      </c>
      <c r="B1464" s="47" t="s">
        <v>5707</v>
      </c>
      <c r="C1464" s="47" t="s">
        <v>9403</v>
      </c>
      <c r="D1464" s="47">
        <v>8341</v>
      </c>
      <c r="E1464" s="47">
        <v>5</v>
      </c>
      <c r="F1464" s="53">
        <v>207</v>
      </c>
      <c r="G1464" s="62">
        <v>43032</v>
      </c>
      <c r="H1464" s="47">
        <v>207</v>
      </c>
    </row>
    <row r="1465" spans="1:8" x14ac:dyDescent="0.3">
      <c r="A1465" s="47" t="s">
        <v>8426</v>
      </c>
      <c r="B1465" s="47" t="s">
        <v>6597</v>
      </c>
      <c r="C1465" s="47" t="s">
        <v>9112</v>
      </c>
      <c r="D1465" s="47">
        <v>10240</v>
      </c>
      <c r="E1465" s="47">
        <v>5</v>
      </c>
      <c r="F1465" s="53">
        <v>206</v>
      </c>
      <c r="G1465" s="62">
        <v>43288</v>
      </c>
      <c r="H1465" s="47">
        <v>206</v>
      </c>
    </row>
    <row r="1466" spans="1:8" x14ac:dyDescent="0.3">
      <c r="A1466" s="47" t="s">
        <v>8454</v>
      </c>
      <c r="B1466" s="47" t="s">
        <v>6557</v>
      </c>
      <c r="C1466" s="47" t="s">
        <v>9425</v>
      </c>
      <c r="D1466" s="47">
        <v>10178</v>
      </c>
      <c r="E1466" s="47">
        <v>5</v>
      </c>
      <c r="F1466" s="53">
        <v>206</v>
      </c>
      <c r="G1466" s="62">
        <v>43300</v>
      </c>
      <c r="H1466" s="47">
        <v>206</v>
      </c>
    </row>
    <row r="1467" spans="1:8" x14ac:dyDescent="0.3">
      <c r="A1467" s="47" t="s">
        <v>8514</v>
      </c>
      <c r="B1467" s="47" t="s">
        <v>6662</v>
      </c>
      <c r="C1467" s="47" t="s">
        <v>10949</v>
      </c>
      <c r="D1467" s="47">
        <v>10397</v>
      </c>
      <c r="E1467" s="47">
        <v>4</v>
      </c>
      <c r="F1467" s="53">
        <v>206</v>
      </c>
      <c r="G1467" s="62">
        <v>43333</v>
      </c>
      <c r="H1467" s="47">
        <v>206</v>
      </c>
    </row>
    <row r="1468" spans="1:8" x14ac:dyDescent="0.3">
      <c r="A1468" s="47" t="s">
        <v>8168</v>
      </c>
      <c r="B1468" s="47" t="s">
        <v>6132</v>
      </c>
      <c r="C1468" s="47" t="s">
        <v>6133</v>
      </c>
      <c r="D1468" s="47">
        <v>9354</v>
      </c>
      <c r="E1468" s="47">
        <v>5</v>
      </c>
      <c r="F1468" s="53">
        <v>205.5</v>
      </c>
      <c r="G1468" s="62">
        <v>43186</v>
      </c>
      <c r="H1468" s="47">
        <v>205.5</v>
      </c>
    </row>
    <row r="1469" spans="1:8" x14ac:dyDescent="0.3">
      <c r="A1469" s="47" t="s">
        <v>7472</v>
      </c>
      <c r="B1469" s="47" t="s">
        <v>4937</v>
      </c>
      <c r="C1469" s="47" t="s">
        <v>8902</v>
      </c>
      <c r="D1469" s="47">
        <v>6698</v>
      </c>
      <c r="E1469" s="47">
        <v>5</v>
      </c>
      <c r="F1469" s="53">
        <v>205</v>
      </c>
      <c r="G1469" s="62">
        <v>42753</v>
      </c>
      <c r="H1469" s="47">
        <v>205</v>
      </c>
    </row>
    <row r="1470" spans="1:8" x14ac:dyDescent="0.3">
      <c r="A1470" s="47" t="s">
        <v>7606</v>
      </c>
      <c r="B1470" s="47" t="s">
        <v>5207</v>
      </c>
      <c r="C1470" s="47" t="s">
        <v>10679</v>
      </c>
      <c r="D1470" s="47">
        <v>7274</v>
      </c>
      <c r="E1470" s="47">
        <v>5</v>
      </c>
      <c r="F1470" s="53">
        <v>205</v>
      </c>
      <c r="G1470" s="62">
        <v>42850</v>
      </c>
      <c r="H1470" s="47">
        <v>205</v>
      </c>
    </row>
    <row r="1471" spans="1:8" x14ac:dyDescent="0.3">
      <c r="A1471" s="47" t="s">
        <v>7929</v>
      </c>
      <c r="B1471" s="47" t="s">
        <v>5719</v>
      </c>
      <c r="C1471" s="47" t="s">
        <v>10698</v>
      </c>
      <c r="D1471" s="47">
        <v>8436</v>
      </c>
      <c r="E1471" s="47">
        <v>5</v>
      </c>
      <c r="F1471" s="53">
        <v>205</v>
      </c>
      <c r="G1471" s="62">
        <v>43060</v>
      </c>
      <c r="H1471" s="47">
        <v>205</v>
      </c>
    </row>
    <row r="1472" spans="1:8" x14ac:dyDescent="0.3">
      <c r="A1472" s="47" t="s">
        <v>8119</v>
      </c>
      <c r="B1472" s="47" t="s">
        <v>6048</v>
      </c>
      <c r="C1472" s="47" t="s">
        <v>10924</v>
      </c>
      <c r="D1472" s="47">
        <v>9221</v>
      </c>
      <c r="E1472" s="47">
        <v>5</v>
      </c>
      <c r="F1472" s="53">
        <v>205</v>
      </c>
      <c r="G1472" s="62">
        <v>43168</v>
      </c>
      <c r="H1472" s="47">
        <v>205</v>
      </c>
    </row>
    <row r="1473" spans="1:8" x14ac:dyDescent="0.3">
      <c r="A1473" s="47" t="s">
        <v>8171</v>
      </c>
      <c r="B1473" s="47" t="s">
        <v>6160</v>
      </c>
      <c r="C1473" s="47" t="s">
        <v>9523</v>
      </c>
      <c r="D1473" s="47">
        <v>9412</v>
      </c>
      <c r="E1473" s="47">
        <v>5</v>
      </c>
      <c r="F1473" s="53">
        <v>205</v>
      </c>
      <c r="G1473" s="62">
        <v>43186</v>
      </c>
      <c r="H1473" s="47">
        <v>205</v>
      </c>
    </row>
    <row r="1474" spans="1:8" x14ac:dyDescent="0.3">
      <c r="A1474" s="47" t="s">
        <v>8198</v>
      </c>
      <c r="B1474" s="47" t="s">
        <v>6252</v>
      </c>
      <c r="C1474" s="47" t="s">
        <v>9368</v>
      </c>
      <c r="D1474" s="47">
        <v>9579</v>
      </c>
      <c r="E1474" s="47">
        <v>5</v>
      </c>
      <c r="F1474" s="53">
        <v>205</v>
      </c>
      <c r="G1474" s="62">
        <v>43200</v>
      </c>
      <c r="H1474" s="47">
        <v>205</v>
      </c>
    </row>
    <row r="1475" spans="1:8" x14ac:dyDescent="0.3">
      <c r="A1475" s="47" t="s">
        <v>8532</v>
      </c>
      <c r="B1475" s="47" t="s">
        <v>6726</v>
      </c>
      <c r="C1475" s="47" t="s">
        <v>10604</v>
      </c>
      <c r="D1475" s="47">
        <v>10532</v>
      </c>
      <c r="E1475" s="47">
        <v>5</v>
      </c>
      <c r="F1475" s="53">
        <v>203.5</v>
      </c>
      <c r="G1475" s="62">
        <v>43340</v>
      </c>
      <c r="H1475" s="47">
        <v>203.5</v>
      </c>
    </row>
    <row r="1476" spans="1:8" x14ac:dyDescent="0.3">
      <c r="A1476" s="47" t="s">
        <v>7583</v>
      </c>
      <c r="B1476" s="47" t="s">
        <v>5159</v>
      </c>
      <c r="C1476" s="47" t="s">
        <v>9277</v>
      </c>
      <c r="D1476" s="47">
        <v>7196</v>
      </c>
      <c r="E1476" s="47">
        <v>5</v>
      </c>
      <c r="F1476" s="53">
        <v>203</v>
      </c>
      <c r="G1476" s="62">
        <v>42836</v>
      </c>
      <c r="H1476" s="47">
        <v>203</v>
      </c>
    </row>
    <row r="1477" spans="1:8" x14ac:dyDescent="0.3">
      <c r="A1477" s="47" t="s">
        <v>7785</v>
      </c>
      <c r="B1477" s="47" t="s">
        <v>3752</v>
      </c>
      <c r="C1477" s="47" t="s">
        <v>10404</v>
      </c>
      <c r="D1477" s="47">
        <v>7906</v>
      </c>
      <c r="E1477" s="47">
        <v>5</v>
      </c>
      <c r="F1477" s="53">
        <v>203</v>
      </c>
      <c r="G1477" s="62">
        <v>42964</v>
      </c>
      <c r="H1477" s="47">
        <v>203</v>
      </c>
    </row>
    <row r="1478" spans="1:8" x14ac:dyDescent="0.3">
      <c r="A1478" s="47" t="s">
        <v>8502</v>
      </c>
      <c r="B1478" s="47" t="s">
        <v>6712</v>
      </c>
      <c r="C1478" s="47" t="s">
        <v>11070</v>
      </c>
      <c r="D1478" s="47">
        <v>10496</v>
      </c>
      <c r="E1478" s="47">
        <v>5</v>
      </c>
      <c r="F1478" s="53">
        <v>203</v>
      </c>
      <c r="G1478" s="62">
        <v>43330</v>
      </c>
      <c r="H1478" s="47">
        <v>203</v>
      </c>
    </row>
    <row r="1479" spans="1:8" x14ac:dyDescent="0.3">
      <c r="A1479" s="47" t="s">
        <v>8233</v>
      </c>
      <c r="B1479" s="47" t="s">
        <v>6279</v>
      </c>
      <c r="C1479" s="47" t="s">
        <v>8949</v>
      </c>
      <c r="D1479" s="47">
        <v>9703</v>
      </c>
      <c r="E1479" s="47">
        <v>5</v>
      </c>
      <c r="F1479" s="53">
        <v>202</v>
      </c>
      <c r="G1479" s="62">
        <v>43214</v>
      </c>
      <c r="H1479" s="47">
        <v>202</v>
      </c>
    </row>
    <row r="1480" spans="1:8" x14ac:dyDescent="0.3">
      <c r="A1480" s="47" t="s">
        <v>8266</v>
      </c>
      <c r="B1480" s="47" t="s">
        <v>6368</v>
      </c>
      <c r="C1480" s="47" t="s">
        <v>9536</v>
      </c>
      <c r="D1480" s="47">
        <v>9789</v>
      </c>
      <c r="E1480" s="47">
        <v>5</v>
      </c>
      <c r="F1480" s="53">
        <v>202</v>
      </c>
      <c r="G1480" s="62">
        <v>43235</v>
      </c>
      <c r="H1480" s="47">
        <v>202</v>
      </c>
    </row>
    <row r="1481" spans="1:8" x14ac:dyDescent="0.3">
      <c r="A1481" s="47" t="s">
        <v>8291</v>
      </c>
      <c r="B1481" s="47" t="s">
        <v>6429</v>
      </c>
      <c r="C1481" s="47" t="s">
        <v>9634</v>
      </c>
      <c r="D1481" s="47">
        <v>9912</v>
      </c>
      <c r="E1481" s="47">
        <v>5</v>
      </c>
      <c r="F1481" s="53">
        <v>201.5</v>
      </c>
      <c r="G1481" s="62">
        <v>43243</v>
      </c>
      <c r="H1481" s="47">
        <v>201.5</v>
      </c>
    </row>
    <row r="1482" spans="1:8" x14ac:dyDescent="0.3">
      <c r="A1482" s="47" t="s">
        <v>8429</v>
      </c>
      <c r="B1482" s="47" t="s">
        <v>6564</v>
      </c>
      <c r="C1482" s="47" t="s">
        <v>9358</v>
      </c>
      <c r="D1482" s="47">
        <v>10187</v>
      </c>
      <c r="E1482" s="47">
        <v>5</v>
      </c>
      <c r="F1482" s="53">
        <v>201.5</v>
      </c>
      <c r="G1482" s="62">
        <v>43292</v>
      </c>
      <c r="H1482" s="47">
        <v>201.5</v>
      </c>
    </row>
    <row r="1483" spans="1:8" x14ac:dyDescent="0.3">
      <c r="A1483" s="47" t="s">
        <v>7904</v>
      </c>
      <c r="B1483" s="47" t="s">
        <v>5643</v>
      </c>
      <c r="C1483" s="47" t="s">
        <v>5644</v>
      </c>
      <c r="D1483" s="47">
        <v>8232</v>
      </c>
      <c r="E1483" s="47">
        <v>5</v>
      </c>
      <c r="F1483" s="53">
        <v>201</v>
      </c>
      <c r="G1483" s="62">
        <v>43042</v>
      </c>
      <c r="H1483" s="47">
        <v>201</v>
      </c>
    </row>
    <row r="1484" spans="1:8" x14ac:dyDescent="0.3">
      <c r="A1484" s="47" t="s">
        <v>8713</v>
      </c>
      <c r="B1484" s="47" t="s">
        <v>6118</v>
      </c>
      <c r="C1484" s="47" t="s">
        <v>10933</v>
      </c>
      <c r="D1484" s="47">
        <v>11083</v>
      </c>
      <c r="E1484" s="47">
        <v>5</v>
      </c>
      <c r="F1484" s="53">
        <v>201</v>
      </c>
      <c r="G1484" s="62">
        <v>43432</v>
      </c>
      <c r="H1484" s="47">
        <v>201</v>
      </c>
    </row>
    <row r="1485" spans="1:8" x14ac:dyDescent="0.3">
      <c r="A1485" s="47" t="s">
        <v>7136</v>
      </c>
      <c r="B1485" s="47" t="s">
        <v>4340</v>
      </c>
      <c r="C1485" s="47" t="s">
        <v>10081</v>
      </c>
      <c r="D1485" s="47">
        <v>5526</v>
      </c>
      <c r="E1485" s="47">
        <v>5</v>
      </c>
      <c r="F1485" s="53">
        <v>200</v>
      </c>
      <c r="G1485" s="62">
        <v>42431</v>
      </c>
      <c r="H1485" s="47">
        <v>200</v>
      </c>
    </row>
    <row r="1486" spans="1:8" x14ac:dyDescent="0.3">
      <c r="A1486" s="47" t="s">
        <v>7357</v>
      </c>
      <c r="B1486" s="47" t="s">
        <v>4740</v>
      </c>
      <c r="C1486" s="47" t="s">
        <v>11022</v>
      </c>
      <c r="D1486" s="47">
        <v>6309</v>
      </c>
      <c r="E1486" s="47">
        <v>5</v>
      </c>
      <c r="F1486" s="53">
        <v>199</v>
      </c>
      <c r="G1486" s="62">
        <v>42662</v>
      </c>
      <c r="H1486" s="47">
        <v>199</v>
      </c>
    </row>
    <row r="1487" spans="1:8" x14ac:dyDescent="0.3">
      <c r="A1487" s="47" t="s">
        <v>7611</v>
      </c>
      <c r="B1487" s="47" t="s">
        <v>3289</v>
      </c>
      <c r="C1487" s="47" t="s">
        <v>11270</v>
      </c>
      <c r="D1487" s="47">
        <v>7289</v>
      </c>
      <c r="E1487" s="47">
        <v>5</v>
      </c>
      <c r="F1487" s="53">
        <v>199</v>
      </c>
      <c r="G1487" s="62">
        <v>42850</v>
      </c>
      <c r="H1487" s="47">
        <v>199</v>
      </c>
    </row>
    <row r="1488" spans="1:8" x14ac:dyDescent="0.3">
      <c r="A1488" s="47" t="s">
        <v>7650</v>
      </c>
      <c r="B1488" s="47" t="s">
        <v>5277</v>
      </c>
      <c r="C1488" s="47" t="s">
        <v>5278</v>
      </c>
      <c r="D1488" s="47">
        <v>7434</v>
      </c>
      <c r="E1488" s="47">
        <v>5</v>
      </c>
      <c r="F1488" s="53">
        <v>199</v>
      </c>
      <c r="G1488" s="62">
        <v>42872</v>
      </c>
      <c r="H1488" s="47">
        <v>199</v>
      </c>
    </row>
    <row r="1489" spans="1:8" x14ac:dyDescent="0.3">
      <c r="A1489" s="47" t="s">
        <v>7798</v>
      </c>
      <c r="B1489" s="47" t="s">
        <v>5459</v>
      </c>
      <c r="C1489" s="47" t="s">
        <v>9765</v>
      </c>
      <c r="D1489" s="47">
        <v>7813</v>
      </c>
      <c r="E1489" s="47">
        <v>5</v>
      </c>
      <c r="F1489" s="53">
        <v>199</v>
      </c>
      <c r="G1489" s="62">
        <v>42976</v>
      </c>
      <c r="H1489" s="47">
        <v>199</v>
      </c>
    </row>
    <row r="1490" spans="1:8" x14ac:dyDescent="0.3">
      <c r="A1490" s="47" t="s">
        <v>7860</v>
      </c>
      <c r="B1490" s="47" t="s">
        <v>1360</v>
      </c>
      <c r="C1490" s="47" t="s">
        <v>1361</v>
      </c>
      <c r="D1490" s="47">
        <v>7879</v>
      </c>
      <c r="E1490" s="47">
        <v>5</v>
      </c>
      <c r="F1490" s="53">
        <v>199</v>
      </c>
      <c r="G1490" s="62">
        <v>43018</v>
      </c>
      <c r="H1490" s="47">
        <v>199</v>
      </c>
    </row>
    <row r="1491" spans="1:8" x14ac:dyDescent="0.3">
      <c r="A1491" s="47" t="s">
        <v>8006</v>
      </c>
      <c r="B1491" s="47" t="s">
        <v>5911</v>
      </c>
      <c r="C1491" s="47" t="s">
        <v>10942</v>
      </c>
      <c r="D1491" s="47">
        <v>8771</v>
      </c>
      <c r="E1491" s="47">
        <v>4</v>
      </c>
      <c r="F1491" s="53">
        <v>199</v>
      </c>
      <c r="G1491" s="62">
        <v>43109</v>
      </c>
      <c r="H1491" s="47">
        <v>199</v>
      </c>
    </row>
    <row r="1492" spans="1:8" x14ac:dyDescent="0.3">
      <c r="A1492" s="47" t="s">
        <v>8616</v>
      </c>
      <c r="B1492" s="47" t="s">
        <v>6831</v>
      </c>
      <c r="C1492" s="47" t="s">
        <v>6832</v>
      </c>
      <c r="D1492" s="47">
        <v>10837</v>
      </c>
      <c r="E1492" s="47">
        <v>5</v>
      </c>
      <c r="F1492" s="53">
        <v>199</v>
      </c>
      <c r="G1492" s="62">
        <v>43391</v>
      </c>
      <c r="H1492" s="47">
        <v>199</v>
      </c>
    </row>
    <row r="1493" spans="1:8" x14ac:dyDescent="0.3">
      <c r="A1493" s="47" t="s">
        <v>7274</v>
      </c>
      <c r="B1493" s="47" t="s">
        <v>4571</v>
      </c>
      <c r="C1493" s="47" t="s">
        <v>4572</v>
      </c>
      <c r="D1493" s="47">
        <v>6004</v>
      </c>
      <c r="E1493" s="47">
        <v>5</v>
      </c>
      <c r="F1493" s="53">
        <v>198.9</v>
      </c>
      <c r="G1493" s="62">
        <v>42553</v>
      </c>
      <c r="H1493" s="47">
        <v>198.9</v>
      </c>
    </row>
    <row r="1494" spans="1:8" x14ac:dyDescent="0.3">
      <c r="A1494" s="47" t="s">
        <v>7373</v>
      </c>
      <c r="B1494" s="47" t="s">
        <v>656</v>
      </c>
      <c r="C1494" s="47" t="s">
        <v>9856</v>
      </c>
      <c r="D1494" s="47">
        <v>6314</v>
      </c>
      <c r="E1494" s="47">
        <v>5</v>
      </c>
      <c r="F1494" s="53">
        <v>198</v>
      </c>
      <c r="G1494" s="62">
        <v>42669</v>
      </c>
      <c r="H1494" s="47">
        <v>198</v>
      </c>
    </row>
    <row r="1495" spans="1:8" x14ac:dyDescent="0.3">
      <c r="A1495" s="47" t="s">
        <v>7921</v>
      </c>
      <c r="B1495" s="47" t="s">
        <v>5344</v>
      </c>
      <c r="C1495" s="47" t="s">
        <v>9599</v>
      </c>
      <c r="D1495" s="47">
        <v>8409</v>
      </c>
      <c r="E1495" s="47">
        <v>5</v>
      </c>
      <c r="F1495" s="53">
        <v>198</v>
      </c>
      <c r="G1495" s="62">
        <v>43053</v>
      </c>
      <c r="H1495" s="47">
        <v>198</v>
      </c>
    </row>
    <row r="1496" spans="1:8" x14ac:dyDescent="0.3">
      <c r="A1496" s="47" t="s">
        <v>8579</v>
      </c>
      <c r="B1496" s="47" t="s">
        <v>6768</v>
      </c>
      <c r="C1496" s="47" t="s">
        <v>9664</v>
      </c>
      <c r="D1496" s="47">
        <v>10641</v>
      </c>
      <c r="E1496" s="47">
        <v>5</v>
      </c>
      <c r="F1496" s="53">
        <v>99</v>
      </c>
      <c r="G1496" s="62">
        <v>43365</v>
      </c>
      <c r="H1496" s="47">
        <v>198</v>
      </c>
    </row>
    <row r="1497" spans="1:8" x14ac:dyDescent="0.3">
      <c r="A1497" s="47" t="s">
        <v>8752</v>
      </c>
      <c r="B1497" s="47" t="s">
        <v>6768</v>
      </c>
      <c r="C1497" s="47" t="s">
        <v>9664</v>
      </c>
      <c r="D1497" s="47">
        <v>11231</v>
      </c>
      <c r="E1497" s="47">
        <v>4</v>
      </c>
      <c r="F1497" s="53">
        <v>99</v>
      </c>
      <c r="G1497" s="62">
        <v>43460</v>
      </c>
      <c r="H1497" s="47">
        <v>198</v>
      </c>
    </row>
    <row r="1498" spans="1:8" x14ac:dyDescent="0.3">
      <c r="A1498" s="47" t="s">
        <v>7444</v>
      </c>
      <c r="B1498" s="47" t="s">
        <v>4913</v>
      </c>
      <c r="C1498" s="47" t="s">
        <v>9560</v>
      </c>
      <c r="D1498" s="47">
        <v>6642</v>
      </c>
      <c r="E1498" s="47">
        <v>5</v>
      </c>
      <c r="F1498" s="53">
        <v>197.5</v>
      </c>
      <c r="G1498" s="62">
        <v>42719</v>
      </c>
      <c r="H1498" s="47">
        <v>197.5</v>
      </c>
    </row>
    <row r="1499" spans="1:8" x14ac:dyDescent="0.3">
      <c r="A1499" s="47" t="s">
        <v>8660</v>
      </c>
      <c r="B1499" s="47" t="s">
        <v>6872</v>
      </c>
      <c r="C1499" s="47" t="s">
        <v>10013</v>
      </c>
      <c r="D1499" s="47">
        <v>10974</v>
      </c>
      <c r="E1499" s="47">
        <v>5</v>
      </c>
      <c r="F1499" s="53">
        <v>197</v>
      </c>
      <c r="G1499" s="62">
        <v>43406</v>
      </c>
      <c r="H1499" s="47">
        <v>197</v>
      </c>
    </row>
    <row r="1500" spans="1:8" x14ac:dyDescent="0.3">
      <c r="A1500" s="47" t="s">
        <v>8187</v>
      </c>
      <c r="B1500" s="47" t="s">
        <v>6192</v>
      </c>
      <c r="C1500" s="47" t="s">
        <v>6193</v>
      </c>
      <c r="D1500" s="47">
        <v>9488</v>
      </c>
      <c r="E1500" s="47">
        <v>5</v>
      </c>
      <c r="F1500" s="53">
        <v>196.5</v>
      </c>
      <c r="G1500" s="62">
        <v>43190</v>
      </c>
      <c r="H1500" s="47">
        <v>196.5</v>
      </c>
    </row>
    <row r="1501" spans="1:8" x14ac:dyDescent="0.3">
      <c r="A1501" s="47" t="s">
        <v>8378</v>
      </c>
      <c r="B1501" s="47" t="s">
        <v>6494</v>
      </c>
      <c r="C1501" s="47" t="s">
        <v>6495</v>
      </c>
      <c r="D1501" s="47">
        <v>10095</v>
      </c>
      <c r="E1501" s="47">
        <v>4</v>
      </c>
      <c r="F1501" s="53">
        <v>196</v>
      </c>
      <c r="G1501" s="62">
        <v>43277</v>
      </c>
      <c r="H1501" s="47">
        <v>196</v>
      </c>
    </row>
    <row r="1502" spans="1:8" x14ac:dyDescent="0.3">
      <c r="A1502" s="47" t="s">
        <v>8284</v>
      </c>
      <c r="B1502" s="47" t="s">
        <v>5056</v>
      </c>
      <c r="C1502" s="47" t="s">
        <v>5057</v>
      </c>
      <c r="D1502" s="47">
        <v>9846</v>
      </c>
      <c r="E1502" s="47">
        <v>5</v>
      </c>
      <c r="F1502" s="53">
        <v>195.33</v>
      </c>
      <c r="G1502" s="62">
        <v>43236</v>
      </c>
      <c r="H1502" s="47">
        <v>195.33</v>
      </c>
    </row>
    <row r="1503" spans="1:8" x14ac:dyDescent="0.3">
      <c r="A1503" s="47" t="s">
        <v>7101</v>
      </c>
      <c r="B1503" s="47" t="s">
        <v>4310</v>
      </c>
      <c r="C1503" s="47" t="s">
        <v>10253</v>
      </c>
      <c r="D1503" s="47">
        <v>5460</v>
      </c>
      <c r="E1503" s="47">
        <v>5</v>
      </c>
      <c r="F1503" s="53">
        <v>195</v>
      </c>
      <c r="G1503" s="62">
        <v>42395</v>
      </c>
      <c r="H1503" s="47">
        <v>195</v>
      </c>
    </row>
    <row r="1504" spans="1:8" x14ac:dyDescent="0.3">
      <c r="A1504" s="47" t="s">
        <v>7520</v>
      </c>
      <c r="B1504" s="47" t="s">
        <v>4848</v>
      </c>
      <c r="C1504" s="47" t="s">
        <v>8985</v>
      </c>
      <c r="D1504" s="47">
        <v>6990</v>
      </c>
      <c r="E1504" s="47">
        <v>5</v>
      </c>
      <c r="F1504" s="53">
        <v>195</v>
      </c>
      <c r="G1504" s="62">
        <v>42795</v>
      </c>
      <c r="H1504" s="47">
        <v>195</v>
      </c>
    </row>
    <row r="1505" spans="1:8" x14ac:dyDescent="0.3">
      <c r="A1505" s="47" t="s">
        <v>7561</v>
      </c>
      <c r="B1505" s="47" t="s">
        <v>5084</v>
      </c>
      <c r="C1505" s="47" t="s">
        <v>9763</v>
      </c>
      <c r="D1505" s="47">
        <v>7033</v>
      </c>
      <c r="E1505" s="47">
        <v>5</v>
      </c>
      <c r="F1505" s="53">
        <v>145</v>
      </c>
      <c r="G1505" s="62">
        <v>42816</v>
      </c>
      <c r="H1505" s="47">
        <v>195</v>
      </c>
    </row>
    <row r="1506" spans="1:8" x14ac:dyDescent="0.3">
      <c r="A1506" s="47" t="s">
        <v>7645</v>
      </c>
      <c r="B1506" s="47" t="s">
        <v>5084</v>
      </c>
      <c r="C1506" s="47" t="s">
        <v>9763</v>
      </c>
      <c r="D1506" s="47">
        <v>7055</v>
      </c>
      <c r="E1506" s="47">
        <v>5</v>
      </c>
      <c r="F1506" s="53">
        <v>50</v>
      </c>
      <c r="G1506" s="62">
        <v>42865</v>
      </c>
      <c r="H1506" s="47">
        <v>195</v>
      </c>
    </row>
    <row r="1507" spans="1:8" x14ac:dyDescent="0.3">
      <c r="A1507" s="47" t="s">
        <v>7652</v>
      </c>
      <c r="B1507" s="47" t="s">
        <v>5258</v>
      </c>
      <c r="C1507" s="47" t="s">
        <v>9863</v>
      </c>
      <c r="D1507" s="47">
        <v>7377</v>
      </c>
      <c r="E1507" s="47">
        <v>5</v>
      </c>
      <c r="F1507" s="53">
        <v>195</v>
      </c>
      <c r="G1507" s="62">
        <v>42872</v>
      </c>
      <c r="H1507" s="47">
        <v>195</v>
      </c>
    </row>
    <row r="1508" spans="1:8" x14ac:dyDescent="0.3">
      <c r="A1508" s="47" t="s">
        <v>7937</v>
      </c>
      <c r="B1508" s="47" t="s">
        <v>5790</v>
      </c>
      <c r="C1508" s="47" t="s">
        <v>10334</v>
      </c>
      <c r="D1508" s="47">
        <v>8524</v>
      </c>
      <c r="E1508" s="47">
        <v>5</v>
      </c>
      <c r="F1508" s="53">
        <v>195</v>
      </c>
      <c r="G1508" s="62">
        <v>43063</v>
      </c>
      <c r="H1508" s="47">
        <v>195</v>
      </c>
    </row>
    <row r="1509" spans="1:8" x14ac:dyDescent="0.3">
      <c r="A1509" s="47" t="s">
        <v>8428</v>
      </c>
      <c r="B1509" s="47" t="s">
        <v>3372</v>
      </c>
      <c r="C1509" s="47" t="s">
        <v>10821</v>
      </c>
      <c r="D1509" s="47">
        <v>10248</v>
      </c>
      <c r="E1509" s="47">
        <v>5</v>
      </c>
      <c r="F1509" s="53">
        <v>195</v>
      </c>
      <c r="G1509" s="62">
        <v>43288</v>
      </c>
      <c r="H1509" s="47">
        <v>195</v>
      </c>
    </row>
    <row r="1510" spans="1:8" x14ac:dyDescent="0.3">
      <c r="A1510" s="47" t="s">
        <v>8500</v>
      </c>
      <c r="B1510" s="47" t="s">
        <v>6665</v>
      </c>
      <c r="C1510" s="47" t="s">
        <v>10708</v>
      </c>
      <c r="D1510" s="47">
        <v>10399</v>
      </c>
      <c r="E1510" s="47">
        <v>5</v>
      </c>
      <c r="F1510" s="53">
        <v>195</v>
      </c>
      <c r="G1510" s="62">
        <v>43328</v>
      </c>
      <c r="H1510" s="47">
        <v>195</v>
      </c>
    </row>
    <row r="1511" spans="1:8" x14ac:dyDescent="0.3">
      <c r="A1511" s="47" t="s">
        <v>7682</v>
      </c>
      <c r="B1511" s="47" t="s">
        <v>5050</v>
      </c>
      <c r="C1511" s="47" t="s">
        <v>8940</v>
      </c>
      <c r="D1511" s="47">
        <v>7583</v>
      </c>
      <c r="E1511" s="47">
        <v>5</v>
      </c>
      <c r="F1511" s="53">
        <v>194.5</v>
      </c>
      <c r="G1511" s="62">
        <v>42892</v>
      </c>
      <c r="H1511" s="47">
        <v>194.5</v>
      </c>
    </row>
    <row r="1512" spans="1:8" x14ac:dyDescent="0.3">
      <c r="A1512" s="47" t="s">
        <v>7395</v>
      </c>
      <c r="B1512" s="47" t="s">
        <v>1184</v>
      </c>
      <c r="C1512" s="47" t="s">
        <v>9527</v>
      </c>
      <c r="D1512" s="47">
        <v>6464</v>
      </c>
      <c r="E1512" s="47">
        <v>5</v>
      </c>
      <c r="F1512" s="53">
        <v>194</v>
      </c>
      <c r="G1512" s="62">
        <v>42687</v>
      </c>
      <c r="H1512" s="47">
        <v>194</v>
      </c>
    </row>
    <row r="1513" spans="1:8" x14ac:dyDescent="0.3">
      <c r="A1513" s="47" t="s">
        <v>7410</v>
      </c>
      <c r="B1513" s="47" t="s">
        <v>4749</v>
      </c>
      <c r="C1513" s="47" t="s">
        <v>4750</v>
      </c>
      <c r="D1513" s="47">
        <v>6324</v>
      </c>
      <c r="E1513" s="47">
        <v>5</v>
      </c>
      <c r="F1513" s="53">
        <v>194</v>
      </c>
      <c r="G1513" s="62">
        <v>42697</v>
      </c>
      <c r="H1513" s="47">
        <v>194</v>
      </c>
    </row>
    <row r="1514" spans="1:8" x14ac:dyDescent="0.3">
      <c r="A1514" s="47" t="s">
        <v>7759</v>
      </c>
      <c r="B1514" s="47" t="s">
        <v>5488</v>
      </c>
      <c r="C1514" s="47" t="s">
        <v>10301</v>
      </c>
      <c r="D1514" s="47">
        <v>7901</v>
      </c>
      <c r="E1514" s="47">
        <v>5</v>
      </c>
      <c r="F1514" s="53">
        <v>192.5</v>
      </c>
      <c r="G1514" s="62">
        <v>42942</v>
      </c>
      <c r="H1514" s="47">
        <v>192.5</v>
      </c>
    </row>
    <row r="1515" spans="1:8" x14ac:dyDescent="0.3">
      <c r="A1515" s="47" t="s">
        <v>7999</v>
      </c>
      <c r="B1515" s="47" t="s">
        <v>5885</v>
      </c>
      <c r="C1515" s="47" t="s">
        <v>9665</v>
      </c>
      <c r="D1515" s="47">
        <v>8728</v>
      </c>
      <c r="E1515" s="47">
        <v>5</v>
      </c>
      <c r="F1515" s="53">
        <v>192.5</v>
      </c>
      <c r="G1515" s="62">
        <v>43102</v>
      </c>
      <c r="H1515" s="47">
        <v>192.5</v>
      </c>
    </row>
    <row r="1516" spans="1:8" x14ac:dyDescent="0.3">
      <c r="A1516" s="47" t="s">
        <v>7343</v>
      </c>
      <c r="B1516" s="47" t="s">
        <v>466</v>
      </c>
      <c r="C1516" s="47" t="s">
        <v>11190</v>
      </c>
      <c r="D1516" s="47">
        <v>6196</v>
      </c>
      <c r="E1516" s="47">
        <v>5</v>
      </c>
      <c r="F1516" s="53">
        <v>192</v>
      </c>
      <c r="G1516" s="62">
        <v>42644</v>
      </c>
      <c r="H1516" s="47">
        <v>192</v>
      </c>
    </row>
    <row r="1517" spans="1:8" x14ac:dyDescent="0.3">
      <c r="A1517" s="47" t="s">
        <v>7372</v>
      </c>
      <c r="B1517" s="47" t="s">
        <v>718</v>
      </c>
      <c r="C1517" s="47" t="s">
        <v>9699</v>
      </c>
      <c r="D1517" s="47">
        <v>6313</v>
      </c>
      <c r="E1517" s="47">
        <v>5</v>
      </c>
      <c r="F1517" s="53">
        <v>192</v>
      </c>
      <c r="G1517" s="62">
        <v>42669</v>
      </c>
      <c r="H1517" s="47">
        <v>192</v>
      </c>
    </row>
    <row r="1518" spans="1:8" x14ac:dyDescent="0.3">
      <c r="A1518" s="47" t="s">
        <v>7398</v>
      </c>
      <c r="B1518" s="47" t="s">
        <v>819</v>
      </c>
      <c r="C1518" s="47" t="s">
        <v>9216</v>
      </c>
      <c r="D1518" s="47">
        <v>6288</v>
      </c>
      <c r="E1518" s="47">
        <v>5</v>
      </c>
      <c r="F1518" s="53">
        <v>192</v>
      </c>
      <c r="G1518" s="62">
        <v>42690</v>
      </c>
      <c r="H1518" s="47">
        <v>192</v>
      </c>
    </row>
    <row r="1519" spans="1:8" x14ac:dyDescent="0.3">
      <c r="A1519" s="47" t="s">
        <v>7593</v>
      </c>
      <c r="B1519" s="47" t="s">
        <v>5164</v>
      </c>
      <c r="C1519" s="47" t="s">
        <v>8957</v>
      </c>
      <c r="D1519" s="47">
        <v>7204</v>
      </c>
      <c r="E1519" s="47">
        <v>4</v>
      </c>
      <c r="F1519" s="53">
        <v>192</v>
      </c>
      <c r="G1519" s="62">
        <v>42840</v>
      </c>
      <c r="H1519" s="47">
        <v>192</v>
      </c>
    </row>
    <row r="1520" spans="1:8" x14ac:dyDescent="0.3">
      <c r="A1520" s="47" t="s">
        <v>7705</v>
      </c>
      <c r="B1520" s="47" t="s">
        <v>5407</v>
      </c>
      <c r="C1520" s="47" t="s">
        <v>9930</v>
      </c>
      <c r="D1520" s="47">
        <v>7710</v>
      </c>
      <c r="E1520" s="47">
        <v>4</v>
      </c>
      <c r="F1520" s="53">
        <v>192</v>
      </c>
      <c r="G1520" s="62">
        <v>42900</v>
      </c>
      <c r="H1520" s="47">
        <v>192</v>
      </c>
    </row>
    <row r="1521" spans="1:8" x14ac:dyDescent="0.3">
      <c r="A1521" s="47" t="s">
        <v>7936</v>
      </c>
      <c r="B1521" s="47" t="s">
        <v>5778</v>
      </c>
      <c r="C1521" s="47" t="s">
        <v>10323</v>
      </c>
      <c r="D1521" s="47">
        <v>8407</v>
      </c>
      <c r="E1521" s="47">
        <v>4</v>
      </c>
      <c r="F1521" s="53">
        <v>192</v>
      </c>
      <c r="G1521" s="62">
        <v>43063</v>
      </c>
      <c r="H1521" s="47">
        <v>192</v>
      </c>
    </row>
    <row r="1522" spans="1:8" x14ac:dyDescent="0.3">
      <c r="A1522" s="47" t="s">
        <v>8186</v>
      </c>
      <c r="B1522" s="47" t="s">
        <v>6216</v>
      </c>
      <c r="C1522" s="47" t="s">
        <v>10756</v>
      </c>
      <c r="D1522" s="47">
        <v>9516</v>
      </c>
      <c r="E1522" s="47">
        <v>5</v>
      </c>
      <c r="F1522" s="53">
        <v>192</v>
      </c>
      <c r="G1522" s="62">
        <v>43190</v>
      </c>
      <c r="H1522" s="47">
        <v>192</v>
      </c>
    </row>
    <row r="1523" spans="1:8" x14ac:dyDescent="0.3">
      <c r="A1523" s="47" t="s">
        <v>8223</v>
      </c>
      <c r="B1523" s="47" t="s">
        <v>6272</v>
      </c>
      <c r="C1523" s="47" t="s">
        <v>10515</v>
      </c>
      <c r="D1523" s="47">
        <v>9674</v>
      </c>
      <c r="E1523" s="47">
        <v>5</v>
      </c>
      <c r="F1523" s="53">
        <v>192</v>
      </c>
      <c r="G1523" s="62">
        <v>43210</v>
      </c>
      <c r="H1523" s="47">
        <v>192</v>
      </c>
    </row>
    <row r="1524" spans="1:8" x14ac:dyDescent="0.3">
      <c r="A1524" s="47" t="s">
        <v>8556</v>
      </c>
      <c r="B1524" s="47" t="s">
        <v>6744</v>
      </c>
      <c r="C1524" s="47" t="s">
        <v>11071</v>
      </c>
      <c r="D1524" s="47">
        <v>10568</v>
      </c>
      <c r="E1524" s="47">
        <v>5</v>
      </c>
      <c r="F1524" s="53">
        <v>192</v>
      </c>
      <c r="G1524" s="62">
        <v>43355</v>
      </c>
      <c r="H1524" s="47">
        <v>192</v>
      </c>
    </row>
    <row r="1525" spans="1:8" x14ac:dyDescent="0.3">
      <c r="A1525" s="47" t="s">
        <v>7535</v>
      </c>
      <c r="B1525" s="47" t="s">
        <v>5063</v>
      </c>
      <c r="C1525" s="47" t="s">
        <v>10287</v>
      </c>
      <c r="D1525" s="47">
        <v>7003</v>
      </c>
      <c r="E1525" s="47">
        <v>5</v>
      </c>
      <c r="F1525" s="53">
        <v>191.5</v>
      </c>
      <c r="G1525" s="62">
        <v>42801</v>
      </c>
      <c r="H1525" s="47">
        <v>191.5</v>
      </c>
    </row>
    <row r="1526" spans="1:8" x14ac:dyDescent="0.3">
      <c r="A1526" s="47" t="s">
        <v>8387</v>
      </c>
      <c r="B1526" s="47" t="s">
        <v>6547</v>
      </c>
      <c r="C1526" s="47" t="s">
        <v>9426</v>
      </c>
      <c r="D1526" s="47">
        <v>10151</v>
      </c>
      <c r="E1526" s="47">
        <v>5</v>
      </c>
      <c r="F1526" s="53">
        <v>191</v>
      </c>
      <c r="G1526" s="62">
        <v>43278</v>
      </c>
      <c r="H1526" s="47">
        <v>191</v>
      </c>
    </row>
    <row r="1527" spans="1:8" x14ac:dyDescent="0.3">
      <c r="A1527" s="47" t="s">
        <v>7097</v>
      </c>
      <c r="B1527" s="47" t="s">
        <v>4279</v>
      </c>
      <c r="C1527" s="47" t="s">
        <v>9990</v>
      </c>
      <c r="D1527" s="47">
        <v>5384</v>
      </c>
      <c r="E1527" s="47">
        <v>5</v>
      </c>
      <c r="F1527" s="53">
        <v>190.5</v>
      </c>
      <c r="G1527" s="62">
        <v>42388</v>
      </c>
      <c r="H1527" s="47">
        <v>190.5</v>
      </c>
    </row>
    <row r="1528" spans="1:8" x14ac:dyDescent="0.3">
      <c r="A1528" s="47" t="s">
        <v>7533</v>
      </c>
      <c r="B1528" s="47" t="s">
        <v>5104</v>
      </c>
      <c r="C1528" s="47" t="s">
        <v>10952</v>
      </c>
      <c r="D1528" s="47">
        <v>7076</v>
      </c>
      <c r="E1528" s="47">
        <v>5</v>
      </c>
      <c r="F1528" s="53">
        <v>190.5</v>
      </c>
      <c r="G1528" s="62">
        <v>42801</v>
      </c>
      <c r="H1528" s="47">
        <v>190.5</v>
      </c>
    </row>
    <row r="1529" spans="1:8" x14ac:dyDescent="0.3">
      <c r="A1529" s="47" t="s">
        <v>7466</v>
      </c>
      <c r="B1529" s="47" t="s">
        <v>4928</v>
      </c>
      <c r="C1529" s="47" t="s">
        <v>9496</v>
      </c>
      <c r="D1529" s="47">
        <v>6681</v>
      </c>
      <c r="E1529" s="47">
        <v>5</v>
      </c>
      <c r="F1529" s="53">
        <v>190</v>
      </c>
      <c r="G1529" s="62">
        <v>42743</v>
      </c>
      <c r="H1529" s="47">
        <v>190</v>
      </c>
    </row>
    <row r="1530" spans="1:8" x14ac:dyDescent="0.3">
      <c r="A1530" s="47" t="s">
        <v>7913</v>
      </c>
      <c r="B1530" s="47" t="s">
        <v>5682</v>
      </c>
      <c r="C1530" s="47" t="s">
        <v>5683</v>
      </c>
      <c r="D1530" s="47">
        <v>8290</v>
      </c>
      <c r="E1530" s="47">
        <v>5</v>
      </c>
      <c r="F1530" s="53">
        <v>190</v>
      </c>
      <c r="G1530" s="62">
        <v>43046</v>
      </c>
      <c r="H1530" s="47">
        <v>190</v>
      </c>
    </row>
    <row r="1531" spans="1:8" x14ac:dyDescent="0.3">
      <c r="A1531" s="47" t="s">
        <v>8529</v>
      </c>
      <c r="B1531" s="47" t="s">
        <v>6718</v>
      </c>
      <c r="C1531" s="47" t="s">
        <v>11236</v>
      </c>
      <c r="D1531" s="47">
        <v>10529</v>
      </c>
      <c r="E1531" s="47">
        <v>5</v>
      </c>
      <c r="F1531" s="53">
        <v>190</v>
      </c>
      <c r="G1531" s="62">
        <v>43339</v>
      </c>
      <c r="H1531" s="47">
        <v>190</v>
      </c>
    </row>
    <row r="1532" spans="1:8" x14ac:dyDescent="0.3">
      <c r="A1532" s="47" t="s">
        <v>8530</v>
      </c>
      <c r="B1532" s="47" t="s">
        <v>6701</v>
      </c>
      <c r="C1532" s="47" t="s">
        <v>9301</v>
      </c>
      <c r="D1532" s="47">
        <v>10475</v>
      </c>
      <c r="E1532" s="47">
        <v>5</v>
      </c>
      <c r="F1532" s="53">
        <v>189.5</v>
      </c>
      <c r="G1532" s="62">
        <v>43340</v>
      </c>
      <c r="H1532" s="47">
        <v>189.5</v>
      </c>
    </row>
    <row r="1533" spans="1:8" x14ac:dyDescent="0.3">
      <c r="A1533" s="47" t="s">
        <v>7493</v>
      </c>
      <c r="B1533" s="47" t="s">
        <v>5017</v>
      </c>
      <c r="C1533" s="47" t="s">
        <v>10270</v>
      </c>
      <c r="D1533" s="47">
        <v>6886</v>
      </c>
      <c r="E1533" s="47">
        <v>5</v>
      </c>
      <c r="F1533" s="53">
        <v>189</v>
      </c>
      <c r="G1533" s="62">
        <v>42774</v>
      </c>
      <c r="H1533" s="47">
        <v>189</v>
      </c>
    </row>
    <row r="1534" spans="1:8" x14ac:dyDescent="0.3">
      <c r="A1534" s="47" t="s">
        <v>7654</v>
      </c>
      <c r="B1534" s="47" t="s">
        <v>5267</v>
      </c>
      <c r="C1534" s="47" t="s">
        <v>10731</v>
      </c>
      <c r="D1534" s="47">
        <v>7391</v>
      </c>
      <c r="E1534" s="47">
        <v>4</v>
      </c>
      <c r="F1534" s="53">
        <v>189</v>
      </c>
      <c r="G1534" s="62">
        <v>42872</v>
      </c>
      <c r="H1534" s="47">
        <v>189</v>
      </c>
    </row>
    <row r="1535" spans="1:8" x14ac:dyDescent="0.3">
      <c r="A1535" s="47" t="s">
        <v>7910</v>
      </c>
      <c r="B1535" s="47" t="s">
        <v>5430</v>
      </c>
      <c r="C1535" s="47" t="s">
        <v>9896</v>
      </c>
      <c r="D1535" s="47">
        <v>8352</v>
      </c>
      <c r="E1535" s="47">
        <v>5</v>
      </c>
      <c r="F1535" s="53">
        <v>189</v>
      </c>
      <c r="G1535" s="62">
        <v>43045</v>
      </c>
      <c r="H1535" s="47">
        <v>189</v>
      </c>
    </row>
    <row r="1536" spans="1:8" x14ac:dyDescent="0.3">
      <c r="A1536" s="47" t="s">
        <v>8714</v>
      </c>
      <c r="B1536" s="47" t="s">
        <v>6946</v>
      </c>
      <c r="C1536" s="47" t="s">
        <v>9115</v>
      </c>
      <c r="D1536" s="47">
        <v>11133</v>
      </c>
      <c r="E1536" s="47">
        <v>5</v>
      </c>
      <c r="F1536" s="53">
        <v>188.8</v>
      </c>
      <c r="G1536" s="62">
        <v>43432</v>
      </c>
      <c r="H1536" s="47">
        <v>188.8</v>
      </c>
    </row>
    <row r="1537" spans="1:8" x14ac:dyDescent="0.3">
      <c r="A1537" s="47" t="s">
        <v>7402</v>
      </c>
      <c r="B1537" s="47" t="s">
        <v>2026</v>
      </c>
      <c r="C1537" s="47" t="s">
        <v>2027</v>
      </c>
      <c r="D1537" s="47">
        <v>6408</v>
      </c>
      <c r="E1537" s="47">
        <v>5</v>
      </c>
      <c r="F1537" s="53">
        <v>188</v>
      </c>
      <c r="G1537" s="62">
        <v>42692</v>
      </c>
      <c r="H1537" s="47">
        <v>188</v>
      </c>
    </row>
    <row r="1538" spans="1:8" x14ac:dyDescent="0.3">
      <c r="A1538" s="47" t="s">
        <v>7565</v>
      </c>
      <c r="B1538" s="47" t="s">
        <v>2605</v>
      </c>
      <c r="C1538" s="47" t="s">
        <v>8924</v>
      </c>
      <c r="D1538" s="47">
        <v>7183</v>
      </c>
      <c r="E1538" s="47">
        <v>5</v>
      </c>
      <c r="F1538" s="53">
        <v>187.5</v>
      </c>
      <c r="G1538" s="62">
        <v>42823</v>
      </c>
      <c r="H1538" s="47">
        <v>187.5</v>
      </c>
    </row>
    <row r="1539" spans="1:8" x14ac:dyDescent="0.3">
      <c r="A1539" s="47" t="s">
        <v>8672</v>
      </c>
      <c r="B1539" s="47" t="s">
        <v>6883</v>
      </c>
      <c r="C1539" s="47" t="s">
        <v>10225</v>
      </c>
      <c r="D1539" s="47">
        <v>10994</v>
      </c>
      <c r="E1539" s="47">
        <v>5</v>
      </c>
      <c r="F1539" s="53">
        <v>187.2</v>
      </c>
      <c r="G1539" s="62">
        <v>43411</v>
      </c>
      <c r="H1539" s="47">
        <v>187.2</v>
      </c>
    </row>
    <row r="1540" spans="1:8" x14ac:dyDescent="0.3">
      <c r="A1540" s="47" t="s">
        <v>8379</v>
      </c>
      <c r="B1540" s="47" t="s">
        <v>6514</v>
      </c>
      <c r="C1540" s="47" t="s">
        <v>6515</v>
      </c>
      <c r="D1540" s="47">
        <v>10117</v>
      </c>
      <c r="E1540" s="47">
        <v>5</v>
      </c>
      <c r="F1540" s="53">
        <v>186.5</v>
      </c>
      <c r="G1540" s="62">
        <v>43277</v>
      </c>
      <c r="H1540" s="47">
        <v>186.5</v>
      </c>
    </row>
    <row r="1541" spans="1:8" x14ac:dyDescent="0.3">
      <c r="A1541" s="47" t="s">
        <v>7122</v>
      </c>
      <c r="B1541" s="47" t="s">
        <v>4362</v>
      </c>
      <c r="C1541" s="47" t="s">
        <v>9788</v>
      </c>
      <c r="D1541" s="47">
        <v>5541</v>
      </c>
      <c r="E1541" s="47">
        <v>5</v>
      </c>
      <c r="F1541" s="53">
        <v>186</v>
      </c>
      <c r="G1541" s="62">
        <v>42416</v>
      </c>
      <c r="H1541" s="47">
        <v>186</v>
      </c>
    </row>
    <row r="1542" spans="1:8" x14ac:dyDescent="0.3">
      <c r="A1542" s="47" t="s">
        <v>8179</v>
      </c>
      <c r="B1542" s="47" t="s">
        <v>6175</v>
      </c>
      <c r="C1542" s="47" t="s">
        <v>6176</v>
      </c>
      <c r="D1542" s="47">
        <v>9452</v>
      </c>
      <c r="E1542" s="47">
        <v>5</v>
      </c>
      <c r="F1542" s="53">
        <v>186</v>
      </c>
      <c r="G1542" s="62">
        <v>43187</v>
      </c>
      <c r="H1542" s="47">
        <v>186</v>
      </c>
    </row>
    <row r="1543" spans="1:8" x14ac:dyDescent="0.3">
      <c r="A1543" s="47" t="s">
        <v>8447</v>
      </c>
      <c r="B1543" s="47" t="s">
        <v>6473</v>
      </c>
      <c r="C1543" s="47" t="s">
        <v>6474</v>
      </c>
      <c r="D1543" s="47">
        <v>10006</v>
      </c>
      <c r="E1543" s="47">
        <v>5</v>
      </c>
      <c r="F1543" s="53">
        <v>186</v>
      </c>
      <c r="G1543" s="62">
        <v>43298</v>
      </c>
      <c r="H1543" s="47">
        <v>186</v>
      </c>
    </row>
    <row r="1544" spans="1:8" x14ac:dyDescent="0.3">
      <c r="A1544" s="47" t="s">
        <v>8584</v>
      </c>
      <c r="B1544" s="47" t="s">
        <v>5133</v>
      </c>
      <c r="C1544" s="47" t="s">
        <v>9129</v>
      </c>
      <c r="D1544" s="47">
        <v>10692</v>
      </c>
      <c r="E1544" s="47">
        <v>4</v>
      </c>
      <c r="F1544" s="53">
        <v>186</v>
      </c>
      <c r="G1544" s="62">
        <v>43368</v>
      </c>
      <c r="H1544" s="47">
        <v>186</v>
      </c>
    </row>
    <row r="1545" spans="1:8" x14ac:dyDescent="0.3">
      <c r="A1545" s="47" t="s">
        <v>7269</v>
      </c>
      <c r="B1545" s="47" t="s">
        <v>4528</v>
      </c>
      <c r="C1545" s="47" t="s">
        <v>10422</v>
      </c>
      <c r="D1545" s="47">
        <v>5924</v>
      </c>
      <c r="E1545" s="47">
        <v>5</v>
      </c>
      <c r="F1545" s="53">
        <v>185.5</v>
      </c>
      <c r="G1545" s="62">
        <v>42550</v>
      </c>
      <c r="H1545" s="47">
        <v>185.5</v>
      </c>
    </row>
    <row r="1546" spans="1:8" x14ac:dyDescent="0.3">
      <c r="A1546" s="47" t="s">
        <v>8166</v>
      </c>
      <c r="B1546" s="47" t="s">
        <v>6103</v>
      </c>
      <c r="C1546" s="47" t="s">
        <v>8961</v>
      </c>
      <c r="D1546" s="47">
        <v>9467</v>
      </c>
      <c r="E1546" s="47">
        <v>5</v>
      </c>
      <c r="F1546" s="53">
        <v>185.5</v>
      </c>
      <c r="G1546" s="62">
        <v>43183</v>
      </c>
      <c r="H1546" s="47">
        <v>185.5</v>
      </c>
    </row>
    <row r="1547" spans="1:8" x14ac:dyDescent="0.3">
      <c r="A1547" s="47" t="s">
        <v>7225</v>
      </c>
      <c r="B1547" s="47" t="s">
        <v>4504</v>
      </c>
      <c r="C1547" s="47" t="s">
        <v>4505</v>
      </c>
      <c r="D1547" s="47">
        <v>5821</v>
      </c>
      <c r="E1547" s="47">
        <v>5</v>
      </c>
      <c r="F1547" s="53">
        <v>185</v>
      </c>
      <c r="G1547" s="62">
        <v>42517</v>
      </c>
      <c r="H1547" s="47">
        <v>185</v>
      </c>
    </row>
    <row r="1548" spans="1:8" x14ac:dyDescent="0.3">
      <c r="A1548" s="47" t="s">
        <v>7610</v>
      </c>
      <c r="B1548" s="47" t="s">
        <v>5184</v>
      </c>
      <c r="C1548" s="47" t="s">
        <v>9035</v>
      </c>
      <c r="D1548" s="47">
        <v>7231</v>
      </c>
      <c r="E1548" s="47">
        <v>5</v>
      </c>
      <c r="F1548" s="53">
        <v>185</v>
      </c>
      <c r="G1548" s="62">
        <v>42850</v>
      </c>
      <c r="H1548" s="47">
        <v>185</v>
      </c>
    </row>
    <row r="1549" spans="1:8" x14ac:dyDescent="0.3">
      <c r="A1549" s="47" t="s">
        <v>7462</v>
      </c>
      <c r="B1549" s="47" t="s">
        <v>4876</v>
      </c>
      <c r="C1549" s="47" t="s">
        <v>4877</v>
      </c>
      <c r="D1549" s="47">
        <v>6601</v>
      </c>
      <c r="E1549" s="47">
        <v>5</v>
      </c>
      <c r="F1549" s="53">
        <v>184.5</v>
      </c>
      <c r="G1549" s="62">
        <v>42739</v>
      </c>
      <c r="H1549" s="47">
        <v>184.5</v>
      </c>
    </row>
    <row r="1550" spans="1:8" x14ac:dyDescent="0.3">
      <c r="A1550" s="47" t="s">
        <v>7263</v>
      </c>
      <c r="B1550" s="47" t="s">
        <v>2749</v>
      </c>
      <c r="C1550" s="47" t="s">
        <v>11174</v>
      </c>
      <c r="D1550" s="47">
        <v>5978</v>
      </c>
      <c r="E1550" s="47">
        <v>5</v>
      </c>
      <c r="F1550" s="53">
        <v>183.5</v>
      </c>
      <c r="G1550" s="62">
        <v>42543</v>
      </c>
      <c r="H1550" s="47">
        <v>183.5</v>
      </c>
    </row>
    <row r="1551" spans="1:8" x14ac:dyDescent="0.3">
      <c r="A1551" s="47" t="s">
        <v>7674</v>
      </c>
      <c r="B1551" s="47" t="s">
        <v>4853</v>
      </c>
      <c r="C1551" s="47" t="s">
        <v>4854</v>
      </c>
      <c r="D1551" s="47">
        <v>7512</v>
      </c>
      <c r="E1551" s="47">
        <v>5</v>
      </c>
      <c r="F1551" s="53">
        <v>183.5</v>
      </c>
      <c r="G1551" s="62">
        <v>42881</v>
      </c>
      <c r="H1551" s="47">
        <v>183.5</v>
      </c>
    </row>
    <row r="1552" spans="1:8" x14ac:dyDescent="0.3">
      <c r="A1552" s="47" t="s">
        <v>7454</v>
      </c>
      <c r="B1552" s="47" t="s">
        <v>4155</v>
      </c>
      <c r="C1552" s="47" t="s">
        <v>9802</v>
      </c>
      <c r="D1552" s="47">
        <v>6659</v>
      </c>
      <c r="E1552" s="47">
        <v>4</v>
      </c>
      <c r="F1552" s="53">
        <v>183</v>
      </c>
      <c r="G1552" s="62">
        <v>42725</v>
      </c>
      <c r="H1552" s="47">
        <v>183</v>
      </c>
    </row>
    <row r="1553" spans="1:8" x14ac:dyDescent="0.3">
      <c r="A1553" s="47" t="s">
        <v>8194</v>
      </c>
      <c r="B1553" s="47" t="s">
        <v>6230</v>
      </c>
      <c r="C1553" s="47" t="s">
        <v>8900</v>
      </c>
      <c r="D1553" s="47">
        <v>9541</v>
      </c>
      <c r="E1553" s="47">
        <v>5</v>
      </c>
      <c r="F1553" s="53">
        <v>183</v>
      </c>
      <c r="G1553" s="62">
        <v>43196</v>
      </c>
      <c r="H1553" s="47">
        <v>183</v>
      </c>
    </row>
    <row r="1554" spans="1:8" x14ac:dyDescent="0.3">
      <c r="A1554" s="47" t="s">
        <v>7278</v>
      </c>
      <c r="B1554" s="47" t="s">
        <v>4565</v>
      </c>
      <c r="C1554" s="47" t="s">
        <v>9543</v>
      </c>
      <c r="D1554" s="47">
        <v>5989</v>
      </c>
      <c r="E1554" s="47">
        <v>5</v>
      </c>
      <c r="F1554" s="53">
        <v>182</v>
      </c>
      <c r="G1554" s="62">
        <v>42558</v>
      </c>
      <c r="H1554" s="47">
        <v>182</v>
      </c>
    </row>
    <row r="1555" spans="1:8" x14ac:dyDescent="0.3">
      <c r="A1555" s="47" t="s">
        <v>8249</v>
      </c>
      <c r="B1555" s="47" t="s">
        <v>6336</v>
      </c>
      <c r="C1555" s="47" t="s">
        <v>9837</v>
      </c>
      <c r="D1555" s="47">
        <v>9749</v>
      </c>
      <c r="E1555" s="47">
        <v>5</v>
      </c>
      <c r="F1555" s="53">
        <v>182</v>
      </c>
      <c r="G1555" s="62">
        <v>43223</v>
      </c>
      <c r="H1555" s="47">
        <v>182</v>
      </c>
    </row>
    <row r="1556" spans="1:8" x14ac:dyDescent="0.3">
      <c r="A1556" s="47" t="s">
        <v>7840</v>
      </c>
      <c r="B1556" s="47" t="s">
        <v>1530</v>
      </c>
      <c r="C1556" s="47" t="s">
        <v>10500</v>
      </c>
      <c r="D1556" s="47">
        <v>8149</v>
      </c>
      <c r="E1556" s="47">
        <v>5</v>
      </c>
      <c r="F1556" s="53">
        <v>180</v>
      </c>
      <c r="G1556" s="62">
        <v>43004</v>
      </c>
      <c r="H1556" s="47">
        <v>180</v>
      </c>
    </row>
    <row r="1557" spans="1:8" x14ac:dyDescent="0.3">
      <c r="A1557" s="47" t="s">
        <v>8415</v>
      </c>
      <c r="B1557" s="47" t="s">
        <v>6560</v>
      </c>
      <c r="C1557" s="47" t="s">
        <v>9672</v>
      </c>
      <c r="D1557" s="47">
        <v>10182</v>
      </c>
      <c r="E1557" s="47">
        <v>4</v>
      </c>
      <c r="F1557" s="53">
        <v>179.5</v>
      </c>
      <c r="G1557" s="62">
        <v>43286</v>
      </c>
      <c r="H1557" s="47">
        <v>179.5</v>
      </c>
    </row>
    <row r="1558" spans="1:8" x14ac:dyDescent="0.3">
      <c r="A1558" s="47" t="s">
        <v>7961</v>
      </c>
      <c r="B1558" s="47" t="s">
        <v>5841</v>
      </c>
      <c r="C1558" s="47" t="s">
        <v>11048</v>
      </c>
      <c r="D1558" s="47">
        <v>8651</v>
      </c>
      <c r="E1558" s="47">
        <v>5</v>
      </c>
      <c r="F1558" s="53">
        <v>179</v>
      </c>
      <c r="G1558" s="62">
        <v>43077</v>
      </c>
      <c r="H1558" s="47">
        <v>179</v>
      </c>
    </row>
    <row r="1559" spans="1:8" x14ac:dyDescent="0.3">
      <c r="A1559" s="47" t="s">
        <v>7527</v>
      </c>
      <c r="B1559" s="47" t="s">
        <v>5076</v>
      </c>
      <c r="C1559" s="47" t="s">
        <v>9065</v>
      </c>
      <c r="D1559" s="47">
        <v>7021</v>
      </c>
      <c r="E1559" s="47">
        <v>5</v>
      </c>
      <c r="F1559" s="53">
        <v>178</v>
      </c>
      <c r="G1559" s="62">
        <v>42796</v>
      </c>
      <c r="H1559" s="47">
        <v>178</v>
      </c>
    </row>
    <row r="1560" spans="1:8" x14ac:dyDescent="0.3">
      <c r="A1560" s="47" t="s">
        <v>7711</v>
      </c>
      <c r="B1560" s="47" t="s">
        <v>5401</v>
      </c>
      <c r="C1560" s="47" t="s">
        <v>10297</v>
      </c>
      <c r="D1560" s="47">
        <v>7709</v>
      </c>
      <c r="E1560" s="47">
        <v>5</v>
      </c>
      <c r="F1560" s="53">
        <v>177.5</v>
      </c>
      <c r="G1560" s="62">
        <v>42908</v>
      </c>
      <c r="H1560" s="47">
        <v>177.5</v>
      </c>
    </row>
    <row r="1561" spans="1:8" x14ac:dyDescent="0.3">
      <c r="A1561" s="47" t="s">
        <v>8288</v>
      </c>
      <c r="B1561" s="47" t="s">
        <v>6352</v>
      </c>
      <c r="C1561" s="47" t="s">
        <v>10683</v>
      </c>
      <c r="D1561" s="47">
        <v>9807</v>
      </c>
      <c r="E1561" s="47">
        <v>5</v>
      </c>
      <c r="F1561" s="53">
        <v>176.5</v>
      </c>
      <c r="G1561" s="62">
        <v>43242</v>
      </c>
      <c r="H1561" s="47">
        <v>176.5</v>
      </c>
    </row>
    <row r="1562" spans="1:8" x14ac:dyDescent="0.3">
      <c r="A1562" s="47" t="s">
        <v>7894</v>
      </c>
      <c r="B1562" s="47" t="s">
        <v>5432</v>
      </c>
      <c r="C1562" s="47" t="s">
        <v>10663</v>
      </c>
      <c r="D1562" s="47">
        <v>8299</v>
      </c>
      <c r="E1562" s="47">
        <v>5</v>
      </c>
      <c r="F1562" s="53">
        <v>163.5</v>
      </c>
      <c r="G1562" s="62">
        <v>43039</v>
      </c>
      <c r="H1562" s="47">
        <v>175.5</v>
      </c>
    </row>
    <row r="1563" spans="1:8" x14ac:dyDescent="0.3">
      <c r="A1563" s="47" t="s">
        <v>7928</v>
      </c>
      <c r="B1563" s="47" t="s">
        <v>5432</v>
      </c>
      <c r="C1563" s="47" t="s">
        <v>10663</v>
      </c>
      <c r="D1563" s="47">
        <v>8491</v>
      </c>
      <c r="E1563" s="47">
        <v>5</v>
      </c>
      <c r="F1563" s="53">
        <v>12</v>
      </c>
      <c r="G1563" s="62">
        <v>43056</v>
      </c>
      <c r="H1563" s="47">
        <v>175.5</v>
      </c>
    </row>
    <row r="1564" spans="1:8" x14ac:dyDescent="0.3">
      <c r="A1564" s="47" t="s">
        <v>7241</v>
      </c>
      <c r="B1564" s="47" t="s">
        <v>4534</v>
      </c>
      <c r="C1564" s="47" t="s">
        <v>9302</v>
      </c>
      <c r="D1564" s="47">
        <v>5928</v>
      </c>
      <c r="E1564" s="47">
        <v>5</v>
      </c>
      <c r="F1564" s="53">
        <v>175</v>
      </c>
      <c r="G1564" s="62">
        <v>42529</v>
      </c>
      <c r="H1564" s="47">
        <v>175</v>
      </c>
    </row>
    <row r="1565" spans="1:8" x14ac:dyDescent="0.3">
      <c r="A1565" s="47" t="s">
        <v>7289</v>
      </c>
      <c r="B1565" s="47" t="s">
        <v>4597</v>
      </c>
      <c r="C1565" s="47" t="s">
        <v>4598</v>
      </c>
      <c r="D1565" s="47">
        <v>6065</v>
      </c>
      <c r="E1565" s="47">
        <v>5</v>
      </c>
      <c r="F1565" s="53">
        <v>175</v>
      </c>
      <c r="G1565" s="62">
        <v>42587</v>
      </c>
      <c r="H1565" s="47">
        <v>175</v>
      </c>
    </row>
    <row r="1566" spans="1:8" x14ac:dyDescent="0.3">
      <c r="A1566" s="47" t="s">
        <v>7450</v>
      </c>
      <c r="B1566" s="47" t="s">
        <v>1201</v>
      </c>
      <c r="C1566" s="47" t="s">
        <v>1202</v>
      </c>
      <c r="D1566" s="47">
        <v>6645</v>
      </c>
      <c r="E1566" s="47">
        <v>5</v>
      </c>
      <c r="F1566" s="53">
        <v>175</v>
      </c>
      <c r="G1566" s="62">
        <v>42725</v>
      </c>
      <c r="H1566" s="47">
        <v>175</v>
      </c>
    </row>
    <row r="1567" spans="1:8" x14ac:dyDescent="0.3">
      <c r="A1567" s="47" t="s">
        <v>7582</v>
      </c>
      <c r="B1567" s="47" t="s">
        <v>5125</v>
      </c>
      <c r="C1567" s="47" t="s">
        <v>10735</v>
      </c>
      <c r="D1567" s="47">
        <v>7135</v>
      </c>
      <c r="E1567" s="47">
        <v>5</v>
      </c>
      <c r="F1567" s="53">
        <v>175</v>
      </c>
      <c r="G1567" s="62">
        <v>42836</v>
      </c>
      <c r="H1567" s="47">
        <v>175</v>
      </c>
    </row>
    <row r="1568" spans="1:8" x14ac:dyDescent="0.3">
      <c r="A1568" s="47" t="s">
        <v>7800</v>
      </c>
      <c r="B1568" s="47" t="s">
        <v>1741</v>
      </c>
      <c r="C1568" s="47" t="s">
        <v>10969</v>
      </c>
      <c r="D1568" s="47">
        <v>7887</v>
      </c>
      <c r="E1568" s="47">
        <v>5</v>
      </c>
      <c r="F1568" s="53">
        <v>175</v>
      </c>
      <c r="G1568" s="62">
        <v>42978</v>
      </c>
      <c r="H1568" s="47">
        <v>175</v>
      </c>
    </row>
    <row r="1569" spans="1:8" x14ac:dyDescent="0.3">
      <c r="A1569" s="47" t="s">
        <v>7823</v>
      </c>
      <c r="B1569" s="47" t="s">
        <v>5568</v>
      </c>
      <c r="C1569" s="47" t="s">
        <v>9978</v>
      </c>
      <c r="D1569" s="47">
        <v>8121</v>
      </c>
      <c r="E1569" s="47">
        <v>4</v>
      </c>
      <c r="F1569" s="53">
        <v>175</v>
      </c>
      <c r="G1569" s="62">
        <v>42991</v>
      </c>
      <c r="H1569" s="47">
        <v>175</v>
      </c>
    </row>
    <row r="1570" spans="1:8" x14ac:dyDescent="0.3">
      <c r="A1570" s="47" t="s">
        <v>7982</v>
      </c>
      <c r="B1570" s="47" t="s">
        <v>5859</v>
      </c>
      <c r="C1570" s="47" t="s">
        <v>9121</v>
      </c>
      <c r="D1570" s="47">
        <v>8667</v>
      </c>
      <c r="E1570" s="47">
        <v>5</v>
      </c>
      <c r="F1570" s="53">
        <v>175</v>
      </c>
      <c r="G1570" s="62">
        <v>43096</v>
      </c>
      <c r="H1570" s="47">
        <v>175</v>
      </c>
    </row>
    <row r="1571" spans="1:8" x14ac:dyDescent="0.3">
      <c r="A1571" s="47" t="s">
        <v>8597</v>
      </c>
      <c r="B1571" s="47" t="s">
        <v>6758</v>
      </c>
      <c r="C1571" s="47" t="s">
        <v>9263</v>
      </c>
      <c r="D1571" s="47">
        <v>10714</v>
      </c>
      <c r="E1571" s="47">
        <v>5</v>
      </c>
      <c r="F1571" s="53">
        <v>174</v>
      </c>
      <c r="G1571" s="62">
        <v>43377</v>
      </c>
      <c r="H1571" s="47">
        <v>174</v>
      </c>
    </row>
    <row r="1572" spans="1:8" x14ac:dyDescent="0.3">
      <c r="A1572" s="47" t="s">
        <v>7710</v>
      </c>
      <c r="B1572" s="47" t="s">
        <v>5318</v>
      </c>
      <c r="C1572" s="47" t="s">
        <v>10231</v>
      </c>
      <c r="D1572" s="47">
        <v>7598</v>
      </c>
      <c r="E1572" s="47">
        <v>5</v>
      </c>
      <c r="F1572" s="53">
        <v>172.8</v>
      </c>
      <c r="G1572" s="62">
        <v>42906</v>
      </c>
      <c r="H1572" s="47">
        <v>172.8</v>
      </c>
    </row>
    <row r="1573" spans="1:8" x14ac:dyDescent="0.3">
      <c r="A1573" s="47" t="s">
        <v>7813</v>
      </c>
      <c r="B1573" s="47" t="s">
        <v>5573</v>
      </c>
      <c r="C1573" s="47" t="s">
        <v>10039</v>
      </c>
      <c r="D1573" s="47">
        <v>8112</v>
      </c>
      <c r="E1573" s="47">
        <v>5</v>
      </c>
      <c r="F1573" s="53">
        <v>172.5</v>
      </c>
      <c r="G1573" s="62">
        <v>42987</v>
      </c>
      <c r="H1573" s="47">
        <v>172.5</v>
      </c>
    </row>
    <row r="1574" spans="1:8" x14ac:dyDescent="0.3">
      <c r="A1574" s="47" t="s">
        <v>8398</v>
      </c>
      <c r="B1574" s="47" t="s">
        <v>6549</v>
      </c>
      <c r="C1574" s="47" t="s">
        <v>10957</v>
      </c>
      <c r="D1574" s="47">
        <v>10154</v>
      </c>
      <c r="E1574" s="47">
        <v>5</v>
      </c>
      <c r="F1574" s="53">
        <v>172</v>
      </c>
      <c r="G1574" s="62">
        <v>43284</v>
      </c>
      <c r="H1574" s="47">
        <v>172</v>
      </c>
    </row>
    <row r="1575" spans="1:8" x14ac:dyDescent="0.3">
      <c r="A1575" s="47" t="s">
        <v>7415</v>
      </c>
      <c r="B1575" s="47" t="s">
        <v>4794</v>
      </c>
      <c r="C1575" s="47" t="s">
        <v>11027</v>
      </c>
      <c r="D1575" s="47">
        <v>6488</v>
      </c>
      <c r="E1575" s="47">
        <v>5</v>
      </c>
      <c r="F1575" s="53">
        <v>171</v>
      </c>
      <c r="G1575" s="62">
        <v>42700</v>
      </c>
      <c r="H1575" s="47">
        <v>171</v>
      </c>
    </row>
    <row r="1576" spans="1:8" x14ac:dyDescent="0.3">
      <c r="A1576" s="47" t="s">
        <v>7664</v>
      </c>
      <c r="B1576" s="47" t="s">
        <v>5307</v>
      </c>
      <c r="C1576" s="47" t="s">
        <v>9288</v>
      </c>
      <c r="D1576" s="47">
        <v>7492</v>
      </c>
      <c r="E1576" s="47">
        <v>5</v>
      </c>
      <c r="F1576" s="53">
        <v>171</v>
      </c>
      <c r="G1576" s="62">
        <v>42878</v>
      </c>
      <c r="H1576" s="47">
        <v>171</v>
      </c>
    </row>
    <row r="1577" spans="1:8" x14ac:dyDescent="0.3">
      <c r="A1577" s="47" t="s">
        <v>7967</v>
      </c>
      <c r="B1577" s="47" t="s">
        <v>5718</v>
      </c>
      <c r="C1577" s="47" t="s">
        <v>9194</v>
      </c>
      <c r="D1577" s="47">
        <v>8339</v>
      </c>
      <c r="E1577" s="47">
        <v>4</v>
      </c>
      <c r="F1577" s="53">
        <v>171</v>
      </c>
      <c r="G1577" s="62">
        <v>43083</v>
      </c>
      <c r="H1577" s="47">
        <v>171</v>
      </c>
    </row>
    <row r="1578" spans="1:8" x14ac:dyDescent="0.3">
      <c r="A1578" s="47" t="s">
        <v>7531</v>
      </c>
      <c r="B1578" s="47" t="s">
        <v>5088</v>
      </c>
      <c r="C1578" s="47" t="s">
        <v>5089</v>
      </c>
      <c r="D1578" s="47">
        <v>7046</v>
      </c>
      <c r="E1578" s="47">
        <v>5</v>
      </c>
      <c r="F1578" s="53">
        <v>170</v>
      </c>
      <c r="G1578" s="62">
        <v>42797</v>
      </c>
      <c r="H1578" s="47">
        <v>170</v>
      </c>
    </row>
    <row r="1579" spans="1:8" x14ac:dyDescent="0.3">
      <c r="A1579" s="47" t="s">
        <v>8625</v>
      </c>
      <c r="B1579" s="47" t="s">
        <v>6847</v>
      </c>
      <c r="C1579" s="47" t="s">
        <v>9666</v>
      </c>
      <c r="D1579" s="47">
        <v>10911</v>
      </c>
      <c r="E1579" s="47">
        <v>5</v>
      </c>
      <c r="F1579" s="53">
        <v>169.5</v>
      </c>
      <c r="G1579" s="62">
        <v>43396</v>
      </c>
      <c r="H1579" s="47">
        <v>169.5</v>
      </c>
    </row>
    <row r="1580" spans="1:8" x14ac:dyDescent="0.3">
      <c r="A1580" s="47" t="s">
        <v>7282</v>
      </c>
      <c r="B1580" s="47" t="s">
        <v>4591</v>
      </c>
      <c r="C1580" s="47" t="s">
        <v>11198</v>
      </c>
      <c r="D1580" s="47">
        <v>6054</v>
      </c>
      <c r="E1580" s="47">
        <v>5</v>
      </c>
      <c r="F1580" s="53">
        <v>168</v>
      </c>
      <c r="G1580" s="62">
        <v>42586</v>
      </c>
      <c r="H1580" s="47">
        <v>168</v>
      </c>
    </row>
    <row r="1581" spans="1:8" x14ac:dyDescent="0.3">
      <c r="A1581" s="47" t="s">
        <v>8174</v>
      </c>
      <c r="B1581" s="47" t="s">
        <v>6201</v>
      </c>
      <c r="C1581" s="47" t="s">
        <v>10167</v>
      </c>
      <c r="D1581" s="47">
        <v>9496</v>
      </c>
      <c r="E1581" s="47">
        <v>4</v>
      </c>
      <c r="F1581" s="53">
        <v>167</v>
      </c>
      <c r="G1581" s="62">
        <v>43186</v>
      </c>
      <c r="H1581" s="47">
        <v>167</v>
      </c>
    </row>
    <row r="1582" spans="1:8" x14ac:dyDescent="0.3">
      <c r="A1582" s="47" t="s">
        <v>7209</v>
      </c>
      <c r="B1582" s="47" t="s">
        <v>102</v>
      </c>
      <c r="C1582" s="47" t="s">
        <v>9514</v>
      </c>
      <c r="D1582" s="47">
        <v>5646</v>
      </c>
      <c r="E1582" s="47">
        <v>5</v>
      </c>
      <c r="F1582" s="53">
        <v>166.5</v>
      </c>
      <c r="G1582" s="62">
        <v>42496</v>
      </c>
      <c r="H1582" s="47">
        <v>166.5</v>
      </c>
    </row>
    <row r="1583" spans="1:8" x14ac:dyDescent="0.3">
      <c r="A1583" s="47" t="s">
        <v>7397</v>
      </c>
      <c r="B1583" s="47" t="s">
        <v>4822</v>
      </c>
      <c r="C1583" s="47" t="s">
        <v>11184</v>
      </c>
      <c r="D1583" s="47">
        <v>6452</v>
      </c>
      <c r="E1583" s="47">
        <v>5</v>
      </c>
      <c r="F1583" s="53">
        <v>166.5</v>
      </c>
      <c r="G1583" s="62">
        <v>42690</v>
      </c>
      <c r="H1583" s="47">
        <v>166.5</v>
      </c>
    </row>
    <row r="1584" spans="1:8" x14ac:dyDescent="0.3">
      <c r="A1584" s="47" t="s">
        <v>8707</v>
      </c>
      <c r="B1584" s="47" t="s">
        <v>1934</v>
      </c>
      <c r="C1584" s="47" t="s">
        <v>1935</v>
      </c>
      <c r="D1584" s="47">
        <v>11087</v>
      </c>
      <c r="E1584" s="47">
        <v>5</v>
      </c>
      <c r="F1584" s="53">
        <v>166.5</v>
      </c>
      <c r="G1584" s="62">
        <v>43428</v>
      </c>
      <c r="H1584" s="47">
        <v>166.5</v>
      </c>
    </row>
    <row r="1585" spans="1:8" x14ac:dyDescent="0.3">
      <c r="A1585" s="47" t="s">
        <v>7140</v>
      </c>
      <c r="B1585" s="47" t="s">
        <v>3434</v>
      </c>
      <c r="C1585" s="47" t="s">
        <v>10054</v>
      </c>
      <c r="D1585" s="47">
        <v>5568</v>
      </c>
      <c r="E1585" s="47">
        <v>5</v>
      </c>
      <c r="F1585" s="53">
        <v>166</v>
      </c>
      <c r="G1585" s="62">
        <v>42439</v>
      </c>
      <c r="H1585" s="47">
        <v>166</v>
      </c>
    </row>
    <row r="1586" spans="1:8" x14ac:dyDescent="0.3">
      <c r="A1586" s="47" t="s">
        <v>8641</v>
      </c>
      <c r="B1586" s="47" t="s">
        <v>6789</v>
      </c>
      <c r="C1586" s="47" t="s">
        <v>6790</v>
      </c>
      <c r="D1586" s="47">
        <v>10838</v>
      </c>
      <c r="E1586" s="47">
        <v>4</v>
      </c>
      <c r="F1586" s="53">
        <v>165.85</v>
      </c>
      <c r="G1586" s="62">
        <v>43403</v>
      </c>
      <c r="H1586" s="47">
        <v>165.85</v>
      </c>
    </row>
    <row r="1587" spans="1:8" x14ac:dyDescent="0.3">
      <c r="A1587" s="47" t="s">
        <v>7423</v>
      </c>
      <c r="B1587" s="47" t="s">
        <v>4837</v>
      </c>
      <c r="C1587" s="47" t="s">
        <v>10593</v>
      </c>
      <c r="D1587" s="47">
        <v>6532</v>
      </c>
      <c r="E1587" s="47">
        <v>5</v>
      </c>
      <c r="F1587" s="53">
        <v>165</v>
      </c>
      <c r="G1587" s="62">
        <v>42706</v>
      </c>
      <c r="H1587" s="47">
        <v>165</v>
      </c>
    </row>
    <row r="1588" spans="1:8" x14ac:dyDescent="0.3">
      <c r="A1588" s="47" t="s">
        <v>7739</v>
      </c>
      <c r="B1588" s="47" t="s">
        <v>5449</v>
      </c>
      <c r="C1588" s="47" t="s">
        <v>10781</v>
      </c>
      <c r="D1588" s="47">
        <v>7795</v>
      </c>
      <c r="E1588" s="47">
        <v>5</v>
      </c>
      <c r="F1588" s="53">
        <v>165</v>
      </c>
      <c r="G1588" s="62">
        <v>42927</v>
      </c>
      <c r="H1588" s="47">
        <v>165</v>
      </c>
    </row>
    <row r="1589" spans="1:8" x14ac:dyDescent="0.3">
      <c r="A1589" s="47" t="s">
        <v>7489</v>
      </c>
      <c r="B1589" s="47" t="s">
        <v>5006</v>
      </c>
      <c r="C1589" s="47" t="s">
        <v>10361</v>
      </c>
      <c r="D1589" s="47">
        <v>6846</v>
      </c>
      <c r="E1589" s="47">
        <v>5</v>
      </c>
      <c r="F1589" s="53">
        <v>163.5</v>
      </c>
      <c r="G1589" s="62">
        <v>42770</v>
      </c>
      <c r="H1589" s="47">
        <v>163.5</v>
      </c>
    </row>
    <row r="1590" spans="1:8" x14ac:dyDescent="0.3">
      <c r="A1590" s="47" t="s">
        <v>7461</v>
      </c>
      <c r="B1590" s="47" t="s">
        <v>4921</v>
      </c>
      <c r="C1590" s="47" t="s">
        <v>8810</v>
      </c>
      <c r="D1590" s="47">
        <v>6697</v>
      </c>
      <c r="E1590" s="47">
        <v>5</v>
      </c>
      <c r="F1590" s="53">
        <v>162.5</v>
      </c>
      <c r="G1590" s="62">
        <v>42739</v>
      </c>
      <c r="H1590" s="47">
        <v>162.5</v>
      </c>
    </row>
    <row r="1591" spans="1:8" x14ac:dyDescent="0.3">
      <c r="A1591" s="47" t="s">
        <v>7943</v>
      </c>
      <c r="B1591" s="47" t="s">
        <v>5530</v>
      </c>
      <c r="C1591" s="47" t="s">
        <v>9804</v>
      </c>
      <c r="D1591" s="47">
        <v>8278</v>
      </c>
      <c r="E1591" s="47">
        <v>5</v>
      </c>
      <c r="F1591" s="53">
        <v>162.5</v>
      </c>
      <c r="G1591" s="62">
        <v>43067</v>
      </c>
      <c r="H1591" s="47">
        <v>162.5</v>
      </c>
    </row>
    <row r="1592" spans="1:8" x14ac:dyDescent="0.3">
      <c r="A1592" s="47" t="s">
        <v>7237</v>
      </c>
      <c r="B1592" s="47" t="s">
        <v>4517</v>
      </c>
      <c r="C1592" s="47" t="s">
        <v>10481</v>
      </c>
      <c r="D1592" s="47">
        <v>5861</v>
      </c>
      <c r="E1592" s="47">
        <v>4</v>
      </c>
      <c r="F1592" s="53">
        <v>162</v>
      </c>
      <c r="G1592" s="62">
        <v>42524</v>
      </c>
      <c r="H1592" s="47">
        <v>162</v>
      </c>
    </row>
    <row r="1593" spans="1:8" x14ac:dyDescent="0.3">
      <c r="A1593" s="47" t="s">
        <v>8701</v>
      </c>
      <c r="B1593" s="47" t="s">
        <v>3880</v>
      </c>
      <c r="C1593" s="47" t="s">
        <v>10254</v>
      </c>
      <c r="D1593" s="47">
        <v>10912</v>
      </c>
      <c r="E1593" s="47">
        <v>5</v>
      </c>
      <c r="F1593" s="53">
        <v>162</v>
      </c>
      <c r="G1593" s="62">
        <v>43426</v>
      </c>
      <c r="H1593" s="47">
        <v>162</v>
      </c>
    </row>
    <row r="1594" spans="1:8" x14ac:dyDescent="0.3">
      <c r="A1594" s="47" t="s">
        <v>8702</v>
      </c>
      <c r="B1594" s="47" t="s">
        <v>6928</v>
      </c>
      <c r="C1594" s="47" t="s">
        <v>10255</v>
      </c>
      <c r="D1594" s="47">
        <v>11090</v>
      </c>
      <c r="E1594" s="47">
        <v>5</v>
      </c>
      <c r="F1594" s="53">
        <v>161</v>
      </c>
      <c r="G1594" s="62">
        <v>43427</v>
      </c>
      <c r="H1594" s="47">
        <v>161</v>
      </c>
    </row>
    <row r="1595" spans="1:8" x14ac:dyDescent="0.3">
      <c r="A1595" s="47" t="s">
        <v>8718</v>
      </c>
      <c r="B1595" s="47" t="s">
        <v>6911</v>
      </c>
      <c r="C1595" s="47" t="s">
        <v>10305</v>
      </c>
      <c r="D1595" s="47">
        <v>11179</v>
      </c>
      <c r="E1595" s="47">
        <v>5</v>
      </c>
      <c r="F1595" s="53">
        <v>161</v>
      </c>
      <c r="G1595" s="62">
        <v>43438</v>
      </c>
      <c r="H1595" s="47">
        <v>161</v>
      </c>
    </row>
    <row r="1596" spans="1:8" x14ac:dyDescent="0.3">
      <c r="A1596" s="47" t="s">
        <v>7515</v>
      </c>
      <c r="B1596" s="47" t="s">
        <v>4683</v>
      </c>
      <c r="C1596" s="47" t="s">
        <v>10490</v>
      </c>
      <c r="D1596" s="47">
        <v>6962</v>
      </c>
      <c r="E1596" s="47">
        <v>5</v>
      </c>
      <c r="F1596" s="53">
        <v>160</v>
      </c>
      <c r="G1596" s="62">
        <v>42795</v>
      </c>
      <c r="H1596" s="47">
        <v>160</v>
      </c>
    </row>
    <row r="1597" spans="1:8" x14ac:dyDescent="0.3">
      <c r="A1597" s="47" t="s">
        <v>8436</v>
      </c>
      <c r="B1597" s="47" t="s">
        <v>6598</v>
      </c>
      <c r="C1597" s="47" t="s">
        <v>9229</v>
      </c>
      <c r="D1597" s="47">
        <v>10236</v>
      </c>
      <c r="E1597" s="47">
        <v>5</v>
      </c>
      <c r="F1597" s="53">
        <v>160</v>
      </c>
      <c r="G1597" s="62">
        <v>43293</v>
      </c>
      <c r="H1597" s="47">
        <v>160</v>
      </c>
    </row>
    <row r="1598" spans="1:8" x14ac:dyDescent="0.3">
      <c r="A1598" s="47" t="s">
        <v>7549</v>
      </c>
      <c r="B1598" s="47" t="s">
        <v>5112</v>
      </c>
      <c r="C1598" s="47" t="s">
        <v>9111</v>
      </c>
      <c r="D1598" s="47">
        <v>7108</v>
      </c>
      <c r="E1598" s="47">
        <v>5</v>
      </c>
      <c r="F1598" s="53">
        <v>158</v>
      </c>
      <c r="G1598" s="62">
        <v>42808</v>
      </c>
      <c r="H1598" s="47">
        <v>158</v>
      </c>
    </row>
    <row r="1599" spans="1:8" x14ac:dyDescent="0.3">
      <c r="A1599" s="47" t="s">
        <v>7647</v>
      </c>
      <c r="B1599" s="47" t="s">
        <v>5274</v>
      </c>
      <c r="C1599" s="47" t="s">
        <v>11235</v>
      </c>
      <c r="D1599" s="47">
        <v>7413</v>
      </c>
      <c r="E1599" s="47">
        <v>5</v>
      </c>
      <c r="F1599" s="53">
        <v>158</v>
      </c>
      <c r="G1599" s="62">
        <v>42866</v>
      </c>
      <c r="H1599" s="47">
        <v>158</v>
      </c>
    </row>
    <row r="1600" spans="1:8" x14ac:dyDescent="0.3">
      <c r="A1600" s="47" t="s">
        <v>7975</v>
      </c>
      <c r="B1600" s="47" t="s">
        <v>5834</v>
      </c>
      <c r="C1600" s="47" t="s">
        <v>8926</v>
      </c>
      <c r="D1600" s="47">
        <v>8658</v>
      </c>
      <c r="E1600" s="47">
        <v>5</v>
      </c>
      <c r="F1600" s="53">
        <v>158</v>
      </c>
      <c r="G1600" s="62">
        <v>43090</v>
      </c>
      <c r="H1600" s="47">
        <v>158</v>
      </c>
    </row>
    <row r="1601" spans="1:8" x14ac:dyDescent="0.3">
      <c r="A1601" s="47" t="s">
        <v>8099</v>
      </c>
      <c r="B1601" s="47" t="s">
        <v>6057</v>
      </c>
      <c r="C1601" s="47" t="s">
        <v>8975</v>
      </c>
      <c r="D1601" s="47">
        <v>9192</v>
      </c>
      <c r="E1601" s="47">
        <v>5</v>
      </c>
      <c r="F1601" s="53">
        <v>155</v>
      </c>
      <c r="G1601" s="62">
        <v>43158</v>
      </c>
      <c r="H1601" s="47">
        <v>155</v>
      </c>
    </row>
    <row r="1602" spans="1:8" x14ac:dyDescent="0.3">
      <c r="A1602" s="47" t="s">
        <v>8338</v>
      </c>
      <c r="B1602" s="47" t="s">
        <v>6503</v>
      </c>
      <c r="C1602" s="47" t="s">
        <v>10376</v>
      </c>
      <c r="D1602" s="47">
        <v>10062</v>
      </c>
      <c r="E1602" s="47">
        <v>5</v>
      </c>
      <c r="F1602" s="53">
        <v>155</v>
      </c>
      <c r="G1602" s="62">
        <v>43260</v>
      </c>
      <c r="H1602" s="47">
        <v>155</v>
      </c>
    </row>
    <row r="1603" spans="1:8" x14ac:dyDescent="0.3">
      <c r="A1603" s="47" t="s">
        <v>7221</v>
      </c>
      <c r="B1603" s="47" t="s">
        <v>4285</v>
      </c>
      <c r="C1603" s="47" t="s">
        <v>10661</v>
      </c>
      <c r="D1603" s="47">
        <v>5626</v>
      </c>
      <c r="E1603" s="47">
        <v>5</v>
      </c>
      <c r="F1603" s="53">
        <v>154.85</v>
      </c>
      <c r="G1603" s="62">
        <v>42503</v>
      </c>
      <c r="H1603" s="47">
        <v>154.85</v>
      </c>
    </row>
    <row r="1604" spans="1:8" x14ac:dyDescent="0.3">
      <c r="A1604" s="47" t="s">
        <v>7351</v>
      </c>
      <c r="B1604" s="47" t="s">
        <v>4722</v>
      </c>
      <c r="C1604" s="47" t="s">
        <v>9252</v>
      </c>
      <c r="D1604" s="47">
        <v>6253</v>
      </c>
      <c r="E1604" s="47">
        <v>5</v>
      </c>
      <c r="F1604" s="53">
        <v>154</v>
      </c>
      <c r="G1604" s="62">
        <v>42653</v>
      </c>
      <c r="H1604" s="47">
        <v>154</v>
      </c>
    </row>
    <row r="1605" spans="1:8" x14ac:dyDescent="0.3">
      <c r="A1605" s="47" t="s">
        <v>8497</v>
      </c>
      <c r="B1605" s="47" t="s">
        <v>6671</v>
      </c>
      <c r="C1605" s="47" t="s">
        <v>9891</v>
      </c>
      <c r="D1605" s="47">
        <v>10417</v>
      </c>
      <c r="E1605" s="47">
        <v>4</v>
      </c>
      <c r="F1605" s="53">
        <v>154</v>
      </c>
      <c r="G1605" s="62">
        <v>43328</v>
      </c>
      <c r="H1605" s="47">
        <v>154</v>
      </c>
    </row>
    <row r="1606" spans="1:8" x14ac:dyDescent="0.3">
      <c r="A1606" s="47" t="s">
        <v>8165</v>
      </c>
      <c r="B1606" s="47" t="s">
        <v>6033</v>
      </c>
      <c r="C1606" s="47" t="s">
        <v>10691</v>
      </c>
      <c r="D1606" s="47">
        <v>9337</v>
      </c>
      <c r="E1606" s="47">
        <v>5</v>
      </c>
      <c r="F1606" s="53">
        <v>153.5</v>
      </c>
      <c r="G1606" s="62">
        <v>43182</v>
      </c>
      <c r="H1606" s="47">
        <v>153.5</v>
      </c>
    </row>
    <row r="1607" spans="1:8" x14ac:dyDescent="0.3">
      <c r="A1607" s="47" t="s">
        <v>7637</v>
      </c>
      <c r="B1607" s="47" t="s">
        <v>5263</v>
      </c>
      <c r="C1607" s="47" t="s">
        <v>11259</v>
      </c>
      <c r="D1607" s="47">
        <v>7382</v>
      </c>
      <c r="E1607" s="47">
        <v>5</v>
      </c>
      <c r="F1607" s="53">
        <v>153</v>
      </c>
      <c r="G1607" s="62">
        <v>42864</v>
      </c>
      <c r="H1607" s="47">
        <v>153</v>
      </c>
    </row>
    <row r="1608" spans="1:8" x14ac:dyDescent="0.3">
      <c r="A1608" s="47" t="s">
        <v>8237</v>
      </c>
      <c r="B1608" s="47" t="s">
        <v>6321</v>
      </c>
      <c r="C1608" s="47" t="s">
        <v>10483</v>
      </c>
      <c r="D1608" s="47">
        <v>9718</v>
      </c>
      <c r="E1608" s="47">
        <v>5</v>
      </c>
      <c r="F1608" s="53">
        <v>153</v>
      </c>
      <c r="G1608" s="62">
        <v>43217</v>
      </c>
      <c r="H1608" s="47">
        <v>153</v>
      </c>
    </row>
    <row r="1609" spans="1:8" x14ac:dyDescent="0.3">
      <c r="A1609" s="47" t="s">
        <v>8408</v>
      </c>
      <c r="B1609" s="47" t="s">
        <v>6552</v>
      </c>
      <c r="C1609" s="47" t="s">
        <v>10233</v>
      </c>
      <c r="D1609" s="47">
        <v>10165</v>
      </c>
      <c r="E1609" s="47">
        <v>5</v>
      </c>
      <c r="F1609" s="53">
        <v>153</v>
      </c>
      <c r="G1609" s="62">
        <v>43284</v>
      </c>
      <c r="H1609" s="47">
        <v>153</v>
      </c>
    </row>
    <row r="1610" spans="1:8" x14ac:dyDescent="0.3">
      <c r="A1610" s="47" t="s">
        <v>8666</v>
      </c>
      <c r="B1610" s="47" t="s">
        <v>6849</v>
      </c>
      <c r="C1610" s="47" t="s">
        <v>11074</v>
      </c>
      <c r="D1610" s="47">
        <v>10914</v>
      </c>
      <c r="E1610" s="47">
        <v>4</v>
      </c>
      <c r="F1610" s="53">
        <v>153</v>
      </c>
      <c r="G1610" s="62">
        <v>43410</v>
      </c>
      <c r="H1610" s="47">
        <v>153</v>
      </c>
    </row>
    <row r="1611" spans="1:8" x14ac:dyDescent="0.3">
      <c r="A1611" s="47" t="s">
        <v>7776</v>
      </c>
      <c r="B1611" s="47" t="s">
        <v>5476</v>
      </c>
      <c r="C1611" s="47" t="s">
        <v>10726</v>
      </c>
      <c r="D1611" s="47">
        <v>7980</v>
      </c>
      <c r="E1611" s="47">
        <v>5</v>
      </c>
      <c r="F1611" s="53">
        <v>152.5</v>
      </c>
      <c r="G1611" s="62">
        <v>42958</v>
      </c>
      <c r="H1611" s="47">
        <v>152.5</v>
      </c>
    </row>
    <row r="1612" spans="1:8" x14ac:dyDescent="0.3">
      <c r="A1612" s="47" t="s">
        <v>7799</v>
      </c>
      <c r="B1612" s="47" t="s">
        <v>5538</v>
      </c>
      <c r="C1612" s="47" t="s">
        <v>5539</v>
      </c>
      <c r="D1612" s="47">
        <v>8028</v>
      </c>
      <c r="E1612" s="47">
        <v>5</v>
      </c>
      <c r="F1612" s="53">
        <v>152.5</v>
      </c>
      <c r="G1612" s="62">
        <v>42977</v>
      </c>
      <c r="H1612" s="47">
        <v>152.5</v>
      </c>
    </row>
    <row r="1613" spans="1:8" x14ac:dyDescent="0.3">
      <c r="A1613" s="47" t="s">
        <v>8609</v>
      </c>
      <c r="B1613" s="47" t="s">
        <v>6802</v>
      </c>
      <c r="C1613" s="47" t="s">
        <v>10444</v>
      </c>
      <c r="D1613" s="47">
        <v>10729</v>
      </c>
      <c r="E1613" s="47">
        <v>5</v>
      </c>
      <c r="F1613" s="53">
        <v>151.5</v>
      </c>
      <c r="G1613" s="62">
        <v>43382</v>
      </c>
      <c r="H1613" s="47">
        <v>151.5</v>
      </c>
    </row>
    <row r="1614" spans="1:8" x14ac:dyDescent="0.3">
      <c r="A1614" s="47" t="s">
        <v>7831</v>
      </c>
      <c r="B1614" s="47" t="s">
        <v>5545</v>
      </c>
      <c r="C1614" s="47" t="s">
        <v>9001</v>
      </c>
      <c r="D1614" s="47">
        <v>8178</v>
      </c>
      <c r="E1614" s="47">
        <v>5</v>
      </c>
      <c r="F1614" s="53">
        <v>150</v>
      </c>
      <c r="G1614" s="62">
        <v>42999</v>
      </c>
      <c r="H1614" s="47">
        <v>150</v>
      </c>
    </row>
    <row r="1615" spans="1:8" x14ac:dyDescent="0.3">
      <c r="A1615" s="47" t="s">
        <v>7970</v>
      </c>
      <c r="B1615" s="47" t="s">
        <v>5854</v>
      </c>
      <c r="C1615" s="47" t="s">
        <v>5855</v>
      </c>
      <c r="D1615" s="47">
        <v>8663</v>
      </c>
      <c r="E1615" s="47">
        <v>5</v>
      </c>
      <c r="F1615" s="53">
        <v>60</v>
      </c>
      <c r="G1615" s="62">
        <v>43088</v>
      </c>
      <c r="H1615" s="47">
        <v>150</v>
      </c>
    </row>
    <row r="1616" spans="1:8" x14ac:dyDescent="0.3">
      <c r="A1616" s="47" t="s">
        <v>8146</v>
      </c>
      <c r="B1616" s="47" t="s">
        <v>5854</v>
      </c>
      <c r="C1616" s="47" t="s">
        <v>5855</v>
      </c>
      <c r="D1616" s="47">
        <v>9340</v>
      </c>
      <c r="E1616" s="47">
        <v>4</v>
      </c>
      <c r="F1616" s="53">
        <v>40</v>
      </c>
      <c r="G1616" s="62">
        <v>43176</v>
      </c>
      <c r="H1616" s="47">
        <v>150</v>
      </c>
    </row>
    <row r="1617" spans="1:8" x14ac:dyDescent="0.3">
      <c r="A1617" s="47" t="s">
        <v>8147</v>
      </c>
      <c r="B1617" s="47" t="s">
        <v>5854</v>
      </c>
      <c r="C1617" s="47" t="s">
        <v>5855</v>
      </c>
      <c r="D1617" s="47">
        <v>9341</v>
      </c>
      <c r="E1617" s="47">
        <v>5</v>
      </c>
      <c r="F1617" s="53">
        <v>50</v>
      </c>
      <c r="G1617" s="62">
        <v>43176</v>
      </c>
      <c r="H1617" s="47">
        <v>150</v>
      </c>
    </row>
    <row r="1618" spans="1:8" x14ac:dyDescent="0.3">
      <c r="A1618" s="47" t="s">
        <v>8104</v>
      </c>
      <c r="B1618" s="47" t="s">
        <v>6066</v>
      </c>
      <c r="C1618" s="47" t="s">
        <v>9443</v>
      </c>
      <c r="D1618" s="47">
        <v>9189</v>
      </c>
      <c r="E1618" s="47">
        <v>5</v>
      </c>
      <c r="F1618" s="53">
        <v>149.5</v>
      </c>
      <c r="G1618" s="62">
        <v>43160</v>
      </c>
      <c r="H1618" s="47">
        <v>149.5</v>
      </c>
    </row>
    <row r="1619" spans="1:8" x14ac:dyDescent="0.3">
      <c r="A1619" s="47" t="s">
        <v>7224</v>
      </c>
      <c r="B1619" s="47" t="s">
        <v>4496</v>
      </c>
      <c r="C1619" s="47" t="s">
        <v>4497</v>
      </c>
      <c r="D1619" s="47">
        <v>5812</v>
      </c>
      <c r="E1619" s="47">
        <v>5</v>
      </c>
      <c r="F1619" s="53">
        <v>148</v>
      </c>
      <c r="G1619" s="62">
        <v>42510</v>
      </c>
      <c r="H1619" s="47">
        <v>148</v>
      </c>
    </row>
    <row r="1620" spans="1:8" x14ac:dyDescent="0.3">
      <c r="A1620" s="47" t="s">
        <v>8580</v>
      </c>
      <c r="B1620" s="47" t="s">
        <v>6772</v>
      </c>
      <c r="C1620" s="47" t="s">
        <v>6773</v>
      </c>
      <c r="D1620" s="47">
        <v>10650</v>
      </c>
      <c r="E1620" s="47">
        <v>5</v>
      </c>
      <c r="F1620" s="53">
        <v>146.30000000000001</v>
      </c>
      <c r="G1620" s="62">
        <v>43368</v>
      </c>
      <c r="H1620" s="47">
        <v>146.30000000000001</v>
      </c>
    </row>
    <row r="1621" spans="1:8" x14ac:dyDescent="0.3">
      <c r="A1621" s="47" t="s">
        <v>8190</v>
      </c>
      <c r="B1621" s="47" t="s">
        <v>6219</v>
      </c>
      <c r="C1621" s="47" t="s">
        <v>9182</v>
      </c>
      <c r="D1621" s="47">
        <v>9518</v>
      </c>
      <c r="E1621" s="47">
        <v>5</v>
      </c>
      <c r="F1621" s="53">
        <v>145.6</v>
      </c>
      <c r="G1621" s="62">
        <v>43194</v>
      </c>
      <c r="H1621" s="47">
        <v>145.6</v>
      </c>
    </row>
    <row r="1622" spans="1:8" x14ac:dyDescent="0.3">
      <c r="A1622" s="47" t="s">
        <v>7220</v>
      </c>
      <c r="B1622" s="47" t="s">
        <v>4442</v>
      </c>
      <c r="C1622" s="47" t="s">
        <v>8901</v>
      </c>
      <c r="D1622" s="47">
        <v>5796</v>
      </c>
      <c r="E1622" s="47">
        <v>5</v>
      </c>
      <c r="F1622" s="53">
        <v>145</v>
      </c>
      <c r="G1622" s="62">
        <v>42501</v>
      </c>
      <c r="H1622" s="47">
        <v>145</v>
      </c>
    </row>
    <row r="1623" spans="1:8" x14ac:dyDescent="0.3">
      <c r="A1623" s="47" t="s">
        <v>7332</v>
      </c>
      <c r="B1623" s="47" t="s">
        <v>4643</v>
      </c>
      <c r="C1623" s="47" t="s">
        <v>10866</v>
      </c>
      <c r="D1623" s="47">
        <v>6134</v>
      </c>
      <c r="E1623" s="47">
        <v>4</v>
      </c>
      <c r="F1623" s="53">
        <v>145</v>
      </c>
      <c r="G1623" s="62">
        <v>42635</v>
      </c>
      <c r="H1623" s="47">
        <v>145</v>
      </c>
    </row>
    <row r="1624" spans="1:8" x14ac:dyDescent="0.3">
      <c r="A1624" s="47" t="s">
        <v>8586</v>
      </c>
      <c r="B1624" s="47" t="s">
        <v>211</v>
      </c>
      <c r="C1624" s="47" t="s">
        <v>9074</v>
      </c>
      <c r="D1624" s="47">
        <v>10665</v>
      </c>
      <c r="E1624" s="47">
        <v>5</v>
      </c>
      <c r="F1624" s="53">
        <v>145</v>
      </c>
      <c r="G1624" s="62">
        <v>43368</v>
      </c>
      <c r="H1624" s="47">
        <v>145</v>
      </c>
    </row>
    <row r="1625" spans="1:8" x14ac:dyDescent="0.3">
      <c r="A1625" s="47" t="s">
        <v>7124</v>
      </c>
      <c r="B1625" s="47" t="s">
        <v>4386</v>
      </c>
      <c r="C1625" s="47" t="s">
        <v>9226</v>
      </c>
      <c r="D1625" s="47">
        <v>5567</v>
      </c>
      <c r="E1625" s="47">
        <v>5</v>
      </c>
      <c r="F1625" s="53">
        <v>142.5</v>
      </c>
      <c r="G1625" s="62">
        <v>42416</v>
      </c>
      <c r="H1625" s="47">
        <v>142.5</v>
      </c>
    </row>
    <row r="1626" spans="1:8" x14ac:dyDescent="0.3">
      <c r="A1626" s="47" t="s">
        <v>7312</v>
      </c>
      <c r="B1626" s="47" t="s">
        <v>3076</v>
      </c>
      <c r="C1626" s="47" t="s">
        <v>3077</v>
      </c>
      <c r="D1626" s="47">
        <v>6131</v>
      </c>
      <c r="E1626" s="47">
        <v>5</v>
      </c>
      <c r="F1626" s="53">
        <v>142.5</v>
      </c>
      <c r="G1626" s="62">
        <v>42621</v>
      </c>
      <c r="H1626" s="47">
        <v>142.5</v>
      </c>
    </row>
    <row r="1627" spans="1:8" x14ac:dyDescent="0.3">
      <c r="A1627" s="47" t="s">
        <v>7693</v>
      </c>
      <c r="B1627" s="47" t="s">
        <v>5343</v>
      </c>
      <c r="C1627" s="47" t="s">
        <v>9693</v>
      </c>
      <c r="D1627" s="47">
        <v>7563</v>
      </c>
      <c r="E1627" s="47">
        <v>5</v>
      </c>
      <c r="F1627" s="53">
        <v>142.5</v>
      </c>
      <c r="G1627" s="62">
        <v>42892</v>
      </c>
      <c r="H1627" s="47">
        <v>142.5</v>
      </c>
    </row>
    <row r="1628" spans="1:8" x14ac:dyDescent="0.3">
      <c r="A1628" s="47" t="s">
        <v>7909</v>
      </c>
      <c r="B1628" s="47" t="s">
        <v>5686</v>
      </c>
      <c r="C1628" s="47" t="s">
        <v>8938</v>
      </c>
      <c r="D1628" s="47">
        <v>8327</v>
      </c>
      <c r="E1628" s="47">
        <v>5</v>
      </c>
      <c r="F1628" s="53">
        <v>142.5</v>
      </c>
      <c r="G1628" s="62">
        <v>43045</v>
      </c>
      <c r="H1628" s="47">
        <v>142.5</v>
      </c>
    </row>
    <row r="1629" spans="1:8" x14ac:dyDescent="0.3">
      <c r="A1629" s="47" t="s">
        <v>8607</v>
      </c>
      <c r="B1629" s="47" t="s">
        <v>6799</v>
      </c>
      <c r="C1629" s="47" t="s">
        <v>10718</v>
      </c>
      <c r="D1629" s="47">
        <v>10725</v>
      </c>
      <c r="E1629" s="47">
        <v>5</v>
      </c>
      <c r="F1629" s="53">
        <v>142.5</v>
      </c>
      <c r="G1629" s="62">
        <v>43382</v>
      </c>
      <c r="H1629" s="47">
        <v>142.5</v>
      </c>
    </row>
    <row r="1630" spans="1:8" x14ac:dyDescent="0.3">
      <c r="A1630" s="47" t="s">
        <v>7658</v>
      </c>
      <c r="B1630" s="47" t="s">
        <v>3126</v>
      </c>
      <c r="C1630" s="47" t="s">
        <v>3127</v>
      </c>
      <c r="D1630" s="47">
        <v>7439</v>
      </c>
      <c r="E1630" s="47">
        <v>5</v>
      </c>
      <c r="F1630" s="53">
        <v>141</v>
      </c>
      <c r="G1630" s="62">
        <v>42872</v>
      </c>
      <c r="H1630" s="47">
        <v>141</v>
      </c>
    </row>
    <row r="1631" spans="1:8" x14ac:dyDescent="0.3">
      <c r="A1631" s="47" t="s">
        <v>7182</v>
      </c>
      <c r="B1631" s="47" t="s">
        <v>4077</v>
      </c>
      <c r="C1631" s="47" t="s">
        <v>9635</v>
      </c>
      <c r="D1631" s="47">
        <v>5731</v>
      </c>
      <c r="E1631" s="47">
        <v>5</v>
      </c>
      <c r="F1631" s="53">
        <v>140</v>
      </c>
      <c r="G1631" s="62">
        <v>42474</v>
      </c>
      <c r="H1631" s="47">
        <v>140</v>
      </c>
    </row>
    <row r="1632" spans="1:8" x14ac:dyDescent="0.3">
      <c r="A1632" s="47" t="s">
        <v>8261</v>
      </c>
      <c r="B1632" s="47" t="s">
        <v>6327</v>
      </c>
      <c r="C1632" s="47" t="s">
        <v>10457</v>
      </c>
      <c r="D1632" s="47">
        <v>9801</v>
      </c>
      <c r="E1632" s="47">
        <v>5</v>
      </c>
      <c r="F1632" s="53">
        <v>137.5</v>
      </c>
      <c r="G1632" s="62">
        <v>43230</v>
      </c>
      <c r="H1632" s="47">
        <v>137.5</v>
      </c>
    </row>
    <row r="1633" spans="1:8" x14ac:dyDescent="0.3">
      <c r="A1633" s="47" t="s">
        <v>8300</v>
      </c>
      <c r="B1633" s="47" t="s">
        <v>5981</v>
      </c>
      <c r="C1633" s="47" t="s">
        <v>9367</v>
      </c>
      <c r="D1633" s="47">
        <v>9784</v>
      </c>
      <c r="E1633" s="47">
        <v>5</v>
      </c>
      <c r="F1633" s="53">
        <v>137.5</v>
      </c>
      <c r="G1633" s="62">
        <v>43244</v>
      </c>
      <c r="H1633" s="47">
        <v>137.5</v>
      </c>
    </row>
    <row r="1634" spans="1:8" x14ac:dyDescent="0.3">
      <c r="A1634" s="47" t="s">
        <v>7883</v>
      </c>
      <c r="B1634" s="47" t="s">
        <v>5669</v>
      </c>
      <c r="C1634" s="47" t="s">
        <v>11046</v>
      </c>
      <c r="D1634" s="47">
        <v>8268</v>
      </c>
      <c r="E1634" s="47">
        <v>5</v>
      </c>
      <c r="F1634" s="53">
        <v>137</v>
      </c>
      <c r="G1634" s="62">
        <v>43032</v>
      </c>
      <c r="H1634" s="47">
        <v>137</v>
      </c>
    </row>
    <row r="1635" spans="1:8" x14ac:dyDescent="0.3">
      <c r="A1635" s="47" t="s">
        <v>8003</v>
      </c>
      <c r="B1635" s="47" t="s">
        <v>5945</v>
      </c>
      <c r="C1635" s="47" t="s">
        <v>9967</v>
      </c>
      <c r="D1635" s="47">
        <v>8826</v>
      </c>
      <c r="E1635" s="47">
        <v>5</v>
      </c>
      <c r="F1635" s="53">
        <v>137</v>
      </c>
      <c r="G1635" s="62">
        <v>43109</v>
      </c>
      <c r="H1635" s="47">
        <v>137</v>
      </c>
    </row>
    <row r="1636" spans="1:8" x14ac:dyDescent="0.3">
      <c r="A1636" s="47" t="s">
        <v>7684</v>
      </c>
      <c r="B1636" s="47" t="s">
        <v>5204</v>
      </c>
      <c r="C1636" s="47" t="s">
        <v>9770</v>
      </c>
      <c r="D1636" s="47">
        <v>7271</v>
      </c>
      <c r="E1636" s="47">
        <v>5</v>
      </c>
      <c r="F1636" s="53">
        <v>40</v>
      </c>
      <c r="G1636" s="62">
        <v>42892</v>
      </c>
      <c r="H1636" s="47">
        <v>136</v>
      </c>
    </row>
    <row r="1637" spans="1:8" x14ac:dyDescent="0.3">
      <c r="A1637" s="47" t="s">
        <v>7685</v>
      </c>
      <c r="B1637" s="47" t="s">
        <v>5204</v>
      </c>
      <c r="C1637" s="47" t="s">
        <v>9770</v>
      </c>
      <c r="D1637" s="47">
        <v>7449</v>
      </c>
      <c r="E1637" s="47">
        <v>4</v>
      </c>
      <c r="F1637" s="53">
        <v>96</v>
      </c>
      <c r="G1637" s="62">
        <v>42892</v>
      </c>
      <c r="H1637" s="47">
        <v>136</v>
      </c>
    </row>
    <row r="1638" spans="1:8" x14ac:dyDescent="0.3">
      <c r="A1638" s="47" t="s">
        <v>8493</v>
      </c>
      <c r="B1638" s="47" t="s">
        <v>6660</v>
      </c>
      <c r="C1638" s="47" t="s">
        <v>11069</v>
      </c>
      <c r="D1638" s="47">
        <v>10427</v>
      </c>
      <c r="E1638" s="47">
        <v>4</v>
      </c>
      <c r="F1638" s="53">
        <v>135</v>
      </c>
      <c r="G1638" s="62">
        <v>43323</v>
      </c>
      <c r="H1638" s="47">
        <v>135</v>
      </c>
    </row>
    <row r="1639" spans="1:8" x14ac:dyDescent="0.3">
      <c r="A1639" s="47" t="s">
        <v>8160</v>
      </c>
      <c r="B1639" s="47" t="s">
        <v>6108</v>
      </c>
      <c r="C1639" s="47" t="s">
        <v>10873</v>
      </c>
      <c r="D1639" s="47">
        <v>9287</v>
      </c>
      <c r="E1639" s="47">
        <v>5</v>
      </c>
      <c r="F1639" s="53">
        <v>133.5</v>
      </c>
      <c r="G1639" s="62">
        <v>43179</v>
      </c>
      <c r="H1639" s="47">
        <v>133.5</v>
      </c>
    </row>
    <row r="1640" spans="1:8" x14ac:dyDescent="0.3">
      <c r="A1640" s="47" t="s">
        <v>7367</v>
      </c>
      <c r="B1640" s="47" t="s">
        <v>4715</v>
      </c>
      <c r="C1640" s="47" t="s">
        <v>9061</v>
      </c>
      <c r="D1640" s="47">
        <v>6244</v>
      </c>
      <c r="E1640" s="47">
        <v>5</v>
      </c>
      <c r="F1640" s="53">
        <v>132.5</v>
      </c>
      <c r="G1640" s="62">
        <v>42669</v>
      </c>
      <c r="H1640" s="47">
        <v>132.5</v>
      </c>
    </row>
    <row r="1641" spans="1:8" x14ac:dyDescent="0.3">
      <c r="A1641" s="47" t="s">
        <v>8155</v>
      </c>
      <c r="B1641" s="47" t="s">
        <v>6091</v>
      </c>
      <c r="C1641" s="47" t="s">
        <v>9922</v>
      </c>
      <c r="D1641" s="47">
        <v>9347</v>
      </c>
      <c r="E1641" s="47">
        <v>5</v>
      </c>
      <c r="F1641" s="53">
        <v>132.5</v>
      </c>
      <c r="G1641" s="62">
        <v>43179</v>
      </c>
      <c r="H1641" s="47">
        <v>132.5</v>
      </c>
    </row>
    <row r="1642" spans="1:8" x14ac:dyDescent="0.3">
      <c r="A1642" s="47" t="s">
        <v>8163</v>
      </c>
      <c r="B1642" s="47" t="s">
        <v>6111</v>
      </c>
      <c r="C1642" s="47" t="s">
        <v>10493</v>
      </c>
      <c r="D1642" s="47">
        <v>9304</v>
      </c>
      <c r="E1642" s="47">
        <v>5</v>
      </c>
      <c r="F1642" s="53">
        <v>130.5</v>
      </c>
      <c r="G1642" s="62">
        <v>43182</v>
      </c>
      <c r="H1642" s="47">
        <v>130.5</v>
      </c>
    </row>
    <row r="1643" spans="1:8" x14ac:dyDescent="0.3">
      <c r="A1643" s="47" t="s">
        <v>8286</v>
      </c>
      <c r="B1643" s="47" t="s">
        <v>6305</v>
      </c>
      <c r="C1643" s="47" t="s">
        <v>9638</v>
      </c>
      <c r="D1643" s="47">
        <v>9685</v>
      </c>
      <c r="E1643" s="47">
        <v>5</v>
      </c>
      <c r="F1643" s="53">
        <v>128</v>
      </c>
      <c r="G1643" s="62">
        <v>43239</v>
      </c>
      <c r="H1643" s="47">
        <v>128</v>
      </c>
    </row>
    <row r="1644" spans="1:8" x14ac:dyDescent="0.3">
      <c r="A1644" s="47" t="s">
        <v>7369</v>
      </c>
      <c r="B1644" s="47" t="s">
        <v>4716</v>
      </c>
      <c r="C1644" s="47" t="s">
        <v>4717</v>
      </c>
      <c r="D1644" s="47">
        <v>6250</v>
      </c>
      <c r="E1644" s="47">
        <v>5</v>
      </c>
      <c r="F1644" s="53">
        <v>125</v>
      </c>
      <c r="G1644" s="62">
        <v>42669</v>
      </c>
      <c r="H1644" s="47">
        <v>125</v>
      </c>
    </row>
    <row r="1645" spans="1:8" x14ac:dyDescent="0.3">
      <c r="A1645" s="47" t="s">
        <v>7743</v>
      </c>
      <c r="B1645" s="47" t="s">
        <v>5451</v>
      </c>
      <c r="C1645" s="47" t="s">
        <v>5452</v>
      </c>
      <c r="D1645" s="47">
        <v>7798</v>
      </c>
      <c r="E1645" s="47">
        <v>5</v>
      </c>
      <c r="F1645" s="53">
        <v>125</v>
      </c>
      <c r="G1645" s="62">
        <v>42934</v>
      </c>
      <c r="H1645" s="47">
        <v>125</v>
      </c>
    </row>
    <row r="1646" spans="1:8" x14ac:dyDescent="0.3">
      <c r="A1646" s="47" t="s">
        <v>7862</v>
      </c>
      <c r="B1646" s="47" t="s">
        <v>5646</v>
      </c>
      <c r="C1646" s="47" t="s">
        <v>10791</v>
      </c>
      <c r="D1646" s="47">
        <v>8235</v>
      </c>
      <c r="E1646" s="47">
        <v>5</v>
      </c>
      <c r="F1646" s="53">
        <v>123</v>
      </c>
      <c r="G1646" s="62">
        <v>43018</v>
      </c>
      <c r="H1646" s="47">
        <v>123</v>
      </c>
    </row>
    <row r="1647" spans="1:8" x14ac:dyDescent="0.3">
      <c r="A1647" s="47" t="s">
        <v>7451</v>
      </c>
      <c r="B1647" s="47" t="s">
        <v>4861</v>
      </c>
      <c r="C1647" s="47" t="s">
        <v>9616</v>
      </c>
      <c r="D1647" s="47">
        <v>6582</v>
      </c>
      <c r="E1647" s="47">
        <v>5</v>
      </c>
      <c r="F1647" s="53">
        <v>121</v>
      </c>
      <c r="G1647" s="62">
        <v>42725</v>
      </c>
      <c r="H1647" s="47">
        <v>121</v>
      </c>
    </row>
    <row r="1648" spans="1:8" x14ac:dyDescent="0.3">
      <c r="A1648" s="47" t="s">
        <v>7708</v>
      </c>
      <c r="B1648" s="47" t="s">
        <v>5325</v>
      </c>
      <c r="C1648" s="47" t="s">
        <v>11350</v>
      </c>
      <c r="D1648" s="47">
        <v>7541</v>
      </c>
      <c r="E1648" s="47">
        <v>5</v>
      </c>
      <c r="F1648" s="53">
        <v>121</v>
      </c>
      <c r="G1648" s="62">
        <v>42904</v>
      </c>
      <c r="H1648" s="47">
        <v>121</v>
      </c>
    </row>
    <row r="1649" spans="1:8" x14ac:dyDescent="0.3">
      <c r="A1649" s="47" t="s">
        <v>7915</v>
      </c>
      <c r="B1649" s="47" t="s">
        <v>3663</v>
      </c>
      <c r="C1649" s="47" t="s">
        <v>9109</v>
      </c>
      <c r="D1649" s="47">
        <v>8252</v>
      </c>
      <c r="E1649" s="47">
        <v>5</v>
      </c>
      <c r="F1649" s="53">
        <v>120</v>
      </c>
      <c r="G1649" s="62">
        <v>43046</v>
      </c>
      <c r="H1649" s="47">
        <v>120</v>
      </c>
    </row>
    <row r="1650" spans="1:8" x14ac:dyDescent="0.3">
      <c r="A1650" s="47" t="s">
        <v>8138</v>
      </c>
      <c r="B1650" s="47" t="s">
        <v>6156</v>
      </c>
      <c r="C1650" s="47" t="s">
        <v>10548</v>
      </c>
      <c r="D1650" s="47">
        <v>9401</v>
      </c>
      <c r="E1650" s="47">
        <v>5</v>
      </c>
      <c r="F1650" s="53">
        <v>118</v>
      </c>
      <c r="G1650" s="62">
        <v>43173</v>
      </c>
      <c r="H1650" s="47">
        <v>118</v>
      </c>
    </row>
    <row r="1651" spans="1:8" x14ac:dyDescent="0.3">
      <c r="A1651" s="47" t="s">
        <v>7922</v>
      </c>
      <c r="B1651" s="47" t="s">
        <v>5737</v>
      </c>
      <c r="C1651" s="47" t="s">
        <v>9748</v>
      </c>
      <c r="D1651" s="47">
        <v>8462</v>
      </c>
      <c r="E1651" s="47">
        <v>5</v>
      </c>
      <c r="F1651" s="53">
        <v>115.05</v>
      </c>
      <c r="G1651" s="62">
        <v>43053</v>
      </c>
      <c r="H1651" s="47">
        <v>115.05</v>
      </c>
    </row>
    <row r="1652" spans="1:8" x14ac:dyDescent="0.3">
      <c r="A1652" s="47" t="s">
        <v>7696</v>
      </c>
      <c r="B1652" s="47" t="s">
        <v>5378</v>
      </c>
      <c r="C1652" s="47" t="s">
        <v>9629</v>
      </c>
      <c r="D1652" s="47">
        <v>7661</v>
      </c>
      <c r="E1652" s="47">
        <v>5</v>
      </c>
      <c r="F1652" s="53">
        <v>113</v>
      </c>
      <c r="G1652" s="62">
        <v>42895</v>
      </c>
      <c r="H1652" s="47">
        <v>113</v>
      </c>
    </row>
    <row r="1653" spans="1:8" x14ac:dyDescent="0.3">
      <c r="A1653" s="47" t="s">
        <v>7600</v>
      </c>
      <c r="B1653" s="47" t="s">
        <v>4618</v>
      </c>
      <c r="C1653" s="47" t="s">
        <v>10430</v>
      </c>
      <c r="D1653" s="47">
        <v>6087</v>
      </c>
      <c r="E1653" s="47">
        <v>5</v>
      </c>
      <c r="F1653" s="53">
        <v>110</v>
      </c>
      <c r="G1653" s="62">
        <v>42842</v>
      </c>
      <c r="H1653" s="47">
        <v>110</v>
      </c>
    </row>
    <row r="1654" spans="1:8" x14ac:dyDescent="0.3">
      <c r="A1654" s="47" t="s">
        <v>8132</v>
      </c>
      <c r="B1654" s="47" t="s">
        <v>6163</v>
      </c>
      <c r="C1654" s="47" t="s">
        <v>11207</v>
      </c>
      <c r="D1654" s="47">
        <v>9195</v>
      </c>
      <c r="E1654" s="47">
        <v>4</v>
      </c>
      <c r="F1654" s="53">
        <v>103</v>
      </c>
      <c r="G1654" s="62">
        <v>43172</v>
      </c>
      <c r="H1654" s="47">
        <v>103</v>
      </c>
    </row>
    <row r="1655" spans="1:8" x14ac:dyDescent="0.3">
      <c r="A1655" s="47" t="s">
        <v>7573</v>
      </c>
      <c r="B1655" s="47" t="s">
        <v>5176</v>
      </c>
      <c r="C1655" s="47" t="s">
        <v>10914</v>
      </c>
      <c r="D1655" s="47">
        <v>7223</v>
      </c>
      <c r="E1655" s="47">
        <v>5</v>
      </c>
      <c r="F1655" s="53">
        <v>102</v>
      </c>
      <c r="G1655" s="62">
        <v>42829</v>
      </c>
      <c r="H1655" s="47">
        <v>102</v>
      </c>
    </row>
    <row r="1656" spans="1:8" x14ac:dyDescent="0.3">
      <c r="A1656" s="47" t="s">
        <v>7683</v>
      </c>
      <c r="B1656" s="47" t="s">
        <v>5324</v>
      </c>
      <c r="C1656" s="47" t="s">
        <v>9190</v>
      </c>
      <c r="D1656" s="47">
        <v>7540</v>
      </c>
      <c r="E1656" s="47">
        <v>5</v>
      </c>
      <c r="F1656" s="53">
        <v>99</v>
      </c>
      <c r="G1656" s="62">
        <v>42892</v>
      </c>
      <c r="H1656" s="47">
        <v>99</v>
      </c>
    </row>
    <row r="1657" spans="1:8" x14ac:dyDescent="0.3">
      <c r="A1657" s="47" t="s">
        <v>7832</v>
      </c>
      <c r="B1657" s="47" t="s">
        <v>5618</v>
      </c>
      <c r="C1657" s="47" t="s">
        <v>10893</v>
      </c>
      <c r="D1657" s="47">
        <v>8176</v>
      </c>
      <c r="E1657" s="47">
        <v>5</v>
      </c>
      <c r="F1657" s="53">
        <v>95.5</v>
      </c>
      <c r="G1657" s="62">
        <v>43000</v>
      </c>
      <c r="H1657" s="47">
        <v>95.5</v>
      </c>
    </row>
    <row r="1658" spans="1:8" x14ac:dyDescent="0.3">
      <c r="A1658" s="47" t="s">
        <v>7482</v>
      </c>
      <c r="B1658" s="47" t="s">
        <v>4949</v>
      </c>
      <c r="C1658" s="47" t="s">
        <v>9411</v>
      </c>
      <c r="D1658" s="47">
        <v>6785</v>
      </c>
      <c r="E1658" s="47">
        <v>5</v>
      </c>
      <c r="F1658" s="53">
        <v>94.4</v>
      </c>
      <c r="G1658" s="62">
        <v>42760</v>
      </c>
      <c r="H1658" s="47">
        <v>94.4</v>
      </c>
    </row>
    <row r="1659" spans="1:8" x14ac:dyDescent="0.3">
      <c r="A1659" s="47" t="s">
        <v>7632</v>
      </c>
      <c r="B1659" s="47" t="s">
        <v>5053</v>
      </c>
      <c r="C1659" s="47" t="s">
        <v>8871</v>
      </c>
      <c r="D1659" s="47">
        <v>7459</v>
      </c>
      <c r="E1659" s="47">
        <v>5</v>
      </c>
      <c r="F1659" s="53">
        <v>92.5</v>
      </c>
      <c r="G1659" s="62">
        <v>42864</v>
      </c>
      <c r="H1659" s="47">
        <v>92.5</v>
      </c>
    </row>
    <row r="1660" spans="1:8" x14ac:dyDescent="0.3">
      <c r="A1660" s="47" t="s">
        <v>7633</v>
      </c>
      <c r="B1660" s="47" t="s">
        <v>5292</v>
      </c>
      <c r="C1660" s="47" t="s">
        <v>5293</v>
      </c>
      <c r="D1660" s="47">
        <v>7319</v>
      </c>
      <c r="E1660" s="47">
        <v>5</v>
      </c>
      <c r="F1660" s="53">
        <v>92.5</v>
      </c>
      <c r="G1660" s="62">
        <v>42864</v>
      </c>
      <c r="H1660" s="47">
        <v>92.5</v>
      </c>
    </row>
    <row r="1661" spans="1:8" x14ac:dyDescent="0.3">
      <c r="A1661" s="47" t="s">
        <v>7618</v>
      </c>
      <c r="B1661" s="47" t="s">
        <v>5230</v>
      </c>
      <c r="C1661" s="47" t="s">
        <v>10104</v>
      </c>
      <c r="D1661" s="47">
        <v>7304</v>
      </c>
      <c r="E1661" s="47">
        <v>5</v>
      </c>
      <c r="F1661" s="53">
        <v>84.5</v>
      </c>
      <c r="G1661" s="62">
        <v>42852</v>
      </c>
      <c r="H1661" s="47">
        <v>84.5</v>
      </c>
    </row>
    <row r="1662" spans="1:8" x14ac:dyDescent="0.3">
      <c r="A1662" s="47" t="s">
        <v>7825</v>
      </c>
      <c r="B1662" s="47" t="s">
        <v>5575</v>
      </c>
      <c r="C1662" s="47" t="s">
        <v>9873</v>
      </c>
      <c r="D1662" s="47">
        <v>8115</v>
      </c>
      <c r="E1662" s="47">
        <v>4</v>
      </c>
      <c r="F1662" s="53">
        <v>77</v>
      </c>
      <c r="G1662" s="62">
        <v>42993</v>
      </c>
      <c r="H1662" s="47">
        <v>77</v>
      </c>
    </row>
    <row r="1663" spans="1:8" x14ac:dyDescent="0.3">
      <c r="A1663" s="47" t="s">
        <v>8635</v>
      </c>
      <c r="B1663" s="47" t="s">
        <v>6860</v>
      </c>
      <c r="C1663" s="47" t="s">
        <v>6861</v>
      </c>
      <c r="D1663" s="47">
        <v>10952</v>
      </c>
      <c r="E1663" s="47">
        <v>4</v>
      </c>
      <c r="F1663" s="53">
        <v>65</v>
      </c>
      <c r="G1663" s="62">
        <v>43400</v>
      </c>
      <c r="H1663" s="47">
        <v>65</v>
      </c>
    </row>
    <row r="1664" spans="1:8" x14ac:dyDescent="0.3">
      <c r="A1664" s="47" t="s">
        <v>7698</v>
      </c>
      <c r="B1664" s="47" t="s">
        <v>5346</v>
      </c>
      <c r="C1664" s="47" t="s">
        <v>9241</v>
      </c>
      <c r="D1664" s="47">
        <v>7671</v>
      </c>
      <c r="E1664" s="47">
        <v>5</v>
      </c>
      <c r="F1664" s="53">
        <v>60</v>
      </c>
      <c r="G1664" s="62">
        <v>42896</v>
      </c>
      <c r="H1664" s="47">
        <v>60</v>
      </c>
    </row>
    <row r="1665" spans="1:8" x14ac:dyDescent="0.3">
      <c r="A1665" s="47" t="s">
        <v>8004</v>
      </c>
      <c r="B1665" s="47" t="s">
        <v>5950</v>
      </c>
      <c r="C1665" s="47" t="s">
        <v>9108</v>
      </c>
      <c r="D1665" s="47">
        <v>8835</v>
      </c>
      <c r="E1665" s="47">
        <v>5</v>
      </c>
      <c r="F1665" s="53">
        <v>50</v>
      </c>
      <c r="G1665" s="62">
        <v>43109</v>
      </c>
      <c r="H1665" s="47">
        <v>50</v>
      </c>
    </row>
    <row r="1666" spans="1:8" x14ac:dyDescent="0.3">
      <c r="A1666" s="47" t="s">
        <v>7868</v>
      </c>
      <c r="B1666" s="47" t="s">
        <v>5659</v>
      </c>
      <c r="C1666" s="47" t="s">
        <v>10322</v>
      </c>
      <c r="D1666" s="47">
        <v>8277</v>
      </c>
      <c r="E1666" s="47">
        <v>5</v>
      </c>
      <c r="F1666" s="53">
        <v>45</v>
      </c>
      <c r="G1666" s="62">
        <v>43019</v>
      </c>
      <c r="H1666" s="47">
        <v>45</v>
      </c>
    </row>
    <row r="1667" spans="1:8" x14ac:dyDescent="0.3">
      <c r="A1667" s="47" t="s">
        <v>7792</v>
      </c>
      <c r="B1667" s="47" t="s">
        <v>5522</v>
      </c>
      <c r="C1667" s="47" t="s">
        <v>10840</v>
      </c>
      <c r="D1667" s="47">
        <v>7982</v>
      </c>
      <c r="E1667" s="47">
        <v>5</v>
      </c>
      <c r="F1667" s="53">
        <v>40</v>
      </c>
      <c r="G1667" s="62">
        <v>42973</v>
      </c>
      <c r="H1667" s="47">
        <v>40</v>
      </c>
    </row>
    <row r="1668" spans="1:8" x14ac:dyDescent="0.3">
      <c r="A1668" s="47" t="s">
        <v>8084</v>
      </c>
      <c r="B1668" s="47" t="s">
        <v>6058</v>
      </c>
      <c r="C1668" s="47" t="s">
        <v>6059</v>
      </c>
      <c r="D1668" s="47">
        <v>9186</v>
      </c>
      <c r="E1668" s="47">
        <v>4</v>
      </c>
      <c r="F1668" s="53">
        <v>40</v>
      </c>
      <c r="G1668" s="62">
        <v>43153</v>
      </c>
      <c r="H1668" s="47">
        <v>40</v>
      </c>
    </row>
    <row r="1669" spans="1:8" x14ac:dyDescent="0.3">
      <c r="A1669" s="47" t="s">
        <v>8417</v>
      </c>
      <c r="B1669" s="47" t="s">
        <v>6579</v>
      </c>
      <c r="C1669" s="47" t="s">
        <v>11243</v>
      </c>
      <c r="D1669" s="47">
        <v>10221</v>
      </c>
      <c r="E1669" s="47">
        <v>5</v>
      </c>
      <c r="F1669" s="53">
        <v>40</v>
      </c>
      <c r="G1669" s="62">
        <v>43287</v>
      </c>
      <c r="H1669" s="47">
        <v>40</v>
      </c>
    </row>
    <row r="1670" spans="1:8" x14ac:dyDescent="0.3">
      <c r="A1670" s="47" t="s">
        <v>7931</v>
      </c>
      <c r="B1670" s="47" t="s">
        <v>2398</v>
      </c>
      <c r="C1670" s="47" t="s">
        <v>9782</v>
      </c>
      <c r="D1670" s="47">
        <v>8421</v>
      </c>
      <c r="E1670" s="47">
        <v>4</v>
      </c>
      <c r="F1670" s="53">
        <v>35</v>
      </c>
      <c r="G1670" s="62">
        <v>43060</v>
      </c>
      <c r="H1670" s="47">
        <v>35</v>
      </c>
    </row>
    <row r="1671" spans="1:8" x14ac:dyDescent="0.3">
      <c r="A1671" s="47" t="s">
        <v>8103</v>
      </c>
      <c r="B1671" s="47" t="s">
        <v>6036</v>
      </c>
      <c r="C1671" s="47" t="s">
        <v>6037</v>
      </c>
      <c r="D1671" s="47">
        <v>9083</v>
      </c>
      <c r="E1671" s="47">
        <v>5</v>
      </c>
      <c r="F1671" s="53">
        <v>35</v>
      </c>
      <c r="G1671" s="62">
        <v>43160</v>
      </c>
      <c r="H1671" s="47">
        <v>35</v>
      </c>
    </row>
    <row r="1672" spans="1:8" x14ac:dyDescent="0.3">
      <c r="A1672" s="47" t="s">
        <v>8248</v>
      </c>
      <c r="B1672" s="47" t="s">
        <v>6325</v>
      </c>
      <c r="C1672" s="47" t="s">
        <v>10749</v>
      </c>
      <c r="D1672" s="47">
        <v>9724</v>
      </c>
      <c r="E1672" s="47">
        <v>4</v>
      </c>
      <c r="F1672" s="53">
        <v>35</v>
      </c>
      <c r="G1672" s="62">
        <v>43223</v>
      </c>
      <c r="H1672" s="47">
        <v>35</v>
      </c>
    </row>
    <row r="1673" spans="1:8" x14ac:dyDescent="0.3">
      <c r="A1673" s="47" t="s">
        <v>8481</v>
      </c>
      <c r="B1673" s="47" t="s">
        <v>6674</v>
      </c>
      <c r="C1673" s="47" t="s">
        <v>9132</v>
      </c>
      <c r="D1673" s="47">
        <v>10419</v>
      </c>
      <c r="E1673" s="47">
        <v>4</v>
      </c>
      <c r="F1673" s="53">
        <v>35</v>
      </c>
      <c r="G1673" s="62">
        <v>43314</v>
      </c>
      <c r="H1673" s="47">
        <v>35</v>
      </c>
    </row>
    <row r="1674" spans="1:8" x14ac:dyDescent="0.3">
      <c r="A1674" s="47" t="s">
        <v>8252</v>
      </c>
      <c r="B1674" s="47" t="s">
        <v>4521</v>
      </c>
      <c r="C1674" s="47" t="s">
        <v>9741</v>
      </c>
      <c r="D1674" s="47">
        <v>5890</v>
      </c>
      <c r="E1674" s="47">
        <v>5</v>
      </c>
      <c r="F1674" s="53">
        <v>33.33</v>
      </c>
      <c r="G1674" s="62">
        <v>43225</v>
      </c>
      <c r="H1674" s="47">
        <v>33.33</v>
      </c>
    </row>
    <row r="1675" spans="1:8" x14ac:dyDescent="0.3">
      <c r="A1675" s="47" t="s">
        <v>8167</v>
      </c>
      <c r="B1675" s="47" t="s">
        <v>6199</v>
      </c>
      <c r="C1675" s="47" t="s">
        <v>9343</v>
      </c>
      <c r="D1675" s="47">
        <v>9494</v>
      </c>
      <c r="E1675" s="47">
        <v>5</v>
      </c>
      <c r="F1675" s="53">
        <v>30</v>
      </c>
      <c r="G1675" s="62">
        <v>43186</v>
      </c>
      <c r="H1675" s="47">
        <v>30</v>
      </c>
    </row>
    <row r="1676" spans="1:8" x14ac:dyDescent="0.3">
      <c r="A1676" s="47" t="s">
        <v>8540</v>
      </c>
      <c r="B1676" s="47" t="s">
        <v>6731</v>
      </c>
      <c r="C1676" s="47" t="s">
        <v>9487</v>
      </c>
      <c r="D1676" s="47">
        <v>10539</v>
      </c>
      <c r="E1676" s="47">
        <v>5</v>
      </c>
      <c r="F1676" s="53">
        <v>25</v>
      </c>
      <c r="G1676" s="62">
        <v>43344</v>
      </c>
      <c r="H1676" s="47">
        <v>25</v>
      </c>
    </row>
  </sheetData>
  <sortState ref="A2:G1676">
    <sortCondition ref="B2:B1676"/>
  </sortState>
  <conditionalFormatting sqref="A1:A1048576">
    <cfRule type="duplicateValues" dxfId="18" priority="7"/>
  </conditionalFormatting>
  <conditionalFormatting sqref="J3">
    <cfRule type="duplicateValues" dxfId="17" priority="6"/>
  </conditionalFormatting>
  <conditionalFormatting sqref="J2">
    <cfRule type="duplicateValues" dxfId="16" priority="5"/>
  </conditionalFormatting>
  <conditionalFormatting sqref="J6">
    <cfRule type="duplicateValues" dxfId="15" priority="4"/>
  </conditionalFormatting>
  <conditionalFormatting sqref="J5">
    <cfRule type="duplicateValues" dxfId="14" priority="3"/>
  </conditionalFormatting>
  <conditionalFormatting sqref="J9">
    <cfRule type="duplicateValues" dxfId="13" priority="2"/>
  </conditionalFormatting>
  <conditionalFormatting sqref="J8">
    <cfRule type="duplicateValues" dxfId="12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8609" r:id="rId3" name="CommandButton1">
          <controlPr defaultSize="0" autoLine="0" r:id="rId4">
            <anchor moveWithCells="1">
              <from>
                <xdr:col>19</xdr:col>
                <xdr:colOff>60960</xdr:colOff>
                <xdr:row>2</xdr:row>
                <xdr:rowOff>152400</xdr:rowOff>
              </from>
              <to>
                <xdr:col>22</xdr:col>
                <xdr:colOff>220980</xdr:colOff>
                <xdr:row>5</xdr:row>
                <xdr:rowOff>129540</xdr:rowOff>
              </to>
            </anchor>
          </controlPr>
        </control>
      </mc:Choice>
      <mc:Fallback>
        <control shapeId="6860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1">
    <tabColor rgb="FFFFC000"/>
  </sheetPr>
  <dimension ref="A1:AF1676"/>
  <sheetViews>
    <sheetView topLeftCell="M1" workbookViewId="0">
      <selection activeCell="AH2" sqref="AH2"/>
    </sheetView>
  </sheetViews>
  <sheetFormatPr baseColWidth="10" defaultRowHeight="14.4" x14ac:dyDescent="0.3"/>
  <cols>
    <col min="1" max="1" width="12.88671875" style="47" bestFit="1" customWidth="1"/>
    <col min="2" max="2" width="12.109375" style="47" bestFit="1" customWidth="1"/>
    <col min="3" max="3" width="15.5546875" style="47" customWidth="1"/>
    <col min="4" max="4" width="11.44140625" style="47"/>
    <col min="5" max="5" width="12.44140625" style="47" bestFit="1" customWidth="1"/>
    <col min="6" max="6" width="10.6640625" style="53" bestFit="1" customWidth="1"/>
    <col min="7" max="7" width="19.33203125" style="47" bestFit="1" customWidth="1"/>
    <col min="8" max="8" width="16.33203125" style="47" bestFit="1" customWidth="1"/>
    <col min="16" max="16" width="16.33203125" bestFit="1" customWidth="1"/>
    <col min="32" max="32" width="16.33203125" bestFit="1" customWidth="1"/>
  </cols>
  <sheetData>
    <row r="1" spans="1:32" x14ac:dyDescent="0.3">
      <c r="A1" s="47" t="s">
        <v>7087</v>
      </c>
      <c r="B1" s="47" t="s">
        <v>8759</v>
      </c>
      <c r="C1" s="47" t="s">
        <v>10963</v>
      </c>
      <c r="D1" s="47" t="s">
        <v>8758</v>
      </c>
      <c r="E1" s="47" t="s">
        <v>8757</v>
      </c>
      <c r="F1" s="68" t="s">
        <v>11493</v>
      </c>
      <c r="G1" s="47" t="s">
        <v>11495</v>
      </c>
      <c r="H1" s="47" t="s">
        <v>11593</v>
      </c>
      <c r="J1" s="47" t="s">
        <v>7087</v>
      </c>
      <c r="K1" s="47" t="s">
        <v>8759</v>
      </c>
      <c r="L1" s="47" t="s">
        <v>10963</v>
      </c>
      <c r="M1" s="47" t="s">
        <v>8758</v>
      </c>
      <c r="N1" s="68" t="s">
        <v>11493</v>
      </c>
      <c r="O1" s="47" t="s">
        <v>11495</v>
      </c>
      <c r="P1" s="47" t="s">
        <v>11593</v>
      </c>
      <c r="R1" s="47" t="s">
        <v>7087</v>
      </c>
      <c r="S1" s="47" t="s">
        <v>8759</v>
      </c>
      <c r="T1" s="47" t="s">
        <v>10963</v>
      </c>
      <c r="U1" s="47" t="s">
        <v>8758</v>
      </c>
      <c r="V1" s="68" t="s">
        <v>11493</v>
      </c>
      <c r="W1" s="47" t="s">
        <v>11495</v>
      </c>
      <c r="X1" s="47" t="s">
        <v>11593</v>
      </c>
      <c r="Z1" s="47" t="s">
        <v>7087</v>
      </c>
      <c r="AA1" s="47" t="s">
        <v>8759</v>
      </c>
      <c r="AB1" s="47" t="s">
        <v>10963</v>
      </c>
      <c r="AC1" s="47" t="s">
        <v>8758</v>
      </c>
      <c r="AD1" s="68" t="s">
        <v>11493</v>
      </c>
      <c r="AE1" s="47" t="s">
        <v>11495</v>
      </c>
      <c r="AF1" s="47" t="s">
        <v>11593</v>
      </c>
    </row>
    <row r="2" spans="1:32" x14ac:dyDescent="0.3">
      <c r="A2" s="47" t="s">
        <v>7104</v>
      </c>
      <c r="B2" s="47" t="s">
        <v>3</v>
      </c>
      <c r="C2" s="47" t="s">
        <v>10108</v>
      </c>
      <c r="D2" s="47">
        <v>5536</v>
      </c>
      <c r="E2" s="47">
        <v>5</v>
      </c>
      <c r="F2" s="53">
        <v>405</v>
      </c>
      <c r="G2" s="62">
        <v>42397</v>
      </c>
      <c r="H2" s="47">
        <v>492948.25</v>
      </c>
      <c r="J2" s="47" t="s">
        <v>7104</v>
      </c>
      <c r="K2" s="47" t="s">
        <v>3</v>
      </c>
      <c r="L2" s="47" t="s">
        <v>10108</v>
      </c>
      <c r="M2" s="47">
        <v>5536</v>
      </c>
      <c r="N2" s="53">
        <v>405</v>
      </c>
      <c r="O2" s="62">
        <v>42397</v>
      </c>
      <c r="P2" s="47">
        <v>492948.25</v>
      </c>
      <c r="R2" s="47" t="s">
        <v>7471</v>
      </c>
      <c r="S2" s="47" t="s">
        <v>3</v>
      </c>
      <c r="T2" s="47" t="s">
        <v>10108</v>
      </c>
      <c r="U2" s="47">
        <v>6781</v>
      </c>
      <c r="V2" s="53">
        <v>16905.75</v>
      </c>
      <c r="W2" s="62">
        <v>42743</v>
      </c>
      <c r="X2" s="47">
        <v>492948.25</v>
      </c>
      <c r="Z2" s="47" t="s">
        <v>8007</v>
      </c>
      <c r="AA2" s="47" t="s">
        <v>3</v>
      </c>
      <c r="AB2" s="47" t="s">
        <v>10108</v>
      </c>
      <c r="AC2" s="47">
        <v>8762</v>
      </c>
      <c r="AD2" s="53">
        <v>81.5</v>
      </c>
      <c r="AE2" s="62">
        <v>43109</v>
      </c>
      <c r="AF2" s="47">
        <v>492948.25</v>
      </c>
    </row>
    <row r="3" spans="1:32" x14ac:dyDescent="0.3">
      <c r="A3" s="47" t="s">
        <v>7119</v>
      </c>
      <c r="B3" s="47" t="s">
        <v>3</v>
      </c>
      <c r="C3" s="47" t="s">
        <v>10108</v>
      </c>
      <c r="D3" s="47">
        <v>5502</v>
      </c>
      <c r="E3" s="47">
        <v>5</v>
      </c>
      <c r="F3" s="53">
        <v>228</v>
      </c>
      <c r="G3" s="62">
        <v>42416</v>
      </c>
      <c r="H3" s="47">
        <v>492948.25</v>
      </c>
      <c r="J3" s="47" t="s">
        <v>7119</v>
      </c>
      <c r="K3" s="47" t="s">
        <v>3</v>
      </c>
      <c r="L3" s="47" t="s">
        <v>10108</v>
      </c>
      <c r="M3" s="47">
        <v>5502</v>
      </c>
      <c r="N3" s="53">
        <v>228</v>
      </c>
      <c r="O3" s="62">
        <v>42416</v>
      </c>
      <c r="P3" s="47">
        <v>492948.25</v>
      </c>
      <c r="R3" s="47" t="s">
        <v>7484</v>
      </c>
      <c r="S3" s="47" t="s">
        <v>3</v>
      </c>
      <c r="T3" s="47" t="s">
        <v>10108</v>
      </c>
      <c r="U3" s="47">
        <v>6919</v>
      </c>
      <c r="V3" s="53">
        <v>444</v>
      </c>
      <c r="W3" s="62">
        <v>42767</v>
      </c>
      <c r="X3" s="47">
        <v>492948.25</v>
      </c>
      <c r="Z3" s="47" t="s">
        <v>8015</v>
      </c>
      <c r="AA3" s="47" t="s">
        <v>3</v>
      </c>
      <c r="AB3" s="47" t="s">
        <v>10108</v>
      </c>
      <c r="AC3" s="47">
        <v>8916</v>
      </c>
      <c r="AD3" s="53">
        <v>5416</v>
      </c>
      <c r="AE3" s="62">
        <v>43112</v>
      </c>
      <c r="AF3" s="47">
        <v>492948.25</v>
      </c>
    </row>
    <row r="4" spans="1:32" x14ac:dyDescent="0.3">
      <c r="A4" s="47" t="s">
        <v>7125</v>
      </c>
      <c r="B4" s="47" t="s">
        <v>3</v>
      </c>
      <c r="C4" s="47" t="s">
        <v>10108</v>
      </c>
      <c r="D4" s="47">
        <v>5549</v>
      </c>
      <c r="E4" s="47">
        <v>5</v>
      </c>
      <c r="F4" s="53">
        <v>236</v>
      </c>
      <c r="G4" s="62">
        <v>42416</v>
      </c>
      <c r="H4" s="47">
        <v>492948.25</v>
      </c>
      <c r="J4" s="47" t="s">
        <v>7125</v>
      </c>
      <c r="K4" s="47" t="s">
        <v>3</v>
      </c>
      <c r="L4" s="47" t="s">
        <v>10108</v>
      </c>
      <c r="M4" s="47">
        <v>5549</v>
      </c>
      <c r="N4" s="53">
        <v>236</v>
      </c>
      <c r="O4" s="62">
        <v>42416</v>
      </c>
      <c r="P4" s="47">
        <v>492948.25</v>
      </c>
      <c r="R4" s="47" t="s">
        <v>7497</v>
      </c>
      <c r="S4" s="47" t="s">
        <v>3</v>
      </c>
      <c r="T4" s="47" t="s">
        <v>10108</v>
      </c>
      <c r="U4" s="47">
        <v>6878</v>
      </c>
      <c r="V4" s="53">
        <v>536</v>
      </c>
      <c r="W4" s="62">
        <v>42781</v>
      </c>
      <c r="X4" s="47">
        <v>492948.25</v>
      </c>
      <c r="Z4" s="47" t="s">
        <v>8044</v>
      </c>
      <c r="AA4" s="47" t="s">
        <v>3</v>
      </c>
      <c r="AB4" s="47" t="s">
        <v>10108</v>
      </c>
      <c r="AC4" s="47">
        <v>8787</v>
      </c>
      <c r="AD4" s="53">
        <v>1596</v>
      </c>
      <c r="AE4" s="62">
        <v>43132</v>
      </c>
      <c r="AF4" s="47">
        <v>492948.25</v>
      </c>
    </row>
    <row r="5" spans="1:32" x14ac:dyDescent="0.3">
      <c r="A5" s="47" t="s">
        <v>7151</v>
      </c>
      <c r="B5" s="47" t="s">
        <v>3</v>
      </c>
      <c r="C5" s="47" t="s">
        <v>10108</v>
      </c>
      <c r="D5" s="47">
        <v>5628</v>
      </c>
      <c r="E5" s="47">
        <v>5</v>
      </c>
      <c r="F5" s="53">
        <v>510</v>
      </c>
      <c r="G5" s="62">
        <v>42454</v>
      </c>
      <c r="H5" s="47">
        <v>492948.25</v>
      </c>
      <c r="J5" s="47" t="s">
        <v>7151</v>
      </c>
      <c r="K5" s="47" t="s">
        <v>3</v>
      </c>
      <c r="L5" s="47" t="s">
        <v>10108</v>
      </c>
      <c r="M5" s="47">
        <v>5628</v>
      </c>
      <c r="N5" s="53">
        <v>510</v>
      </c>
      <c r="O5" s="62">
        <v>42454</v>
      </c>
      <c r="P5" s="47">
        <v>492948.25</v>
      </c>
      <c r="R5" s="47" t="s">
        <v>7498</v>
      </c>
      <c r="S5" s="47" t="s">
        <v>3</v>
      </c>
      <c r="T5" s="47" t="s">
        <v>10108</v>
      </c>
      <c r="U5" s="47">
        <v>7013</v>
      </c>
      <c r="V5" s="53">
        <v>5727</v>
      </c>
      <c r="W5" s="62">
        <v>42782</v>
      </c>
      <c r="X5" s="47">
        <v>492948.25</v>
      </c>
      <c r="Z5" s="47" t="s">
        <v>8045</v>
      </c>
      <c r="AA5" s="47" t="s">
        <v>3</v>
      </c>
      <c r="AB5" s="47" t="s">
        <v>10108</v>
      </c>
      <c r="AC5" s="47">
        <v>9038</v>
      </c>
      <c r="AD5" s="53">
        <v>5696.5</v>
      </c>
      <c r="AE5" s="62">
        <v>43133</v>
      </c>
      <c r="AF5" s="47">
        <v>492948.25</v>
      </c>
    </row>
    <row r="6" spans="1:32" x14ac:dyDescent="0.3">
      <c r="A6" s="47" t="s">
        <v>7152</v>
      </c>
      <c r="B6" s="47" t="s">
        <v>3</v>
      </c>
      <c r="C6" s="47" t="s">
        <v>10108</v>
      </c>
      <c r="D6" s="47">
        <v>5600</v>
      </c>
      <c r="E6" s="47">
        <v>5</v>
      </c>
      <c r="F6" s="53">
        <v>200</v>
      </c>
      <c r="G6" s="62">
        <v>42454</v>
      </c>
      <c r="H6" s="47">
        <v>492948.25</v>
      </c>
      <c r="J6" s="47" t="s">
        <v>7152</v>
      </c>
      <c r="K6" s="47" t="s">
        <v>3</v>
      </c>
      <c r="L6" s="47" t="s">
        <v>10108</v>
      </c>
      <c r="M6" s="47">
        <v>5600</v>
      </c>
      <c r="N6" s="53">
        <v>200</v>
      </c>
      <c r="O6" s="62">
        <v>42454</v>
      </c>
      <c r="P6" s="47">
        <v>492948.25</v>
      </c>
      <c r="R6" s="47" t="s">
        <v>7540</v>
      </c>
      <c r="S6" s="47" t="s">
        <v>3</v>
      </c>
      <c r="T6" s="47" t="s">
        <v>10108</v>
      </c>
      <c r="U6" s="47">
        <v>6822</v>
      </c>
      <c r="V6" s="53">
        <v>2140</v>
      </c>
      <c r="W6" s="62">
        <v>42802</v>
      </c>
      <c r="X6" s="47">
        <v>492948.25</v>
      </c>
      <c r="Z6" s="47" t="s">
        <v>8077</v>
      </c>
      <c r="AA6" s="47" t="s">
        <v>3</v>
      </c>
      <c r="AB6" s="47" t="s">
        <v>10108</v>
      </c>
      <c r="AC6" s="47">
        <v>9009</v>
      </c>
      <c r="AD6" s="53">
        <v>357</v>
      </c>
      <c r="AE6" s="62">
        <v>43152</v>
      </c>
      <c r="AF6" s="47">
        <v>492948.25</v>
      </c>
    </row>
    <row r="7" spans="1:32" x14ac:dyDescent="0.3">
      <c r="A7" s="47" t="s">
        <v>7153</v>
      </c>
      <c r="B7" s="47" t="s">
        <v>3</v>
      </c>
      <c r="C7" s="47" t="s">
        <v>10108</v>
      </c>
      <c r="D7" s="47">
        <v>5597</v>
      </c>
      <c r="E7" s="47">
        <v>5</v>
      </c>
      <c r="F7" s="53">
        <v>171.5</v>
      </c>
      <c r="G7" s="62">
        <v>42454</v>
      </c>
      <c r="H7" s="47">
        <v>492948.25</v>
      </c>
      <c r="J7" s="47" t="s">
        <v>7153</v>
      </c>
      <c r="K7" s="47" t="s">
        <v>3</v>
      </c>
      <c r="L7" s="47" t="s">
        <v>10108</v>
      </c>
      <c r="M7" s="47">
        <v>5597</v>
      </c>
      <c r="N7" s="53">
        <v>171.5</v>
      </c>
      <c r="O7" s="62">
        <v>42454</v>
      </c>
      <c r="P7" s="47">
        <v>492948.25</v>
      </c>
      <c r="R7" s="47" t="s">
        <v>7541</v>
      </c>
      <c r="S7" s="47" t="s">
        <v>3</v>
      </c>
      <c r="T7" s="47" t="s">
        <v>10108</v>
      </c>
      <c r="U7" s="47">
        <v>7130</v>
      </c>
      <c r="V7" s="53">
        <v>444</v>
      </c>
      <c r="W7" s="62">
        <v>42802</v>
      </c>
      <c r="X7" s="47">
        <v>492948.25</v>
      </c>
      <c r="Z7" s="47" t="s">
        <v>8136</v>
      </c>
      <c r="AA7" s="47" t="s">
        <v>3</v>
      </c>
      <c r="AB7" s="47" t="s">
        <v>10108</v>
      </c>
      <c r="AC7" s="47">
        <v>9394</v>
      </c>
      <c r="AD7" s="53">
        <v>57227.35</v>
      </c>
      <c r="AE7" s="62">
        <v>43173</v>
      </c>
      <c r="AF7" s="47">
        <v>492948.25</v>
      </c>
    </row>
    <row r="8" spans="1:32" x14ac:dyDescent="0.3">
      <c r="A8" s="47" t="s">
        <v>7154</v>
      </c>
      <c r="B8" s="47" t="s">
        <v>3</v>
      </c>
      <c r="C8" s="47" t="s">
        <v>10108</v>
      </c>
      <c r="D8" s="47">
        <v>5723</v>
      </c>
      <c r="E8" s="47">
        <v>5</v>
      </c>
      <c r="F8" s="53">
        <v>1554</v>
      </c>
      <c r="G8" s="62">
        <v>42454</v>
      </c>
      <c r="H8" s="47">
        <v>492948.25</v>
      </c>
      <c r="J8" s="47" t="s">
        <v>7154</v>
      </c>
      <c r="K8" s="47" t="s">
        <v>3</v>
      </c>
      <c r="L8" s="47" t="s">
        <v>10108</v>
      </c>
      <c r="M8" s="47">
        <v>5723</v>
      </c>
      <c r="N8" s="53">
        <v>1554</v>
      </c>
      <c r="O8" s="62">
        <v>42454</v>
      </c>
      <c r="P8" s="47">
        <v>492948.25</v>
      </c>
      <c r="R8" s="47" t="s">
        <v>7542</v>
      </c>
      <c r="S8" s="47" t="s">
        <v>3</v>
      </c>
      <c r="T8" s="47" t="s">
        <v>10108</v>
      </c>
      <c r="U8" s="47">
        <v>7131</v>
      </c>
      <c r="V8" s="53">
        <v>14531.8</v>
      </c>
      <c r="W8" s="62">
        <v>42802</v>
      </c>
      <c r="X8" s="47">
        <v>492948.25</v>
      </c>
      <c r="Z8" s="47" t="s">
        <v>8137</v>
      </c>
      <c r="AA8" s="47" t="s">
        <v>3</v>
      </c>
      <c r="AB8" s="47" t="s">
        <v>10108</v>
      </c>
      <c r="AC8" s="47">
        <v>9398</v>
      </c>
      <c r="AD8" s="53">
        <v>444</v>
      </c>
      <c r="AE8" s="62">
        <v>43173</v>
      </c>
      <c r="AF8" s="47">
        <v>492948.25</v>
      </c>
    </row>
    <row r="9" spans="1:32" x14ac:dyDescent="0.3">
      <c r="A9" s="47" t="s">
        <v>7201</v>
      </c>
      <c r="B9" s="47" t="s">
        <v>3</v>
      </c>
      <c r="C9" s="47" t="s">
        <v>10108</v>
      </c>
      <c r="D9" s="47">
        <v>5752</v>
      </c>
      <c r="E9" s="47">
        <v>5</v>
      </c>
      <c r="F9" s="53">
        <v>2900</v>
      </c>
      <c r="G9" s="62">
        <v>42488</v>
      </c>
      <c r="H9" s="47">
        <v>492948.25</v>
      </c>
      <c r="J9" s="47" t="s">
        <v>7201</v>
      </c>
      <c r="K9" s="47" t="s">
        <v>3</v>
      </c>
      <c r="L9" s="47" t="s">
        <v>10108</v>
      </c>
      <c r="M9" s="47">
        <v>5752</v>
      </c>
      <c r="N9" s="53">
        <v>2900</v>
      </c>
      <c r="O9" s="62">
        <v>42488</v>
      </c>
      <c r="P9" s="47">
        <v>492948.25</v>
      </c>
      <c r="R9" s="47" t="s">
        <v>7543</v>
      </c>
      <c r="S9" s="47" t="s">
        <v>3</v>
      </c>
      <c r="T9" s="47" t="s">
        <v>10108</v>
      </c>
      <c r="U9" s="47">
        <v>7132</v>
      </c>
      <c r="V9" s="53">
        <v>890</v>
      </c>
      <c r="W9" s="62">
        <v>42802</v>
      </c>
      <c r="X9" s="47">
        <v>492948.25</v>
      </c>
      <c r="Z9" s="47" t="s">
        <v>8151</v>
      </c>
      <c r="AA9" s="47" t="s">
        <v>3</v>
      </c>
      <c r="AB9" s="47" t="s">
        <v>10108</v>
      </c>
      <c r="AC9" s="47">
        <v>9325</v>
      </c>
      <c r="AD9" s="53">
        <v>160</v>
      </c>
      <c r="AE9" s="62">
        <v>43179</v>
      </c>
      <c r="AF9" s="47">
        <v>492948.25</v>
      </c>
    </row>
    <row r="10" spans="1:32" x14ac:dyDescent="0.3">
      <c r="A10" s="47" t="s">
        <v>7202</v>
      </c>
      <c r="B10" s="47" t="s">
        <v>3</v>
      </c>
      <c r="C10" s="47" t="s">
        <v>10108</v>
      </c>
      <c r="D10" s="47">
        <v>5789</v>
      </c>
      <c r="E10" s="47">
        <v>5</v>
      </c>
      <c r="F10" s="53">
        <v>1472</v>
      </c>
      <c r="G10" s="62">
        <v>42495</v>
      </c>
      <c r="H10" s="47">
        <v>492948.25</v>
      </c>
      <c r="J10" s="47" t="s">
        <v>7202</v>
      </c>
      <c r="K10" s="47" t="s">
        <v>3</v>
      </c>
      <c r="L10" s="47" t="s">
        <v>10108</v>
      </c>
      <c r="M10" s="47">
        <v>5789</v>
      </c>
      <c r="N10" s="53">
        <v>1472</v>
      </c>
      <c r="O10" s="62">
        <v>42495</v>
      </c>
      <c r="P10" s="47">
        <v>492948.25</v>
      </c>
      <c r="R10" s="47" t="s">
        <v>7544</v>
      </c>
      <c r="S10" s="47" t="s">
        <v>3</v>
      </c>
      <c r="T10" s="47" t="s">
        <v>10108</v>
      </c>
      <c r="U10" s="47">
        <v>7134</v>
      </c>
      <c r="V10" s="53">
        <v>74</v>
      </c>
      <c r="W10" s="62">
        <v>42803</v>
      </c>
      <c r="X10" s="47">
        <v>492948.25</v>
      </c>
      <c r="Z10" s="47" t="s">
        <v>8152</v>
      </c>
      <c r="AA10" s="47" t="s">
        <v>3</v>
      </c>
      <c r="AB10" s="47" t="s">
        <v>10108</v>
      </c>
      <c r="AC10" s="47">
        <v>9448</v>
      </c>
      <c r="AD10" s="53">
        <v>5277</v>
      </c>
      <c r="AE10" s="62">
        <v>43179</v>
      </c>
      <c r="AF10" s="47">
        <v>492948.25</v>
      </c>
    </row>
    <row r="11" spans="1:32" x14ac:dyDescent="0.3">
      <c r="A11" s="47" t="s">
        <v>7211</v>
      </c>
      <c r="B11" s="47" t="s">
        <v>3</v>
      </c>
      <c r="C11" s="47" t="s">
        <v>10108</v>
      </c>
      <c r="D11" s="47">
        <v>5806</v>
      </c>
      <c r="E11" s="47">
        <v>5</v>
      </c>
      <c r="F11" s="53">
        <v>462</v>
      </c>
      <c r="G11" s="62">
        <v>42494</v>
      </c>
      <c r="H11" s="47">
        <v>492948.25</v>
      </c>
      <c r="J11" s="47" t="s">
        <v>7211</v>
      </c>
      <c r="K11" s="47" t="s">
        <v>3</v>
      </c>
      <c r="L11" s="47" t="s">
        <v>10108</v>
      </c>
      <c r="M11" s="47">
        <v>5806</v>
      </c>
      <c r="N11" s="53">
        <v>462</v>
      </c>
      <c r="O11" s="62">
        <v>42494</v>
      </c>
      <c r="P11" s="47">
        <v>492948.25</v>
      </c>
      <c r="R11" s="47" t="s">
        <v>7575</v>
      </c>
      <c r="S11" s="47" t="s">
        <v>3</v>
      </c>
      <c r="T11" s="47" t="s">
        <v>10108</v>
      </c>
      <c r="U11" s="47">
        <v>7189</v>
      </c>
      <c r="V11" s="53">
        <v>1840</v>
      </c>
      <c r="W11" s="62">
        <v>42829</v>
      </c>
      <c r="X11" s="47">
        <v>492948.25</v>
      </c>
      <c r="Z11" s="47" t="s">
        <v>8177</v>
      </c>
      <c r="AA11" s="47" t="s">
        <v>3</v>
      </c>
      <c r="AB11" s="47" t="s">
        <v>10108</v>
      </c>
      <c r="AC11" s="47">
        <v>9400</v>
      </c>
      <c r="AD11" s="53">
        <v>175</v>
      </c>
      <c r="AE11" s="62">
        <v>43187</v>
      </c>
      <c r="AF11" s="47">
        <v>492948.25</v>
      </c>
    </row>
    <row r="12" spans="1:32" x14ac:dyDescent="0.3">
      <c r="A12" s="47" t="s">
        <v>7212</v>
      </c>
      <c r="B12" s="47" t="s">
        <v>3</v>
      </c>
      <c r="C12" s="47" t="s">
        <v>10108</v>
      </c>
      <c r="D12" s="47">
        <v>5865</v>
      </c>
      <c r="E12" s="47">
        <v>5</v>
      </c>
      <c r="F12" s="53">
        <v>592</v>
      </c>
      <c r="G12" s="62">
        <v>42494</v>
      </c>
      <c r="H12" s="47">
        <v>492948.25</v>
      </c>
      <c r="J12" s="47" t="s">
        <v>7212</v>
      </c>
      <c r="K12" s="47" t="s">
        <v>3</v>
      </c>
      <c r="L12" s="47" t="s">
        <v>10108</v>
      </c>
      <c r="M12" s="47">
        <v>5865</v>
      </c>
      <c r="N12" s="53">
        <v>592</v>
      </c>
      <c r="O12" s="62">
        <v>42494</v>
      </c>
      <c r="P12" s="47">
        <v>492948.25</v>
      </c>
      <c r="R12" s="47" t="s">
        <v>7577</v>
      </c>
      <c r="S12" s="47" t="s">
        <v>3</v>
      </c>
      <c r="T12" s="47" t="s">
        <v>10108</v>
      </c>
      <c r="U12" s="47">
        <v>7200</v>
      </c>
      <c r="V12" s="53">
        <v>123</v>
      </c>
      <c r="W12" s="62">
        <v>42829</v>
      </c>
      <c r="X12" s="47">
        <v>492948.25</v>
      </c>
      <c r="Z12" s="47" t="s">
        <v>8250</v>
      </c>
      <c r="AA12" s="47" t="s">
        <v>3</v>
      </c>
      <c r="AB12" s="47" t="s">
        <v>10108</v>
      </c>
      <c r="AC12" s="47">
        <v>9782</v>
      </c>
      <c r="AD12" s="53">
        <v>23082.25</v>
      </c>
      <c r="AE12" s="62">
        <v>43222</v>
      </c>
      <c r="AF12" s="47">
        <v>492948.25</v>
      </c>
    </row>
    <row r="13" spans="1:32" x14ac:dyDescent="0.3">
      <c r="A13" s="47" t="s">
        <v>7217</v>
      </c>
      <c r="B13" s="47" t="s">
        <v>3</v>
      </c>
      <c r="C13" s="47" t="s">
        <v>10108</v>
      </c>
      <c r="D13" s="47">
        <v>5866</v>
      </c>
      <c r="E13" s="47">
        <v>5</v>
      </c>
      <c r="F13" s="53">
        <v>7701.6</v>
      </c>
      <c r="G13" s="62">
        <v>42494</v>
      </c>
      <c r="H13" s="47">
        <v>492948.25</v>
      </c>
      <c r="J13" s="47" t="s">
        <v>7217</v>
      </c>
      <c r="K13" s="47" t="s">
        <v>3</v>
      </c>
      <c r="L13" s="47" t="s">
        <v>10108</v>
      </c>
      <c r="M13" s="47">
        <v>5866</v>
      </c>
      <c r="N13" s="53">
        <v>7701.6</v>
      </c>
      <c r="O13" s="62">
        <v>42494</v>
      </c>
      <c r="P13" s="47">
        <v>492948.25</v>
      </c>
      <c r="R13" s="47" t="s">
        <v>7578</v>
      </c>
      <c r="S13" s="47" t="s">
        <v>3</v>
      </c>
      <c r="T13" s="47" t="s">
        <v>10108</v>
      </c>
      <c r="U13" s="47">
        <v>7283</v>
      </c>
      <c r="V13" s="53">
        <v>1737.5</v>
      </c>
      <c r="W13" s="62">
        <v>42829</v>
      </c>
      <c r="X13" s="47">
        <v>492948.25</v>
      </c>
      <c r="Z13" s="47" t="s">
        <v>8321</v>
      </c>
      <c r="AA13" s="47" t="s">
        <v>3</v>
      </c>
      <c r="AB13" s="47" t="s">
        <v>10108</v>
      </c>
      <c r="AC13" s="47">
        <v>10014</v>
      </c>
      <c r="AD13" s="53">
        <v>265.5</v>
      </c>
      <c r="AE13" s="62">
        <v>43252</v>
      </c>
      <c r="AF13" s="47">
        <v>492948.25</v>
      </c>
    </row>
    <row r="14" spans="1:32" x14ac:dyDescent="0.3">
      <c r="A14" s="47" t="s">
        <v>7218</v>
      </c>
      <c r="B14" s="47" t="s">
        <v>3</v>
      </c>
      <c r="C14" s="47" t="s">
        <v>10108</v>
      </c>
      <c r="D14" s="47">
        <v>5867</v>
      </c>
      <c r="E14" s="47">
        <v>5</v>
      </c>
      <c r="F14" s="53">
        <v>21598.9</v>
      </c>
      <c r="G14" s="62">
        <v>42497</v>
      </c>
      <c r="H14" s="47">
        <v>492948.25</v>
      </c>
      <c r="J14" s="47" t="s">
        <v>7218</v>
      </c>
      <c r="K14" s="47" t="s">
        <v>3</v>
      </c>
      <c r="L14" s="47" t="s">
        <v>10108</v>
      </c>
      <c r="M14" s="47">
        <v>5867</v>
      </c>
      <c r="N14" s="53">
        <v>21598.9</v>
      </c>
      <c r="O14" s="62">
        <v>42497</v>
      </c>
      <c r="P14" s="47">
        <v>492948.25</v>
      </c>
      <c r="R14" s="47" t="s">
        <v>7579</v>
      </c>
      <c r="S14" s="47" t="s">
        <v>3</v>
      </c>
      <c r="T14" s="47" t="s">
        <v>10108</v>
      </c>
      <c r="U14" s="47">
        <v>7285</v>
      </c>
      <c r="V14" s="53">
        <v>444</v>
      </c>
      <c r="W14" s="62">
        <v>42830</v>
      </c>
      <c r="X14" s="47">
        <v>492948.25</v>
      </c>
      <c r="Z14" s="47" t="s">
        <v>8322</v>
      </c>
      <c r="AA14" s="47" t="s">
        <v>3</v>
      </c>
      <c r="AB14" s="47" t="s">
        <v>10108</v>
      </c>
      <c r="AC14" s="47">
        <v>10029</v>
      </c>
      <c r="AD14" s="53">
        <v>536</v>
      </c>
      <c r="AE14" s="62">
        <v>43257</v>
      </c>
      <c r="AF14" s="47">
        <v>492948.25</v>
      </c>
    </row>
    <row r="15" spans="1:32" x14ac:dyDescent="0.3">
      <c r="A15" s="47" t="s">
        <v>7223</v>
      </c>
      <c r="B15" s="47" t="s">
        <v>3</v>
      </c>
      <c r="C15" s="47" t="s">
        <v>10108</v>
      </c>
      <c r="D15" s="47">
        <v>5864</v>
      </c>
      <c r="E15" s="47">
        <v>5</v>
      </c>
      <c r="F15" s="53">
        <v>384</v>
      </c>
      <c r="G15" s="62">
        <v>42509</v>
      </c>
      <c r="H15" s="47">
        <v>492948.25</v>
      </c>
      <c r="J15" s="47" t="s">
        <v>7223</v>
      </c>
      <c r="K15" s="47" t="s">
        <v>3</v>
      </c>
      <c r="L15" s="47" t="s">
        <v>10108</v>
      </c>
      <c r="M15" s="47">
        <v>5864</v>
      </c>
      <c r="N15" s="53">
        <v>384</v>
      </c>
      <c r="O15" s="62">
        <v>42509</v>
      </c>
      <c r="P15" s="47">
        <v>492948.25</v>
      </c>
      <c r="R15" s="47" t="s">
        <v>7589</v>
      </c>
      <c r="S15" s="47" t="s">
        <v>3</v>
      </c>
      <c r="T15" s="47" t="s">
        <v>10108</v>
      </c>
      <c r="U15" s="47">
        <v>7332</v>
      </c>
      <c r="V15" s="53">
        <v>2072</v>
      </c>
      <c r="W15" s="62">
        <v>42838</v>
      </c>
      <c r="X15" s="47">
        <v>492948.25</v>
      </c>
      <c r="Z15" s="47" t="s">
        <v>8330</v>
      </c>
      <c r="AA15" s="47" t="s">
        <v>3</v>
      </c>
      <c r="AB15" s="47" t="s">
        <v>10108</v>
      </c>
      <c r="AC15" s="47">
        <v>10034</v>
      </c>
      <c r="AD15" s="53">
        <v>29560.25</v>
      </c>
      <c r="AE15" s="62">
        <v>43257</v>
      </c>
      <c r="AF15" s="47">
        <v>492948.25</v>
      </c>
    </row>
    <row r="16" spans="1:32" x14ac:dyDescent="0.3">
      <c r="A16" s="47" t="s">
        <v>7239</v>
      </c>
      <c r="B16" s="47" t="s">
        <v>3</v>
      </c>
      <c r="C16" s="47" t="s">
        <v>10108</v>
      </c>
      <c r="D16" s="47">
        <v>5947</v>
      </c>
      <c r="E16" s="47">
        <v>5</v>
      </c>
      <c r="F16" s="53">
        <v>1206.5</v>
      </c>
      <c r="G16" s="62">
        <v>42529</v>
      </c>
      <c r="H16" s="47">
        <v>492948.25</v>
      </c>
      <c r="J16" s="47" t="s">
        <v>7239</v>
      </c>
      <c r="K16" s="47" t="s">
        <v>3</v>
      </c>
      <c r="L16" s="47" t="s">
        <v>10108</v>
      </c>
      <c r="M16" s="47">
        <v>5947</v>
      </c>
      <c r="N16" s="53">
        <v>1206.5</v>
      </c>
      <c r="O16" s="62">
        <v>42529</v>
      </c>
      <c r="P16" s="47">
        <v>492948.25</v>
      </c>
      <c r="R16" s="47" t="s">
        <v>7594</v>
      </c>
      <c r="S16" s="47" t="s">
        <v>3</v>
      </c>
      <c r="T16" s="47" t="s">
        <v>10108</v>
      </c>
      <c r="U16" s="47">
        <v>7268</v>
      </c>
      <c r="V16" s="53">
        <v>480</v>
      </c>
      <c r="W16" s="62">
        <v>42846</v>
      </c>
      <c r="X16" s="47">
        <v>492948.25</v>
      </c>
      <c r="Z16" s="47" t="s">
        <v>8373</v>
      </c>
      <c r="AA16" s="47" t="s">
        <v>3</v>
      </c>
      <c r="AB16" s="47" t="s">
        <v>10108</v>
      </c>
      <c r="AC16" s="47">
        <v>10141</v>
      </c>
      <c r="AD16" s="53">
        <v>5600</v>
      </c>
      <c r="AE16" s="62">
        <v>43271</v>
      </c>
      <c r="AF16" s="47">
        <v>492948.25</v>
      </c>
    </row>
    <row r="17" spans="1:32" x14ac:dyDescent="0.3">
      <c r="A17" s="47" t="s">
        <v>7240</v>
      </c>
      <c r="B17" s="47" t="s">
        <v>3</v>
      </c>
      <c r="C17" s="47" t="s">
        <v>10108</v>
      </c>
      <c r="D17" s="47">
        <v>5948</v>
      </c>
      <c r="E17" s="47">
        <v>5</v>
      </c>
      <c r="F17" s="53">
        <v>99</v>
      </c>
      <c r="G17" s="62">
        <v>42529</v>
      </c>
      <c r="H17" s="47">
        <v>492948.25</v>
      </c>
      <c r="J17" s="47" t="s">
        <v>7240</v>
      </c>
      <c r="K17" s="47" t="s">
        <v>3</v>
      </c>
      <c r="L17" s="47" t="s">
        <v>10108</v>
      </c>
      <c r="M17" s="47">
        <v>5948</v>
      </c>
      <c r="N17" s="53">
        <v>99</v>
      </c>
      <c r="O17" s="62">
        <v>42529</v>
      </c>
      <c r="P17" s="47">
        <v>492948.25</v>
      </c>
      <c r="R17" s="47" t="s">
        <v>7601</v>
      </c>
      <c r="S17" s="47" t="s">
        <v>3</v>
      </c>
      <c r="T17" s="47" t="s">
        <v>10108</v>
      </c>
      <c r="U17" s="47">
        <v>7358</v>
      </c>
      <c r="V17" s="53">
        <v>2957</v>
      </c>
      <c r="W17" s="62">
        <v>42846</v>
      </c>
      <c r="X17" s="47">
        <v>492948.25</v>
      </c>
      <c r="Z17" s="47" t="s">
        <v>8409</v>
      </c>
      <c r="AA17" s="47" t="s">
        <v>3</v>
      </c>
      <c r="AB17" s="47" t="s">
        <v>10108</v>
      </c>
      <c r="AC17" s="47">
        <v>10213</v>
      </c>
      <c r="AD17" s="53">
        <v>2553</v>
      </c>
      <c r="AE17" s="62">
        <v>43284</v>
      </c>
      <c r="AF17" s="47">
        <v>492948.25</v>
      </c>
    </row>
    <row r="18" spans="1:32" x14ac:dyDescent="0.3">
      <c r="A18" s="47" t="s">
        <v>7244</v>
      </c>
      <c r="B18" s="47" t="s">
        <v>3</v>
      </c>
      <c r="C18" s="47" t="s">
        <v>10108</v>
      </c>
      <c r="D18" s="47">
        <v>5909</v>
      </c>
      <c r="E18" s="47">
        <v>5</v>
      </c>
      <c r="F18" s="53">
        <v>471</v>
      </c>
      <c r="G18" s="62">
        <v>42531</v>
      </c>
      <c r="H18" s="47">
        <v>492948.25</v>
      </c>
      <c r="J18" s="47" t="s">
        <v>7244</v>
      </c>
      <c r="K18" s="47" t="s">
        <v>3</v>
      </c>
      <c r="L18" s="47" t="s">
        <v>10108</v>
      </c>
      <c r="M18" s="47">
        <v>5909</v>
      </c>
      <c r="N18" s="53">
        <v>471</v>
      </c>
      <c r="O18" s="62">
        <v>42531</v>
      </c>
      <c r="P18" s="47">
        <v>492948.25</v>
      </c>
      <c r="R18" s="47" t="s">
        <v>7603</v>
      </c>
      <c r="S18" s="47" t="s">
        <v>3</v>
      </c>
      <c r="T18" s="47" t="s">
        <v>10108</v>
      </c>
      <c r="U18" s="47">
        <v>7311</v>
      </c>
      <c r="V18" s="53">
        <v>135</v>
      </c>
      <c r="W18" s="62">
        <v>42850</v>
      </c>
      <c r="X18" s="47">
        <v>492948.25</v>
      </c>
      <c r="Z18" s="47" t="s">
        <v>8410</v>
      </c>
      <c r="AA18" s="47" t="s">
        <v>3</v>
      </c>
      <c r="AB18" s="47" t="s">
        <v>10108</v>
      </c>
      <c r="AC18" s="47">
        <v>10094</v>
      </c>
      <c r="AD18" s="53">
        <v>600</v>
      </c>
      <c r="AE18" s="62">
        <v>43284</v>
      </c>
      <c r="AF18" s="47">
        <v>492948.25</v>
      </c>
    </row>
    <row r="19" spans="1:32" x14ac:dyDescent="0.3">
      <c r="A19" s="47" t="s">
        <v>7245</v>
      </c>
      <c r="B19" s="47" t="s">
        <v>3</v>
      </c>
      <c r="C19" s="47" t="s">
        <v>10108</v>
      </c>
      <c r="D19" s="47">
        <v>5912</v>
      </c>
      <c r="E19" s="47">
        <v>5</v>
      </c>
      <c r="F19" s="53">
        <v>587</v>
      </c>
      <c r="G19" s="62">
        <v>42531</v>
      </c>
      <c r="H19" s="47">
        <v>492948.25</v>
      </c>
      <c r="J19" s="47" t="s">
        <v>7245</v>
      </c>
      <c r="K19" s="47" t="s">
        <v>3</v>
      </c>
      <c r="L19" s="47" t="s">
        <v>10108</v>
      </c>
      <c r="M19" s="47">
        <v>5912</v>
      </c>
      <c r="N19" s="53">
        <v>587</v>
      </c>
      <c r="O19" s="62">
        <v>42531</v>
      </c>
      <c r="P19" s="47">
        <v>492948.25</v>
      </c>
      <c r="R19" s="47" t="s">
        <v>7604</v>
      </c>
      <c r="S19" s="47" t="s">
        <v>3</v>
      </c>
      <c r="T19" s="47" t="s">
        <v>10108</v>
      </c>
      <c r="U19" s="47">
        <v>7310</v>
      </c>
      <c r="V19" s="53">
        <v>175</v>
      </c>
      <c r="W19" s="62">
        <v>42850</v>
      </c>
      <c r="X19" s="47">
        <v>492948.25</v>
      </c>
      <c r="Z19" s="47" t="s">
        <v>8448</v>
      </c>
      <c r="AA19" s="47" t="s">
        <v>3</v>
      </c>
      <c r="AB19" s="47" t="s">
        <v>10108</v>
      </c>
      <c r="AC19" s="47">
        <v>10214</v>
      </c>
      <c r="AD19" s="53">
        <v>444</v>
      </c>
      <c r="AE19" s="62">
        <v>43298</v>
      </c>
      <c r="AF19" s="47">
        <v>492948.25</v>
      </c>
    </row>
    <row r="20" spans="1:32" x14ac:dyDescent="0.3">
      <c r="A20" s="47" t="s">
        <v>7251</v>
      </c>
      <c r="B20" s="47" t="s">
        <v>3</v>
      </c>
      <c r="C20" s="47" t="s">
        <v>10108</v>
      </c>
      <c r="D20" s="47">
        <v>5961</v>
      </c>
      <c r="E20" s="47">
        <v>5</v>
      </c>
      <c r="F20" s="53">
        <v>1890</v>
      </c>
      <c r="G20" s="62">
        <v>42532</v>
      </c>
      <c r="H20" s="47">
        <v>492948.25</v>
      </c>
      <c r="J20" s="47" t="s">
        <v>7251</v>
      </c>
      <c r="K20" s="47" t="s">
        <v>3</v>
      </c>
      <c r="L20" s="47" t="s">
        <v>10108</v>
      </c>
      <c r="M20" s="47">
        <v>5961</v>
      </c>
      <c r="N20" s="53">
        <v>1890</v>
      </c>
      <c r="O20" s="62">
        <v>42532</v>
      </c>
      <c r="P20" s="47">
        <v>492948.25</v>
      </c>
      <c r="R20" s="47" t="s">
        <v>7628</v>
      </c>
      <c r="S20" s="47" t="s">
        <v>3</v>
      </c>
      <c r="T20" s="47" t="s">
        <v>10108</v>
      </c>
      <c r="U20" s="47">
        <v>7431</v>
      </c>
      <c r="V20" s="53">
        <v>8106.5</v>
      </c>
      <c r="W20" s="62">
        <v>42858</v>
      </c>
      <c r="X20" s="47">
        <v>492948.25</v>
      </c>
      <c r="Z20" s="47" t="s">
        <v>8449</v>
      </c>
      <c r="AA20" s="47" t="s">
        <v>3</v>
      </c>
      <c r="AB20" s="47" t="s">
        <v>10108</v>
      </c>
      <c r="AC20" s="47">
        <v>10215</v>
      </c>
      <c r="AD20" s="53">
        <v>314</v>
      </c>
      <c r="AE20" s="62">
        <v>43298</v>
      </c>
      <c r="AF20" s="47">
        <v>492948.25</v>
      </c>
    </row>
    <row r="21" spans="1:32" x14ac:dyDescent="0.3">
      <c r="A21" s="47" t="s">
        <v>7257</v>
      </c>
      <c r="B21" s="47" t="s">
        <v>3</v>
      </c>
      <c r="C21" s="47" t="s">
        <v>10108</v>
      </c>
      <c r="D21" s="47">
        <v>5935</v>
      </c>
      <c r="E21" s="47">
        <v>5</v>
      </c>
      <c r="F21" s="53">
        <v>556</v>
      </c>
      <c r="G21" s="62">
        <v>42537</v>
      </c>
      <c r="H21" s="47">
        <v>492948.25</v>
      </c>
      <c r="J21" s="47" t="s">
        <v>7257</v>
      </c>
      <c r="K21" s="47" t="s">
        <v>3</v>
      </c>
      <c r="L21" s="47" t="s">
        <v>10108</v>
      </c>
      <c r="M21" s="47">
        <v>5935</v>
      </c>
      <c r="N21" s="53">
        <v>556</v>
      </c>
      <c r="O21" s="62">
        <v>42537</v>
      </c>
      <c r="P21" s="47">
        <v>492948.25</v>
      </c>
      <c r="R21" s="47" t="s">
        <v>7629</v>
      </c>
      <c r="S21" s="47" t="s">
        <v>3</v>
      </c>
      <c r="T21" s="47" t="s">
        <v>10108</v>
      </c>
      <c r="U21" s="47">
        <v>7444</v>
      </c>
      <c r="V21" s="53">
        <v>1181</v>
      </c>
      <c r="W21" s="62">
        <v>42859</v>
      </c>
      <c r="X21" s="47">
        <v>492948.25</v>
      </c>
      <c r="Z21" s="47" t="s">
        <v>8450</v>
      </c>
      <c r="AA21" s="47" t="s">
        <v>3</v>
      </c>
      <c r="AB21" s="47" t="s">
        <v>10108</v>
      </c>
      <c r="AC21" s="47">
        <v>10216</v>
      </c>
      <c r="AD21" s="53">
        <v>118</v>
      </c>
      <c r="AE21" s="62">
        <v>43298</v>
      </c>
      <c r="AF21" s="47">
        <v>492948.25</v>
      </c>
    </row>
    <row r="22" spans="1:32" x14ac:dyDescent="0.3">
      <c r="A22" s="47" t="s">
        <v>7265</v>
      </c>
      <c r="B22" s="47" t="s">
        <v>3</v>
      </c>
      <c r="C22" s="47" t="s">
        <v>10108</v>
      </c>
      <c r="D22" s="47">
        <v>6006</v>
      </c>
      <c r="E22" s="47">
        <v>5</v>
      </c>
      <c r="F22" s="53">
        <v>3150</v>
      </c>
      <c r="G22" s="62">
        <v>42544</v>
      </c>
      <c r="H22" s="47">
        <v>492948.25</v>
      </c>
      <c r="J22" s="47" t="s">
        <v>7265</v>
      </c>
      <c r="K22" s="47" t="s">
        <v>3</v>
      </c>
      <c r="L22" s="47" t="s">
        <v>10108</v>
      </c>
      <c r="M22" s="47">
        <v>6006</v>
      </c>
      <c r="N22" s="53">
        <v>3150</v>
      </c>
      <c r="O22" s="62">
        <v>42544</v>
      </c>
      <c r="P22" s="47">
        <v>492948.25</v>
      </c>
      <c r="R22" s="47" t="s">
        <v>7630</v>
      </c>
      <c r="S22" s="47" t="s">
        <v>3</v>
      </c>
      <c r="T22" s="47" t="s">
        <v>10108</v>
      </c>
      <c r="U22" s="47">
        <v>7357</v>
      </c>
      <c r="V22" s="53">
        <v>154.80000000000001</v>
      </c>
      <c r="W22" s="62">
        <v>42859</v>
      </c>
      <c r="X22" s="47">
        <v>492948.25</v>
      </c>
      <c r="Z22" s="47" t="s">
        <v>8543</v>
      </c>
      <c r="AA22" s="47" t="s">
        <v>3</v>
      </c>
      <c r="AB22" s="47" t="s">
        <v>10108</v>
      </c>
      <c r="AC22" s="47">
        <v>10567</v>
      </c>
      <c r="AD22" s="53">
        <v>34869</v>
      </c>
      <c r="AE22" s="62">
        <v>43347</v>
      </c>
      <c r="AF22" s="47">
        <v>492948.25</v>
      </c>
    </row>
    <row r="23" spans="1:32" x14ac:dyDescent="0.3">
      <c r="A23" s="47" t="s">
        <v>7284</v>
      </c>
      <c r="B23" s="47" t="s">
        <v>3</v>
      </c>
      <c r="C23" s="47" t="s">
        <v>10108</v>
      </c>
      <c r="D23" s="47">
        <v>6037</v>
      </c>
      <c r="E23" s="47">
        <v>5</v>
      </c>
      <c r="F23" s="53">
        <v>110</v>
      </c>
      <c r="G23" s="62">
        <v>42586</v>
      </c>
      <c r="H23" s="47">
        <v>492948.25</v>
      </c>
      <c r="J23" s="47" t="s">
        <v>7284</v>
      </c>
      <c r="K23" s="47" t="s">
        <v>3</v>
      </c>
      <c r="L23" s="47" t="s">
        <v>10108</v>
      </c>
      <c r="M23" s="47">
        <v>6037</v>
      </c>
      <c r="N23" s="53">
        <v>110</v>
      </c>
      <c r="O23" s="62">
        <v>42586</v>
      </c>
      <c r="P23" s="47">
        <v>492948.25</v>
      </c>
      <c r="R23" s="47" t="s">
        <v>7649</v>
      </c>
      <c r="S23" s="47" t="s">
        <v>3</v>
      </c>
      <c r="T23" s="47" t="s">
        <v>10108</v>
      </c>
      <c r="U23" s="47">
        <v>7485</v>
      </c>
      <c r="V23" s="53">
        <v>651.20000000000005</v>
      </c>
      <c r="W23" s="62">
        <v>42868</v>
      </c>
      <c r="X23" s="47">
        <v>492948.25</v>
      </c>
      <c r="Z23" s="47" t="s">
        <v>8561</v>
      </c>
      <c r="AA23" s="47" t="s">
        <v>3</v>
      </c>
      <c r="AB23" s="47" t="s">
        <v>10108</v>
      </c>
      <c r="AC23" s="47">
        <v>10652</v>
      </c>
      <c r="AD23" s="53">
        <v>5221.5</v>
      </c>
      <c r="AE23" s="62">
        <v>43358</v>
      </c>
      <c r="AF23" s="47">
        <v>492948.25</v>
      </c>
    </row>
    <row r="24" spans="1:32" x14ac:dyDescent="0.3">
      <c r="A24" s="47" t="s">
        <v>7291</v>
      </c>
      <c r="B24" s="47" t="s">
        <v>3</v>
      </c>
      <c r="C24" s="47" t="s">
        <v>10108</v>
      </c>
      <c r="D24" s="47">
        <v>6056</v>
      </c>
      <c r="E24" s="47">
        <v>5</v>
      </c>
      <c r="F24" s="53">
        <v>730</v>
      </c>
      <c r="G24" s="62">
        <v>42587</v>
      </c>
      <c r="H24" s="47">
        <v>492948.25</v>
      </c>
      <c r="J24" s="47" t="s">
        <v>7291</v>
      </c>
      <c r="K24" s="47" t="s">
        <v>3</v>
      </c>
      <c r="L24" s="47" t="s">
        <v>10108</v>
      </c>
      <c r="M24" s="47">
        <v>6056</v>
      </c>
      <c r="N24" s="53">
        <v>730</v>
      </c>
      <c r="O24" s="62">
        <v>42587</v>
      </c>
      <c r="P24" s="47">
        <v>492948.25</v>
      </c>
      <c r="R24" s="47" t="s">
        <v>7672</v>
      </c>
      <c r="S24" s="47" t="s">
        <v>3</v>
      </c>
      <c r="T24" s="47" t="s">
        <v>10108</v>
      </c>
      <c r="U24" s="47">
        <v>7443</v>
      </c>
      <c r="V24" s="53">
        <v>241.5</v>
      </c>
      <c r="W24" s="62">
        <v>42880</v>
      </c>
      <c r="X24" s="47">
        <v>492948.25</v>
      </c>
      <c r="Z24" s="47" t="s">
        <v>8562</v>
      </c>
      <c r="AA24" s="47" t="s">
        <v>3</v>
      </c>
      <c r="AB24" s="47" t="s">
        <v>10108</v>
      </c>
      <c r="AC24" s="47">
        <v>10549</v>
      </c>
      <c r="AD24" s="53">
        <v>700</v>
      </c>
      <c r="AE24" s="62">
        <v>43358</v>
      </c>
      <c r="AF24" s="47">
        <v>492948.25</v>
      </c>
    </row>
    <row r="25" spans="1:32" x14ac:dyDescent="0.3">
      <c r="A25" s="47" t="s">
        <v>7292</v>
      </c>
      <c r="B25" s="47" t="s">
        <v>3</v>
      </c>
      <c r="C25" s="47" t="s">
        <v>10108</v>
      </c>
      <c r="D25" s="47">
        <v>6055</v>
      </c>
      <c r="E25" s="47">
        <v>5</v>
      </c>
      <c r="F25" s="53">
        <v>585</v>
      </c>
      <c r="G25" s="62">
        <v>42587</v>
      </c>
      <c r="H25" s="47">
        <v>492948.25</v>
      </c>
      <c r="J25" s="47" t="s">
        <v>7292</v>
      </c>
      <c r="K25" s="47" t="s">
        <v>3</v>
      </c>
      <c r="L25" s="47" t="s">
        <v>10108</v>
      </c>
      <c r="M25" s="47">
        <v>6055</v>
      </c>
      <c r="N25" s="53">
        <v>585</v>
      </c>
      <c r="O25" s="62">
        <v>42587</v>
      </c>
      <c r="P25" s="47">
        <v>492948.25</v>
      </c>
      <c r="R25" s="47" t="s">
        <v>7673</v>
      </c>
      <c r="S25" s="47" t="s">
        <v>3</v>
      </c>
      <c r="T25" s="47" t="s">
        <v>10108</v>
      </c>
      <c r="U25" s="47">
        <v>7593</v>
      </c>
      <c r="V25" s="53">
        <v>148</v>
      </c>
      <c r="W25" s="62">
        <v>42880</v>
      </c>
      <c r="X25" s="47">
        <v>492948.25</v>
      </c>
      <c r="Z25" s="47" t="s">
        <v>8589</v>
      </c>
      <c r="AA25" s="47" t="s">
        <v>3</v>
      </c>
      <c r="AB25" s="47" t="s">
        <v>10108</v>
      </c>
      <c r="AC25" s="47">
        <v>10600</v>
      </c>
      <c r="AD25" s="53">
        <v>170.5</v>
      </c>
      <c r="AE25" s="62">
        <v>43369</v>
      </c>
      <c r="AF25" s="47">
        <v>492948.25</v>
      </c>
    </row>
    <row r="26" spans="1:32" x14ac:dyDescent="0.3">
      <c r="A26" s="47" t="s">
        <v>7293</v>
      </c>
      <c r="B26" s="47" t="s">
        <v>3</v>
      </c>
      <c r="C26" s="47" t="s">
        <v>10108</v>
      </c>
      <c r="D26" s="47">
        <v>6077</v>
      </c>
      <c r="E26" s="47">
        <v>5</v>
      </c>
      <c r="F26" s="53">
        <v>2900</v>
      </c>
      <c r="G26" s="62">
        <v>42594</v>
      </c>
      <c r="H26" s="47">
        <v>492948.25</v>
      </c>
      <c r="J26" s="47" t="s">
        <v>7293</v>
      </c>
      <c r="K26" s="47" t="s">
        <v>3</v>
      </c>
      <c r="L26" s="47" t="s">
        <v>10108</v>
      </c>
      <c r="M26" s="47">
        <v>6077</v>
      </c>
      <c r="N26" s="53">
        <v>2900</v>
      </c>
      <c r="O26" s="62">
        <v>42594</v>
      </c>
      <c r="P26" s="47">
        <v>492948.25</v>
      </c>
      <c r="R26" s="47" t="s">
        <v>7694</v>
      </c>
      <c r="S26" s="47" t="s">
        <v>3</v>
      </c>
      <c r="T26" s="47" t="s">
        <v>10108</v>
      </c>
      <c r="U26" s="47">
        <v>7654</v>
      </c>
      <c r="V26" s="53">
        <v>16216.5</v>
      </c>
      <c r="W26" s="62">
        <v>42892</v>
      </c>
      <c r="X26" s="47">
        <v>492948.25</v>
      </c>
      <c r="Z26" s="47" t="s">
        <v>8656</v>
      </c>
      <c r="AA26" s="47" t="s">
        <v>3</v>
      </c>
      <c r="AB26" s="47" t="s">
        <v>10108</v>
      </c>
      <c r="AC26" s="47">
        <v>10978</v>
      </c>
      <c r="AD26" s="53">
        <v>7363</v>
      </c>
      <c r="AE26" s="62">
        <v>43406</v>
      </c>
      <c r="AF26" s="47">
        <v>492948.25</v>
      </c>
    </row>
    <row r="27" spans="1:32" x14ac:dyDescent="0.3">
      <c r="A27" s="47" t="s">
        <v>7294</v>
      </c>
      <c r="B27" s="47" t="s">
        <v>3</v>
      </c>
      <c r="C27" s="47" t="s">
        <v>10108</v>
      </c>
      <c r="D27" s="47">
        <v>6112</v>
      </c>
      <c r="E27" s="47">
        <v>5</v>
      </c>
      <c r="F27" s="53">
        <v>1929.65</v>
      </c>
      <c r="G27" s="62">
        <v>42594</v>
      </c>
      <c r="H27" s="47">
        <v>492948.25</v>
      </c>
      <c r="J27" s="47" t="s">
        <v>7294</v>
      </c>
      <c r="K27" s="47" t="s">
        <v>3</v>
      </c>
      <c r="L27" s="47" t="s">
        <v>10108</v>
      </c>
      <c r="M27" s="47">
        <v>6112</v>
      </c>
      <c r="N27" s="53">
        <v>1929.65</v>
      </c>
      <c r="O27" s="62">
        <v>42594</v>
      </c>
      <c r="P27" s="47">
        <v>492948.25</v>
      </c>
      <c r="R27" s="47" t="s">
        <v>7701</v>
      </c>
      <c r="S27" s="47" t="s">
        <v>3</v>
      </c>
      <c r="T27" s="47" t="s">
        <v>10108</v>
      </c>
      <c r="U27" s="47">
        <v>7573</v>
      </c>
      <c r="V27" s="53">
        <v>181</v>
      </c>
      <c r="W27" s="62">
        <v>42900</v>
      </c>
      <c r="X27" s="47">
        <v>492948.25</v>
      </c>
      <c r="Z27" s="47" t="s">
        <v>8657</v>
      </c>
      <c r="AA27" s="47" t="s">
        <v>3</v>
      </c>
      <c r="AB27" s="47" t="s">
        <v>10108</v>
      </c>
      <c r="AC27" s="47">
        <v>10979</v>
      </c>
      <c r="AD27" s="53">
        <v>1628.75</v>
      </c>
      <c r="AE27" s="62">
        <v>43406</v>
      </c>
      <c r="AF27" s="47">
        <v>492948.25</v>
      </c>
    </row>
    <row r="28" spans="1:32" x14ac:dyDescent="0.3">
      <c r="A28" s="47" t="s">
        <v>7296</v>
      </c>
      <c r="B28" s="47" t="s">
        <v>3</v>
      </c>
      <c r="C28" s="47" t="s">
        <v>10108</v>
      </c>
      <c r="D28" s="47">
        <v>6109</v>
      </c>
      <c r="E28" s="47">
        <v>5</v>
      </c>
      <c r="F28" s="53">
        <v>236</v>
      </c>
      <c r="G28" s="62">
        <v>42602</v>
      </c>
      <c r="H28" s="47">
        <v>492948.25</v>
      </c>
      <c r="J28" s="47" t="s">
        <v>7296</v>
      </c>
      <c r="K28" s="47" t="s">
        <v>3</v>
      </c>
      <c r="L28" s="47" t="s">
        <v>10108</v>
      </c>
      <c r="M28" s="47">
        <v>6109</v>
      </c>
      <c r="N28" s="53">
        <v>236</v>
      </c>
      <c r="O28" s="62">
        <v>42602</v>
      </c>
      <c r="P28" s="47">
        <v>492948.25</v>
      </c>
      <c r="R28" s="47" t="s">
        <v>7725</v>
      </c>
      <c r="S28" s="47" t="s">
        <v>3</v>
      </c>
      <c r="T28" s="47" t="s">
        <v>10108</v>
      </c>
      <c r="U28" s="47">
        <v>7688</v>
      </c>
      <c r="V28" s="53">
        <v>124</v>
      </c>
      <c r="W28" s="62">
        <v>42909</v>
      </c>
      <c r="X28" s="47">
        <v>492948.25</v>
      </c>
      <c r="Z28" s="47" t="s">
        <v>8658</v>
      </c>
      <c r="AA28" s="47" t="s">
        <v>3</v>
      </c>
      <c r="AB28" s="47" t="s">
        <v>10108</v>
      </c>
      <c r="AC28" s="47">
        <v>10980</v>
      </c>
      <c r="AD28" s="53">
        <v>109.35</v>
      </c>
      <c r="AE28" s="62">
        <v>43406</v>
      </c>
      <c r="AF28" s="47">
        <v>492948.25</v>
      </c>
    </row>
    <row r="29" spans="1:32" x14ac:dyDescent="0.3">
      <c r="A29" s="47" t="s">
        <v>7306</v>
      </c>
      <c r="B29" s="47" t="s">
        <v>3</v>
      </c>
      <c r="C29" s="47" t="s">
        <v>10108</v>
      </c>
      <c r="D29" s="47">
        <v>6085</v>
      </c>
      <c r="E29" s="47">
        <v>5</v>
      </c>
      <c r="F29" s="53">
        <v>236</v>
      </c>
      <c r="G29" s="62">
        <v>42602</v>
      </c>
      <c r="H29" s="47">
        <v>492948.25</v>
      </c>
      <c r="J29" s="47" t="s">
        <v>7306</v>
      </c>
      <c r="K29" s="47" t="s">
        <v>3</v>
      </c>
      <c r="L29" s="47" t="s">
        <v>10108</v>
      </c>
      <c r="M29" s="47">
        <v>6085</v>
      </c>
      <c r="N29" s="53">
        <v>236</v>
      </c>
      <c r="O29" s="62">
        <v>42602</v>
      </c>
      <c r="P29" s="47">
        <v>492948.25</v>
      </c>
      <c r="R29" s="47" t="s">
        <v>7726</v>
      </c>
      <c r="S29" s="47" t="s">
        <v>3</v>
      </c>
      <c r="T29" s="47" t="s">
        <v>10108</v>
      </c>
      <c r="U29" s="47">
        <v>7689</v>
      </c>
      <c r="V29" s="53">
        <v>163</v>
      </c>
      <c r="W29" s="62">
        <v>42909</v>
      </c>
      <c r="X29" s="47">
        <v>492948.25</v>
      </c>
      <c r="Z29" s="47" t="s">
        <v>8690</v>
      </c>
      <c r="AA29" s="47" t="s">
        <v>3</v>
      </c>
      <c r="AB29" s="47" t="s">
        <v>10108</v>
      </c>
      <c r="AC29" s="47">
        <v>10906</v>
      </c>
      <c r="AD29" s="53">
        <v>798</v>
      </c>
      <c r="AE29" s="62">
        <v>43417</v>
      </c>
      <c r="AF29" s="47">
        <v>492948.25</v>
      </c>
    </row>
    <row r="30" spans="1:32" x14ac:dyDescent="0.3">
      <c r="A30" s="47" t="s">
        <v>7310</v>
      </c>
      <c r="B30" s="47" t="s">
        <v>3</v>
      </c>
      <c r="C30" s="47" t="s">
        <v>10108</v>
      </c>
      <c r="D30" s="47">
        <v>6142</v>
      </c>
      <c r="E30" s="47">
        <v>5</v>
      </c>
      <c r="F30" s="53">
        <v>471</v>
      </c>
      <c r="G30" s="62">
        <v>42621</v>
      </c>
      <c r="H30" s="47">
        <v>492948.25</v>
      </c>
      <c r="J30" s="47" t="s">
        <v>7310</v>
      </c>
      <c r="K30" s="47" t="s">
        <v>3</v>
      </c>
      <c r="L30" s="47" t="s">
        <v>10108</v>
      </c>
      <c r="M30" s="47">
        <v>6142</v>
      </c>
      <c r="N30" s="53">
        <v>471</v>
      </c>
      <c r="O30" s="62">
        <v>42621</v>
      </c>
      <c r="P30" s="47">
        <v>492948.25</v>
      </c>
      <c r="R30" s="47" t="s">
        <v>7752</v>
      </c>
      <c r="S30" s="47" t="s">
        <v>3</v>
      </c>
      <c r="T30" s="47" t="s">
        <v>10108</v>
      </c>
      <c r="U30" s="47">
        <v>7894</v>
      </c>
      <c r="V30" s="53">
        <v>1065</v>
      </c>
      <c r="W30" s="62">
        <v>42934</v>
      </c>
      <c r="X30" s="47">
        <v>492948.25</v>
      </c>
      <c r="Z30" s="47" t="s">
        <v>8721</v>
      </c>
      <c r="AA30" s="47" t="s">
        <v>3</v>
      </c>
      <c r="AB30" s="47" t="s">
        <v>10108</v>
      </c>
      <c r="AC30" s="47">
        <v>11208</v>
      </c>
      <c r="AD30" s="53">
        <v>73604.600000000006</v>
      </c>
      <c r="AE30" s="62">
        <v>43440</v>
      </c>
      <c r="AF30" s="47">
        <v>492948.25</v>
      </c>
    </row>
    <row r="31" spans="1:32" x14ac:dyDescent="0.3">
      <c r="A31" s="47" t="s">
        <v>7311</v>
      </c>
      <c r="B31" s="47" t="s">
        <v>3</v>
      </c>
      <c r="C31" s="47" t="s">
        <v>10108</v>
      </c>
      <c r="D31" s="47">
        <v>6167</v>
      </c>
      <c r="E31" s="47">
        <v>5</v>
      </c>
      <c r="F31" s="53">
        <v>2520</v>
      </c>
      <c r="G31" s="62">
        <v>42620</v>
      </c>
      <c r="H31" s="47">
        <v>492948.25</v>
      </c>
      <c r="J31" s="47" t="s">
        <v>7311</v>
      </c>
      <c r="K31" s="47" t="s">
        <v>3</v>
      </c>
      <c r="L31" s="47" t="s">
        <v>10108</v>
      </c>
      <c r="M31" s="47">
        <v>6167</v>
      </c>
      <c r="N31" s="53">
        <v>2520</v>
      </c>
      <c r="O31" s="62">
        <v>42620</v>
      </c>
      <c r="P31" s="47">
        <v>492948.25</v>
      </c>
      <c r="R31" s="47" t="s">
        <v>7770</v>
      </c>
      <c r="S31" s="47" t="s">
        <v>3</v>
      </c>
      <c r="T31" s="47" t="s">
        <v>10108</v>
      </c>
      <c r="U31" s="47">
        <v>7962</v>
      </c>
      <c r="V31" s="53">
        <v>1147</v>
      </c>
      <c r="W31" s="62">
        <v>42955</v>
      </c>
      <c r="X31" s="47">
        <v>492948.25</v>
      </c>
      <c r="Z31" s="47" t="s">
        <v>8722</v>
      </c>
      <c r="AA31" s="47" t="s">
        <v>3</v>
      </c>
      <c r="AB31" s="47" t="s">
        <v>10108</v>
      </c>
      <c r="AC31" s="47">
        <v>11209</v>
      </c>
      <c r="AD31" s="53">
        <v>885</v>
      </c>
      <c r="AE31" s="62">
        <v>43440</v>
      </c>
      <c r="AF31" s="47">
        <v>492948.25</v>
      </c>
    </row>
    <row r="32" spans="1:32" x14ac:dyDescent="0.3">
      <c r="A32" s="47" t="s">
        <v>7314</v>
      </c>
      <c r="B32" s="47" t="s">
        <v>3</v>
      </c>
      <c r="C32" s="47" t="s">
        <v>10108</v>
      </c>
      <c r="D32" s="47">
        <v>6138</v>
      </c>
      <c r="E32" s="47">
        <v>5</v>
      </c>
      <c r="F32" s="53">
        <v>173</v>
      </c>
      <c r="G32" s="62">
        <v>42628</v>
      </c>
      <c r="H32" s="47">
        <v>492948.25</v>
      </c>
      <c r="J32" s="47" t="s">
        <v>7314</v>
      </c>
      <c r="K32" s="47" t="s">
        <v>3</v>
      </c>
      <c r="L32" s="47" t="s">
        <v>10108</v>
      </c>
      <c r="M32" s="47">
        <v>6138</v>
      </c>
      <c r="N32" s="53">
        <v>173</v>
      </c>
      <c r="O32" s="62">
        <v>42628</v>
      </c>
      <c r="P32" s="47">
        <v>492948.25</v>
      </c>
      <c r="R32" s="47" t="s">
        <v>7771</v>
      </c>
      <c r="S32" s="47" t="s">
        <v>3</v>
      </c>
      <c r="T32" s="47" t="s">
        <v>10108</v>
      </c>
      <c r="U32" s="47">
        <v>7963</v>
      </c>
      <c r="V32" s="53">
        <v>89</v>
      </c>
      <c r="W32" s="62">
        <v>42955</v>
      </c>
      <c r="X32" s="47">
        <v>492948.25</v>
      </c>
      <c r="Z32" s="47" t="s">
        <v>8727</v>
      </c>
      <c r="AA32" s="47" t="s">
        <v>3</v>
      </c>
      <c r="AB32" s="47" t="s">
        <v>10108</v>
      </c>
      <c r="AC32" s="47">
        <v>11226</v>
      </c>
      <c r="AD32" s="53">
        <v>378</v>
      </c>
      <c r="AE32" s="62">
        <v>43446</v>
      </c>
      <c r="AF32" s="47">
        <v>492948.25</v>
      </c>
    </row>
    <row r="33" spans="1:32" x14ac:dyDescent="0.3">
      <c r="A33" s="47" t="s">
        <v>7315</v>
      </c>
      <c r="B33" s="47" t="s">
        <v>3</v>
      </c>
      <c r="C33" s="47" t="s">
        <v>10108</v>
      </c>
      <c r="D33" s="47">
        <v>6051</v>
      </c>
      <c r="E33" s="47">
        <v>5</v>
      </c>
      <c r="F33" s="53">
        <v>745.5</v>
      </c>
      <c r="G33" s="62">
        <v>42628</v>
      </c>
      <c r="H33" s="47">
        <v>492948.25</v>
      </c>
      <c r="J33" s="47" t="s">
        <v>7315</v>
      </c>
      <c r="K33" s="47" t="s">
        <v>3</v>
      </c>
      <c r="L33" s="47" t="s">
        <v>10108</v>
      </c>
      <c r="M33" s="47">
        <v>6051</v>
      </c>
      <c r="N33" s="53">
        <v>745.5</v>
      </c>
      <c r="O33" s="62">
        <v>42628</v>
      </c>
      <c r="P33" s="47">
        <v>492948.25</v>
      </c>
      <c r="R33" s="47" t="s">
        <v>7793</v>
      </c>
      <c r="S33" s="47" t="s">
        <v>3</v>
      </c>
      <c r="T33" s="47" t="s">
        <v>10108</v>
      </c>
      <c r="U33" s="47">
        <v>8042</v>
      </c>
      <c r="V33" s="53">
        <v>148</v>
      </c>
      <c r="W33" s="62">
        <v>42976</v>
      </c>
      <c r="X33" s="47">
        <v>492948.25</v>
      </c>
      <c r="Z33" s="47" t="s">
        <v>8728</v>
      </c>
      <c r="AA33" s="47" t="s">
        <v>3</v>
      </c>
      <c r="AB33" s="47" t="s">
        <v>10108</v>
      </c>
      <c r="AC33" s="47">
        <v>11227</v>
      </c>
      <c r="AD33" s="53">
        <v>1322.5</v>
      </c>
      <c r="AE33" s="62">
        <v>43446</v>
      </c>
      <c r="AF33" s="47">
        <v>492948.25</v>
      </c>
    </row>
    <row r="34" spans="1:32" x14ac:dyDescent="0.3">
      <c r="A34" s="47" t="s">
        <v>7318</v>
      </c>
      <c r="B34" s="47" t="s">
        <v>3</v>
      </c>
      <c r="C34" s="47" t="s">
        <v>10108</v>
      </c>
      <c r="D34" s="47">
        <v>6203</v>
      </c>
      <c r="E34" s="47">
        <v>5</v>
      </c>
      <c r="F34" s="53">
        <v>583.29999999999995</v>
      </c>
      <c r="G34" s="62">
        <v>42629</v>
      </c>
      <c r="H34" s="47">
        <v>492948.25</v>
      </c>
      <c r="J34" s="47" t="s">
        <v>7318</v>
      </c>
      <c r="K34" s="47" t="s">
        <v>3</v>
      </c>
      <c r="L34" s="47" t="s">
        <v>10108</v>
      </c>
      <c r="M34" s="47">
        <v>6203</v>
      </c>
      <c r="N34" s="53">
        <v>583.29999999999995</v>
      </c>
      <c r="O34" s="62">
        <v>42629</v>
      </c>
      <c r="P34" s="47">
        <v>492948.25</v>
      </c>
      <c r="R34" s="47" t="s">
        <v>7803</v>
      </c>
      <c r="S34" s="47" t="s">
        <v>3</v>
      </c>
      <c r="T34" s="47" t="s">
        <v>10108</v>
      </c>
      <c r="U34" s="47">
        <v>8079</v>
      </c>
      <c r="V34" s="53">
        <v>3350.25</v>
      </c>
      <c r="W34" s="62">
        <v>42979</v>
      </c>
      <c r="X34" s="47">
        <v>492948.25</v>
      </c>
    </row>
    <row r="35" spans="1:32" x14ac:dyDescent="0.3">
      <c r="A35" s="47" t="s">
        <v>7321</v>
      </c>
      <c r="B35" s="47" t="s">
        <v>3</v>
      </c>
      <c r="C35" s="47" t="s">
        <v>10108</v>
      </c>
      <c r="D35" s="47">
        <v>6204</v>
      </c>
      <c r="E35" s="47">
        <v>5</v>
      </c>
      <c r="F35" s="53">
        <v>19412.8</v>
      </c>
      <c r="G35" s="62">
        <v>42629</v>
      </c>
      <c r="H35" s="47">
        <v>492948.25</v>
      </c>
      <c r="J35" s="47" t="s">
        <v>7321</v>
      </c>
      <c r="K35" s="47" t="s">
        <v>3</v>
      </c>
      <c r="L35" s="47" t="s">
        <v>10108</v>
      </c>
      <c r="M35" s="47">
        <v>6204</v>
      </c>
      <c r="N35" s="53">
        <v>19412.8</v>
      </c>
      <c r="O35" s="62">
        <v>42629</v>
      </c>
      <c r="P35" s="47">
        <v>492948.25</v>
      </c>
      <c r="R35" s="47" t="s">
        <v>7804</v>
      </c>
      <c r="S35" s="47" t="s">
        <v>3</v>
      </c>
      <c r="T35" s="47" t="s">
        <v>10108</v>
      </c>
      <c r="U35" s="47">
        <v>8082</v>
      </c>
      <c r="V35" s="53">
        <v>339.5</v>
      </c>
      <c r="W35" s="62">
        <v>42979</v>
      </c>
      <c r="X35" s="47">
        <v>492948.25</v>
      </c>
    </row>
    <row r="36" spans="1:32" x14ac:dyDescent="0.3">
      <c r="A36" s="47" t="s">
        <v>7326</v>
      </c>
      <c r="B36" s="47" t="s">
        <v>3</v>
      </c>
      <c r="C36" s="47" t="s">
        <v>10108</v>
      </c>
      <c r="D36" s="47">
        <v>6226</v>
      </c>
      <c r="E36" s="47">
        <v>5</v>
      </c>
      <c r="F36" s="53">
        <v>2346.8000000000002</v>
      </c>
      <c r="G36" s="62">
        <v>42636</v>
      </c>
      <c r="H36" s="47">
        <v>492948.25</v>
      </c>
      <c r="J36" s="47" t="s">
        <v>7326</v>
      </c>
      <c r="K36" s="47" t="s">
        <v>3</v>
      </c>
      <c r="L36" s="47" t="s">
        <v>10108</v>
      </c>
      <c r="M36" s="47">
        <v>6226</v>
      </c>
      <c r="N36" s="53">
        <v>2346.8000000000002</v>
      </c>
      <c r="O36" s="62">
        <v>42636</v>
      </c>
      <c r="P36" s="47">
        <v>492948.25</v>
      </c>
      <c r="R36" s="47" t="s">
        <v>7812</v>
      </c>
      <c r="S36" s="47" t="s">
        <v>3</v>
      </c>
      <c r="T36" s="47" t="s">
        <v>10108</v>
      </c>
      <c r="U36" s="47">
        <v>8120</v>
      </c>
      <c r="V36" s="53">
        <v>74</v>
      </c>
      <c r="W36" s="62">
        <v>42986</v>
      </c>
      <c r="X36" s="47">
        <v>492948.25</v>
      </c>
    </row>
    <row r="37" spans="1:32" x14ac:dyDescent="0.3">
      <c r="A37" s="47" t="s">
        <v>7336</v>
      </c>
      <c r="B37" s="47" t="s">
        <v>3</v>
      </c>
      <c r="C37" s="47" t="s">
        <v>10108</v>
      </c>
      <c r="D37" s="47">
        <v>6262</v>
      </c>
      <c r="E37" s="47">
        <v>5</v>
      </c>
      <c r="F37" s="53">
        <v>2640</v>
      </c>
      <c r="G37" s="62">
        <v>42637</v>
      </c>
      <c r="H37" s="47">
        <v>492948.25</v>
      </c>
      <c r="J37" s="47" t="s">
        <v>7336</v>
      </c>
      <c r="K37" s="47" t="s">
        <v>3</v>
      </c>
      <c r="L37" s="47" t="s">
        <v>10108</v>
      </c>
      <c r="M37" s="47">
        <v>6262</v>
      </c>
      <c r="N37" s="53">
        <v>2640</v>
      </c>
      <c r="O37" s="62">
        <v>42637</v>
      </c>
      <c r="P37" s="47">
        <v>492948.25</v>
      </c>
      <c r="R37" s="47" t="s">
        <v>7821</v>
      </c>
      <c r="S37" s="47" t="s">
        <v>3</v>
      </c>
      <c r="T37" s="47" t="s">
        <v>10108</v>
      </c>
      <c r="U37" s="47">
        <v>8129</v>
      </c>
      <c r="V37" s="53">
        <v>16750</v>
      </c>
      <c r="W37" s="62">
        <v>42990</v>
      </c>
      <c r="X37" s="47">
        <v>492948.25</v>
      </c>
    </row>
    <row r="38" spans="1:32" x14ac:dyDescent="0.3">
      <c r="A38" s="47" t="s">
        <v>7344</v>
      </c>
      <c r="B38" s="47" t="s">
        <v>3</v>
      </c>
      <c r="C38" s="47" t="s">
        <v>10108</v>
      </c>
      <c r="D38" s="47">
        <v>6283</v>
      </c>
      <c r="E38" s="47">
        <v>5</v>
      </c>
      <c r="F38" s="53">
        <v>4570.75</v>
      </c>
      <c r="G38" s="62">
        <v>42648</v>
      </c>
      <c r="H38" s="47">
        <v>492948.25</v>
      </c>
      <c r="J38" s="47" t="s">
        <v>7344</v>
      </c>
      <c r="K38" s="47" t="s">
        <v>3</v>
      </c>
      <c r="L38" s="47" t="s">
        <v>10108</v>
      </c>
      <c r="M38" s="47">
        <v>6283</v>
      </c>
      <c r="N38" s="53">
        <v>4570.75</v>
      </c>
      <c r="O38" s="62">
        <v>42648</v>
      </c>
      <c r="P38" s="47">
        <v>492948.25</v>
      </c>
      <c r="R38" s="47" t="s">
        <v>7851</v>
      </c>
      <c r="S38" s="47" t="s">
        <v>3</v>
      </c>
      <c r="T38" s="47" t="s">
        <v>10108</v>
      </c>
      <c r="U38" s="47">
        <v>8167</v>
      </c>
      <c r="V38" s="53">
        <v>758</v>
      </c>
      <c r="W38" s="62">
        <v>43012</v>
      </c>
      <c r="X38" s="47">
        <v>492948.25</v>
      </c>
    </row>
    <row r="39" spans="1:32" x14ac:dyDescent="0.3">
      <c r="A39" s="47" t="s">
        <v>7348</v>
      </c>
      <c r="B39" s="47" t="s">
        <v>3</v>
      </c>
      <c r="C39" s="47" t="s">
        <v>10108</v>
      </c>
      <c r="D39" s="47">
        <v>6303</v>
      </c>
      <c r="E39" s="47">
        <v>5</v>
      </c>
      <c r="F39" s="53">
        <v>3385.1</v>
      </c>
      <c r="G39" s="62">
        <v>42650</v>
      </c>
      <c r="H39" s="47">
        <v>492948.25</v>
      </c>
      <c r="J39" s="47" t="s">
        <v>7348</v>
      </c>
      <c r="K39" s="47" t="s">
        <v>3</v>
      </c>
      <c r="L39" s="47" t="s">
        <v>10108</v>
      </c>
      <c r="M39" s="47">
        <v>6303</v>
      </c>
      <c r="N39" s="53">
        <v>3385.1</v>
      </c>
      <c r="O39" s="62">
        <v>42650</v>
      </c>
      <c r="P39" s="47">
        <v>492948.25</v>
      </c>
      <c r="R39" s="47" t="s">
        <v>7852</v>
      </c>
      <c r="S39" s="47" t="s">
        <v>3</v>
      </c>
      <c r="T39" s="47" t="s">
        <v>10108</v>
      </c>
      <c r="U39" s="47">
        <v>8166</v>
      </c>
      <c r="V39" s="53">
        <v>379.5</v>
      </c>
      <c r="W39" s="62">
        <v>43012</v>
      </c>
      <c r="X39" s="47">
        <v>492948.25</v>
      </c>
    </row>
    <row r="40" spans="1:32" x14ac:dyDescent="0.3">
      <c r="A40" s="47" t="s">
        <v>7380</v>
      </c>
      <c r="B40" s="47" t="s">
        <v>3</v>
      </c>
      <c r="C40" s="47" t="s">
        <v>10108</v>
      </c>
      <c r="D40" s="47">
        <v>6328</v>
      </c>
      <c r="E40" s="47">
        <v>5</v>
      </c>
      <c r="F40" s="53">
        <v>208</v>
      </c>
      <c r="G40" s="62">
        <v>42677</v>
      </c>
      <c r="H40" s="47">
        <v>492948.25</v>
      </c>
      <c r="J40" s="47" t="s">
        <v>7380</v>
      </c>
      <c r="K40" s="47" t="s">
        <v>3</v>
      </c>
      <c r="L40" s="47" t="s">
        <v>10108</v>
      </c>
      <c r="M40" s="47">
        <v>6328</v>
      </c>
      <c r="N40" s="53">
        <v>208</v>
      </c>
      <c r="O40" s="62">
        <v>42677</v>
      </c>
      <c r="P40" s="47">
        <v>492948.25</v>
      </c>
      <c r="R40" s="47" t="s">
        <v>7853</v>
      </c>
      <c r="S40" s="47" t="s">
        <v>3</v>
      </c>
      <c r="T40" s="47" t="s">
        <v>10108</v>
      </c>
      <c r="U40" s="47">
        <v>8240</v>
      </c>
      <c r="V40" s="53">
        <v>293.5</v>
      </c>
      <c r="W40" s="62">
        <v>43012</v>
      </c>
      <c r="X40" s="47">
        <v>492948.25</v>
      </c>
    </row>
    <row r="41" spans="1:32" x14ac:dyDescent="0.3">
      <c r="A41" s="47" t="s">
        <v>7381</v>
      </c>
      <c r="B41" s="47" t="s">
        <v>3</v>
      </c>
      <c r="C41" s="47" t="s">
        <v>10108</v>
      </c>
      <c r="D41" s="47">
        <v>6286</v>
      </c>
      <c r="E41" s="47">
        <v>5</v>
      </c>
      <c r="F41" s="53">
        <v>2900</v>
      </c>
      <c r="G41" s="62">
        <v>42677</v>
      </c>
      <c r="H41" s="47">
        <v>492948.25</v>
      </c>
      <c r="J41" s="47" t="s">
        <v>7381</v>
      </c>
      <c r="K41" s="47" t="s">
        <v>3</v>
      </c>
      <c r="L41" s="47" t="s">
        <v>10108</v>
      </c>
      <c r="M41" s="47">
        <v>6286</v>
      </c>
      <c r="N41" s="53">
        <v>2900</v>
      </c>
      <c r="O41" s="62">
        <v>42677</v>
      </c>
      <c r="P41" s="47">
        <v>492948.25</v>
      </c>
      <c r="R41" s="47" t="s">
        <v>7856</v>
      </c>
      <c r="S41" s="47" t="s">
        <v>3</v>
      </c>
      <c r="T41" s="47" t="s">
        <v>10108</v>
      </c>
      <c r="U41" s="47">
        <v>8271</v>
      </c>
      <c r="V41" s="53">
        <v>6364</v>
      </c>
      <c r="W41" s="62">
        <v>43014</v>
      </c>
      <c r="X41" s="47">
        <v>492948.25</v>
      </c>
    </row>
    <row r="42" spans="1:32" x14ac:dyDescent="0.3">
      <c r="A42" s="47" t="s">
        <v>7383</v>
      </c>
      <c r="B42" s="47" t="s">
        <v>3</v>
      </c>
      <c r="C42" s="47" t="s">
        <v>10108</v>
      </c>
      <c r="D42" s="47">
        <v>6446</v>
      </c>
      <c r="E42" s="47">
        <v>5</v>
      </c>
      <c r="F42" s="53">
        <v>262</v>
      </c>
      <c r="G42" s="62">
        <v>42677</v>
      </c>
      <c r="H42" s="47">
        <v>492948.25</v>
      </c>
      <c r="J42" s="47" t="s">
        <v>7383</v>
      </c>
      <c r="K42" s="47" t="s">
        <v>3</v>
      </c>
      <c r="L42" s="47" t="s">
        <v>10108</v>
      </c>
      <c r="M42" s="47">
        <v>6446</v>
      </c>
      <c r="N42" s="53">
        <v>262</v>
      </c>
      <c r="O42" s="62">
        <v>42677</v>
      </c>
      <c r="P42" s="47">
        <v>492948.25</v>
      </c>
      <c r="R42" s="47" t="s">
        <v>7857</v>
      </c>
      <c r="S42" s="47" t="s">
        <v>3</v>
      </c>
      <c r="T42" s="47" t="s">
        <v>10108</v>
      </c>
      <c r="U42" s="47">
        <v>8165</v>
      </c>
      <c r="V42" s="53">
        <v>235.5</v>
      </c>
      <c r="W42" s="62">
        <v>43014</v>
      </c>
      <c r="X42" s="47">
        <v>492948.25</v>
      </c>
    </row>
    <row r="43" spans="1:32" x14ac:dyDescent="0.3">
      <c r="A43" s="47" t="s">
        <v>7384</v>
      </c>
      <c r="B43" s="47" t="s">
        <v>3</v>
      </c>
      <c r="C43" s="47" t="s">
        <v>10108</v>
      </c>
      <c r="D43" s="47">
        <v>6447</v>
      </c>
      <c r="E43" s="47">
        <v>5</v>
      </c>
      <c r="F43" s="53">
        <v>829</v>
      </c>
      <c r="G43" s="62">
        <v>42677</v>
      </c>
      <c r="H43" s="47">
        <v>492948.25</v>
      </c>
      <c r="J43" s="47" t="s">
        <v>7384</v>
      </c>
      <c r="K43" s="47" t="s">
        <v>3</v>
      </c>
      <c r="L43" s="47" t="s">
        <v>10108</v>
      </c>
      <c r="M43" s="47">
        <v>6447</v>
      </c>
      <c r="N43" s="53">
        <v>829</v>
      </c>
      <c r="O43" s="62">
        <v>42677</v>
      </c>
      <c r="P43" s="47">
        <v>492948.25</v>
      </c>
      <c r="R43" s="47" t="s">
        <v>7858</v>
      </c>
      <c r="S43" s="47" t="s">
        <v>3</v>
      </c>
      <c r="T43" s="47" t="s">
        <v>10108</v>
      </c>
      <c r="U43" s="47">
        <v>8272</v>
      </c>
      <c r="V43" s="53">
        <v>235.5</v>
      </c>
      <c r="W43" s="62">
        <v>43018</v>
      </c>
      <c r="X43" s="47">
        <v>492948.25</v>
      </c>
    </row>
    <row r="44" spans="1:32" x14ac:dyDescent="0.3">
      <c r="A44" s="47" t="s">
        <v>7385</v>
      </c>
      <c r="B44" s="47" t="s">
        <v>3</v>
      </c>
      <c r="C44" s="47" t="s">
        <v>10108</v>
      </c>
      <c r="D44" s="47">
        <v>6448</v>
      </c>
      <c r="E44" s="47">
        <v>5</v>
      </c>
      <c r="F44" s="53">
        <v>1980</v>
      </c>
      <c r="G44" s="62">
        <v>42677</v>
      </c>
      <c r="H44" s="47">
        <v>492948.25</v>
      </c>
      <c r="J44" s="47" t="s">
        <v>7385</v>
      </c>
      <c r="K44" s="47" t="s">
        <v>3</v>
      </c>
      <c r="L44" s="47" t="s">
        <v>10108</v>
      </c>
      <c r="M44" s="47">
        <v>6448</v>
      </c>
      <c r="N44" s="53">
        <v>1980</v>
      </c>
      <c r="O44" s="62">
        <v>42677</v>
      </c>
      <c r="P44" s="47">
        <v>492948.25</v>
      </c>
      <c r="R44" s="47" t="s">
        <v>7873</v>
      </c>
      <c r="S44" s="47" t="s">
        <v>3</v>
      </c>
      <c r="T44" s="47" t="s">
        <v>10108</v>
      </c>
      <c r="U44" s="47">
        <v>8317</v>
      </c>
      <c r="V44" s="53">
        <v>3540</v>
      </c>
      <c r="W44" s="62">
        <v>43025</v>
      </c>
      <c r="X44" s="47">
        <v>492948.25</v>
      </c>
    </row>
    <row r="45" spans="1:32" x14ac:dyDescent="0.3">
      <c r="A45" s="47" t="s">
        <v>7386</v>
      </c>
      <c r="B45" s="47" t="s">
        <v>3</v>
      </c>
      <c r="C45" s="47" t="s">
        <v>10108</v>
      </c>
      <c r="D45" s="47">
        <v>6462</v>
      </c>
      <c r="E45" s="47">
        <v>5</v>
      </c>
      <c r="F45" s="53">
        <v>236</v>
      </c>
      <c r="G45" s="62">
        <v>42679</v>
      </c>
      <c r="H45" s="47">
        <v>492948.25</v>
      </c>
      <c r="J45" s="47" t="s">
        <v>7386</v>
      </c>
      <c r="K45" s="47" t="s">
        <v>3</v>
      </c>
      <c r="L45" s="47" t="s">
        <v>10108</v>
      </c>
      <c r="M45" s="47">
        <v>6462</v>
      </c>
      <c r="N45" s="53">
        <v>236</v>
      </c>
      <c r="O45" s="62">
        <v>42679</v>
      </c>
      <c r="P45" s="47">
        <v>492948.25</v>
      </c>
      <c r="R45" s="47" t="s">
        <v>7874</v>
      </c>
      <c r="S45" s="47" t="s">
        <v>3</v>
      </c>
      <c r="T45" s="47" t="s">
        <v>10108</v>
      </c>
      <c r="U45" s="47">
        <v>8239</v>
      </c>
      <c r="V45" s="53">
        <v>420</v>
      </c>
      <c r="W45" s="62">
        <v>43025</v>
      </c>
      <c r="X45" s="47">
        <v>492948.25</v>
      </c>
    </row>
    <row r="46" spans="1:32" x14ac:dyDescent="0.3">
      <c r="A46" s="47" t="s">
        <v>7411</v>
      </c>
      <c r="B46" s="47" t="s">
        <v>3</v>
      </c>
      <c r="C46" s="47" t="s">
        <v>10108</v>
      </c>
      <c r="D46" s="47">
        <v>6545</v>
      </c>
      <c r="E46" s="47">
        <v>5</v>
      </c>
      <c r="F46" s="53">
        <v>3300</v>
      </c>
      <c r="G46" s="62">
        <v>42697</v>
      </c>
      <c r="H46" s="47">
        <v>492948.25</v>
      </c>
      <c r="J46" s="47" t="s">
        <v>7411</v>
      </c>
      <c r="K46" s="47" t="s">
        <v>3</v>
      </c>
      <c r="L46" s="47" t="s">
        <v>10108</v>
      </c>
      <c r="M46" s="47">
        <v>6545</v>
      </c>
      <c r="N46" s="53">
        <v>3300</v>
      </c>
      <c r="O46" s="62">
        <v>42697</v>
      </c>
      <c r="P46" s="47">
        <v>492948.25</v>
      </c>
      <c r="R46" s="47" t="s">
        <v>7885</v>
      </c>
      <c r="S46" s="47" t="s">
        <v>3</v>
      </c>
      <c r="T46" s="47" t="s">
        <v>10108</v>
      </c>
      <c r="U46" s="47">
        <v>8313</v>
      </c>
      <c r="V46" s="53">
        <v>175</v>
      </c>
      <c r="W46" s="62">
        <v>43033</v>
      </c>
      <c r="X46" s="47">
        <v>492948.25</v>
      </c>
    </row>
    <row r="47" spans="1:32" x14ac:dyDescent="0.3">
      <c r="A47" s="47" t="s">
        <v>7412</v>
      </c>
      <c r="B47" s="47" t="s">
        <v>3</v>
      </c>
      <c r="C47" s="47" t="s">
        <v>10108</v>
      </c>
      <c r="D47" s="47">
        <v>6399</v>
      </c>
      <c r="E47" s="47">
        <v>5</v>
      </c>
      <c r="F47" s="53">
        <v>1380</v>
      </c>
      <c r="G47" s="62">
        <v>42697</v>
      </c>
      <c r="H47" s="47">
        <v>492948.25</v>
      </c>
      <c r="J47" s="47" t="s">
        <v>7412</v>
      </c>
      <c r="K47" s="47" t="s">
        <v>3</v>
      </c>
      <c r="L47" s="47" t="s">
        <v>10108</v>
      </c>
      <c r="M47" s="47">
        <v>6399</v>
      </c>
      <c r="N47" s="53">
        <v>1380</v>
      </c>
      <c r="O47" s="62">
        <v>42697</v>
      </c>
      <c r="P47" s="47">
        <v>492948.25</v>
      </c>
      <c r="R47" s="47" t="s">
        <v>7886</v>
      </c>
      <c r="S47" s="47" t="s">
        <v>3</v>
      </c>
      <c r="T47" s="47" t="s">
        <v>10108</v>
      </c>
      <c r="U47" s="47">
        <v>8366</v>
      </c>
      <c r="V47" s="53">
        <v>592</v>
      </c>
      <c r="W47" s="62">
        <v>43033</v>
      </c>
      <c r="X47" s="47">
        <v>492948.25</v>
      </c>
    </row>
    <row r="48" spans="1:32" x14ac:dyDescent="0.3">
      <c r="A48" s="47" t="s">
        <v>7413</v>
      </c>
      <c r="B48" s="47" t="s">
        <v>3</v>
      </c>
      <c r="C48" s="47" t="s">
        <v>10108</v>
      </c>
      <c r="D48" s="47">
        <v>6423</v>
      </c>
      <c r="E48" s="47">
        <v>5</v>
      </c>
      <c r="F48" s="53">
        <v>283.2</v>
      </c>
      <c r="G48" s="62">
        <v>42697</v>
      </c>
      <c r="H48" s="47">
        <v>492948.25</v>
      </c>
      <c r="J48" s="47" t="s">
        <v>7413</v>
      </c>
      <c r="K48" s="47" t="s">
        <v>3</v>
      </c>
      <c r="L48" s="47" t="s">
        <v>10108</v>
      </c>
      <c r="M48" s="47">
        <v>6423</v>
      </c>
      <c r="N48" s="53">
        <v>283.2</v>
      </c>
      <c r="O48" s="62">
        <v>42697</v>
      </c>
      <c r="P48" s="47">
        <v>492948.25</v>
      </c>
      <c r="R48" s="47" t="s">
        <v>7969</v>
      </c>
      <c r="S48" s="47" t="s">
        <v>3</v>
      </c>
      <c r="T48" s="47" t="s">
        <v>10108</v>
      </c>
      <c r="U48" s="47">
        <v>7642</v>
      </c>
      <c r="V48" s="53">
        <v>945.3</v>
      </c>
      <c r="W48" s="62">
        <v>43082</v>
      </c>
      <c r="X48" s="47">
        <v>492948.25</v>
      </c>
    </row>
    <row r="49" spans="1:24" x14ac:dyDescent="0.3">
      <c r="A49" s="47" t="s">
        <v>7441</v>
      </c>
      <c r="B49" s="47" t="s">
        <v>3</v>
      </c>
      <c r="C49" s="47" t="s">
        <v>10108</v>
      </c>
      <c r="D49" s="47">
        <v>6664</v>
      </c>
      <c r="E49" s="47">
        <v>5</v>
      </c>
      <c r="F49" s="53">
        <v>3960</v>
      </c>
      <c r="G49" s="62">
        <v>42718</v>
      </c>
      <c r="H49" s="47">
        <v>492948.25</v>
      </c>
      <c r="J49" s="47" t="s">
        <v>7441</v>
      </c>
      <c r="K49" s="47" t="s">
        <v>3</v>
      </c>
      <c r="L49" s="47" t="s">
        <v>10108</v>
      </c>
      <c r="M49" s="47">
        <v>6664</v>
      </c>
      <c r="N49" s="53">
        <v>3960</v>
      </c>
      <c r="O49" s="62">
        <v>42718</v>
      </c>
      <c r="P49" s="47">
        <v>492948.25</v>
      </c>
      <c r="R49" s="47" t="s">
        <v>7988</v>
      </c>
      <c r="S49" s="47" t="s">
        <v>3</v>
      </c>
      <c r="T49" s="47" t="s">
        <v>10108</v>
      </c>
      <c r="U49" s="47">
        <v>8642</v>
      </c>
      <c r="V49" s="53">
        <v>170.5</v>
      </c>
      <c r="W49" s="62">
        <v>43098</v>
      </c>
      <c r="X49" s="47">
        <v>492948.25</v>
      </c>
    </row>
    <row r="50" spans="1:24" x14ac:dyDescent="0.3">
      <c r="A50" s="47" t="s">
        <v>7443</v>
      </c>
      <c r="B50" s="47" t="s">
        <v>3</v>
      </c>
      <c r="C50" s="47" t="s">
        <v>10108</v>
      </c>
      <c r="D50" s="47">
        <v>6667</v>
      </c>
      <c r="E50" s="47">
        <v>5</v>
      </c>
      <c r="F50" s="53">
        <v>138.5</v>
      </c>
      <c r="G50" s="62">
        <v>42718</v>
      </c>
      <c r="H50" s="47">
        <v>492948.25</v>
      </c>
      <c r="J50" s="47" t="s">
        <v>7443</v>
      </c>
      <c r="K50" s="47" t="s">
        <v>3</v>
      </c>
      <c r="L50" s="47" t="s">
        <v>10108</v>
      </c>
      <c r="M50" s="47">
        <v>6667</v>
      </c>
      <c r="N50" s="53">
        <v>138.5</v>
      </c>
      <c r="O50" s="62">
        <v>42718</v>
      </c>
      <c r="P50" s="47">
        <v>492948.25</v>
      </c>
      <c r="R50" s="47" t="s">
        <v>7989</v>
      </c>
      <c r="S50" s="47" t="s">
        <v>3</v>
      </c>
      <c r="T50" s="47" t="s">
        <v>10108</v>
      </c>
      <c r="U50" s="47">
        <v>8785</v>
      </c>
      <c r="V50" s="53">
        <v>5073.5</v>
      </c>
      <c r="W50" s="62">
        <v>43098</v>
      </c>
      <c r="X50" s="47">
        <v>492948.25</v>
      </c>
    </row>
    <row r="51" spans="1:24" x14ac:dyDescent="0.3">
      <c r="A51" s="47" t="s">
        <v>7471</v>
      </c>
      <c r="B51" s="47" t="s">
        <v>3</v>
      </c>
      <c r="C51" s="47" t="s">
        <v>10108</v>
      </c>
      <c r="D51" s="47">
        <v>6781</v>
      </c>
      <c r="E51" s="47">
        <v>5</v>
      </c>
      <c r="F51" s="53">
        <v>16905.75</v>
      </c>
      <c r="G51" s="62">
        <v>42743</v>
      </c>
      <c r="H51" s="47">
        <v>492948.25</v>
      </c>
    </row>
    <row r="52" spans="1:24" x14ac:dyDescent="0.3">
      <c r="A52" s="47" t="s">
        <v>7484</v>
      </c>
      <c r="B52" s="47" t="s">
        <v>3</v>
      </c>
      <c r="C52" s="47" t="s">
        <v>10108</v>
      </c>
      <c r="D52" s="47">
        <v>6919</v>
      </c>
      <c r="E52" s="47">
        <v>5</v>
      </c>
      <c r="F52" s="53">
        <v>444</v>
      </c>
      <c r="G52" s="62">
        <v>42767</v>
      </c>
      <c r="H52" s="47">
        <v>492948.25</v>
      </c>
    </row>
    <row r="53" spans="1:24" x14ac:dyDescent="0.3">
      <c r="A53" s="47" t="s">
        <v>7497</v>
      </c>
      <c r="B53" s="47" t="s">
        <v>3</v>
      </c>
      <c r="C53" s="47" t="s">
        <v>10108</v>
      </c>
      <c r="D53" s="47">
        <v>6878</v>
      </c>
      <c r="E53" s="47">
        <v>4</v>
      </c>
      <c r="F53" s="53">
        <v>536</v>
      </c>
      <c r="G53" s="62">
        <v>42781</v>
      </c>
      <c r="H53" s="47">
        <v>492948.25</v>
      </c>
    </row>
    <row r="54" spans="1:24" x14ac:dyDescent="0.3">
      <c r="A54" s="47" t="s">
        <v>7498</v>
      </c>
      <c r="B54" s="47" t="s">
        <v>3</v>
      </c>
      <c r="C54" s="47" t="s">
        <v>10108</v>
      </c>
      <c r="D54" s="47">
        <v>7013</v>
      </c>
      <c r="E54" s="47">
        <v>4</v>
      </c>
      <c r="F54" s="53">
        <v>5727</v>
      </c>
      <c r="G54" s="62">
        <v>42782</v>
      </c>
      <c r="H54" s="47">
        <v>492948.25</v>
      </c>
    </row>
    <row r="55" spans="1:24" x14ac:dyDescent="0.3">
      <c r="A55" s="47" t="s">
        <v>7540</v>
      </c>
      <c r="B55" s="47" t="s">
        <v>3</v>
      </c>
      <c r="C55" s="47" t="s">
        <v>10108</v>
      </c>
      <c r="D55" s="47">
        <v>6822</v>
      </c>
      <c r="E55" s="47">
        <v>4</v>
      </c>
      <c r="F55" s="53">
        <v>2140</v>
      </c>
      <c r="G55" s="62">
        <v>42802</v>
      </c>
      <c r="H55" s="47">
        <v>492948.25</v>
      </c>
    </row>
    <row r="56" spans="1:24" x14ac:dyDescent="0.3">
      <c r="A56" s="47" t="s">
        <v>7541</v>
      </c>
      <c r="B56" s="47" t="s">
        <v>3</v>
      </c>
      <c r="C56" s="47" t="s">
        <v>10108</v>
      </c>
      <c r="D56" s="47">
        <v>7130</v>
      </c>
      <c r="E56" s="47">
        <v>4</v>
      </c>
      <c r="F56" s="53">
        <v>444</v>
      </c>
      <c r="G56" s="62">
        <v>42802</v>
      </c>
      <c r="H56" s="47">
        <v>492948.25</v>
      </c>
    </row>
    <row r="57" spans="1:24" x14ac:dyDescent="0.3">
      <c r="A57" s="47" t="s">
        <v>7542</v>
      </c>
      <c r="B57" s="47" t="s">
        <v>3</v>
      </c>
      <c r="C57" s="47" t="s">
        <v>10108</v>
      </c>
      <c r="D57" s="47">
        <v>7131</v>
      </c>
      <c r="E57" s="47">
        <v>4</v>
      </c>
      <c r="F57" s="53">
        <v>14531.8</v>
      </c>
      <c r="G57" s="62">
        <v>42802</v>
      </c>
      <c r="H57" s="47">
        <v>492948.25</v>
      </c>
    </row>
    <row r="58" spans="1:24" x14ac:dyDescent="0.3">
      <c r="A58" s="47" t="s">
        <v>7543</v>
      </c>
      <c r="B58" s="47" t="s">
        <v>3</v>
      </c>
      <c r="C58" s="47" t="s">
        <v>10108</v>
      </c>
      <c r="D58" s="47">
        <v>7132</v>
      </c>
      <c r="E58" s="47">
        <v>4</v>
      </c>
      <c r="F58" s="53">
        <v>890</v>
      </c>
      <c r="G58" s="62">
        <v>42802</v>
      </c>
      <c r="H58" s="47">
        <v>492948.25</v>
      </c>
    </row>
    <row r="59" spans="1:24" x14ac:dyDescent="0.3">
      <c r="A59" s="47" t="s">
        <v>7544</v>
      </c>
      <c r="B59" s="47" t="s">
        <v>3</v>
      </c>
      <c r="C59" s="47" t="s">
        <v>10108</v>
      </c>
      <c r="D59" s="47">
        <v>7134</v>
      </c>
      <c r="E59" s="47">
        <v>4</v>
      </c>
      <c r="F59" s="53">
        <v>74</v>
      </c>
      <c r="G59" s="62">
        <v>42803</v>
      </c>
      <c r="H59" s="47">
        <v>492948.25</v>
      </c>
    </row>
    <row r="60" spans="1:24" x14ac:dyDescent="0.3">
      <c r="A60" s="47" t="s">
        <v>7575</v>
      </c>
      <c r="B60" s="47" t="s">
        <v>3</v>
      </c>
      <c r="C60" s="47" t="s">
        <v>10108</v>
      </c>
      <c r="D60" s="47">
        <v>7189</v>
      </c>
      <c r="E60" s="47">
        <v>4</v>
      </c>
      <c r="F60" s="53">
        <v>1840</v>
      </c>
      <c r="G60" s="62">
        <v>42829</v>
      </c>
      <c r="H60" s="47">
        <v>492948.25</v>
      </c>
    </row>
    <row r="61" spans="1:24" x14ac:dyDescent="0.3">
      <c r="A61" s="47" t="s">
        <v>7577</v>
      </c>
      <c r="B61" s="47" t="s">
        <v>3</v>
      </c>
      <c r="C61" s="47" t="s">
        <v>10108</v>
      </c>
      <c r="D61" s="47">
        <v>7200</v>
      </c>
      <c r="E61" s="47">
        <v>4</v>
      </c>
      <c r="F61" s="53">
        <v>123</v>
      </c>
      <c r="G61" s="62">
        <v>42829</v>
      </c>
      <c r="H61" s="47">
        <v>492948.25</v>
      </c>
    </row>
    <row r="62" spans="1:24" x14ac:dyDescent="0.3">
      <c r="A62" s="47" t="s">
        <v>7578</v>
      </c>
      <c r="B62" s="47" t="s">
        <v>3</v>
      </c>
      <c r="C62" s="47" t="s">
        <v>10108</v>
      </c>
      <c r="D62" s="47">
        <v>7283</v>
      </c>
      <c r="E62" s="47">
        <v>4</v>
      </c>
      <c r="F62" s="53">
        <v>1737.5</v>
      </c>
      <c r="G62" s="62">
        <v>42829</v>
      </c>
      <c r="H62" s="47">
        <v>492948.25</v>
      </c>
    </row>
    <row r="63" spans="1:24" x14ac:dyDescent="0.3">
      <c r="A63" s="47" t="s">
        <v>7579</v>
      </c>
      <c r="B63" s="47" t="s">
        <v>3</v>
      </c>
      <c r="C63" s="47" t="s">
        <v>10108</v>
      </c>
      <c r="D63" s="47">
        <v>7285</v>
      </c>
      <c r="E63" s="47">
        <v>4</v>
      </c>
      <c r="F63" s="53">
        <v>444</v>
      </c>
      <c r="G63" s="62">
        <v>42830</v>
      </c>
      <c r="H63" s="47">
        <v>492948.25</v>
      </c>
    </row>
    <row r="64" spans="1:24" x14ac:dyDescent="0.3">
      <c r="A64" s="47" t="s">
        <v>7589</v>
      </c>
      <c r="B64" s="47" t="s">
        <v>3</v>
      </c>
      <c r="C64" s="47" t="s">
        <v>10108</v>
      </c>
      <c r="D64" s="47">
        <v>7332</v>
      </c>
      <c r="E64" s="47">
        <v>4</v>
      </c>
      <c r="F64" s="53">
        <v>2072</v>
      </c>
      <c r="G64" s="62">
        <v>42838</v>
      </c>
      <c r="H64" s="47">
        <v>492948.25</v>
      </c>
    </row>
    <row r="65" spans="1:8" x14ac:dyDescent="0.3">
      <c r="A65" s="47" t="s">
        <v>7594</v>
      </c>
      <c r="B65" s="47" t="s">
        <v>3</v>
      </c>
      <c r="C65" s="47" t="s">
        <v>10108</v>
      </c>
      <c r="D65" s="47">
        <v>7268</v>
      </c>
      <c r="E65" s="47">
        <v>4</v>
      </c>
      <c r="F65" s="53">
        <v>480</v>
      </c>
      <c r="G65" s="62">
        <v>42846</v>
      </c>
      <c r="H65" s="47">
        <v>492948.25</v>
      </c>
    </row>
    <row r="66" spans="1:8" x14ac:dyDescent="0.3">
      <c r="A66" s="47" t="s">
        <v>7601</v>
      </c>
      <c r="B66" s="47" t="s">
        <v>3</v>
      </c>
      <c r="C66" s="47" t="s">
        <v>10108</v>
      </c>
      <c r="D66" s="47">
        <v>7358</v>
      </c>
      <c r="E66" s="47">
        <v>4</v>
      </c>
      <c r="F66" s="53">
        <v>2957</v>
      </c>
      <c r="G66" s="62">
        <v>42846</v>
      </c>
      <c r="H66" s="47">
        <v>492948.25</v>
      </c>
    </row>
    <row r="67" spans="1:8" x14ac:dyDescent="0.3">
      <c r="A67" s="47" t="s">
        <v>7603</v>
      </c>
      <c r="B67" s="47" t="s">
        <v>3</v>
      </c>
      <c r="C67" s="47" t="s">
        <v>10108</v>
      </c>
      <c r="D67" s="47">
        <v>7311</v>
      </c>
      <c r="E67" s="47">
        <v>4</v>
      </c>
      <c r="F67" s="53">
        <v>135</v>
      </c>
      <c r="G67" s="62">
        <v>42850</v>
      </c>
      <c r="H67" s="47">
        <v>492948.25</v>
      </c>
    </row>
    <row r="68" spans="1:8" x14ac:dyDescent="0.3">
      <c r="A68" s="47" t="s">
        <v>7604</v>
      </c>
      <c r="B68" s="47" t="s">
        <v>3</v>
      </c>
      <c r="C68" s="47" t="s">
        <v>10108</v>
      </c>
      <c r="D68" s="47">
        <v>7310</v>
      </c>
      <c r="E68" s="47">
        <v>4</v>
      </c>
      <c r="F68" s="53">
        <v>175</v>
      </c>
      <c r="G68" s="62">
        <v>42850</v>
      </c>
      <c r="H68" s="47">
        <v>492948.25</v>
      </c>
    </row>
    <row r="69" spans="1:8" x14ac:dyDescent="0.3">
      <c r="A69" s="47" t="s">
        <v>7628</v>
      </c>
      <c r="B69" s="47" t="s">
        <v>3</v>
      </c>
      <c r="C69" s="47" t="s">
        <v>10108</v>
      </c>
      <c r="D69" s="47">
        <v>7431</v>
      </c>
      <c r="E69" s="47">
        <v>4</v>
      </c>
      <c r="F69" s="53">
        <v>8106.5</v>
      </c>
      <c r="G69" s="62">
        <v>42858</v>
      </c>
      <c r="H69" s="47">
        <v>492948.25</v>
      </c>
    </row>
    <row r="70" spans="1:8" x14ac:dyDescent="0.3">
      <c r="A70" s="47" t="s">
        <v>7629</v>
      </c>
      <c r="B70" s="47" t="s">
        <v>3</v>
      </c>
      <c r="C70" s="47" t="s">
        <v>10108</v>
      </c>
      <c r="D70" s="47">
        <v>7444</v>
      </c>
      <c r="E70" s="47">
        <v>4</v>
      </c>
      <c r="F70" s="53">
        <v>1181</v>
      </c>
      <c r="G70" s="62">
        <v>42859</v>
      </c>
      <c r="H70" s="47">
        <v>492948.25</v>
      </c>
    </row>
    <row r="71" spans="1:8" x14ac:dyDescent="0.3">
      <c r="A71" s="47" t="s">
        <v>7630</v>
      </c>
      <c r="B71" s="47" t="s">
        <v>3</v>
      </c>
      <c r="C71" s="47" t="s">
        <v>10108</v>
      </c>
      <c r="D71" s="47">
        <v>7357</v>
      </c>
      <c r="E71" s="47">
        <v>4</v>
      </c>
      <c r="F71" s="53">
        <v>154.80000000000001</v>
      </c>
      <c r="G71" s="62">
        <v>42859</v>
      </c>
      <c r="H71" s="47">
        <v>492948.25</v>
      </c>
    </row>
    <row r="72" spans="1:8" x14ac:dyDescent="0.3">
      <c r="A72" s="47" t="s">
        <v>7649</v>
      </c>
      <c r="B72" s="47" t="s">
        <v>3</v>
      </c>
      <c r="C72" s="47" t="s">
        <v>10108</v>
      </c>
      <c r="D72" s="47">
        <v>7485</v>
      </c>
      <c r="E72" s="47">
        <v>4</v>
      </c>
      <c r="F72" s="53">
        <v>651.20000000000005</v>
      </c>
      <c r="G72" s="62">
        <v>42868</v>
      </c>
      <c r="H72" s="47">
        <v>492948.25</v>
      </c>
    </row>
    <row r="73" spans="1:8" x14ac:dyDescent="0.3">
      <c r="A73" s="47" t="s">
        <v>7672</v>
      </c>
      <c r="B73" s="47" t="s">
        <v>3</v>
      </c>
      <c r="C73" s="47" t="s">
        <v>10108</v>
      </c>
      <c r="D73" s="47">
        <v>7443</v>
      </c>
      <c r="E73" s="47">
        <v>4</v>
      </c>
      <c r="F73" s="53">
        <v>241.5</v>
      </c>
      <c r="G73" s="62">
        <v>42880</v>
      </c>
      <c r="H73" s="47">
        <v>492948.25</v>
      </c>
    </row>
    <row r="74" spans="1:8" x14ac:dyDescent="0.3">
      <c r="A74" s="47" t="s">
        <v>7673</v>
      </c>
      <c r="B74" s="47" t="s">
        <v>3</v>
      </c>
      <c r="C74" s="47" t="s">
        <v>10108</v>
      </c>
      <c r="D74" s="47">
        <v>7593</v>
      </c>
      <c r="E74" s="47">
        <v>4</v>
      </c>
      <c r="F74" s="53">
        <v>148</v>
      </c>
      <c r="G74" s="62">
        <v>42880</v>
      </c>
      <c r="H74" s="47">
        <v>492948.25</v>
      </c>
    </row>
    <row r="75" spans="1:8" x14ac:dyDescent="0.3">
      <c r="A75" s="47" t="s">
        <v>7694</v>
      </c>
      <c r="B75" s="47" t="s">
        <v>3</v>
      </c>
      <c r="C75" s="47" t="s">
        <v>10108</v>
      </c>
      <c r="D75" s="47">
        <v>7654</v>
      </c>
      <c r="E75" s="47">
        <v>4</v>
      </c>
      <c r="F75" s="53">
        <v>16216.5</v>
      </c>
      <c r="G75" s="62">
        <v>42892</v>
      </c>
      <c r="H75" s="47">
        <v>492948.25</v>
      </c>
    </row>
    <row r="76" spans="1:8" x14ac:dyDescent="0.3">
      <c r="A76" s="47" t="s">
        <v>7701</v>
      </c>
      <c r="B76" s="47" t="s">
        <v>3</v>
      </c>
      <c r="C76" s="47" t="s">
        <v>10108</v>
      </c>
      <c r="D76" s="47">
        <v>7573</v>
      </c>
      <c r="E76" s="47">
        <v>5</v>
      </c>
      <c r="F76" s="53">
        <v>181</v>
      </c>
      <c r="G76" s="62">
        <v>42900</v>
      </c>
      <c r="H76" s="47">
        <v>492948.25</v>
      </c>
    </row>
    <row r="77" spans="1:8" x14ac:dyDescent="0.3">
      <c r="A77" s="47" t="s">
        <v>7725</v>
      </c>
      <c r="B77" s="47" t="s">
        <v>3</v>
      </c>
      <c r="C77" s="47" t="s">
        <v>10108</v>
      </c>
      <c r="D77" s="47">
        <v>7688</v>
      </c>
      <c r="E77" s="47">
        <v>5</v>
      </c>
      <c r="F77" s="53">
        <v>124</v>
      </c>
      <c r="G77" s="62">
        <v>42909</v>
      </c>
      <c r="H77" s="47">
        <v>492948.25</v>
      </c>
    </row>
    <row r="78" spans="1:8" x14ac:dyDescent="0.3">
      <c r="A78" s="47" t="s">
        <v>7726</v>
      </c>
      <c r="B78" s="47" t="s">
        <v>3</v>
      </c>
      <c r="C78" s="47" t="s">
        <v>10108</v>
      </c>
      <c r="D78" s="47">
        <v>7689</v>
      </c>
      <c r="E78" s="47">
        <v>5</v>
      </c>
      <c r="F78" s="53">
        <v>163</v>
      </c>
      <c r="G78" s="62">
        <v>42909</v>
      </c>
      <c r="H78" s="47">
        <v>492948.25</v>
      </c>
    </row>
    <row r="79" spans="1:8" x14ac:dyDescent="0.3">
      <c r="A79" s="47" t="s">
        <v>7752</v>
      </c>
      <c r="B79" s="47" t="s">
        <v>3</v>
      </c>
      <c r="C79" s="47" t="s">
        <v>10108</v>
      </c>
      <c r="D79" s="47">
        <v>7894</v>
      </c>
      <c r="E79" s="47">
        <v>5</v>
      </c>
      <c r="F79" s="53">
        <v>1065</v>
      </c>
      <c r="G79" s="62">
        <v>42934</v>
      </c>
      <c r="H79" s="47">
        <v>492948.25</v>
      </c>
    </row>
    <row r="80" spans="1:8" x14ac:dyDescent="0.3">
      <c r="A80" s="47" t="s">
        <v>7770</v>
      </c>
      <c r="B80" s="47" t="s">
        <v>3</v>
      </c>
      <c r="C80" s="47" t="s">
        <v>10108</v>
      </c>
      <c r="D80" s="47">
        <v>7962</v>
      </c>
      <c r="E80" s="47">
        <v>5</v>
      </c>
      <c r="F80" s="53">
        <v>1147</v>
      </c>
      <c r="G80" s="62">
        <v>42955</v>
      </c>
      <c r="H80" s="47">
        <v>492948.25</v>
      </c>
    </row>
    <row r="81" spans="1:8" x14ac:dyDescent="0.3">
      <c r="A81" s="47" t="s">
        <v>7771</v>
      </c>
      <c r="B81" s="47" t="s">
        <v>3</v>
      </c>
      <c r="C81" s="47" t="s">
        <v>10108</v>
      </c>
      <c r="D81" s="47">
        <v>7963</v>
      </c>
      <c r="E81" s="47">
        <v>5</v>
      </c>
      <c r="F81" s="53">
        <v>89</v>
      </c>
      <c r="G81" s="62">
        <v>42955</v>
      </c>
      <c r="H81" s="47">
        <v>492948.25</v>
      </c>
    </row>
    <row r="82" spans="1:8" x14ac:dyDescent="0.3">
      <c r="A82" s="47" t="s">
        <v>7793</v>
      </c>
      <c r="B82" s="47" t="s">
        <v>3</v>
      </c>
      <c r="C82" s="47" t="s">
        <v>10108</v>
      </c>
      <c r="D82" s="47">
        <v>8042</v>
      </c>
      <c r="E82" s="47">
        <v>5</v>
      </c>
      <c r="F82" s="53">
        <v>148</v>
      </c>
      <c r="G82" s="62">
        <v>42976</v>
      </c>
      <c r="H82" s="47">
        <v>492948.25</v>
      </c>
    </row>
    <row r="83" spans="1:8" x14ac:dyDescent="0.3">
      <c r="A83" s="47" t="s">
        <v>7803</v>
      </c>
      <c r="B83" s="47" t="s">
        <v>3</v>
      </c>
      <c r="C83" s="47" t="s">
        <v>10108</v>
      </c>
      <c r="D83" s="47">
        <v>8079</v>
      </c>
      <c r="E83" s="47">
        <v>4</v>
      </c>
      <c r="F83" s="53">
        <v>3350.25</v>
      </c>
      <c r="G83" s="62">
        <v>42979</v>
      </c>
      <c r="H83" s="47">
        <v>492948.25</v>
      </c>
    </row>
    <row r="84" spans="1:8" x14ac:dyDescent="0.3">
      <c r="A84" s="47" t="s">
        <v>7804</v>
      </c>
      <c r="B84" s="47" t="s">
        <v>3</v>
      </c>
      <c r="C84" s="47" t="s">
        <v>10108</v>
      </c>
      <c r="D84" s="47">
        <v>8082</v>
      </c>
      <c r="E84" s="47">
        <v>4</v>
      </c>
      <c r="F84" s="53">
        <v>339.5</v>
      </c>
      <c r="G84" s="62">
        <v>42979</v>
      </c>
      <c r="H84" s="47">
        <v>492948.25</v>
      </c>
    </row>
    <row r="85" spans="1:8" x14ac:dyDescent="0.3">
      <c r="A85" s="47" t="s">
        <v>7812</v>
      </c>
      <c r="B85" s="47" t="s">
        <v>3</v>
      </c>
      <c r="C85" s="47" t="s">
        <v>10108</v>
      </c>
      <c r="D85" s="47">
        <v>8120</v>
      </c>
      <c r="E85" s="47">
        <v>5</v>
      </c>
      <c r="F85" s="53">
        <v>74</v>
      </c>
      <c r="G85" s="62">
        <v>42986</v>
      </c>
      <c r="H85" s="47">
        <v>492948.25</v>
      </c>
    </row>
    <row r="86" spans="1:8" x14ac:dyDescent="0.3">
      <c r="A86" s="47" t="s">
        <v>7821</v>
      </c>
      <c r="B86" s="47" t="s">
        <v>3</v>
      </c>
      <c r="C86" s="47" t="s">
        <v>10108</v>
      </c>
      <c r="D86" s="47">
        <v>8129</v>
      </c>
      <c r="E86" s="47">
        <v>4</v>
      </c>
      <c r="F86" s="53">
        <v>16750</v>
      </c>
      <c r="G86" s="62">
        <v>42990</v>
      </c>
      <c r="H86" s="47">
        <v>492948.25</v>
      </c>
    </row>
    <row r="87" spans="1:8" x14ac:dyDescent="0.3">
      <c r="A87" s="47" t="s">
        <v>7851</v>
      </c>
      <c r="B87" s="47" t="s">
        <v>3</v>
      </c>
      <c r="C87" s="47" t="s">
        <v>10108</v>
      </c>
      <c r="D87" s="47">
        <v>8167</v>
      </c>
      <c r="E87" s="47">
        <v>4</v>
      </c>
      <c r="F87" s="53">
        <v>758</v>
      </c>
      <c r="G87" s="62">
        <v>43012</v>
      </c>
      <c r="H87" s="47">
        <v>492948.25</v>
      </c>
    </row>
    <row r="88" spans="1:8" x14ac:dyDescent="0.3">
      <c r="A88" s="47" t="s">
        <v>7852</v>
      </c>
      <c r="B88" s="47" t="s">
        <v>3</v>
      </c>
      <c r="C88" s="47" t="s">
        <v>10108</v>
      </c>
      <c r="D88" s="47">
        <v>8166</v>
      </c>
      <c r="E88" s="47">
        <v>4</v>
      </c>
      <c r="F88" s="53">
        <v>379.5</v>
      </c>
      <c r="G88" s="62">
        <v>43012</v>
      </c>
      <c r="H88" s="47">
        <v>492948.25</v>
      </c>
    </row>
    <row r="89" spans="1:8" x14ac:dyDescent="0.3">
      <c r="A89" s="47" t="s">
        <v>7853</v>
      </c>
      <c r="B89" s="47" t="s">
        <v>3</v>
      </c>
      <c r="C89" s="47" t="s">
        <v>10108</v>
      </c>
      <c r="D89" s="47">
        <v>8240</v>
      </c>
      <c r="E89" s="47">
        <v>4</v>
      </c>
      <c r="F89" s="53">
        <v>293.5</v>
      </c>
      <c r="G89" s="62">
        <v>43012</v>
      </c>
      <c r="H89" s="47">
        <v>492948.25</v>
      </c>
    </row>
    <row r="90" spans="1:8" x14ac:dyDescent="0.3">
      <c r="A90" s="47" t="s">
        <v>7856</v>
      </c>
      <c r="B90" s="47" t="s">
        <v>3</v>
      </c>
      <c r="C90" s="47" t="s">
        <v>10108</v>
      </c>
      <c r="D90" s="47">
        <v>8271</v>
      </c>
      <c r="E90" s="47">
        <v>4</v>
      </c>
      <c r="F90" s="53">
        <v>6364</v>
      </c>
      <c r="G90" s="62">
        <v>43014</v>
      </c>
      <c r="H90" s="47">
        <v>492948.25</v>
      </c>
    </row>
    <row r="91" spans="1:8" x14ac:dyDescent="0.3">
      <c r="A91" s="47" t="s">
        <v>7857</v>
      </c>
      <c r="B91" s="47" t="s">
        <v>3</v>
      </c>
      <c r="C91" s="47" t="s">
        <v>10108</v>
      </c>
      <c r="D91" s="47">
        <v>8165</v>
      </c>
      <c r="E91" s="47">
        <v>4</v>
      </c>
      <c r="F91" s="53">
        <v>235.5</v>
      </c>
      <c r="G91" s="62">
        <v>43014</v>
      </c>
      <c r="H91" s="47">
        <v>492948.25</v>
      </c>
    </row>
    <row r="92" spans="1:8" x14ac:dyDescent="0.3">
      <c r="A92" s="47" t="s">
        <v>7858</v>
      </c>
      <c r="B92" s="47" t="s">
        <v>3</v>
      </c>
      <c r="C92" s="47" t="s">
        <v>10108</v>
      </c>
      <c r="D92" s="47">
        <v>8272</v>
      </c>
      <c r="E92" s="47">
        <v>5</v>
      </c>
      <c r="F92" s="53">
        <v>235.5</v>
      </c>
      <c r="G92" s="62">
        <v>43018</v>
      </c>
      <c r="H92" s="47">
        <v>492948.25</v>
      </c>
    </row>
    <row r="93" spans="1:8" x14ac:dyDescent="0.3">
      <c r="A93" s="47" t="s">
        <v>7873</v>
      </c>
      <c r="B93" s="47" t="s">
        <v>3</v>
      </c>
      <c r="C93" s="47" t="s">
        <v>10108</v>
      </c>
      <c r="D93" s="47">
        <v>8317</v>
      </c>
      <c r="E93" s="47">
        <v>4</v>
      </c>
      <c r="F93" s="53">
        <v>3540</v>
      </c>
      <c r="G93" s="62">
        <v>43025</v>
      </c>
      <c r="H93" s="47">
        <v>492948.25</v>
      </c>
    </row>
    <row r="94" spans="1:8" x14ac:dyDescent="0.3">
      <c r="A94" s="47" t="s">
        <v>7874</v>
      </c>
      <c r="B94" s="47" t="s">
        <v>3</v>
      </c>
      <c r="C94" s="47" t="s">
        <v>10108</v>
      </c>
      <c r="D94" s="47">
        <v>8239</v>
      </c>
      <c r="E94" s="47">
        <v>4</v>
      </c>
      <c r="F94" s="53">
        <v>420</v>
      </c>
      <c r="G94" s="62">
        <v>43025</v>
      </c>
      <c r="H94" s="47">
        <v>492948.25</v>
      </c>
    </row>
    <row r="95" spans="1:8" x14ac:dyDescent="0.3">
      <c r="A95" s="47" t="s">
        <v>7885</v>
      </c>
      <c r="B95" s="47" t="s">
        <v>3</v>
      </c>
      <c r="C95" s="47" t="s">
        <v>10108</v>
      </c>
      <c r="D95" s="47">
        <v>8313</v>
      </c>
      <c r="E95" s="47">
        <v>4</v>
      </c>
      <c r="F95" s="53">
        <v>175</v>
      </c>
      <c r="G95" s="62">
        <v>43033</v>
      </c>
      <c r="H95" s="47">
        <v>492948.25</v>
      </c>
    </row>
    <row r="96" spans="1:8" x14ac:dyDescent="0.3">
      <c r="A96" s="47" t="s">
        <v>7886</v>
      </c>
      <c r="B96" s="47" t="s">
        <v>3</v>
      </c>
      <c r="C96" s="47" t="s">
        <v>10108</v>
      </c>
      <c r="D96" s="47">
        <v>8366</v>
      </c>
      <c r="E96" s="47">
        <v>4</v>
      </c>
      <c r="F96" s="53">
        <v>592</v>
      </c>
      <c r="G96" s="62">
        <v>43033</v>
      </c>
      <c r="H96" s="47">
        <v>492948.25</v>
      </c>
    </row>
    <row r="97" spans="1:8" x14ac:dyDescent="0.3">
      <c r="A97" s="47" t="s">
        <v>7969</v>
      </c>
      <c r="B97" s="47" t="s">
        <v>3</v>
      </c>
      <c r="C97" s="47" t="s">
        <v>10108</v>
      </c>
      <c r="D97" s="47">
        <v>7642</v>
      </c>
      <c r="E97" s="47">
        <v>4</v>
      </c>
      <c r="F97" s="53">
        <v>945.3</v>
      </c>
      <c r="G97" s="62">
        <v>43082</v>
      </c>
      <c r="H97" s="47">
        <v>492948.25</v>
      </c>
    </row>
    <row r="98" spans="1:8" x14ac:dyDescent="0.3">
      <c r="A98" s="47" t="s">
        <v>7988</v>
      </c>
      <c r="B98" s="47" t="s">
        <v>3</v>
      </c>
      <c r="C98" s="47" t="s">
        <v>10108</v>
      </c>
      <c r="D98" s="47">
        <v>8642</v>
      </c>
      <c r="E98" s="47">
        <v>4</v>
      </c>
      <c r="F98" s="53">
        <v>170.5</v>
      </c>
      <c r="G98" s="62">
        <v>43098</v>
      </c>
      <c r="H98" s="47">
        <v>492948.25</v>
      </c>
    </row>
    <row r="99" spans="1:8" x14ac:dyDescent="0.3">
      <c r="A99" s="47" t="s">
        <v>7989</v>
      </c>
      <c r="B99" s="47" t="s">
        <v>3</v>
      </c>
      <c r="C99" s="47" t="s">
        <v>10108</v>
      </c>
      <c r="D99" s="47">
        <v>8785</v>
      </c>
      <c r="E99" s="47">
        <v>4</v>
      </c>
      <c r="F99" s="53">
        <v>5073.5</v>
      </c>
      <c r="G99" s="62">
        <v>43098</v>
      </c>
      <c r="H99" s="47">
        <v>492948.25</v>
      </c>
    </row>
    <row r="100" spans="1:8" x14ac:dyDescent="0.3">
      <c r="A100" s="47" t="s">
        <v>8007</v>
      </c>
      <c r="B100" s="47" t="s">
        <v>3</v>
      </c>
      <c r="C100" s="47" t="s">
        <v>10108</v>
      </c>
      <c r="D100" s="47">
        <v>8762</v>
      </c>
      <c r="E100" s="47">
        <v>4</v>
      </c>
      <c r="F100" s="53">
        <v>81.5</v>
      </c>
      <c r="G100" s="62">
        <v>43109</v>
      </c>
      <c r="H100" s="47">
        <v>492948.25</v>
      </c>
    </row>
    <row r="101" spans="1:8" x14ac:dyDescent="0.3">
      <c r="A101" s="47" t="s">
        <v>8015</v>
      </c>
      <c r="B101" s="47" t="s">
        <v>3</v>
      </c>
      <c r="C101" s="47" t="s">
        <v>10108</v>
      </c>
      <c r="D101" s="47">
        <v>8916</v>
      </c>
      <c r="E101" s="47">
        <v>4</v>
      </c>
      <c r="F101" s="53">
        <v>5416</v>
      </c>
      <c r="G101" s="62">
        <v>43112</v>
      </c>
      <c r="H101" s="47">
        <v>492948.25</v>
      </c>
    </row>
    <row r="102" spans="1:8" x14ac:dyDescent="0.3">
      <c r="A102" s="47" t="s">
        <v>8044</v>
      </c>
      <c r="B102" s="47" t="s">
        <v>3</v>
      </c>
      <c r="C102" s="47" t="s">
        <v>10108</v>
      </c>
      <c r="D102" s="47">
        <v>8787</v>
      </c>
      <c r="E102" s="47">
        <v>4</v>
      </c>
      <c r="F102" s="53">
        <v>1596</v>
      </c>
      <c r="G102" s="62">
        <v>43132</v>
      </c>
      <c r="H102" s="47">
        <v>492948.25</v>
      </c>
    </row>
    <row r="103" spans="1:8" x14ac:dyDescent="0.3">
      <c r="A103" s="47" t="s">
        <v>8045</v>
      </c>
      <c r="B103" s="47" t="s">
        <v>3</v>
      </c>
      <c r="C103" s="47" t="s">
        <v>10108</v>
      </c>
      <c r="D103" s="47">
        <v>9038</v>
      </c>
      <c r="E103" s="47">
        <v>4</v>
      </c>
      <c r="F103" s="53">
        <v>5696.5</v>
      </c>
      <c r="G103" s="62">
        <v>43133</v>
      </c>
      <c r="H103" s="47">
        <v>492948.25</v>
      </c>
    </row>
    <row r="104" spans="1:8" x14ac:dyDescent="0.3">
      <c r="A104" s="47" t="s">
        <v>8077</v>
      </c>
      <c r="B104" s="47" t="s">
        <v>3</v>
      </c>
      <c r="C104" s="47" t="s">
        <v>10108</v>
      </c>
      <c r="D104" s="47">
        <v>9009</v>
      </c>
      <c r="E104" s="47">
        <v>4</v>
      </c>
      <c r="F104" s="53">
        <v>357</v>
      </c>
      <c r="G104" s="62">
        <v>43152</v>
      </c>
      <c r="H104" s="47">
        <v>492948.25</v>
      </c>
    </row>
    <row r="105" spans="1:8" x14ac:dyDescent="0.3">
      <c r="A105" s="47" t="s">
        <v>8136</v>
      </c>
      <c r="B105" s="47" t="s">
        <v>3</v>
      </c>
      <c r="C105" s="47" t="s">
        <v>10108</v>
      </c>
      <c r="D105" s="47">
        <v>9394</v>
      </c>
      <c r="E105" s="47">
        <v>4</v>
      </c>
      <c r="F105" s="53">
        <v>57227.35</v>
      </c>
      <c r="G105" s="62">
        <v>43173</v>
      </c>
      <c r="H105" s="47">
        <v>492948.25</v>
      </c>
    </row>
    <row r="106" spans="1:8" x14ac:dyDescent="0.3">
      <c r="A106" s="47" t="s">
        <v>8137</v>
      </c>
      <c r="B106" s="47" t="s">
        <v>3</v>
      </c>
      <c r="C106" s="47" t="s">
        <v>10108</v>
      </c>
      <c r="D106" s="47">
        <v>9398</v>
      </c>
      <c r="E106" s="47">
        <v>4</v>
      </c>
      <c r="F106" s="53">
        <v>444</v>
      </c>
      <c r="G106" s="62">
        <v>43173</v>
      </c>
      <c r="H106" s="47">
        <v>492948.25</v>
      </c>
    </row>
    <row r="107" spans="1:8" x14ac:dyDescent="0.3">
      <c r="A107" s="47" t="s">
        <v>8151</v>
      </c>
      <c r="B107" s="47" t="s">
        <v>3</v>
      </c>
      <c r="C107" s="47" t="s">
        <v>10108</v>
      </c>
      <c r="D107" s="47">
        <v>9325</v>
      </c>
      <c r="E107" s="47">
        <v>4</v>
      </c>
      <c r="F107" s="53">
        <v>160</v>
      </c>
      <c r="G107" s="62">
        <v>43179</v>
      </c>
      <c r="H107" s="47">
        <v>492948.25</v>
      </c>
    </row>
    <row r="108" spans="1:8" x14ac:dyDescent="0.3">
      <c r="A108" s="47" t="s">
        <v>8152</v>
      </c>
      <c r="B108" s="47" t="s">
        <v>3</v>
      </c>
      <c r="C108" s="47" t="s">
        <v>10108</v>
      </c>
      <c r="D108" s="47">
        <v>9448</v>
      </c>
      <c r="E108" s="47">
        <v>4</v>
      </c>
      <c r="F108" s="53">
        <v>5277</v>
      </c>
      <c r="G108" s="62">
        <v>43179</v>
      </c>
      <c r="H108" s="47">
        <v>492948.25</v>
      </c>
    </row>
    <row r="109" spans="1:8" x14ac:dyDescent="0.3">
      <c r="A109" s="47" t="s">
        <v>8177</v>
      </c>
      <c r="B109" s="47" t="s">
        <v>3</v>
      </c>
      <c r="C109" s="47" t="s">
        <v>10108</v>
      </c>
      <c r="D109" s="47">
        <v>9400</v>
      </c>
      <c r="E109" s="47">
        <v>4</v>
      </c>
      <c r="F109" s="53">
        <v>175</v>
      </c>
      <c r="G109" s="62">
        <v>43187</v>
      </c>
      <c r="H109" s="47">
        <v>492948.25</v>
      </c>
    </row>
    <row r="110" spans="1:8" x14ac:dyDescent="0.3">
      <c r="A110" s="47" t="s">
        <v>8250</v>
      </c>
      <c r="B110" s="47" t="s">
        <v>3</v>
      </c>
      <c r="C110" s="47" t="s">
        <v>10108</v>
      </c>
      <c r="D110" s="47">
        <v>9782</v>
      </c>
      <c r="E110" s="47">
        <v>4</v>
      </c>
      <c r="F110" s="53">
        <v>23082.25</v>
      </c>
      <c r="G110" s="62">
        <v>43222</v>
      </c>
      <c r="H110" s="47">
        <v>492948.25</v>
      </c>
    </row>
    <row r="111" spans="1:8" x14ac:dyDescent="0.3">
      <c r="A111" s="47" t="s">
        <v>8321</v>
      </c>
      <c r="B111" s="47" t="s">
        <v>3</v>
      </c>
      <c r="C111" s="47" t="s">
        <v>10108</v>
      </c>
      <c r="D111" s="47">
        <v>10014</v>
      </c>
      <c r="E111" s="47">
        <v>4</v>
      </c>
      <c r="F111" s="53">
        <v>265.5</v>
      </c>
      <c r="G111" s="62">
        <v>43252</v>
      </c>
      <c r="H111" s="47">
        <v>492948.25</v>
      </c>
    </row>
    <row r="112" spans="1:8" x14ac:dyDescent="0.3">
      <c r="A112" s="47" t="s">
        <v>8322</v>
      </c>
      <c r="B112" s="47" t="s">
        <v>3</v>
      </c>
      <c r="C112" s="47" t="s">
        <v>10108</v>
      </c>
      <c r="D112" s="47">
        <v>10029</v>
      </c>
      <c r="E112" s="47">
        <v>4</v>
      </c>
      <c r="F112" s="53">
        <v>536</v>
      </c>
      <c r="G112" s="62">
        <v>43257</v>
      </c>
      <c r="H112" s="47">
        <v>492948.25</v>
      </c>
    </row>
    <row r="113" spans="1:8" x14ac:dyDescent="0.3">
      <c r="A113" s="47" t="s">
        <v>8330</v>
      </c>
      <c r="B113" s="47" t="s">
        <v>3</v>
      </c>
      <c r="C113" s="47" t="s">
        <v>10108</v>
      </c>
      <c r="D113" s="47">
        <v>10034</v>
      </c>
      <c r="E113" s="47">
        <v>4</v>
      </c>
      <c r="F113" s="53">
        <v>29560.25</v>
      </c>
      <c r="G113" s="62">
        <v>43257</v>
      </c>
      <c r="H113" s="47">
        <v>492948.25</v>
      </c>
    </row>
    <row r="114" spans="1:8" x14ac:dyDescent="0.3">
      <c r="A114" s="47" t="s">
        <v>8373</v>
      </c>
      <c r="B114" s="47" t="s">
        <v>3</v>
      </c>
      <c r="C114" s="47" t="s">
        <v>10108</v>
      </c>
      <c r="D114" s="47">
        <v>10141</v>
      </c>
      <c r="E114" s="47">
        <v>4</v>
      </c>
      <c r="F114" s="53">
        <v>5600</v>
      </c>
      <c r="G114" s="62">
        <v>43271</v>
      </c>
      <c r="H114" s="47">
        <v>492948.25</v>
      </c>
    </row>
    <row r="115" spans="1:8" x14ac:dyDescent="0.3">
      <c r="A115" s="47" t="s">
        <v>8409</v>
      </c>
      <c r="B115" s="47" t="s">
        <v>3</v>
      </c>
      <c r="C115" s="47" t="s">
        <v>10108</v>
      </c>
      <c r="D115" s="47">
        <v>10213</v>
      </c>
      <c r="E115" s="47">
        <v>4</v>
      </c>
      <c r="F115" s="53">
        <v>2553</v>
      </c>
      <c r="G115" s="62">
        <v>43284</v>
      </c>
      <c r="H115" s="47">
        <v>492948.25</v>
      </c>
    </row>
    <row r="116" spans="1:8" x14ac:dyDescent="0.3">
      <c r="A116" s="47" t="s">
        <v>8410</v>
      </c>
      <c r="B116" s="47" t="s">
        <v>3</v>
      </c>
      <c r="C116" s="47" t="s">
        <v>10108</v>
      </c>
      <c r="D116" s="47">
        <v>10094</v>
      </c>
      <c r="E116" s="47">
        <v>4</v>
      </c>
      <c r="F116" s="53">
        <v>600</v>
      </c>
      <c r="G116" s="62">
        <v>43284</v>
      </c>
      <c r="H116" s="47">
        <v>492948.25</v>
      </c>
    </row>
    <row r="117" spans="1:8" x14ac:dyDescent="0.3">
      <c r="A117" s="47" t="s">
        <v>8448</v>
      </c>
      <c r="B117" s="47" t="s">
        <v>3</v>
      </c>
      <c r="C117" s="47" t="s">
        <v>10108</v>
      </c>
      <c r="D117" s="47">
        <v>10214</v>
      </c>
      <c r="E117" s="47">
        <v>4</v>
      </c>
      <c r="F117" s="53">
        <v>444</v>
      </c>
      <c r="G117" s="62">
        <v>43298</v>
      </c>
      <c r="H117" s="47">
        <v>492948.25</v>
      </c>
    </row>
    <row r="118" spans="1:8" x14ac:dyDescent="0.3">
      <c r="A118" s="47" t="s">
        <v>8449</v>
      </c>
      <c r="B118" s="47" t="s">
        <v>3</v>
      </c>
      <c r="C118" s="47" t="s">
        <v>10108</v>
      </c>
      <c r="D118" s="47">
        <v>10215</v>
      </c>
      <c r="E118" s="47">
        <v>4</v>
      </c>
      <c r="F118" s="53">
        <v>314</v>
      </c>
      <c r="G118" s="62">
        <v>43298</v>
      </c>
      <c r="H118" s="47">
        <v>492948.25</v>
      </c>
    </row>
    <row r="119" spans="1:8" x14ac:dyDescent="0.3">
      <c r="A119" s="47" t="s">
        <v>8450</v>
      </c>
      <c r="B119" s="47" t="s">
        <v>3</v>
      </c>
      <c r="C119" s="47" t="s">
        <v>10108</v>
      </c>
      <c r="D119" s="47">
        <v>10216</v>
      </c>
      <c r="E119" s="47">
        <v>4</v>
      </c>
      <c r="F119" s="53">
        <v>118</v>
      </c>
      <c r="G119" s="62">
        <v>43298</v>
      </c>
      <c r="H119" s="47">
        <v>492948.25</v>
      </c>
    </row>
    <row r="120" spans="1:8" x14ac:dyDescent="0.3">
      <c r="A120" s="47" t="s">
        <v>8543</v>
      </c>
      <c r="B120" s="47" t="s">
        <v>3</v>
      </c>
      <c r="C120" s="47" t="s">
        <v>10108</v>
      </c>
      <c r="D120" s="47">
        <v>10567</v>
      </c>
      <c r="E120" s="47">
        <v>4</v>
      </c>
      <c r="F120" s="53">
        <v>34869</v>
      </c>
      <c r="G120" s="62">
        <v>43347</v>
      </c>
      <c r="H120" s="47">
        <v>492948.25</v>
      </c>
    </row>
    <row r="121" spans="1:8" x14ac:dyDescent="0.3">
      <c r="A121" s="47" t="s">
        <v>8561</v>
      </c>
      <c r="B121" s="47" t="s">
        <v>3</v>
      </c>
      <c r="C121" s="47" t="s">
        <v>10108</v>
      </c>
      <c r="D121" s="47">
        <v>10652</v>
      </c>
      <c r="E121" s="47">
        <v>4</v>
      </c>
      <c r="F121" s="53">
        <v>5221.5</v>
      </c>
      <c r="G121" s="62">
        <v>43358</v>
      </c>
      <c r="H121" s="47">
        <v>492948.25</v>
      </c>
    </row>
    <row r="122" spans="1:8" x14ac:dyDescent="0.3">
      <c r="A122" s="47" t="s">
        <v>8562</v>
      </c>
      <c r="B122" s="47" t="s">
        <v>3</v>
      </c>
      <c r="C122" s="47" t="s">
        <v>10108</v>
      </c>
      <c r="D122" s="47">
        <v>10549</v>
      </c>
      <c r="E122" s="47">
        <v>4</v>
      </c>
      <c r="F122" s="53">
        <v>700</v>
      </c>
      <c r="G122" s="62">
        <v>43358</v>
      </c>
      <c r="H122" s="47">
        <v>492948.25</v>
      </c>
    </row>
    <row r="123" spans="1:8" x14ac:dyDescent="0.3">
      <c r="A123" s="47" t="s">
        <v>8589</v>
      </c>
      <c r="B123" s="47" t="s">
        <v>3</v>
      </c>
      <c r="C123" s="47" t="s">
        <v>10108</v>
      </c>
      <c r="D123" s="47">
        <v>10600</v>
      </c>
      <c r="E123" s="47">
        <v>4</v>
      </c>
      <c r="F123" s="53">
        <v>170.5</v>
      </c>
      <c r="G123" s="62">
        <v>43369</v>
      </c>
      <c r="H123" s="47">
        <v>492948.25</v>
      </c>
    </row>
    <row r="124" spans="1:8" x14ac:dyDescent="0.3">
      <c r="A124" s="47" t="s">
        <v>8656</v>
      </c>
      <c r="B124" s="47" t="s">
        <v>3</v>
      </c>
      <c r="C124" s="47" t="s">
        <v>10108</v>
      </c>
      <c r="D124" s="47">
        <v>10978</v>
      </c>
      <c r="E124" s="47">
        <v>4</v>
      </c>
      <c r="F124" s="53">
        <v>7363</v>
      </c>
      <c r="G124" s="62">
        <v>43406</v>
      </c>
      <c r="H124" s="47">
        <v>492948.25</v>
      </c>
    </row>
    <row r="125" spans="1:8" x14ac:dyDescent="0.3">
      <c r="A125" s="47" t="s">
        <v>8657</v>
      </c>
      <c r="B125" s="47" t="s">
        <v>3</v>
      </c>
      <c r="C125" s="47" t="s">
        <v>10108</v>
      </c>
      <c r="D125" s="47">
        <v>10979</v>
      </c>
      <c r="E125" s="47">
        <v>4</v>
      </c>
      <c r="F125" s="53">
        <v>1628.75</v>
      </c>
      <c r="G125" s="62">
        <v>43406</v>
      </c>
      <c r="H125" s="47">
        <v>492948.25</v>
      </c>
    </row>
    <row r="126" spans="1:8" x14ac:dyDescent="0.3">
      <c r="A126" s="47" t="s">
        <v>8658</v>
      </c>
      <c r="B126" s="47" t="s">
        <v>3</v>
      </c>
      <c r="C126" s="47" t="s">
        <v>10108</v>
      </c>
      <c r="D126" s="47">
        <v>10980</v>
      </c>
      <c r="E126" s="47">
        <v>4</v>
      </c>
      <c r="F126" s="53">
        <v>109.35</v>
      </c>
      <c r="G126" s="62">
        <v>43406</v>
      </c>
      <c r="H126" s="47">
        <v>492948.25</v>
      </c>
    </row>
    <row r="127" spans="1:8" x14ac:dyDescent="0.3">
      <c r="A127" s="47" t="s">
        <v>8690</v>
      </c>
      <c r="B127" s="47" t="s">
        <v>3</v>
      </c>
      <c r="C127" s="47" t="s">
        <v>10108</v>
      </c>
      <c r="D127" s="47">
        <v>10906</v>
      </c>
      <c r="E127" s="47">
        <v>4</v>
      </c>
      <c r="F127" s="53">
        <v>798</v>
      </c>
      <c r="G127" s="62">
        <v>43417</v>
      </c>
      <c r="H127" s="47">
        <v>492948.25</v>
      </c>
    </row>
    <row r="128" spans="1:8" x14ac:dyDescent="0.3">
      <c r="A128" s="47" t="s">
        <v>8721</v>
      </c>
      <c r="B128" s="47" t="s">
        <v>3</v>
      </c>
      <c r="C128" s="47" t="s">
        <v>10108</v>
      </c>
      <c r="D128" s="47">
        <v>11208</v>
      </c>
      <c r="E128" s="47">
        <v>4</v>
      </c>
      <c r="F128" s="53">
        <v>73604.600000000006</v>
      </c>
      <c r="G128" s="62">
        <v>43440</v>
      </c>
      <c r="H128" s="47">
        <v>492948.25</v>
      </c>
    </row>
    <row r="129" spans="1:8" x14ac:dyDescent="0.3">
      <c r="A129" s="47" t="s">
        <v>8722</v>
      </c>
      <c r="B129" s="47" t="s">
        <v>3</v>
      </c>
      <c r="C129" s="47" t="s">
        <v>10108</v>
      </c>
      <c r="D129" s="47">
        <v>11209</v>
      </c>
      <c r="E129" s="47">
        <v>4</v>
      </c>
      <c r="F129" s="53">
        <v>885</v>
      </c>
      <c r="G129" s="62">
        <v>43440</v>
      </c>
      <c r="H129" s="47">
        <v>492948.25</v>
      </c>
    </row>
    <row r="130" spans="1:8" x14ac:dyDescent="0.3">
      <c r="A130" s="47" t="s">
        <v>8727</v>
      </c>
      <c r="B130" s="47" t="s">
        <v>3</v>
      </c>
      <c r="C130" s="47" t="s">
        <v>10108</v>
      </c>
      <c r="D130" s="47">
        <v>11226</v>
      </c>
      <c r="E130" s="47">
        <v>4</v>
      </c>
      <c r="F130" s="53">
        <v>378</v>
      </c>
      <c r="G130" s="62">
        <v>43446</v>
      </c>
      <c r="H130" s="47">
        <v>492948.25</v>
      </c>
    </row>
    <row r="131" spans="1:8" x14ac:dyDescent="0.3">
      <c r="A131" s="47" t="s">
        <v>8728</v>
      </c>
      <c r="B131" s="47" t="s">
        <v>3</v>
      </c>
      <c r="C131" s="47" t="s">
        <v>10108</v>
      </c>
      <c r="D131" s="47">
        <v>11227</v>
      </c>
      <c r="E131" s="47">
        <v>4</v>
      </c>
      <c r="F131" s="53">
        <v>1322.5</v>
      </c>
      <c r="G131" s="62">
        <v>43446</v>
      </c>
      <c r="H131" s="47">
        <v>492948.25</v>
      </c>
    </row>
    <row r="132" spans="1:8" x14ac:dyDescent="0.3">
      <c r="G132" s="62"/>
    </row>
    <row r="133" spans="1:8" x14ac:dyDescent="0.3">
      <c r="G133" s="62"/>
    </row>
    <row r="134" spans="1:8" x14ac:dyDescent="0.3">
      <c r="G134" s="62"/>
    </row>
    <row r="135" spans="1:8" x14ac:dyDescent="0.3">
      <c r="G135" s="62"/>
    </row>
    <row r="136" spans="1:8" x14ac:dyDescent="0.3">
      <c r="G136" s="62"/>
    </row>
    <row r="137" spans="1:8" x14ac:dyDescent="0.3">
      <c r="G137" s="62"/>
    </row>
    <row r="138" spans="1:8" x14ac:dyDescent="0.3">
      <c r="G138" s="62"/>
    </row>
    <row r="139" spans="1:8" x14ac:dyDescent="0.3">
      <c r="G139" s="62"/>
    </row>
    <row r="140" spans="1:8" x14ac:dyDescent="0.3">
      <c r="G140" s="62"/>
    </row>
    <row r="141" spans="1:8" x14ac:dyDescent="0.3">
      <c r="G141" s="62"/>
    </row>
    <row r="142" spans="1:8" x14ac:dyDescent="0.3">
      <c r="G142" s="62"/>
    </row>
    <row r="143" spans="1:8" x14ac:dyDescent="0.3">
      <c r="G143" s="62"/>
    </row>
    <row r="144" spans="1:8" x14ac:dyDescent="0.3">
      <c r="G144" s="62"/>
    </row>
    <row r="145" spans="7:7" x14ac:dyDescent="0.3">
      <c r="G145" s="62"/>
    </row>
    <row r="146" spans="7:7" x14ac:dyDescent="0.3">
      <c r="G146" s="62"/>
    </row>
    <row r="147" spans="7:7" x14ac:dyDescent="0.3">
      <c r="G147" s="62"/>
    </row>
    <row r="148" spans="7:7" x14ac:dyDescent="0.3">
      <c r="G148" s="62"/>
    </row>
    <row r="149" spans="7:7" x14ac:dyDescent="0.3">
      <c r="G149" s="62"/>
    </row>
    <row r="150" spans="7:7" x14ac:dyDescent="0.3">
      <c r="G150" s="62"/>
    </row>
    <row r="151" spans="7:7" x14ac:dyDescent="0.3">
      <c r="G151" s="62"/>
    </row>
    <row r="152" spans="7:7" x14ac:dyDescent="0.3">
      <c r="G152" s="62"/>
    </row>
    <row r="153" spans="7:7" x14ac:dyDescent="0.3">
      <c r="G153" s="62"/>
    </row>
    <row r="154" spans="7:7" x14ac:dyDescent="0.3">
      <c r="G154" s="62"/>
    </row>
    <row r="155" spans="7:7" x14ac:dyDescent="0.3">
      <c r="G155" s="62"/>
    </row>
    <row r="156" spans="7:7" x14ac:dyDescent="0.3">
      <c r="G156" s="62"/>
    </row>
    <row r="157" spans="7:7" x14ac:dyDescent="0.3">
      <c r="G157" s="62"/>
    </row>
    <row r="158" spans="7:7" x14ac:dyDescent="0.3">
      <c r="G158" s="62"/>
    </row>
    <row r="159" spans="7:7" x14ac:dyDescent="0.3">
      <c r="G159" s="62"/>
    </row>
    <row r="160" spans="7:7" x14ac:dyDescent="0.3">
      <c r="G160" s="62"/>
    </row>
    <row r="161" spans="7:7" x14ac:dyDescent="0.3">
      <c r="G161" s="62"/>
    </row>
    <row r="162" spans="7:7" x14ac:dyDescent="0.3">
      <c r="G162" s="62"/>
    </row>
    <row r="163" spans="7:7" x14ac:dyDescent="0.3">
      <c r="G163" s="62"/>
    </row>
    <row r="164" spans="7:7" x14ac:dyDescent="0.3">
      <c r="G164" s="62"/>
    </row>
    <row r="165" spans="7:7" x14ac:dyDescent="0.3">
      <c r="G165" s="62"/>
    </row>
    <row r="166" spans="7:7" x14ac:dyDescent="0.3">
      <c r="G166" s="62"/>
    </row>
    <row r="167" spans="7:7" x14ac:dyDescent="0.3">
      <c r="G167" s="62"/>
    </row>
    <row r="168" spans="7:7" x14ac:dyDescent="0.3">
      <c r="G168" s="62"/>
    </row>
    <row r="169" spans="7:7" x14ac:dyDescent="0.3">
      <c r="G169" s="62"/>
    </row>
    <row r="170" spans="7:7" x14ac:dyDescent="0.3">
      <c r="G170" s="62"/>
    </row>
    <row r="171" spans="7:7" x14ac:dyDescent="0.3">
      <c r="G171" s="62"/>
    </row>
    <row r="172" spans="7:7" x14ac:dyDescent="0.3">
      <c r="G172" s="62"/>
    </row>
    <row r="173" spans="7:7" x14ac:dyDescent="0.3">
      <c r="G173" s="62"/>
    </row>
    <row r="174" spans="7:7" x14ac:dyDescent="0.3">
      <c r="G174" s="62"/>
    </row>
    <row r="175" spans="7:7" x14ac:dyDescent="0.3">
      <c r="G175" s="62"/>
    </row>
    <row r="176" spans="7:7" x14ac:dyDescent="0.3">
      <c r="G176" s="62"/>
    </row>
    <row r="177" spans="7:7" x14ac:dyDescent="0.3">
      <c r="G177" s="62"/>
    </row>
    <row r="178" spans="7:7" x14ac:dyDescent="0.3">
      <c r="G178" s="62"/>
    </row>
    <row r="179" spans="7:7" x14ac:dyDescent="0.3">
      <c r="G179" s="62"/>
    </row>
    <row r="180" spans="7:7" x14ac:dyDescent="0.3">
      <c r="G180" s="62"/>
    </row>
    <row r="181" spans="7:7" x14ac:dyDescent="0.3">
      <c r="G181" s="62"/>
    </row>
    <row r="182" spans="7:7" x14ac:dyDescent="0.3">
      <c r="G182" s="62"/>
    </row>
    <row r="183" spans="7:7" x14ac:dyDescent="0.3">
      <c r="G183" s="62"/>
    </row>
    <row r="184" spans="7:7" x14ac:dyDescent="0.3">
      <c r="G184" s="62"/>
    </row>
    <row r="185" spans="7:7" x14ac:dyDescent="0.3">
      <c r="G185" s="62"/>
    </row>
    <row r="186" spans="7:7" x14ac:dyDescent="0.3">
      <c r="G186" s="62"/>
    </row>
    <row r="187" spans="7:7" x14ac:dyDescent="0.3">
      <c r="G187" s="62"/>
    </row>
    <row r="188" spans="7:7" x14ac:dyDescent="0.3">
      <c r="G188" s="62"/>
    </row>
    <row r="189" spans="7:7" x14ac:dyDescent="0.3">
      <c r="G189" s="62"/>
    </row>
    <row r="190" spans="7:7" x14ac:dyDescent="0.3">
      <c r="G190" s="62"/>
    </row>
    <row r="191" spans="7:7" x14ac:dyDescent="0.3">
      <c r="G191" s="62"/>
    </row>
    <row r="192" spans="7:7" x14ac:dyDescent="0.3">
      <c r="G192" s="62"/>
    </row>
    <row r="193" spans="7:7" x14ac:dyDescent="0.3">
      <c r="G193" s="62"/>
    </row>
    <row r="194" spans="7:7" x14ac:dyDescent="0.3">
      <c r="G194" s="62"/>
    </row>
    <row r="195" spans="7:7" x14ac:dyDescent="0.3">
      <c r="G195" s="62"/>
    </row>
    <row r="196" spans="7:7" x14ac:dyDescent="0.3">
      <c r="G196" s="62"/>
    </row>
    <row r="197" spans="7:7" x14ac:dyDescent="0.3">
      <c r="G197" s="62"/>
    </row>
    <row r="198" spans="7:7" x14ac:dyDescent="0.3">
      <c r="G198" s="62"/>
    </row>
    <row r="199" spans="7:7" x14ac:dyDescent="0.3">
      <c r="G199" s="62"/>
    </row>
    <row r="200" spans="7:7" x14ac:dyDescent="0.3">
      <c r="G200" s="62"/>
    </row>
    <row r="201" spans="7:7" x14ac:dyDescent="0.3">
      <c r="G201" s="62"/>
    </row>
    <row r="202" spans="7:7" x14ac:dyDescent="0.3">
      <c r="G202" s="62"/>
    </row>
    <row r="203" spans="7:7" x14ac:dyDescent="0.3">
      <c r="G203" s="62"/>
    </row>
    <row r="204" spans="7:7" x14ac:dyDescent="0.3">
      <c r="G204" s="62"/>
    </row>
    <row r="205" spans="7:7" x14ac:dyDescent="0.3">
      <c r="G205" s="62"/>
    </row>
    <row r="206" spans="7:7" x14ac:dyDescent="0.3">
      <c r="G206" s="62"/>
    </row>
    <row r="207" spans="7:7" x14ac:dyDescent="0.3">
      <c r="G207" s="62"/>
    </row>
    <row r="208" spans="7:7" x14ac:dyDescent="0.3">
      <c r="G208" s="62"/>
    </row>
    <row r="209" spans="7:7" x14ac:dyDescent="0.3">
      <c r="G209" s="62"/>
    </row>
    <row r="210" spans="7:7" x14ac:dyDescent="0.3">
      <c r="G210" s="62"/>
    </row>
    <row r="211" spans="7:7" x14ac:dyDescent="0.3">
      <c r="G211" s="62"/>
    </row>
    <row r="212" spans="7:7" x14ac:dyDescent="0.3">
      <c r="G212" s="62"/>
    </row>
    <row r="213" spans="7:7" x14ac:dyDescent="0.3">
      <c r="G213" s="62"/>
    </row>
    <row r="214" spans="7:7" x14ac:dyDescent="0.3">
      <c r="G214" s="62"/>
    </row>
    <row r="215" spans="7:7" x14ac:dyDescent="0.3">
      <c r="G215" s="62"/>
    </row>
    <row r="216" spans="7:7" x14ac:dyDescent="0.3">
      <c r="G216" s="62"/>
    </row>
    <row r="217" spans="7:7" x14ac:dyDescent="0.3">
      <c r="G217" s="62"/>
    </row>
    <row r="218" spans="7:7" x14ac:dyDescent="0.3">
      <c r="G218" s="62"/>
    </row>
    <row r="219" spans="7:7" x14ac:dyDescent="0.3">
      <c r="G219" s="62"/>
    </row>
    <row r="220" spans="7:7" x14ac:dyDescent="0.3">
      <c r="G220" s="62"/>
    </row>
    <row r="221" spans="7:7" x14ac:dyDescent="0.3">
      <c r="G221" s="62"/>
    </row>
    <row r="222" spans="7:7" x14ac:dyDescent="0.3">
      <c r="G222" s="62"/>
    </row>
    <row r="223" spans="7:7" x14ac:dyDescent="0.3">
      <c r="G223" s="62"/>
    </row>
    <row r="224" spans="7:7" x14ac:dyDescent="0.3">
      <c r="G224" s="62"/>
    </row>
    <row r="225" spans="7:7" x14ac:dyDescent="0.3">
      <c r="G225" s="62"/>
    </row>
    <row r="226" spans="7:7" x14ac:dyDescent="0.3">
      <c r="G226" s="62"/>
    </row>
    <row r="227" spans="7:7" x14ac:dyDescent="0.3">
      <c r="G227" s="62"/>
    </row>
    <row r="228" spans="7:7" x14ac:dyDescent="0.3">
      <c r="G228" s="62"/>
    </row>
    <row r="229" spans="7:7" x14ac:dyDescent="0.3">
      <c r="G229" s="62"/>
    </row>
    <row r="230" spans="7:7" x14ac:dyDescent="0.3">
      <c r="G230" s="62"/>
    </row>
    <row r="231" spans="7:7" x14ac:dyDescent="0.3">
      <c r="G231" s="62"/>
    </row>
    <row r="232" spans="7:7" x14ac:dyDescent="0.3">
      <c r="G232" s="62"/>
    </row>
    <row r="233" spans="7:7" x14ac:dyDescent="0.3">
      <c r="G233" s="62"/>
    </row>
    <row r="234" spans="7:7" x14ac:dyDescent="0.3">
      <c r="G234" s="62"/>
    </row>
    <row r="235" spans="7:7" x14ac:dyDescent="0.3">
      <c r="G235" s="62"/>
    </row>
    <row r="236" spans="7:7" x14ac:dyDescent="0.3">
      <c r="G236" s="62"/>
    </row>
    <row r="237" spans="7:7" x14ac:dyDescent="0.3">
      <c r="G237" s="62"/>
    </row>
    <row r="238" spans="7:7" x14ac:dyDescent="0.3">
      <c r="G238" s="62"/>
    </row>
    <row r="239" spans="7:7" x14ac:dyDescent="0.3">
      <c r="G239" s="62"/>
    </row>
    <row r="240" spans="7:7" x14ac:dyDescent="0.3">
      <c r="G240" s="62"/>
    </row>
    <row r="241" spans="7:7" x14ac:dyDescent="0.3">
      <c r="G241" s="62"/>
    </row>
    <row r="242" spans="7:7" x14ac:dyDescent="0.3">
      <c r="G242" s="62"/>
    </row>
    <row r="243" spans="7:7" x14ac:dyDescent="0.3">
      <c r="G243" s="62"/>
    </row>
    <row r="244" spans="7:7" x14ac:dyDescent="0.3">
      <c r="G244" s="62"/>
    </row>
    <row r="245" spans="7:7" x14ac:dyDescent="0.3">
      <c r="G245" s="62"/>
    </row>
    <row r="246" spans="7:7" x14ac:dyDescent="0.3">
      <c r="G246" s="62"/>
    </row>
    <row r="247" spans="7:7" x14ac:dyDescent="0.3">
      <c r="G247" s="62"/>
    </row>
    <row r="248" spans="7:7" x14ac:dyDescent="0.3">
      <c r="G248" s="62"/>
    </row>
    <row r="249" spans="7:7" x14ac:dyDescent="0.3">
      <c r="G249" s="62"/>
    </row>
    <row r="250" spans="7:7" x14ac:dyDescent="0.3">
      <c r="G250" s="62"/>
    </row>
    <row r="251" spans="7:7" x14ac:dyDescent="0.3">
      <c r="G251" s="62"/>
    </row>
    <row r="252" spans="7:7" x14ac:dyDescent="0.3">
      <c r="G252" s="62"/>
    </row>
    <row r="253" spans="7:7" x14ac:dyDescent="0.3">
      <c r="G253" s="62"/>
    </row>
    <row r="254" spans="7:7" x14ac:dyDescent="0.3">
      <c r="G254" s="62"/>
    </row>
    <row r="255" spans="7:7" x14ac:dyDescent="0.3">
      <c r="G255" s="62"/>
    </row>
    <row r="256" spans="7:7" x14ac:dyDescent="0.3">
      <c r="G256" s="62"/>
    </row>
    <row r="257" spans="7:7" x14ac:dyDescent="0.3">
      <c r="G257" s="62"/>
    </row>
    <row r="258" spans="7:7" x14ac:dyDescent="0.3">
      <c r="G258" s="62"/>
    </row>
    <row r="259" spans="7:7" x14ac:dyDescent="0.3">
      <c r="G259" s="62"/>
    </row>
    <row r="260" spans="7:7" x14ac:dyDescent="0.3">
      <c r="G260" s="62"/>
    </row>
    <row r="261" spans="7:7" x14ac:dyDescent="0.3">
      <c r="G261" s="62"/>
    </row>
    <row r="262" spans="7:7" x14ac:dyDescent="0.3">
      <c r="G262" s="62"/>
    </row>
    <row r="263" spans="7:7" x14ac:dyDescent="0.3">
      <c r="G263" s="62"/>
    </row>
    <row r="264" spans="7:7" x14ac:dyDescent="0.3">
      <c r="G264" s="62"/>
    </row>
    <row r="265" spans="7:7" x14ac:dyDescent="0.3">
      <c r="G265" s="62"/>
    </row>
    <row r="266" spans="7:7" x14ac:dyDescent="0.3">
      <c r="G266" s="62"/>
    </row>
    <row r="267" spans="7:7" x14ac:dyDescent="0.3">
      <c r="G267" s="62"/>
    </row>
    <row r="268" spans="7:7" x14ac:dyDescent="0.3">
      <c r="G268" s="62"/>
    </row>
    <row r="269" spans="7:7" x14ac:dyDescent="0.3">
      <c r="G269" s="62"/>
    </row>
    <row r="270" spans="7:7" x14ac:dyDescent="0.3">
      <c r="G270" s="62"/>
    </row>
    <row r="271" spans="7:7" x14ac:dyDescent="0.3">
      <c r="G271" s="62"/>
    </row>
    <row r="272" spans="7:7" x14ac:dyDescent="0.3">
      <c r="G272" s="62"/>
    </row>
    <row r="273" spans="7:7" x14ac:dyDescent="0.3">
      <c r="G273" s="62"/>
    </row>
    <row r="274" spans="7:7" x14ac:dyDescent="0.3">
      <c r="G274" s="62"/>
    </row>
    <row r="275" spans="7:7" x14ac:dyDescent="0.3">
      <c r="G275" s="62"/>
    </row>
    <row r="276" spans="7:7" x14ac:dyDescent="0.3">
      <c r="G276" s="62"/>
    </row>
    <row r="277" spans="7:7" x14ac:dyDescent="0.3">
      <c r="G277" s="62"/>
    </row>
    <row r="278" spans="7:7" x14ac:dyDescent="0.3">
      <c r="G278" s="62"/>
    </row>
    <row r="279" spans="7:7" x14ac:dyDescent="0.3">
      <c r="G279" s="62"/>
    </row>
    <row r="280" spans="7:7" x14ac:dyDescent="0.3">
      <c r="G280" s="62"/>
    </row>
    <row r="281" spans="7:7" x14ac:dyDescent="0.3">
      <c r="G281" s="62"/>
    </row>
    <row r="282" spans="7:7" x14ac:dyDescent="0.3">
      <c r="G282" s="62"/>
    </row>
    <row r="283" spans="7:7" x14ac:dyDescent="0.3">
      <c r="G283" s="62"/>
    </row>
    <row r="284" spans="7:7" x14ac:dyDescent="0.3">
      <c r="G284" s="62"/>
    </row>
    <row r="285" spans="7:7" x14ac:dyDescent="0.3">
      <c r="G285" s="62"/>
    </row>
    <row r="286" spans="7:7" x14ac:dyDescent="0.3">
      <c r="G286" s="62"/>
    </row>
    <row r="287" spans="7:7" x14ac:dyDescent="0.3">
      <c r="G287" s="62"/>
    </row>
    <row r="288" spans="7:7" x14ac:dyDescent="0.3">
      <c r="G288" s="62"/>
    </row>
    <row r="289" spans="7:7" x14ac:dyDescent="0.3">
      <c r="G289" s="62"/>
    </row>
    <row r="290" spans="7:7" x14ac:dyDescent="0.3">
      <c r="G290" s="62"/>
    </row>
    <row r="291" spans="7:7" x14ac:dyDescent="0.3">
      <c r="G291" s="62"/>
    </row>
    <row r="292" spans="7:7" x14ac:dyDescent="0.3">
      <c r="G292" s="62"/>
    </row>
    <row r="293" spans="7:7" x14ac:dyDescent="0.3">
      <c r="G293" s="62"/>
    </row>
    <row r="294" spans="7:7" x14ac:dyDescent="0.3">
      <c r="G294" s="62"/>
    </row>
    <row r="295" spans="7:7" x14ac:dyDescent="0.3">
      <c r="G295" s="62"/>
    </row>
    <row r="296" spans="7:7" x14ac:dyDescent="0.3">
      <c r="G296" s="62"/>
    </row>
    <row r="297" spans="7:7" x14ac:dyDescent="0.3">
      <c r="G297" s="62"/>
    </row>
    <row r="298" spans="7:7" x14ac:dyDescent="0.3">
      <c r="G298" s="62"/>
    </row>
    <row r="299" spans="7:7" x14ac:dyDescent="0.3">
      <c r="G299" s="62"/>
    </row>
    <row r="300" spans="7:7" x14ac:dyDescent="0.3">
      <c r="G300" s="62"/>
    </row>
    <row r="301" spans="7:7" x14ac:dyDescent="0.3">
      <c r="G301" s="62"/>
    </row>
    <row r="302" spans="7:7" x14ac:dyDescent="0.3">
      <c r="G302" s="62"/>
    </row>
    <row r="303" spans="7:7" x14ac:dyDescent="0.3">
      <c r="G303" s="62"/>
    </row>
    <row r="304" spans="7:7" x14ac:dyDescent="0.3">
      <c r="G304" s="62"/>
    </row>
    <row r="305" spans="7:7" x14ac:dyDescent="0.3">
      <c r="G305" s="62"/>
    </row>
    <row r="306" spans="7:7" x14ac:dyDescent="0.3">
      <c r="G306" s="62"/>
    </row>
    <row r="307" spans="7:7" x14ac:dyDescent="0.3">
      <c r="G307" s="62"/>
    </row>
    <row r="308" spans="7:7" x14ac:dyDescent="0.3">
      <c r="G308" s="62"/>
    </row>
    <row r="309" spans="7:7" x14ac:dyDescent="0.3">
      <c r="G309" s="62"/>
    </row>
    <row r="310" spans="7:7" x14ac:dyDescent="0.3">
      <c r="G310" s="62"/>
    </row>
    <row r="311" spans="7:7" x14ac:dyDescent="0.3">
      <c r="G311" s="62"/>
    </row>
    <row r="312" spans="7:7" x14ac:dyDescent="0.3">
      <c r="G312" s="62"/>
    </row>
    <row r="313" spans="7:7" x14ac:dyDescent="0.3">
      <c r="G313" s="62"/>
    </row>
    <row r="314" spans="7:7" x14ac:dyDescent="0.3">
      <c r="G314" s="62"/>
    </row>
    <row r="315" spans="7:7" x14ac:dyDescent="0.3">
      <c r="G315" s="62"/>
    </row>
    <row r="316" spans="7:7" x14ac:dyDescent="0.3">
      <c r="G316" s="62"/>
    </row>
    <row r="317" spans="7:7" x14ac:dyDescent="0.3">
      <c r="G317" s="62"/>
    </row>
    <row r="318" spans="7:7" x14ac:dyDescent="0.3">
      <c r="G318" s="62"/>
    </row>
    <row r="319" spans="7:7" x14ac:dyDescent="0.3">
      <c r="G319" s="62"/>
    </row>
    <row r="320" spans="7:7" x14ac:dyDescent="0.3">
      <c r="G320" s="62"/>
    </row>
    <row r="321" spans="7:7" x14ac:dyDescent="0.3">
      <c r="G321" s="62"/>
    </row>
    <row r="322" spans="7:7" x14ac:dyDescent="0.3">
      <c r="G322" s="62"/>
    </row>
    <row r="323" spans="7:7" x14ac:dyDescent="0.3">
      <c r="G323" s="62"/>
    </row>
    <row r="324" spans="7:7" x14ac:dyDescent="0.3">
      <c r="G324" s="62"/>
    </row>
    <row r="325" spans="7:7" x14ac:dyDescent="0.3">
      <c r="G325" s="62"/>
    </row>
    <row r="326" spans="7:7" x14ac:dyDescent="0.3">
      <c r="G326" s="62"/>
    </row>
    <row r="327" spans="7:7" x14ac:dyDescent="0.3">
      <c r="G327" s="62"/>
    </row>
    <row r="328" spans="7:7" x14ac:dyDescent="0.3">
      <c r="G328" s="62"/>
    </row>
    <row r="329" spans="7:7" x14ac:dyDescent="0.3">
      <c r="G329" s="62"/>
    </row>
    <row r="330" spans="7:7" x14ac:dyDescent="0.3">
      <c r="G330" s="62"/>
    </row>
    <row r="331" spans="7:7" x14ac:dyDescent="0.3">
      <c r="G331" s="62"/>
    </row>
    <row r="332" spans="7:7" x14ac:dyDescent="0.3">
      <c r="G332" s="62"/>
    </row>
    <row r="333" spans="7:7" x14ac:dyDescent="0.3">
      <c r="G333" s="62"/>
    </row>
    <row r="334" spans="7:7" x14ac:dyDescent="0.3">
      <c r="G334" s="62"/>
    </row>
    <row r="335" spans="7:7" x14ac:dyDescent="0.3">
      <c r="G335" s="62"/>
    </row>
    <row r="336" spans="7:7" x14ac:dyDescent="0.3">
      <c r="G336" s="62"/>
    </row>
    <row r="337" spans="7:7" x14ac:dyDescent="0.3">
      <c r="G337" s="62"/>
    </row>
    <row r="338" spans="7:7" x14ac:dyDescent="0.3">
      <c r="G338" s="62"/>
    </row>
    <row r="339" spans="7:7" x14ac:dyDescent="0.3">
      <c r="G339" s="62"/>
    </row>
    <row r="340" spans="7:7" x14ac:dyDescent="0.3">
      <c r="G340" s="62"/>
    </row>
    <row r="341" spans="7:7" x14ac:dyDescent="0.3">
      <c r="G341" s="62"/>
    </row>
    <row r="342" spans="7:7" x14ac:dyDescent="0.3">
      <c r="G342" s="62"/>
    </row>
    <row r="343" spans="7:7" x14ac:dyDescent="0.3">
      <c r="G343" s="62"/>
    </row>
    <row r="344" spans="7:7" x14ac:dyDescent="0.3">
      <c r="G344" s="62"/>
    </row>
    <row r="345" spans="7:7" x14ac:dyDescent="0.3">
      <c r="G345" s="62"/>
    </row>
    <row r="346" spans="7:7" x14ac:dyDescent="0.3">
      <c r="G346" s="62"/>
    </row>
    <row r="347" spans="7:7" x14ac:dyDescent="0.3">
      <c r="G347" s="62"/>
    </row>
    <row r="348" spans="7:7" x14ac:dyDescent="0.3">
      <c r="G348" s="62"/>
    </row>
    <row r="349" spans="7:7" x14ac:dyDescent="0.3">
      <c r="G349" s="62"/>
    </row>
    <row r="350" spans="7:7" x14ac:dyDescent="0.3">
      <c r="G350" s="62"/>
    </row>
    <row r="351" spans="7:7" x14ac:dyDescent="0.3">
      <c r="G351" s="62"/>
    </row>
    <row r="352" spans="7:7" x14ac:dyDescent="0.3">
      <c r="G352" s="62"/>
    </row>
    <row r="353" spans="7:7" x14ac:dyDescent="0.3">
      <c r="G353" s="62"/>
    </row>
    <row r="354" spans="7:7" x14ac:dyDescent="0.3">
      <c r="G354" s="62"/>
    </row>
    <row r="355" spans="7:7" x14ac:dyDescent="0.3">
      <c r="G355" s="62"/>
    </row>
    <row r="356" spans="7:7" x14ac:dyDescent="0.3">
      <c r="G356" s="62"/>
    </row>
    <row r="357" spans="7:7" x14ac:dyDescent="0.3">
      <c r="G357" s="62"/>
    </row>
    <row r="358" spans="7:7" x14ac:dyDescent="0.3">
      <c r="G358" s="62"/>
    </row>
    <row r="359" spans="7:7" x14ac:dyDescent="0.3">
      <c r="G359" s="62"/>
    </row>
    <row r="360" spans="7:7" x14ac:dyDescent="0.3">
      <c r="G360" s="62"/>
    </row>
    <row r="361" spans="7:7" x14ac:dyDescent="0.3">
      <c r="G361" s="62"/>
    </row>
    <row r="362" spans="7:7" x14ac:dyDescent="0.3">
      <c r="G362" s="62"/>
    </row>
    <row r="363" spans="7:7" x14ac:dyDescent="0.3">
      <c r="G363" s="62"/>
    </row>
    <row r="364" spans="7:7" x14ac:dyDescent="0.3">
      <c r="G364" s="62"/>
    </row>
    <row r="365" spans="7:7" x14ac:dyDescent="0.3">
      <c r="G365" s="62"/>
    </row>
    <row r="366" spans="7:7" x14ac:dyDescent="0.3">
      <c r="G366" s="62"/>
    </row>
    <row r="367" spans="7:7" x14ac:dyDescent="0.3">
      <c r="G367" s="62"/>
    </row>
    <row r="368" spans="7:7" x14ac:dyDescent="0.3">
      <c r="G368" s="62"/>
    </row>
    <row r="369" spans="7:7" x14ac:dyDescent="0.3">
      <c r="G369" s="62"/>
    </row>
    <row r="370" spans="7:7" x14ac:dyDescent="0.3">
      <c r="G370" s="62"/>
    </row>
    <row r="371" spans="7:7" x14ac:dyDescent="0.3">
      <c r="G371" s="62"/>
    </row>
    <row r="372" spans="7:7" x14ac:dyDescent="0.3">
      <c r="G372" s="62"/>
    </row>
    <row r="373" spans="7:7" x14ac:dyDescent="0.3">
      <c r="G373" s="62"/>
    </row>
    <row r="374" spans="7:7" x14ac:dyDescent="0.3">
      <c r="G374" s="62"/>
    </row>
    <row r="375" spans="7:7" x14ac:dyDescent="0.3">
      <c r="G375" s="62"/>
    </row>
    <row r="376" spans="7:7" x14ac:dyDescent="0.3">
      <c r="G376" s="62"/>
    </row>
    <row r="377" spans="7:7" x14ac:dyDescent="0.3">
      <c r="G377" s="62"/>
    </row>
    <row r="378" spans="7:7" x14ac:dyDescent="0.3">
      <c r="G378" s="62"/>
    </row>
    <row r="379" spans="7:7" x14ac:dyDescent="0.3">
      <c r="G379" s="62"/>
    </row>
    <row r="380" spans="7:7" x14ac:dyDescent="0.3">
      <c r="G380" s="62"/>
    </row>
    <row r="381" spans="7:7" x14ac:dyDescent="0.3">
      <c r="G381" s="62"/>
    </row>
    <row r="382" spans="7:7" x14ac:dyDescent="0.3">
      <c r="G382" s="62"/>
    </row>
    <row r="383" spans="7:7" x14ac:dyDescent="0.3">
      <c r="G383" s="62"/>
    </row>
    <row r="384" spans="7:7" x14ac:dyDescent="0.3">
      <c r="G384" s="62"/>
    </row>
    <row r="385" spans="7:7" x14ac:dyDescent="0.3">
      <c r="G385" s="62"/>
    </row>
    <row r="386" spans="7:7" x14ac:dyDescent="0.3">
      <c r="G386" s="62"/>
    </row>
    <row r="387" spans="7:7" x14ac:dyDescent="0.3">
      <c r="G387" s="62"/>
    </row>
    <row r="388" spans="7:7" x14ac:dyDescent="0.3">
      <c r="G388" s="62"/>
    </row>
    <row r="389" spans="7:7" x14ac:dyDescent="0.3">
      <c r="G389" s="62"/>
    </row>
    <row r="390" spans="7:7" x14ac:dyDescent="0.3">
      <c r="G390" s="62"/>
    </row>
    <row r="391" spans="7:7" x14ac:dyDescent="0.3">
      <c r="G391" s="62"/>
    </row>
    <row r="392" spans="7:7" x14ac:dyDescent="0.3">
      <c r="G392" s="62"/>
    </row>
    <row r="393" spans="7:7" x14ac:dyDescent="0.3">
      <c r="G393" s="62"/>
    </row>
    <row r="394" spans="7:7" x14ac:dyDescent="0.3">
      <c r="G394" s="62"/>
    </row>
    <row r="395" spans="7:7" x14ac:dyDescent="0.3">
      <c r="G395" s="62"/>
    </row>
    <row r="396" spans="7:7" x14ac:dyDescent="0.3">
      <c r="G396" s="62"/>
    </row>
    <row r="397" spans="7:7" x14ac:dyDescent="0.3">
      <c r="G397" s="62"/>
    </row>
    <row r="398" spans="7:7" x14ac:dyDescent="0.3">
      <c r="G398" s="62"/>
    </row>
    <row r="399" spans="7:7" x14ac:dyDescent="0.3">
      <c r="G399" s="62"/>
    </row>
    <row r="400" spans="7:7" x14ac:dyDescent="0.3">
      <c r="G400" s="62"/>
    </row>
    <row r="401" spans="7:7" x14ac:dyDescent="0.3">
      <c r="G401" s="62"/>
    </row>
    <row r="402" spans="7:7" x14ac:dyDescent="0.3">
      <c r="G402" s="62"/>
    </row>
    <row r="403" spans="7:7" x14ac:dyDescent="0.3">
      <c r="G403" s="62"/>
    </row>
    <row r="404" spans="7:7" x14ac:dyDescent="0.3">
      <c r="G404" s="62"/>
    </row>
    <row r="405" spans="7:7" x14ac:dyDescent="0.3">
      <c r="G405" s="62"/>
    </row>
    <row r="406" spans="7:7" x14ac:dyDescent="0.3">
      <c r="G406" s="62"/>
    </row>
    <row r="407" spans="7:7" x14ac:dyDescent="0.3">
      <c r="G407" s="62"/>
    </row>
    <row r="408" spans="7:7" x14ac:dyDescent="0.3">
      <c r="G408" s="62"/>
    </row>
    <row r="409" spans="7:7" x14ac:dyDescent="0.3">
      <c r="G409" s="62"/>
    </row>
    <row r="410" spans="7:7" x14ac:dyDescent="0.3">
      <c r="G410" s="62"/>
    </row>
    <row r="411" spans="7:7" x14ac:dyDescent="0.3">
      <c r="G411" s="62"/>
    </row>
    <row r="412" spans="7:7" x14ac:dyDescent="0.3">
      <c r="G412" s="62"/>
    </row>
    <row r="413" spans="7:7" x14ac:dyDescent="0.3">
      <c r="G413" s="62"/>
    </row>
    <row r="414" spans="7:7" x14ac:dyDescent="0.3">
      <c r="G414" s="62"/>
    </row>
    <row r="415" spans="7:7" x14ac:dyDescent="0.3">
      <c r="G415" s="62"/>
    </row>
    <row r="416" spans="7:7" x14ac:dyDescent="0.3">
      <c r="G416" s="62"/>
    </row>
    <row r="417" spans="7:7" x14ac:dyDescent="0.3">
      <c r="G417" s="62"/>
    </row>
    <row r="418" spans="7:7" x14ac:dyDescent="0.3">
      <c r="G418" s="62"/>
    </row>
    <row r="419" spans="7:7" x14ac:dyDescent="0.3">
      <c r="G419" s="62"/>
    </row>
    <row r="420" spans="7:7" x14ac:dyDescent="0.3">
      <c r="G420" s="62"/>
    </row>
    <row r="421" spans="7:7" x14ac:dyDescent="0.3">
      <c r="G421" s="62"/>
    </row>
    <row r="422" spans="7:7" x14ac:dyDescent="0.3">
      <c r="G422" s="62"/>
    </row>
    <row r="423" spans="7:7" x14ac:dyDescent="0.3">
      <c r="G423" s="62"/>
    </row>
    <row r="424" spans="7:7" x14ac:dyDescent="0.3">
      <c r="G424" s="62"/>
    </row>
    <row r="425" spans="7:7" x14ac:dyDescent="0.3">
      <c r="G425" s="62"/>
    </row>
    <row r="426" spans="7:7" x14ac:dyDescent="0.3">
      <c r="G426" s="62"/>
    </row>
    <row r="427" spans="7:7" x14ac:dyDescent="0.3">
      <c r="G427" s="62"/>
    </row>
    <row r="428" spans="7:7" x14ac:dyDescent="0.3">
      <c r="G428" s="62"/>
    </row>
    <row r="429" spans="7:7" x14ac:dyDescent="0.3">
      <c r="G429" s="62"/>
    </row>
    <row r="430" spans="7:7" x14ac:dyDescent="0.3">
      <c r="G430" s="62"/>
    </row>
    <row r="431" spans="7:7" x14ac:dyDescent="0.3">
      <c r="G431" s="62"/>
    </row>
    <row r="432" spans="7:7" x14ac:dyDescent="0.3">
      <c r="G432" s="62"/>
    </row>
    <row r="433" spans="7:7" x14ac:dyDescent="0.3">
      <c r="G433" s="62"/>
    </row>
    <row r="434" spans="7:7" x14ac:dyDescent="0.3">
      <c r="G434" s="62"/>
    </row>
    <row r="435" spans="7:7" x14ac:dyDescent="0.3">
      <c r="G435" s="62"/>
    </row>
    <row r="436" spans="7:7" x14ac:dyDescent="0.3">
      <c r="G436" s="62"/>
    </row>
    <row r="437" spans="7:7" x14ac:dyDescent="0.3">
      <c r="G437" s="62"/>
    </row>
    <row r="438" spans="7:7" x14ac:dyDescent="0.3">
      <c r="G438" s="62"/>
    </row>
    <row r="439" spans="7:7" x14ac:dyDescent="0.3">
      <c r="G439" s="62"/>
    </row>
    <row r="440" spans="7:7" x14ac:dyDescent="0.3">
      <c r="G440" s="62"/>
    </row>
    <row r="441" spans="7:7" x14ac:dyDescent="0.3">
      <c r="G441" s="62"/>
    </row>
    <row r="442" spans="7:7" x14ac:dyDescent="0.3">
      <c r="G442" s="62"/>
    </row>
    <row r="443" spans="7:7" x14ac:dyDescent="0.3">
      <c r="G443" s="62"/>
    </row>
    <row r="444" spans="7:7" x14ac:dyDescent="0.3">
      <c r="G444" s="62"/>
    </row>
    <row r="445" spans="7:7" x14ac:dyDescent="0.3">
      <c r="G445" s="62"/>
    </row>
    <row r="446" spans="7:7" x14ac:dyDescent="0.3">
      <c r="G446" s="62"/>
    </row>
    <row r="447" spans="7:7" x14ac:dyDescent="0.3">
      <c r="G447" s="62"/>
    </row>
    <row r="448" spans="7:7" x14ac:dyDescent="0.3">
      <c r="G448" s="62"/>
    </row>
    <row r="449" spans="7:7" x14ac:dyDescent="0.3">
      <c r="G449" s="62"/>
    </row>
    <row r="450" spans="7:7" x14ac:dyDescent="0.3">
      <c r="G450" s="62"/>
    </row>
    <row r="451" spans="7:7" x14ac:dyDescent="0.3">
      <c r="G451" s="62"/>
    </row>
    <row r="452" spans="7:7" x14ac:dyDescent="0.3">
      <c r="G452" s="62"/>
    </row>
    <row r="453" spans="7:7" x14ac:dyDescent="0.3">
      <c r="G453" s="62"/>
    </row>
    <row r="454" spans="7:7" x14ac:dyDescent="0.3">
      <c r="G454" s="62"/>
    </row>
    <row r="455" spans="7:7" x14ac:dyDescent="0.3">
      <c r="G455" s="62"/>
    </row>
    <row r="456" spans="7:7" x14ac:dyDescent="0.3">
      <c r="G456" s="62"/>
    </row>
    <row r="457" spans="7:7" x14ac:dyDescent="0.3">
      <c r="G457" s="62"/>
    </row>
    <row r="458" spans="7:7" x14ac:dyDescent="0.3">
      <c r="G458" s="62"/>
    </row>
    <row r="459" spans="7:7" x14ac:dyDescent="0.3">
      <c r="G459" s="62"/>
    </row>
    <row r="460" spans="7:7" x14ac:dyDescent="0.3">
      <c r="G460" s="62"/>
    </row>
    <row r="461" spans="7:7" x14ac:dyDescent="0.3">
      <c r="G461" s="62"/>
    </row>
    <row r="462" spans="7:7" x14ac:dyDescent="0.3">
      <c r="G462" s="62"/>
    </row>
    <row r="463" spans="7:7" x14ac:dyDescent="0.3">
      <c r="G463" s="62"/>
    </row>
    <row r="464" spans="7:7" x14ac:dyDescent="0.3">
      <c r="G464" s="62"/>
    </row>
    <row r="465" spans="7:7" x14ac:dyDescent="0.3">
      <c r="G465" s="62"/>
    </row>
    <row r="466" spans="7:7" x14ac:dyDescent="0.3">
      <c r="G466" s="62"/>
    </row>
    <row r="467" spans="7:7" x14ac:dyDescent="0.3">
      <c r="G467" s="62"/>
    </row>
    <row r="468" spans="7:7" x14ac:dyDescent="0.3">
      <c r="G468" s="62"/>
    </row>
    <row r="469" spans="7:7" x14ac:dyDescent="0.3">
      <c r="G469" s="62"/>
    </row>
    <row r="470" spans="7:7" x14ac:dyDescent="0.3">
      <c r="G470" s="62"/>
    </row>
    <row r="471" spans="7:7" x14ac:dyDescent="0.3">
      <c r="G471" s="62"/>
    </row>
    <row r="472" spans="7:7" x14ac:dyDescent="0.3">
      <c r="G472" s="62"/>
    </row>
    <row r="473" spans="7:7" x14ac:dyDescent="0.3">
      <c r="G473" s="62"/>
    </row>
    <row r="474" spans="7:7" x14ac:dyDescent="0.3">
      <c r="G474" s="62"/>
    </row>
    <row r="475" spans="7:7" x14ac:dyDescent="0.3">
      <c r="G475" s="62"/>
    </row>
    <row r="476" spans="7:7" x14ac:dyDescent="0.3">
      <c r="G476" s="62"/>
    </row>
    <row r="477" spans="7:7" x14ac:dyDescent="0.3">
      <c r="G477" s="62"/>
    </row>
    <row r="478" spans="7:7" x14ac:dyDescent="0.3">
      <c r="G478" s="62"/>
    </row>
    <row r="479" spans="7:7" x14ac:dyDescent="0.3">
      <c r="G479" s="62"/>
    </row>
    <row r="480" spans="7:7" x14ac:dyDescent="0.3">
      <c r="G480" s="62"/>
    </row>
    <row r="481" spans="7:7" x14ac:dyDescent="0.3">
      <c r="G481" s="62"/>
    </row>
    <row r="482" spans="7:7" x14ac:dyDescent="0.3">
      <c r="G482" s="62"/>
    </row>
    <row r="483" spans="7:7" x14ac:dyDescent="0.3">
      <c r="G483" s="62"/>
    </row>
    <row r="484" spans="7:7" x14ac:dyDescent="0.3">
      <c r="G484" s="62"/>
    </row>
    <row r="485" spans="7:7" x14ac:dyDescent="0.3">
      <c r="G485" s="62"/>
    </row>
    <row r="486" spans="7:7" x14ac:dyDescent="0.3">
      <c r="G486" s="62"/>
    </row>
    <row r="487" spans="7:7" x14ac:dyDescent="0.3">
      <c r="G487" s="62"/>
    </row>
    <row r="488" spans="7:7" x14ac:dyDescent="0.3">
      <c r="G488" s="62"/>
    </row>
    <row r="489" spans="7:7" x14ac:dyDescent="0.3">
      <c r="G489" s="62"/>
    </row>
    <row r="490" spans="7:7" x14ac:dyDescent="0.3">
      <c r="G490" s="62"/>
    </row>
    <row r="491" spans="7:7" x14ac:dyDescent="0.3">
      <c r="G491" s="62"/>
    </row>
    <row r="492" spans="7:7" x14ac:dyDescent="0.3">
      <c r="G492" s="62"/>
    </row>
    <row r="493" spans="7:7" x14ac:dyDescent="0.3">
      <c r="G493" s="62"/>
    </row>
    <row r="494" spans="7:7" x14ac:dyDescent="0.3">
      <c r="G494" s="62"/>
    </row>
    <row r="495" spans="7:7" x14ac:dyDescent="0.3">
      <c r="G495" s="62"/>
    </row>
    <row r="496" spans="7:7" x14ac:dyDescent="0.3">
      <c r="G496" s="62"/>
    </row>
    <row r="497" spans="7:7" x14ac:dyDescent="0.3">
      <c r="G497" s="62"/>
    </row>
    <row r="498" spans="7:7" x14ac:dyDescent="0.3">
      <c r="G498" s="62"/>
    </row>
    <row r="499" spans="7:7" x14ac:dyDescent="0.3">
      <c r="G499" s="62"/>
    </row>
    <row r="500" spans="7:7" x14ac:dyDescent="0.3">
      <c r="G500" s="62"/>
    </row>
    <row r="501" spans="7:7" x14ac:dyDescent="0.3">
      <c r="G501" s="62"/>
    </row>
    <row r="502" spans="7:7" x14ac:dyDescent="0.3">
      <c r="G502" s="62"/>
    </row>
    <row r="503" spans="7:7" x14ac:dyDescent="0.3">
      <c r="G503" s="62"/>
    </row>
    <row r="504" spans="7:7" x14ac:dyDescent="0.3">
      <c r="G504" s="62"/>
    </row>
    <row r="505" spans="7:7" x14ac:dyDescent="0.3">
      <c r="G505" s="62"/>
    </row>
    <row r="506" spans="7:7" x14ac:dyDescent="0.3">
      <c r="G506" s="62"/>
    </row>
    <row r="507" spans="7:7" x14ac:dyDescent="0.3">
      <c r="G507" s="62"/>
    </row>
    <row r="508" spans="7:7" x14ac:dyDescent="0.3">
      <c r="G508" s="62"/>
    </row>
    <row r="509" spans="7:7" x14ac:dyDescent="0.3">
      <c r="G509" s="62"/>
    </row>
    <row r="510" spans="7:7" x14ac:dyDescent="0.3">
      <c r="G510" s="62"/>
    </row>
    <row r="511" spans="7:7" x14ac:dyDescent="0.3">
      <c r="G511" s="62"/>
    </row>
    <row r="512" spans="7:7" x14ac:dyDescent="0.3">
      <c r="G512" s="62"/>
    </row>
    <row r="513" spans="7:7" x14ac:dyDescent="0.3">
      <c r="G513" s="62"/>
    </row>
    <row r="514" spans="7:7" x14ac:dyDescent="0.3">
      <c r="G514" s="62"/>
    </row>
    <row r="515" spans="7:7" x14ac:dyDescent="0.3">
      <c r="G515" s="62"/>
    </row>
    <row r="516" spans="7:7" x14ac:dyDescent="0.3">
      <c r="G516" s="62"/>
    </row>
    <row r="517" spans="7:7" x14ac:dyDescent="0.3">
      <c r="G517" s="62"/>
    </row>
    <row r="518" spans="7:7" x14ac:dyDescent="0.3">
      <c r="G518" s="62"/>
    </row>
    <row r="519" spans="7:7" x14ac:dyDescent="0.3">
      <c r="G519" s="62"/>
    </row>
    <row r="520" spans="7:7" x14ac:dyDescent="0.3">
      <c r="G520" s="62"/>
    </row>
    <row r="521" spans="7:7" x14ac:dyDescent="0.3">
      <c r="G521" s="62"/>
    </row>
    <row r="522" spans="7:7" x14ac:dyDescent="0.3">
      <c r="G522" s="62"/>
    </row>
    <row r="523" spans="7:7" x14ac:dyDescent="0.3">
      <c r="G523" s="62"/>
    </row>
    <row r="524" spans="7:7" x14ac:dyDescent="0.3">
      <c r="G524" s="62"/>
    </row>
    <row r="525" spans="7:7" x14ac:dyDescent="0.3">
      <c r="G525" s="62"/>
    </row>
    <row r="526" spans="7:7" x14ac:dyDescent="0.3">
      <c r="G526" s="62"/>
    </row>
    <row r="527" spans="7:7" x14ac:dyDescent="0.3">
      <c r="G527" s="62"/>
    </row>
    <row r="528" spans="7:7" x14ac:dyDescent="0.3">
      <c r="G528" s="62"/>
    </row>
    <row r="529" spans="7:7" x14ac:dyDescent="0.3">
      <c r="G529" s="62"/>
    </row>
    <row r="530" spans="7:7" x14ac:dyDescent="0.3">
      <c r="G530" s="62"/>
    </row>
    <row r="531" spans="7:7" x14ac:dyDescent="0.3">
      <c r="G531" s="62"/>
    </row>
    <row r="532" spans="7:7" x14ac:dyDescent="0.3">
      <c r="G532" s="62"/>
    </row>
    <row r="533" spans="7:7" x14ac:dyDescent="0.3">
      <c r="G533" s="62"/>
    </row>
    <row r="534" spans="7:7" x14ac:dyDescent="0.3">
      <c r="G534" s="62"/>
    </row>
    <row r="535" spans="7:7" x14ac:dyDescent="0.3">
      <c r="G535" s="62"/>
    </row>
    <row r="536" spans="7:7" x14ac:dyDescent="0.3">
      <c r="G536" s="62"/>
    </row>
    <row r="537" spans="7:7" x14ac:dyDescent="0.3">
      <c r="G537" s="62"/>
    </row>
    <row r="538" spans="7:7" x14ac:dyDescent="0.3">
      <c r="G538" s="62"/>
    </row>
    <row r="539" spans="7:7" x14ac:dyDescent="0.3">
      <c r="G539" s="62"/>
    </row>
    <row r="540" spans="7:7" x14ac:dyDescent="0.3">
      <c r="G540" s="62"/>
    </row>
    <row r="541" spans="7:7" x14ac:dyDescent="0.3">
      <c r="G541" s="62"/>
    </row>
    <row r="542" spans="7:7" x14ac:dyDescent="0.3">
      <c r="G542" s="62"/>
    </row>
    <row r="543" spans="7:7" x14ac:dyDescent="0.3">
      <c r="G543" s="62"/>
    </row>
    <row r="544" spans="7:7" x14ac:dyDescent="0.3">
      <c r="G544" s="62"/>
    </row>
    <row r="545" spans="7:7" x14ac:dyDescent="0.3">
      <c r="G545" s="62"/>
    </row>
    <row r="546" spans="7:7" x14ac:dyDescent="0.3">
      <c r="G546" s="62"/>
    </row>
    <row r="547" spans="7:7" x14ac:dyDescent="0.3">
      <c r="G547" s="62"/>
    </row>
    <row r="548" spans="7:7" x14ac:dyDescent="0.3">
      <c r="G548" s="62"/>
    </row>
    <row r="549" spans="7:7" x14ac:dyDescent="0.3">
      <c r="G549" s="62"/>
    </row>
    <row r="550" spans="7:7" x14ac:dyDescent="0.3">
      <c r="G550" s="62"/>
    </row>
    <row r="551" spans="7:7" x14ac:dyDescent="0.3">
      <c r="G551" s="62"/>
    </row>
    <row r="552" spans="7:7" x14ac:dyDescent="0.3">
      <c r="G552" s="62"/>
    </row>
    <row r="553" spans="7:7" x14ac:dyDescent="0.3">
      <c r="G553" s="62"/>
    </row>
    <row r="554" spans="7:7" x14ac:dyDescent="0.3">
      <c r="G554" s="62"/>
    </row>
    <row r="555" spans="7:7" x14ac:dyDescent="0.3">
      <c r="G555" s="62"/>
    </row>
    <row r="556" spans="7:7" x14ac:dyDescent="0.3">
      <c r="G556" s="62"/>
    </row>
    <row r="557" spans="7:7" x14ac:dyDescent="0.3">
      <c r="G557" s="62"/>
    </row>
    <row r="558" spans="7:7" x14ac:dyDescent="0.3">
      <c r="G558" s="62"/>
    </row>
    <row r="559" spans="7:7" x14ac:dyDescent="0.3">
      <c r="G559" s="62"/>
    </row>
    <row r="560" spans="7:7" x14ac:dyDescent="0.3">
      <c r="G560" s="62"/>
    </row>
    <row r="561" spans="7:7" x14ac:dyDescent="0.3">
      <c r="G561" s="62"/>
    </row>
    <row r="562" spans="7:7" x14ac:dyDescent="0.3">
      <c r="G562" s="62"/>
    </row>
    <row r="563" spans="7:7" x14ac:dyDescent="0.3">
      <c r="G563" s="62"/>
    </row>
    <row r="564" spans="7:7" x14ac:dyDescent="0.3">
      <c r="G564" s="62"/>
    </row>
    <row r="565" spans="7:7" x14ac:dyDescent="0.3">
      <c r="G565" s="62"/>
    </row>
    <row r="566" spans="7:7" x14ac:dyDescent="0.3">
      <c r="G566" s="62"/>
    </row>
    <row r="567" spans="7:7" x14ac:dyDescent="0.3">
      <c r="G567" s="62"/>
    </row>
    <row r="568" spans="7:7" x14ac:dyDescent="0.3">
      <c r="G568" s="62"/>
    </row>
    <row r="569" spans="7:7" x14ac:dyDescent="0.3">
      <c r="G569" s="62"/>
    </row>
    <row r="570" spans="7:7" x14ac:dyDescent="0.3">
      <c r="G570" s="62"/>
    </row>
    <row r="571" spans="7:7" x14ac:dyDescent="0.3">
      <c r="G571" s="62"/>
    </row>
    <row r="572" spans="7:7" x14ac:dyDescent="0.3">
      <c r="G572" s="62"/>
    </row>
    <row r="573" spans="7:7" x14ac:dyDescent="0.3">
      <c r="G573" s="62"/>
    </row>
    <row r="574" spans="7:7" x14ac:dyDescent="0.3">
      <c r="G574" s="62"/>
    </row>
    <row r="575" spans="7:7" x14ac:dyDescent="0.3">
      <c r="G575" s="62"/>
    </row>
    <row r="576" spans="7:7" x14ac:dyDescent="0.3">
      <c r="G576" s="62"/>
    </row>
    <row r="577" spans="7:7" x14ac:dyDescent="0.3">
      <c r="G577" s="62"/>
    </row>
    <row r="578" spans="7:7" x14ac:dyDescent="0.3">
      <c r="G578" s="62"/>
    </row>
    <row r="579" spans="7:7" x14ac:dyDescent="0.3">
      <c r="G579" s="62"/>
    </row>
    <row r="580" spans="7:7" x14ac:dyDescent="0.3">
      <c r="G580" s="62"/>
    </row>
    <row r="581" spans="7:7" x14ac:dyDescent="0.3">
      <c r="G581" s="62"/>
    </row>
    <row r="582" spans="7:7" x14ac:dyDescent="0.3">
      <c r="G582" s="62"/>
    </row>
    <row r="583" spans="7:7" x14ac:dyDescent="0.3">
      <c r="G583" s="62"/>
    </row>
    <row r="584" spans="7:7" x14ac:dyDescent="0.3">
      <c r="G584" s="62"/>
    </row>
    <row r="585" spans="7:7" x14ac:dyDescent="0.3">
      <c r="G585" s="62"/>
    </row>
    <row r="586" spans="7:7" x14ac:dyDescent="0.3">
      <c r="G586" s="62"/>
    </row>
    <row r="587" spans="7:7" x14ac:dyDescent="0.3">
      <c r="G587" s="62"/>
    </row>
    <row r="588" spans="7:7" x14ac:dyDescent="0.3">
      <c r="G588" s="62"/>
    </row>
    <row r="589" spans="7:7" x14ac:dyDescent="0.3">
      <c r="G589" s="62"/>
    </row>
    <row r="590" spans="7:7" x14ac:dyDescent="0.3">
      <c r="G590" s="62"/>
    </row>
    <row r="591" spans="7:7" x14ac:dyDescent="0.3">
      <c r="G591" s="62"/>
    </row>
    <row r="592" spans="7:7" x14ac:dyDescent="0.3">
      <c r="G592" s="62"/>
    </row>
    <row r="593" spans="7:7" x14ac:dyDescent="0.3">
      <c r="G593" s="62"/>
    </row>
    <row r="594" spans="7:7" x14ac:dyDescent="0.3">
      <c r="G594" s="62"/>
    </row>
    <row r="595" spans="7:7" x14ac:dyDescent="0.3">
      <c r="G595" s="62"/>
    </row>
    <row r="596" spans="7:7" x14ac:dyDescent="0.3">
      <c r="G596" s="62"/>
    </row>
    <row r="597" spans="7:7" x14ac:dyDescent="0.3">
      <c r="G597" s="62"/>
    </row>
    <row r="598" spans="7:7" x14ac:dyDescent="0.3">
      <c r="G598" s="62"/>
    </row>
    <row r="599" spans="7:7" x14ac:dyDescent="0.3">
      <c r="G599" s="62"/>
    </row>
    <row r="600" spans="7:7" x14ac:dyDescent="0.3">
      <c r="G600" s="62"/>
    </row>
    <row r="601" spans="7:7" x14ac:dyDescent="0.3">
      <c r="G601" s="62"/>
    </row>
    <row r="602" spans="7:7" x14ac:dyDescent="0.3">
      <c r="G602" s="62"/>
    </row>
    <row r="603" spans="7:7" x14ac:dyDescent="0.3">
      <c r="G603" s="62"/>
    </row>
    <row r="604" spans="7:7" x14ac:dyDescent="0.3">
      <c r="G604" s="62"/>
    </row>
    <row r="605" spans="7:7" x14ac:dyDescent="0.3">
      <c r="G605" s="62"/>
    </row>
    <row r="606" spans="7:7" x14ac:dyDescent="0.3">
      <c r="G606" s="62"/>
    </row>
    <row r="607" spans="7:7" x14ac:dyDescent="0.3">
      <c r="G607" s="62"/>
    </row>
    <row r="608" spans="7:7" x14ac:dyDescent="0.3">
      <c r="G608" s="62"/>
    </row>
    <row r="609" spans="7:7" x14ac:dyDescent="0.3">
      <c r="G609" s="62"/>
    </row>
    <row r="610" spans="7:7" x14ac:dyDescent="0.3">
      <c r="G610" s="62"/>
    </row>
    <row r="611" spans="7:7" x14ac:dyDescent="0.3">
      <c r="G611" s="62"/>
    </row>
    <row r="612" spans="7:7" x14ac:dyDescent="0.3">
      <c r="G612" s="62"/>
    </row>
    <row r="613" spans="7:7" x14ac:dyDescent="0.3">
      <c r="G613" s="62"/>
    </row>
    <row r="614" spans="7:7" x14ac:dyDescent="0.3">
      <c r="G614" s="62"/>
    </row>
    <row r="615" spans="7:7" x14ac:dyDescent="0.3">
      <c r="G615" s="62"/>
    </row>
    <row r="616" spans="7:7" x14ac:dyDescent="0.3">
      <c r="G616" s="62"/>
    </row>
    <row r="617" spans="7:7" x14ac:dyDescent="0.3">
      <c r="G617" s="62"/>
    </row>
    <row r="618" spans="7:7" x14ac:dyDescent="0.3">
      <c r="G618" s="62"/>
    </row>
    <row r="619" spans="7:7" x14ac:dyDescent="0.3">
      <c r="G619" s="62"/>
    </row>
    <row r="620" spans="7:7" x14ac:dyDescent="0.3">
      <c r="G620" s="62"/>
    </row>
    <row r="621" spans="7:7" x14ac:dyDescent="0.3">
      <c r="G621" s="62"/>
    </row>
    <row r="622" spans="7:7" x14ac:dyDescent="0.3">
      <c r="G622" s="62"/>
    </row>
    <row r="623" spans="7:7" x14ac:dyDescent="0.3">
      <c r="G623" s="62"/>
    </row>
    <row r="624" spans="7:7" x14ac:dyDescent="0.3">
      <c r="G624" s="62"/>
    </row>
    <row r="625" spans="7:7" x14ac:dyDescent="0.3">
      <c r="G625" s="62"/>
    </row>
    <row r="626" spans="7:7" x14ac:dyDescent="0.3">
      <c r="G626" s="62"/>
    </row>
    <row r="627" spans="7:7" x14ac:dyDescent="0.3">
      <c r="G627" s="62"/>
    </row>
    <row r="628" spans="7:7" x14ac:dyDescent="0.3">
      <c r="G628" s="62"/>
    </row>
    <row r="629" spans="7:7" x14ac:dyDescent="0.3">
      <c r="G629" s="62"/>
    </row>
    <row r="630" spans="7:7" x14ac:dyDescent="0.3">
      <c r="G630" s="62"/>
    </row>
    <row r="631" spans="7:7" x14ac:dyDescent="0.3">
      <c r="G631" s="62"/>
    </row>
    <row r="632" spans="7:7" x14ac:dyDescent="0.3">
      <c r="G632" s="62"/>
    </row>
    <row r="633" spans="7:7" x14ac:dyDescent="0.3">
      <c r="G633" s="62"/>
    </row>
    <row r="634" spans="7:7" x14ac:dyDescent="0.3">
      <c r="G634" s="62"/>
    </row>
    <row r="635" spans="7:7" x14ac:dyDescent="0.3">
      <c r="G635" s="62"/>
    </row>
    <row r="636" spans="7:7" x14ac:dyDescent="0.3">
      <c r="G636" s="62"/>
    </row>
    <row r="637" spans="7:7" x14ac:dyDescent="0.3">
      <c r="G637" s="62"/>
    </row>
    <row r="638" spans="7:7" x14ac:dyDescent="0.3">
      <c r="G638" s="62"/>
    </row>
    <row r="639" spans="7:7" x14ac:dyDescent="0.3">
      <c r="G639" s="62"/>
    </row>
    <row r="640" spans="7:7" x14ac:dyDescent="0.3">
      <c r="G640" s="62"/>
    </row>
    <row r="641" spans="7:7" x14ac:dyDescent="0.3">
      <c r="G641" s="62"/>
    </row>
    <row r="642" spans="7:7" x14ac:dyDescent="0.3">
      <c r="G642" s="62"/>
    </row>
    <row r="643" spans="7:7" x14ac:dyDescent="0.3">
      <c r="G643" s="62"/>
    </row>
    <row r="644" spans="7:7" x14ac:dyDescent="0.3">
      <c r="G644" s="62"/>
    </row>
    <row r="645" spans="7:7" x14ac:dyDescent="0.3">
      <c r="G645" s="62"/>
    </row>
    <row r="646" spans="7:7" x14ac:dyDescent="0.3">
      <c r="G646" s="62"/>
    </row>
    <row r="647" spans="7:7" x14ac:dyDescent="0.3">
      <c r="G647" s="62"/>
    </row>
    <row r="648" spans="7:7" x14ac:dyDescent="0.3">
      <c r="G648" s="62"/>
    </row>
    <row r="649" spans="7:7" x14ac:dyDescent="0.3">
      <c r="G649" s="62"/>
    </row>
    <row r="650" spans="7:7" x14ac:dyDescent="0.3">
      <c r="G650" s="62"/>
    </row>
    <row r="651" spans="7:7" x14ac:dyDescent="0.3">
      <c r="G651" s="62"/>
    </row>
    <row r="652" spans="7:7" x14ac:dyDescent="0.3">
      <c r="G652" s="62"/>
    </row>
    <row r="653" spans="7:7" x14ac:dyDescent="0.3">
      <c r="G653" s="62"/>
    </row>
    <row r="654" spans="7:7" x14ac:dyDescent="0.3">
      <c r="G654" s="62"/>
    </row>
    <row r="655" spans="7:7" x14ac:dyDescent="0.3">
      <c r="G655" s="62"/>
    </row>
    <row r="656" spans="7:7" x14ac:dyDescent="0.3">
      <c r="G656" s="62"/>
    </row>
    <row r="657" spans="7:7" x14ac:dyDescent="0.3">
      <c r="G657" s="62"/>
    </row>
    <row r="658" spans="7:7" x14ac:dyDescent="0.3">
      <c r="G658" s="62"/>
    </row>
    <row r="659" spans="7:7" x14ac:dyDescent="0.3">
      <c r="G659" s="62"/>
    </row>
    <row r="660" spans="7:7" x14ac:dyDescent="0.3">
      <c r="G660" s="62"/>
    </row>
    <row r="661" spans="7:7" x14ac:dyDescent="0.3">
      <c r="G661" s="62"/>
    </row>
    <row r="662" spans="7:7" x14ac:dyDescent="0.3">
      <c r="G662" s="62"/>
    </row>
    <row r="663" spans="7:7" x14ac:dyDescent="0.3">
      <c r="G663" s="62"/>
    </row>
    <row r="664" spans="7:7" x14ac:dyDescent="0.3">
      <c r="G664" s="62"/>
    </row>
    <row r="665" spans="7:7" x14ac:dyDescent="0.3">
      <c r="G665" s="62"/>
    </row>
    <row r="666" spans="7:7" x14ac:dyDescent="0.3">
      <c r="G666" s="62"/>
    </row>
    <row r="667" spans="7:7" x14ac:dyDescent="0.3">
      <c r="G667" s="62"/>
    </row>
    <row r="668" spans="7:7" x14ac:dyDescent="0.3">
      <c r="G668" s="62"/>
    </row>
    <row r="669" spans="7:7" x14ac:dyDescent="0.3">
      <c r="G669" s="62"/>
    </row>
    <row r="670" spans="7:7" x14ac:dyDescent="0.3">
      <c r="G670" s="62"/>
    </row>
    <row r="671" spans="7:7" x14ac:dyDescent="0.3">
      <c r="G671" s="62"/>
    </row>
    <row r="672" spans="7:7" x14ac:dyDescent="0.3">
      <c r="G672" s="62"/>
    </row>
    <row r="673" spans="7:7" x14ac:dyDescent="0.3">
      <c r="G673" s="62"/>
    </row>
    <row r="674" spans="7:7" x14ac:dyDescent="0.3">
      <c r="G674" s="62"/>
    </row>
    <row r="675" spans="7:7" x14ac:dyDescent="0.3">
      <c r="G675" s="62"/>
    </row>
    <row r="676" spans="7:7" x14ac:dyDescent="0.3">
      <c r="G676" s="62"/>
    </row>
    <row r="677" spans="7:7" x14ac:dyDescent="0.3">
      <c r="G677" s="62"/>
    </row>
    <row r="678" spans="7:7" x14ac:dyDescent="0.3">
      <c r="G678" s="62"/>
    </row>
    <row r="679" spans="7:7" x14ac:dyDescent="0.3">
      <c r="G679" s="62"/>
    </row>
    <row r="680" spans="7:7" x14ac:dyDescent="0.3">
      <c r="G680" s="62"/>
    </row>
    <row r="681" spans="7:7" x14ac:dyDescent="0.3">
      <c r="G681" s="62"/>
    </row>
    <row r="682" spans="7:7" x14ac:dyDescent="0.3">
      <c r="G682" s="62"/>
    </row>
    <row r="683" spans="7:7" x14ac:dyDescent="0.3">
      <c r="G683" s="62"/>
    </row>
    <row r="684" spans="7:7" x14ac:dyDescent="0.3">
      <c r="G684" s="62"/>
    </row>
    <row r="685" spans="7:7" x14ac:dyDescent="0.3">
      <c r="G685" s="62"/>
    </row>
    <row r="686" spans="7:7" x14ac:dyDescent="0.3">
      <c r="G686" s="62"/>
    </row>
    <row r="687" spans="7:7" x14ac:dyDescent="0.3">
      <c r="G687" s="62"/>
    </row>
    <row r="688" spans="7:7" x14ac:dyDescent="0.3">
      <c r="G688" s="62"/>
    </row>
    <row r="689" spans="7:7" x14ac:dyDescent="0.3">
      <c r="G689" s="62"/>
    </row>
    <row r="690" spans="7:7" x14ac:dyDescent="0.3">
      <c r="G690" s="62"/>
    </row>
    <row r="691" spans="7:7" x14ac:dyDescent="0.3">
      <c r="G691" s="62"/>
    </row>
    <row r="692" spans="7:7" x14ac:dyDescent="0.3">
      <c r="G692" s="62"/>
    </row>
    <row r="693" spans="7:7" x14ac:dyDescent="0.3">
      <c r="G693" s="62"/>
    </row>
    <row r="694" spans="7:7" x14ac:dyDescent="0.3">
      <c r="G694" s="62"/>
    </row>
    <row r="695" spans="7:7" x14ac:dyDescent="0.3">
      <c r="G695" s="62"/>
    </row>
    <row r="696" spans="7:7" x14ac:dyDescent="0.3">
      <c r="G696" s="62"/>
    </row>
    <row r="697" spans="7:7" x14ac:dyDescent="0.3">
      <c r="G697" s="62"/>
    </row>
    <row r="698" spans="7:7" x14ac:dyDescent="0.3">
      <c r="G698" s="62"/>
    </row>
    <row r="699" spans="7:7" x14ac:dyDescent="0.3">
      <c r="G699" s="62"/>
    </row>
    <row r="700" spans="7:7" x14ac:dyDescent="0.3">
      <c r="G700" s="62"/>
    </row>
    <row r="701" spans="7:7" x14ac:dyDescent="0.3">
      <c r="G701" s="62"/>
    </row>
    <row r="702" spans="7:7" x14ac:dyDescent="0.3">
      <c r="G702" s="62"/>
    </row>
    <row r="703" spans="7:7" x14ac:dyDescent="0.3">
      <c r="G703" s="62"/>
    </row>
    <row r="704" spans="7:7" x14ac:dyDescent="0.3">
      <c r="G704" s="62"/>
    </row>
    <row r="705" spans="7:7" x14ac:dyDescent="0.3">
      <c r="G705" s="62"/>
    </row>
    <row r="706" spans="7:7" x14ac:dyDescent="0.3">
      <c r="G706" s="62"/>
    </row>
    <row r="707" spans="7:7" x14ac:dyDescent="0.3">
      <c r="G707" s="62"/>
    </row>
    <row r="708" spans="7:7" x14ac:dyDescent="0.3">
      <c r="G708" s="62"/>
    </row>
    <row r="709" spans="7:7" x14ac:dyDescent="0.3">
      <c r="G709" s="62"/>
    </row>
    <row r="710" spans="7:7" x14ac:dyDescent="0.3">
      <c r="G710" s="62"/>
    </row>
    <row r="711" spans="7:7" x14ac:dyDescent="0.3">
      <c r="G711" s="62"/>
    </row>
    <row r="712" spans="7:7" x14ac:dyDescent="0.3">
      <c r="G712" s="62"/>
    </row>
    <row r="713" spans="7:7" x14ac:dyDescent="0.3">
      <c r="G713" s="62"/>
    </row>
    <row r="714" spans="7:7" x14ac:dyDescent="0.3">
      <c r="G714" s="62"/>
    </row>
    <row r="715" spans="7:7" x14ac:dyDescent="0.3">
      <c r="G715" s="62"/>
    </row>
    <row r="716" spans="7:7" x14ac:dyDescent="0.3">
      <c r="G716" s="62"/>
    </row>
    <row r="717" spans="7:7" x14ac:dyDescent="0.3">
      <c r="G717" s="62"/>
    </row>
    <row r="718" spans="7:7" x14ac:dyDescent="0.3">
      <c r="G718" s="62"/>
    </row>
    <row r="719" spans="7:7" x14ac:dyDescent="0.3">
      <c r="G719" s="62"/>
    </row>
    <row r="720" spans="7:7" x14ac:dyDescent="0.3">
      <c r="G720" s="62"/>
    </row>
    <row r="721" spans="7:7" x14ac:dyDescent="0.3">
      <c r="G721" s="62"/>
    </row>
    <row r="722" spans="7:7" x14ac:dyDescent="0.3">
      <c r="G722" s="62"/>
    </row>
    <row r="723" spans="7:7" x14ac:dyDescent="0.3">
      <c r="G723" s="62"/>
    </row>
    <row r="724" spans="7:7" x14ac:dyDescent="0.3">
      <c r="G724" s="62"/>
    </row>
    <row r="725" spans="7:7" x14ac:dyDescent="0.3">
      <c r="G725" s="62"/>
    </row>
    <row r="726" spans="7:7" x14ac:dyDescent="0.3">
      <c r="G726" s="62"/>
    </row>
    <row r="727" spans="7:7" x14ac:dyDescent="0.3">
      <c r="G727" s="62"/>
    </row>
    <row r="728" spans="7:7" x14ac:dyDescent="0.3">
      <c r="G728" s="62"/>
    </row>
    <row r="729" spans="7:7" x14ac:dyDescent="0.3">
      <c r="G729" s="62"/>
    </row>
    <row r="730" spans="7:7" x14ac:dyDescent="0.3">
      <c r="G730" s="62"/>
    </row>
    <row r="731" spans="7:7" x14ac:dyDescent="0.3">
      <c r="G731" s="62"/>
    </row>
    <row r="732" spans="7:7" x14ac:dyDescent="0.3">
      <c r="G732" s="62"/>
    </row>
    <row r="733" spans="7:7" x14ac:dyDescent="0.3">
      <c r="G733" s="62"/>
    </row>
    <row r="734" spans="7:7" x14ac:dyDescent="0.3">
      <c r="G734" s="62"/>
    </row>
    <row r="735" spans="7:7" x14ac:dyDescent="0.3">
      <c r="G735" s="62"/>
    </row>
    <row r="736" spans="7:7" x14ac:dyDescent="0.3">
      <c r="G736" s="62"/>
    </row>
    <row r="737" spans="7:7" x14ac:dyDescent="0.3">
      <c r="G737" s="62"/>
    </row>
    <row r="738" spans="7:7" x14ac:dyDescent="0.3">
      <c r="G738" s="62"/>
    </row>
    <row r="739" spans="7:7" x14ac:dyDescent="0.3">
      <c r="G739" s="62"/>
    </row>
    <row r="740" spans="7:7" x14ac:dyDescent="0.3">
      <c r="G740" s="62"/>
    </row>
    <row r="741" spans="7:7" x14ac:dyDescent="0.3">
      <c r="G741" s="62"/>
    </row>
    <row r="742" spans="7:7" x14ac:dyDescent="0.3">
      <c r="G742" s="62"/>
    </row>
    <row r="743" spans="7:7" x14ac:dyDescent="0.3">
      <c r="G743" s="62"/>
    </row>
    <row r="744" spans="7:7" x14ac:dyDescent="0.3">
      <c r="G744" s="62"/>
    </row>
    <row r="745" spans="7:7" x14ac:dyDescent="0.3">
      <c r="G745" s="62"/>
    </row>
    <row r="746" spans="7:7" x14ac:dyDescent="0.3">
      <c r="G746" s="62"/>
    </row>
    <row r="747" spans="7:7" x14ac:dyDescent="0.3">
      <c r="G747" s="62"/>
    </row>
    <row r="748" spans="7:7" x14ac:dyDescent="0.3">
      <c r="G748" s="62"/>
    </row>
    <row r="749" spans="7:7" x14ac:dyDescent="0.3">
      <c r="G749" s="62"/>
    </row>
    <row r="750" spans="7:7" x14ac:dyDescent="0.3">
      <c r="G750" s="62"/>
    </row>
    <row r="751" spans="7:7" x14ac:dyDescent="0.3">
      <c r="G751" s="62"/>
    </row>
    <row r="752" spans="7:7" x14ac:dyDescent="0.3">
      <c r="G752" s="62"/>
    </row>
    <row r="753" spans="7:7" x14ac:dyDescent="0.3">
      <c r="G753" s="62"/>
    </row>
    <row r="754" spans="7:7" x14ac:dyDescent="0.3">
      <c r="G754" s="62"/>
    </row>
    <row r="755" spans="7:7" x14ac:dyDescent="0.3">
      <c r="G755" s="62"/>
    </row>
    <row r="756" spans="7:7" x14ac:dyDescent="0.3">
      <c r="G756" s="62"/>
    </row>
    <row r="757" spans="7:7" x14ac:dyDescent="0.3">
      <c r="G757" s="62"/>
    </row>
    <row r="758" spans="7:7" x14ac:dyDescent="0.3">
      <c r="G758" s="62"/>
    </row>
    <row r="759" spans="7:7" x14ac:dyDescent="0.3">
      <c r="G759" s="62"/>
    </row>
    <row r="760" spans="7:7" x14ac:dyDescent="0.3">
      <c r="G760" s="62"/>
    </row>
    <row r="761" spans="7:7" x14ac:dyDescent="0.3">
      <c r="G761" s="62"/>
    </row>
    <row r="762" spans="7:7" x14ac:dyDescent="0.3">
      <c r="G762" s="62"/>
    </row>
    <row r="763" spans="7:7" x14ac:dyDescent="0.3">
      <c r="G763" s="62"/>
    </row>
    <row r="764" spans="7:7" x14ac:dyDescent="0.3">
      <c r="G764" s="62"/>
    </row>
    <row r="765" spans="7:7" x14ac:dyDescent="0.3">
      <c r="G765" s="62"/>
    </row>
    <row r="766" spans="7:7" x14ac:dyDescent="0.3">
      <c r="G766" s="62"/>
    </row>
    <row r="767" spans="7:7" x14ac:dyDescent="0.3">
      <c r="G767" s="62"/>
    </row>
    <row r="768" spans="7:7" x14ac:dyDescent="0.3">
      <c r="G768" s="62"/>
    </row>
    <row r="769" spans="7:7" x14ac:dyDescent="0.3">
      <c r="G769" s="62"/>
    </row>
    <row r="770" spans="7:7" x14ac:dyDescent="0.3">
      <c r="G770" s="62"/>
    </row>
    <row r="771" spans="7:7" x14ac:dyDescent="0.3">
      <c r="G771" s="62"/>
    </row>
    <row r="772" spans="7:7" x14ac:dyDescent="0.3">
      <c r="G772" s="62"/>
    </row>
    <row r="773" spans="7:7" x14ac:dyDescent="0.3">
      <c r="G773" s="62"/>
    </row>
    <row r="774" spans="7:7" x14ac:dyDescent="0.3">
      <c r="G774" s="62"/>
    </row>
    <row r="775" spans="7:7" x14ac:dyDescent="0.3">
      <c r="G775" s="62"/>
    </row>
    <row r="776" spans="7:7" x14ac:dyDescent="0.3">
      <c r="G776" s="62"/>
    </row>
    <row r="777" spans="7:7" x14ac:dyDescent="0.3">
      <c r="G777" s="62"/>
    </row>
    <row r="778" spans="7:7" x14ac:dyDescent="0.3">
      <c r="G778" s="62"/>
    </row>
    <row r="779" spans="7:7" x14ac:dyDescent="0.3">
      <c r="G779" s="62"/>
    </row>
    <row r="780" spans="7:7" x14ac:dyDescent="0.3">
      <c r="G780" s="62"/>
    </row>
    <row r="781" spans="7:7" x14ac:dyDescent="0.3">
      <c r="G781" s="62"/>
    </row>
    <row r="782" spans="7:7" x14ac:dyDescent="0.3">
      <c r="G782" s="62"/>
    </row>
    <row r="783" spans="7:7" x14ac:dyDescent="0.3">
      <c r="G783" s="62"/>
    </row>
    <row r="784" spans="7:7" x14ac:dyDescent="0.3">
      <c r="G784" s="62"/>
    </row>
    <row r="785" spans="7:7" x14ac:dyDescent="0.3">
      <c r="G785" s="62"/>
    </row>
    <row r="786" spans="7:7" x14ac:dyDescent="0.3">
      <c r="G786" s="62"/>
    </row>
    <row r="787" spans="7:7" x14ac:dyDescent="0.3">
      <c r="G787" s="62"/>
    </row>
    <row r="788" spans="7:7" x14ac:dyDescent="0.3">
      <c r="G788" s="62"/>
    </row>
    <row r="789" spans="7:7" x14ac:dyDescent="0.3">
      <c r="G789" s="62"/>
    </row>
    <row r="790" spans="7:7" x14ac:dyDescent="0.3">
      <c r="G790" s="62"/>
    </row>
    <row r="791" spans="7:7" x14ac:dyDescent="0.3">
      <c r="G791" s="62"/>
    </row>
    <row r="792" spans="7:7" x14ac:dyDescent="0.3">
      <c r="G792" s="62"/>
    </row>
    <row r="793" spans="7:7" x14ac:dyDescent="0.3">
      <c r="G793" s="62"/>
    </row>
    <row r="794" spans="7:7" x14ac:dyDescent="0.3">
      <c r="G794" s="62"/>
    </row>
    <row r="795" spans="7:7" x14ac:dyDescent="0.3">
      <c r="G795" s="62"/>
    </row>
    <row r="796" spans="7:7" x14ac:dyDescent="0.3">
      <c r="G796" s="62"/>
    </row>
    <row r="797" spans="7:7" x14ac:dyDescent="0.3">
      <c r="G797" s="62"/>
    </row>
    <row r="798" spans="7:7" x14ac:dyDescent="0.3">
      <c r="G798" s="62"/>
    </row>
    <row r="799" spans="7:7" x14ac:dyDescent="0.3">
      <c r="G799" s="62"/>
    </row>
    <row r="800" spans="7:7" x14ac:dyDescent="0.3">
      <c r="G800" s="62"/>
    </row>
    <row r="801" spans="7:7" x14ac:dyDescent="0.3">
      <c r="G801" s="62"/>
    </row>
    <row r="802" spans="7:7" x14ac:dyDescent="0.3">
      <c r="G802" s="62"/>
    </row>
    <row r="803" spans="7:7" x14ac:dyDescent="0.3">
      <c r="G803" s="62"/>
    </row>
    <row r="804" spans="7:7" x14ac:dyDescent="0.3">
      <c r="G804" s="62"/>
    </row>
    <row r="805" spans="7:7" x14ac:dyDescent="0.3">
      <c r="G805" s="62"/>
    </row>
    <row r="806" spans="7:7" x14ac:dyDescent="0.3">
      <c r="G806" s="62"/>
    </row>
    <row r="807" spans="7:7" x14ac:dyDescent="0.3">
      <c r="G807" s="62"/>
    </row>
    <row r="808" spans="7:7" x14ac:dyDescent="0.3">
      <c r="G808" s="62"/>
    </row>
    <row r="809" spans="7:7" x14ac:dyDescent="0.3">
      <c r="G809" s="62"/>
    </row>
    <row r="810" spans="7:7" x14ac:dyDescent="0.3">
      <c r="G810" s="62"/>
    </row>
    <row r="811" spans="7:7" x14ac:dyDescent="0.3">
      <c r="G811" s="62"/>
    </row>
    <row r="812" spans="7:7" x14ac:dyDescent="0.3">
      <c r="G812" s="62"/>
    </row>
    <row r="813" spans="7:7" x14ac:dyDescent="0.3">
      <c r="G813" s="62"/>
    </row>
    <row r="814" spans="7:7" x14ac:dyDescent="0.3">
      <c r="G814" s="62"/>
    </row>
    <row r="815" spans="7:7" x14ac:dyDescent="0.3">
      <c r="G815" s="62"/>
    </row>
    <row r="816" spans="7:7" x14ac:dyDescent="0.3">
      <c r="G816" s="62"/>
    </row>
    <row r="817" spans="7:7" x14ac:dyDescent="0.3">
      <c r="G817" s="62"/>
    </row>
    <row r="818" spans="7:7" x14ac:dyDescent="0.3">
      <c r="G818" s="62"/>
    </row>
    <row r="819" spans="7:7" x14ac:dyDescent="0.3">
      <c r="G819" s="62"/>
    </row>
    <row r="820" spans="7:7" x14ac:dyDescent="0.3">
      <c r="G820" s="62"/>
    </row>
    <row r="821" spans="7:7" x14ac:dyDescent="0.3">
      <c r="G821" s="62"/>
    </row>
    <row r="822" spans="7:7" x14ac:dyDescent="0.3">
      <c r="G822" s="62"/>
    </row>
    <row r="823" spans="7:7" x14ac:dyDescent="0.3">
      <c r="G823" s="62"/>
    </row>
    <row r="824" spans="7:7" x14ac:dyDescent="0.3">
      <c r="G824" s="62"/>
    </row>
    <row r="825" spans="7:7" x14ac:dyDescent="0.3">
      <c r="G825" s="62"/>
    </row>
    <row r="826" spans="7:7" x14ac:dyDescent="0.3">
      <c r="G826" s="62"/>
    </row>
    <row r="827" spans="7:7" x14ac:dyDescent="0.3">
      <c r="G827" s="62"/>
    </row>
    <row r="828" spans="7:7" x14ac:dyDescent="0.3">
      <c r="G828" s="62"/>
    </row>
    <row r="829" spans="7:7" x14ac:dyDescent="0.3">
      <c r="G829" s="62"/>
    </row>
    <row r="830" spans="7:7" x14ac:dyDescent="0.3">
      <c r="G830" s="62"/>
    </row>
    <row r="831" spans="7:7" x14ac:dyDescent="0.3">
      <c r="G831" s="62"/>
    </row>
    <row r="832" spans="7:7" x14ac:dyDescent="0.3">
      <c r="G832" s="62"/>
    </row>
    <row r="833" spans="7:7" x14ac:dyDescent="0.3">
      <c r="G833" s="62"/>
    </row>
    <row r="834" spans="7:7" x14ac:dyDescent="0.3">
      <c r="G834" s="62"/>
    </row>
    <row r="835" spans="7:7" x14ac:dyDescent="0.3">
      <c r="G835" s="62"/>
    </row>
    <row r="836" spans="7:7" x14ac:dyDescent="0.3">
      <c r="G836" s="62"/>
    </row>
    <row r="837" spans="7:7" x14ac:dyDescent="0.3">
      <c r="G837" s="62"/>
    </row>
    <row r="838" spans="7:7" x14ac:dyDescent="0.3">
      <c r="G838" s="62"/>
    </row>
    <row r="839" spans="7:7" x14ac:dyDescent="0.3">
      <c r="G839" s="62"/>
    </row>
    <row r="840" spans="7:7" x14ac:dyDescent="0.3">
      <c r="G840" s="62"/>
    </row>
    <row r="841" spans="7:7" x14ac:dyDescent="0.3">
      <c r="G841" s="62"/>
    </row>
    <row r="842" spans="7:7" x14ac:dyDescent="0.3">
      <c r="G842" s="62"/>
    </row>
    <row r="843" spans="7:7" x14ac:dyDescent="0.3">
      <c r="G843" s="62"/>
    </row>
    <row r="844" spans="7:7" x14ac:dyDescent="0.3">
      <c r="G844" s="62"/>
    </row>
    <row r="845" spans="7:7" x14ac:dyDescent="0.3">
      <c r="G845" s="62"/>
    </row>
    <row r="846" spans="7:7" x14ac:dyDescent="0.3">
      <c r="G846" s="62"/>
    </row>
    <row r="847" spans="7:7" x14ac:dyDescent="0.3">
      <c r="G847" s="62"/>
    </row>
    <row r="848" spans="7:7" x14ac:dyDescent="0.3">
      <c r="G848" s="62"/>
    </row>
    <row r="849" spans="7:7" x14ac:dyDescent="0.3">
      <c r="G849" s="62"/>
    </row>
    <row r="850" spans="7:7" x14ac:dyDescent="0.3">
      <c r="G850" s="62"/>
    </row>
    <row r="851" spans="7:7" x14ac:dyDescent="0.3">
      <c r="G851" s="62"/>
    </row>
    <row r="852" spans="7:7" x14ac:dyDescent="0.3">
      <c r="G852" s="62"/>
    </row>
    <row r="853" spans="7:7" x14ac:dyDescent="0.3">
      <c r="G853" s="62"/>
    </row>
    <row r="854" spans="7:7" x14ac:dyDescent="0.3">
      <c r="G854" s="62"/>
    </row>
    <row r="855" spans="7:7" x14ac:dyDescent="0.3">
      <c r="G855" s="62"/>
    </row>
    <row r="856" spans="7:7" x14ac:dyDescent="0.3">
      <c r="G856" s="62"/>
    </row>
    <row r="857" spans="7:7" x14ac:dyDescent="0.3">
      <c r="G857" s="62"/>
    </row>
    <row r="858" spans="7:7" x14ac:dyDescent="0.3">
      <c r="G858" s="62"/>
    </row>
    <row r="859" spans="7:7" x14ac:dyDescent="0.3">
      <c r="G859" s="62"/>
    </row>
    <row r="860" spans="7:7" x14ac:dyDescent="0.3">
      <c r="G860" s="62"/>
    </row>
    <row r="861" spans="7:7" x14ac:dyDescent="0.3">
      <c r="G861" s="62"/>
    </row>
    <row r="862" spans="7:7" x14ac:dyDescent="0.3">
      <c r="G862" s="62"/>
    </row>
    <row r="863" spans="7:7" x14ac:dyDescent="0.3">
      <c r="G863" s="62"/>
    </row>
    <row r="864" spans="7:7" x14ac:dyDescent="0.3">
      <c r="G864" s="62"/>
    </row>
    <row r="865" spans="7:7" x14ac:dyDescent="0.3">
      <c r="G865" s="62"/>
    </row>
    <row r="866" spans="7:7" x14ac:dyDescent="0.3">
      <c r="G866" s="62"/>
    </row>
    <row r="867" spans="7:7" x14ac:dyDescent="0.3">
      <c r="G867" s="62"/>
    </row>
    <row r="868" spans="7:7" x14ac:dyDescent="0.3">
      <c r="G868" s="62"/>
    </row>
    <row r="869" spans="7:7" x14ac:dyDescent="0.3">
      <c r="G869" s="62"/>
    </row>
    <row r="870" spans="7:7" x14ac:dyDescent="0.3">
      <c r="G870" s="62"/>
    </row>
    <row r="871" spans="7:7" x14ac:dyDescent="0.3">
      <c r="G871" s="62"/>
    </row>
    <row r="872" spans="7:7" x14ac:dyDescent="0.3">
      <c r="G872" s="62"/>
    </row>
    <row r="873" spans="7:7" x14ac:dyDescent="0.3">
      <c r="G873" s="62"/>
    </row>
    <row r="874" spans="7:7" x14ac:dyDescent="0.3">
      <c r="G874" s="62"/>
    </row>
    <row r="875" spans="7:7" x14ac:dyDescent="0.3">
      <c r="G875" s="62"/>
    </row>
    <row r="876" spans="7:7" x14ac:dyDescent="0.3">
      <c r="G876" s="62"/>
    </row>
    <row r="877" spans="7:7" x14ac:dyDescent="0.3">
      <c r="G877" s="62"/>
    </row>
    <row r="878" spans="7:7" x14ac:dyDescent="0.3">
      <c r="G878" s="62"/>
    </row>
    <row r="879" spans="7:7" x14ac:dyDescent="0.3">
      <c r="G879" s="62"/>
    </row>
    <row r="880" spans="7:7" x14ac:dyDescent="0.3">
      <c r="G880" s="62"/>
    </row>
    <row r="881" spans="7:7" x14ac:dyDescent="0.3">
      <c r="G881" s="62"/>
    </row>
    <row r="882" spans="7:7" x14ac:dyDescent="0.3">
      <c r="G882" s="62"/>
    </row>
    <row r="883" spans="7:7" x14ac:dyDescent="0.3">
      <c r="G883" s="62"/>
    </row>
    <row r="884" spans="7:7" x14ac:dyDescent="0.3">
      <c r="G884" s="62"/>
    </row>
    <row r="885" spans="7:7" x14ac:dyDescent="0.3">
      <c r="G885" s="62"/>
    </row>
    <row r="886" spans="7:7" x14ac:dyDescent="0.3">
      <c r="G886" s="62"/>
    </row>
    <row r="887" spans="7:7" x14ac:dyDescent="0.3">
      <c r="G887" s="62"/>
    </row>
    <row r="888" spans="7:7" x14ac:dyDescent="0.3">
      <c r="G888" s="62"/>
    </row>
    <row r="889" spans="7:7" x14ac:dyDescent="0.3">
      <c r="G889" s="62"/>
    </row>
    <row r="890" spans="7:7" x14ac:dyDescent="0.3">
      <c r="G890" s="62"/>
    </row>
    <row r="891" spans="7:7" x14ac:dyDescent="0.3">
      <c r="G891" s="62"/>
    </row>
    <row r="892" spans="7:7" x14ac:dyDescent="0.3">
      <c r="G892" s="62"/>
    </row>
    <row r="893" spans="7:7" x14ac:dyDescent="0.3">
      <c r="G893" s="62"/>
    </row>
    <row r="894" spans="7:7" x14ac:dyDescent="0.3">
      <c r="G894" s="62"/>
    </row>
    <row r="895" spans="7:7" x14ac:dyDescent="0.3">
      <c r="G895" s="62"/>
    </row>
    <row r="896" spans="7:7" x14ac:dyDescent="0.3">
      <c r="G896" s="62"/>
    </row>
    <row r="897" spans="7:7" x14ac:dyDescent="0.3">
      <c r="G897" s="62"/>
    </row>
    <row r="898" spans="7:7" x14ac:dyDescent="0.3">
      <c r="G898" s="62"/>
    </row>
    <row r="899" spans="7:7" x14ac:dyDescent="0.3">
      <c r="G899" s="62"/>
    </row>
    <row r="900" spans="7:7" x14ac:dyDescent="0.3">
      <c r="G900" s="62"/>
    </row>
    <row r="901" spans="7:7" x14ac:dyDescent="0.3">
      <c r="G901" s="62"/>
    </row>
    <row r="902" spans="7:7" x14ac:dyDescent="0.3">
      <c r="G902" s="62"/>
    </row>
    <row r="903" spans="7:7" x14ac:dyDescent="0.3">
      <c r="G903" s="62"/>
    </row>
    <row r="904" spans="7:7" x14ac:dyDescent="0.3">
      <c r="G904" s="62"/>
    </row>
    <row r="905" spans="7:7" x14ac:dyDescent="0.3">
      <c r="G905" s="62"/>
    </row>
    <row r="906" spans="7:7" x14ac:dyDescent="0.3">
      <c r="G906" s="62"/>
    </row>
    <row r="907" spans="7:7" x14ac:dyDescent="0.3">
      <c r="G907" s="62"/>
    </row>
    <row r="908" spans="7:7" x14ac:dyDescent="0.3">
      <c r="G908" s="62"/>
    </row>
    <row r="909" spans="7:7" x14ac:dyDescent="0.3">
      <c r="G909" s="62"/>
    </row>
    <row r="910" spans="7:7" x14ac:dyDescent="0.3">
      <c r="G910" s="62"/>
    </row>
    <row r="911" spans="7:7" x14ac:dyDescent="0.3">
      <c r="G911" s="62"/>
    </row>
    <row r="912" spans="7:7" x14ac:dyDescent="0.3">
      <c r="G912" s="62"/>
    </row>
    <row r="913" spans="7:7" x14ac:dyDescent="0.3">
      <c r="G913" s="62"/>
    </row>
    <row r="914" spans="7:7" x14ac:dyDescent="0.3">
      <c r="G914" s="62"/>
    </row>
    <row r="915" spans="7:7" x14ac:dyDescent="0.3">
      <c r="G915" s="62"/>
    </row>
    <row r="916" spans="7:7" x14ac:dyDescent="0.3">
      <c r="G916" s="62"/>
    </row>
    <row r="917" spans="7:7" x14ac:dyDescent="0.3">
      <c r="G917" s="62"/>
    </row>
    <row r="918" spans="7:7" x14ac:dyDescent="0.3">
      <c r="G918" s="62"/>
    </row>
    <row r="919" spans="7:7" x14ac:dyDescent="0.3">
      <c r="G919" s="62"/>
    </row>
    <row r="920" spans="7:7" x14ac:dyDescent="0.3">
      <c r="G920" s="62"/>
    </row>
    <row r="921" spans="7:7" x14ac:dyDescent="0.3">
      <c r="G921" s="62"/>
    </row>
    <row r="922" spans="7:7" x14ac:dyDescent="0.3">
      <c r="G922" s="62"/>
    </row>
    <row r="923" spans="7:7" x14ac:dyDescent="0.3">
      <c r="G923" s="62"/>
    </row>
    <row r="924" spans="7:7" x14ac:dyDescent="0.3">
      <c r="G924" s="62"/>
    </row>
    <row r="925" spans="7:7" x14ac:dyDescent="0.3">
      <c r="G925" s="62"/>
    </row>
    <row r="926" spans="7:7" x14ac:dyDescent="0.3">
      <c r="G926" s="62"/>
    </row>
    <row r="927" spans="7:7" x14ac:dyDescent="0.3">
      <c r="G927" s="62"/>
    </row>
    <row r="928" spans="7:7" x14ac:dyDescent="0.3">
      <c r="G928" s="62"/>
    </row>
    <row r="929" spans="7:7" x14ac:dyDescent="0.3">
      <c r="G929" s="62"/>
    </row>
    <row r="930" spans="7:7" x14ac:dyDescent="0.3">
      <c r="G930" s="62"/>
    </row>
    <row r="931" spans="7:7" x14ac:dyDescent="0.3">
      <c r="G931" s="62"/>
    </row>
    <row r="932" spans="7:7" x14ac:dyDescent="0.3">
      <c r="G932" s="62"/>
    </row>
    <row r="933" spans="7:7" x14ac:dyDescent="0.3">
      <c r="G933" s="62"/>
    </row>
    <row r="934" spans="7:7" x14ac:dyDescent="0.3">
      <c r="G934" s="62"/>
    </row>
    <row r="935" spans="7:7" x14ac:dyDescent="0.3">
      <c r="G935" s="62"/>
    </row>
    <row r="936" spans="7:7" x14ac:dyDescent="0.3">
      <c r="G936" s="62"/>
    </row>
    <row r="937" spans="7:7" x14ac:dyDescent="0.3">
      <c r="G937" s="62"/>
    </row>
    <row r="938" spans="7:7" x14ac:dyDescent="0.3">
      <c r="G938" s="62"/>
    </row>
    <row r="939" spans="7:7" x14ac:dyDescent="0.3">
      <c r="G939" s="62"/>
    </row>
    <row r="940" spans="7:7" x14ac:dyDescent="0.3">
      <c r="G940" s="62"/>
    </row>
    <row r="941" spans="7:7" x14ac:dyDescent="0.3">
      <c r="G941" s="62"/>
    </row>
    <row r="942" spans="7:7" x14ac:dyDescent="0.3">
      <c r="G942" s="62"/>
    </row>
    <row r="943" spans="7:7" x14ac:dyDescent="0.3">
      <c r="G943" s="62"/>
    </row>
    <row r="944" spans="7:7" x14ac:dyDescent="0.3">
      <c r="G944" s="62"/>
    </row>
    <row r="945" spans="7:7" x14ac:dyDescent="0.3">
      <c r="G945" s="62"/>
    </row>
    <row r="946" spans="7:7" x14ac:dyDescent="0.3">
      <c r="G946" s="62"/>
    </row>
    <row r="947" spans="7:7" x14ac:dyDescent="0.3">
      <c r="G947" s="62"/>
    </row>
    <row r="948" spans="7:7" x14ac:dyDescent="0.3">
      <c r="G948" s="62"/>
    </row>
    <row r="949" spans="7:7" x14ac:dyDescent="0.3">
      <c r="G949" s="62"/>
    </row>
    <row r="950" spans="7:7" x14ac:dyDescent="0.3">
      <c r="G950" s="62"/>
    </row>
    <row r="951" spans="7:7" x14ac:dyDescent="0.3">
      <c r="G951" s="62"/>
    </row>
    <row r="952" spans="7:7" x14ac:dyDescent="0.3">
      <c r="G952" s="62"/>
    </row>
    <row r="953" spans="7:7" x14ac:dyDescent="0.3">
      <c r="G953" s="62"/>
    </row>
    <row r="954" spans="7:7" x14ac:dyDescent="0.3">
      <c r="G954" s="62"/>
    </row>
    <row r="955" spans="7:7" x14ac:dyDescent="0.3">
      <c r="G955" s="62"/>
    </row>
    <row r="956" spans="7:7" x14ac:dyDescent="0.3">
      <c r="G956" s="62"/>
    </row>
    <row r="957" spans="7:7" x14ac:dyDescent="0.3">
      <c r="G957" s="62"/>
    </row>
    <row r="958" spans="7:7" x14ac:dyDescent="0.3">
      <c r="G958" s="62"/>
    </row>
    <row r="959" spans="7:7" x14ac:dyDescent="0.3">
      <c r="G959" s="62"/>
    </row>
    <row r="960" spans="7:7" x14ac:dyDescent="0.3">
      <c r="G960" s="62"/>
    </row>
    <row r="961" spans="7:7" x14ac:dyDescent="0.3">
      <c r="G961" s="62"/>
    </row>
    <row r="962" spans="7:7" x14ac:dyDescent="0.3">
      <c r="G962" s="62"/>
    </row>
    <row r="963" spans="7:7" x14ac:dyDescent="0.3">
      <c r="G963" s="62"/>
    </row>
    <row r="964" spans="7:7" x14ac:dyDescent="0.3">
      <c r="G964" s="62"/>
    </row>
    <row r="965" spans="7:7" x14ac:dyDescent="0.3">
      <c r="G965" s="62"/>
    </row>
    <row r="966" spans="7:7" x14ac:dyDescent="0.3">
      <c r="G966" s="62"/>
    </row>
    <row r="967" spans="7:7" x14ac:dyDescent="0.3">
      <c r="G967" s="62"/>
    </row>
    <row r="968" spans="7:7" x14ac:dyDescent="0.3">
      <c r="G968" s="62"/>
    </row>
    <row r="969" spans="7:7" x14ac:dyDescent="0.3">
      <c r="G969" s="62"/>
    </row>
    <row r="970" spans="7:7" x14ac:dyDescent="0.3">
      <c r="G970" s="62"/>
    </row>
    <row r="971" spans="7:7" x14ac:dyDescent="0.3">
      <c r="G971" s="62"/>
    </row>
    <row r="972" spans="7:7" x14ac:dyDescent="0.3">
      <c r="G972" s="62"/>
    </row>
    <row r="973" spans="7:7" x14ac:dyDescent="0.3">
      <c r="G973" s="62"/>
    </row>
    <row r="974" spans="7:7" x14ac:dyDescent="0.3">
      <c r="G974" s="62"/>
    </row>
    <row r="975" spans="7:7" x14ac:dyDescent="0.3">
      <c r="G975" s="62"/>
    </row>
    <row r="976" spans="7:7" x14ac:dyDescent="0.3">
      <c r="G976" s="62"/>
    </row>
    <row r="977" spans="7:7" x14ac:dyDescent="0.3">
      <c r="G977" s="62"/>
    </row>
    <row r="978" spans="7:7" x14ac:dyDescent="0.3">
      <c r="G978" s="62"/>
    </row>
    <row r="979" spans="7:7" x14ac:dyDescent="0.3">
      <c r="G979" s="62"/>
    </row>
    <row r="980" spans="7:7" x14ac:dyDescent="0.3">
      <c r="G980" s="62"/>
    </row>
    <row r="981" spans="7:7" x14ac:dyDescent="0.3">
      <c r="G981" s="62"/>
    </row>
    <row r="982" spans="7:7" x14ac:dyDescent="0.3">
      <c r="G982" s="62"/>
    </row>
    <row r="983" spans="7:7" x14ac:dyDescent="0.3">
      <c r="G983" s="62"/>
    </row>
    <row r="984" spans="7:7" x14ac:dyDescent="0.3">
      <c r="G984" s="62"/>
    </row>
    <row r="985" spans="7:7" x14ac:dyDescent="0.3">
      <c r="G985" s="62"/>
    </row>
    <row r="986" spans="7:7" x14ac:dyDescent="0.3">
      <c r="G986" s="62"/>
    </row>
    <row r="987" spans="7:7" x14ac:dyDescent="0.3">
      <c r="G987" s="62"/>
    </row>
    <row r="988" spans="7:7" x14ac:dyDescent="0.3">
      <c r="G988" s="62"/>
    </row>
    <row r="989" spans="7:7" x14ac:dyDescent="0.3">
      <c r="G989" s="62"/>
    </row>
    <row r="990" spans="7:7" x14ac:dyDescent="0.3">
      <c r="G990" s="62"/>
    </row>
    <row r="991" spans="7:7" x14ac:dyDescent="0.3">
      <c r="G991" s="62"/>
    </row>
    <row r="992" spans="7:7" x14ac:dyDescent="0.3">
      <c r="G992" s="62"/>
    </row>
    <row r="993" spans="7:7" x14ac:dyDescent="0.3">
      <c r="G993" s="62"/>
    </row>
    <row r="994" spans="7:7" x14ac:dyDescent="0.3">
      <c r="G994" s="62"/>
    </row>
    <row r="995" spans="7:7" x14ac:dyDescent="0.3">
      <c r="G995" s="62"/>
    </row>
    <row r="996" spans="7:7" x14ac:dyDescent="0.3">
      <c r="G996" s="62"/>
    </row>
    <row r="997" spans="7:7" x14ac:dyDescent="0.3">
      <c r="G997" s="62"/>
    </row>
    <row r="998" spans="7:7" x14ac:dyDescent="0.3">
      <c r="G998" s="62"/>
    </row>
    <row r="999" spans="7:7" x14ac:dyDescent="0.3">
      <c r="G999" s="62"/>
    </row>
    <row r="1000" spans="7:7" x14ac:dyDescent="0.3">
      <c r="G1000" s="62"/>
    </row>
    <row r="1001" spans="7:7" x14ac:dyDescent="0.3">
      <c r="G1001" s="62"/>
    </row>
    <row r="1002" spans="7:7" x14ac:dyDescent="0.3">
      <c r="G1002" s="62"/>
    </row>
    <row r="1003" spans="7:7" x14ac:dyDescent="0.3">
      <c r="G1003" s="62"/>
    </row>
    <row r="1004" spans="7:7" x14ac:dyDescent="0.3">
      <c r="G1004" s="62"/>
    </row>
    <row r="1005" spans="7:7" x14ac:dyDescent="0.3">
      <c r="G1005" s="62"/>
    </row>
    <row r="1006" spans="7:7" x14ac:dyDescent="0.3">
      <c r="G1006" s="62"/>
    </row>
    <row r="1007" spans="7:7" x14ac:dyDescent="0.3">
      <c r="G1007" s="62"/>
    </row>
    <row r="1008" spans="7:7" x14ac:dyDescent="0.3">
      <c r="G1008" s="62"/>
    </row>
    <row r="1009" spans="7:7" x14ac:dyDescent="0.3">
      <c r="G1009" s="62"/>
    </row>
    <row r="1010" spans="7:7" x14ac:dyDescent="0.3">
      <c r="G1010" s="62"/>
    </row>
    <row r="1011" spans="7:7" x14ac:dyDescent="0.3">
      <c r="G1011" s="62"/>
    </row>
    <row r="1012" spans="7:7" x14ac:dyDescent="0.3">
      <c r="G1012" s="62"/>
    </row>
    <row r="1013" spans="7:7" x14ac:dyDescent="0.3">
      <c r="G1013" s="62"/>
    </row>
    <row r="1014" spans="7:7" x14ac:dyDescent="0.3">
      <c r="G1014" s="62"/>
    </row>
    <row r="1015" spans="7:7" x14ac:dyDescent="0.3">
      <c r="G1015" s="62"/>
    </row>
    <row r="1016" spans="7:7" x14ac:dyDescent="0.3">
      <c r="G1016" s="62"/>
    </row>
    <row r="1017" spans="7:7" x14ac:dyDescent="0.3">
      <c r="G1017" s="62"/>
    </row>
    <row r="1018" spans="7:7" x14ac:dyDescent="0.3">
      <c r="G1018" s="62"/>
    </row>
    <row r="1019" spans="7:7" x14ac:dyDescent="0.3">
      <c r="G1019" s="62"/>
    </row>
    <row r="1020" spans="7:7" x14ac:dyDescent="0.3">
      <c r="G1020" s="62"/>
    </row>
    <row r="1021" spans="7:7" x14ac:dyDescent="0.3">
      <c r="G1021" s="62"/>
    </row>
    <row r="1022" spans="7:7" x14ac:dyDescent="0.3">
      <c r="G1022" s="62"/>
    </row>
    <row r="1023" spans="7:7" x14ac:dyDescent="0.3">
      <c r="G1023" s="62"/>
    </row>
    <row r="1024" spans="7:7" x14ac:dyDescent="0.3">
      <c r="G1024" s="62"/>
    </row>
    <row r="1025" spans="7:7" x14ac:dyDescent="0.3">
      <c r="G1025" s="62"/>
    </row>
    <row r="1026" spans="7:7" x14ac:dyDescent="0.3">
      <c r="G1026" s="62"/>
    </row>
    <row r="1027" spans="7:7" x14ac:dyDescent="0.3">
      <c r="G1027" s="62"/>
    </row>
    <row r="1028" spans="7:7" x14ac:dyDescent="0.3">
      <c r="G1028" s="62"/>
    </row>
    <row r="1029" spans="7:7" x14ac:dyDescent="0.3">
      <c r="G1029" s="62"/>
    </row>
    <row r="1030" spans="7:7" x14ac:dyDescent="0.3">
      <c r="G1030" s="62"/>
    </row>
    <row r="1031" spans="7:7" x14ac:dyDescent="0.3">
      <c r="G1031" s="62"/>
    </row>
    <row r="1032" spans="7:7" x14ac:dyDescent="0.3">
      <c r="G1032" s="62"/>
    </row>
    <row r="1033" spans="7:7" x14ac:dyDescent="0.3">
      <c r="G1033" s="62"/>
    </row>
    <row r="1034" spans="7:7" x14ac:dyDescent="0.3">
      <c r="G1034" s="62"/>
    </row>
    <row r="1035" spans="7:7" x14ac:dyDescent="0.3">
      <c r="G1035" s="62"/>
    </row>
    <row r="1036" spans="7:7" x14ac:dyDescent="0.3">
      <c r="G1036" s="62"/>
    </row>
    <row r="1037" spans="7:7" x14ac:dyDescent="0.3">
      <c r="G1037" s="62"/>
    </row>
    <row r="1038" spans="7:7" x14ac:dyDescent="0.3">
      <c r="G1038" s="62"/>
    </row>
    <row r="1039" spans="7:7" x14ac:dyDescent="0.3">
      <c r="G1039" s="62"/>
    </row>
    <row r="1040" spans="7:7" x14ac:dyDescent="0.3">
      <c r="G1040" s="62"/>
    </row>
    <row r="1041" spans="7:7" x14ac:dyDescent="0.3">
      <c r="G1041" s="62"/>
    </row>
    <row r="1042" spans="7:7" x14ac:dyDescent="0.3">
      <c r="G1042" s="62"/>
    </row>
    <row r="1043" spans="7:7" x14ac:dyDescent="0.3">
      <c r="G1043" s="62"/>
    </row>
    <row r="1044" spans="7:7" x14ac:dyDescent="0.3">
      <c r="G1044" s="62"/>
    </row>
    <row r="1045" spans="7:7" x14ac:dyDescent="0.3">
      <c r="G1045" s="62"/>
    </row>
    <row r="1046" spans="7:7" x14ac:dyDescent="0.3">
      <c r="G1046" s="62"/>
    </row>
    <row r="1047" spans="7:7" x14ac:dyDescent="0.3">
      <c r="G1047" s="62"/>
    </row>
    <row r="1048" spans="7:7" x14ac:dyDescent="0.3">
      <c r="G1048" s="62"/>
    </row>
    <row r="1049" spans="7:7" x14ac:dyDescent="0.3">
      <c r="G1049" s="62"/>
    </row>
    <row r="1050" spans="7:7" x14ac:dyDescent="0.3">
      <c r="G1050" s="62"/>
    </row>
    <row r="1051" spans="7:7" x14ac:dyDescent="0.3">
      <c r="G1051" s="62"/>
    </row>
    <row r="1052" spans="7:7" x14ac:dyDescent="0.3">
      <c r="G1052" s="62"/>
    </row>
    <row r="1053" spans="7:7" x14ac:dyDescent="0.3">
      <c r="G1053" s="62"/>
    </row>
    <row r="1054" spans="7:7" x14ac:dyDescent="0.3">
      <c r="G1054" s="62"/>
    </row>
    <row r="1055" spans="7:7" x14ac:dyDescent="0.3">
      <c r="G1055" s="62"/>
    </row>
    <row r="1056" spans="7:7" x14ac:dyDescent="0.3">
      <c r="G1056" s="62"/>
    </row>
    <row r="1057" spans="7:7" x14ac:dyDescent="0.3">
      <c r="G1057" s="62"/>
    </row>
    <row r="1058" spans="7:7" x14ac:dyDescent="0.3">
      <c r="G1058" s="62"/>
    </row>
    <row r="1059" spans="7:7" x14ac:dyDescent="0.3">
      <c r="G1059" s="62"/>
    </row>
    <row r="1060" spans="7:7" x14ac:dyDescent="0.3">
      <c r="G1060" s="62"/>
    </row>
    <row r="1061" spans="7:7" x14ac:dyDescent="0.3">
      <c r="G1061" s="62"/>
    </row>
    <row r="1062" spans="7:7" x14ac:dyDescent="0.3">
      <c r="G1062" s="62"/>
    </row>
    <row r="1063" spans="7:7" x14ac:dyDescent="0.3">
      <c r="G1063" s="62"/>
    </row>
    <row r="1064" spans="7:7" x14ac:dyDescent="0.3">
      <c r="G1064" s="62"/>
    </row>
    <row r="1065" spans="7:7" x14ac:dyDescent="0.3">
      <c r="G1065" s="62"/>
    </row>
    <row r="1066" spans="7:7" x14ac:dyDescent="0.3">
      <c r="G1066" s="62"/>
    </row>
    <row r="1067" spans="7:7" x14ac:dyDescent="0.3">
      <c r="G1067" s="62"/>
    </row>
    <row r="1068" spans="7:7" x14ac:dyDescent="0.3">
      <c r="G1068" s="62"/>
    </row>
    <row r="1069" spans="7:7" x14ac:dyDescent="0.3">
      <c r="G1069" s="62"/>
    </row>
    <row r="1070" spans="7:7" x14ac:dyDescent="0.3">
      <c r="G1070" s="62"/>
    </row>
    <row r="1071" spans="7:7" x14ac:dyDescent="0.3">
      <c r="G1071" s="62"/>
    </row>
    <row r="1072" spans="7:7" x14ac:dyDescent="0.3">
      <c r="G1072" s="62"/>
    </row>
    <row r="1073" spans="7:7" x14ac:dyDescent="0.3">
      <c r="G1073" s="62"/>
    </row>
    <row r="1074" spans="7:7" x14ac:dyDescent="0.3">
      <c r="G1074" s="62"/>
    </row>
    <row r="1075" spans="7:7" x14ac:dyDescent="0.3">
      <c r="G1075" s="62"/>
    </row>
    <row r="1076" spans="7:7" x14ac:dyDescent="0.3">
      <c r="G1076" s="62"/>
    </row>
    <row r="1077" spans="7:7" x14ac:dyDescent="0.3">
      <c r="G1077" s="62"/>
    </row>
    <row r="1078" spans="7:7" x14ac:dyDescent="0.3">
      <c r="G1078" s="62"/>
    </row>
    <row r="1079" spans="7:7" x14ac:dyDescent="0.3">
      <c r="G1079" s="62"/>
    </row>
    <row r="1080" spans="7:7" x14ac:dyDescent="0.3">
      <c r="G1080" s="62"/>
    </row>
    <row r="1081" spans="7:7" x14ac:dyDescent="0.3">
      <c r="G1081" s="62"/>
    </row>
    <row r="1082" spans="7:7" x14ac:dyDescent="0.3">
      <c r="G1082" s="62"/>
    </row>
    <row r="1083" spans="7:7" x14ac:dyDescent="0.3">
      <c r="G1083" s="62"/>
    </row>
    <row r="1084" spans="7:7" x14ac:dyDescent="0.3">
      <c r="G1084" s="62"/>
    </row>
    <row r="1085" spans="7:7" x14ac:dyDescent="0.3">
      <c r="G1085" s="62"/>
    </row>
    <row r="1086" spans="7:7" x14ac:dyDescent="0.3">
      <c r="G1086" s="62"/>
    </row>
    <row r="1087" spans="7:7" x14ac:dyDescent="0.3">
      <c r="G1087" s="62"/>
    </row>
    <row r="1088" spans="7:7" x14ac:dyDescent="0.3">
      <c r="G1088" s="62"/>
    </row>
    <row r="1089" spans="7:7" x14ac:dyDescent="0.3">
      <c r="G1089" s="62"/>
    </row>
    <row r="1090" spans="7:7" x14ac:dyDescent="0.3">
      <c r="G1090" s="62"/>
    </row>
    <row r="1091" spans="7:7" x14ac:dyDescent="0.3">
      <c r="G1091" s="62"/>
    </row>
    <row r="1092" spans="7:7" x14ac:dyDescent="0.3">
      <c r="G1092" s="62"/>
    </row>
    <row r="1093" spans="7:7" x14ac:dyDescent="0.3">
      <c r="G1093" s="62"/>
    </row>
    <row r="1094" spans="7:7" x14ac:dyDescent="0.3">
      <c r="G1094" s="62"/>
    </row>
    <row r="1095" spans="7:7" x14ac:dyDescent="0.3">
      <c r="G1095" s="62"/>
    </row>
    <row r="1096" spans="7:7" x14ac:dyDescent="0.3">
      <c r="G1096" s="62"/>
    </row>
    <row r="1097" spans="7:7" x14ac:dyDescent="0.3">
      <c r="G1097" s="62"/>
    </row>
    <row r="1098" spans="7:7" x14ac:dyDescent="0.3">
      <c r="G1098" s="62"/>
    </row>
    <row r="1099" spans="7:7" x14ac:dyDescent="0.3">
      <c r="G1099" s="62"/>
    </row>
    <row r="1100" spans="7:7" x14ac:dyDescent="0.3">
      <c r="G1100" s="62"/>
    </row>
    <row r="1101" spans="7:7" x14ac:dyDescent="0.3">
      <c r="G1101" s="62"/>
    </row>
    <row r="1102" spans="7:7" x14ac:dyDescent="0.3">
      <c r="G1102" s="62"/>
    </row>
    <row r="1103" spans="7:7" x14ac:dyDescent="0.3">
      <c r="G1103" s="62"/>
    </row>
    <row r="1104" spans="7:7" x14ac:dyDescent="0.3">
      <c r="G1104" s="62"/>
    </row>
    <row r="1105" spans="7:7" x14ac:dyDescent="0.3">
      <c r="G1105" s="62"/>
    </row>
    <row r="1106" spans="7:7" x14ac:dyDescent="0.3">
      <c r="G1106" s="62"/>
    </row>
    <row r="1107" spans="7:7" x14ac:dyDescent="0.3">
      <c r="G1107" s="62"/>
    </row>
    <row r="1108" spans="7:7" x14ac:dyDescent="0.3">
      <c r="G1108" s="62"/>
    </row>
    <row r="1109" spans="7:7" x14ac:dyDescent="0.3">
      <c r="G1109" s="62"/>
    </row>
    <row r="1110" spans="7:7" x14ac:dyDescent="0.3">
      <c r="G1110" s="62"/>
    </row>
    <row r="1111" spans="7:7" x14ac:dyDescent="0.3">
      <c r="G1111" s="62"/>
    </row>
    <row r="1112" spans="7:7" x14ac:dyDescent="0.3">
      <c r="G1112" s="62"/>
    </row>
    <row r="1113" spans="7:7" x14ac:dyDescent="0.3">
      <c r="G1113" s="62"/>
    </row>
    <row r="1114" spans="7:7" x14ac:dyDescent="0.3">
      <c r="G1114" s="62"/>
    </row>
    <row r="1115" spans="7:7" x14ac:dyDescent="0.3">
      <c r="G1115" s="62"/>
    </row>
    <row r="1116" spans="7:7" x14ac:dyDescent="0.3">
      <c r="G1116" s="62"/>
    </row>
    <row r="1117" spans="7:7" x14ac:dyDescent="0.3">
      <c r="G1117" s="62"/>
    </row>
    <row r="1118" spans="7:7" x14ac:dyDescent="0.3">
      <c r="G1118" s="62"/>
    </row>
    <row r="1119" spans="7:7" x14ac:dyDescent="0.3">
      <c r="G1119" s="62"/>
    </row>
    <row r="1120" spans="7:7" x14ac:dyDescent="0.3">
      <c r="G1120" s="62"/>
    </row>
    <row r="1121" spans="7:7" x14ac:dyDescent="0.3">
      <c r="G1121" s="62"/>
    </row>
    <row r="1122" spans="7:7" x14ac:dyDescent="0.3">
      <c r="G1122" s="62"/>
    </row>
    <row r="1123" spans="7:7" x14ac:dyDescent="0.3">
      <c r="G1123" s="62"/>
    </row>
    <row r="1124" spans="7:7" x14ac:dyDescent="0.3">
      <c r="G1124" s="62"/>
    </row>
    <row r="1125" spans="7:7" x14ac:dyDescent="0.3">
      <c r="G1125" s="62"/>
    </row>
    <row r="1126" spans="7:7" x14ac:dyDescent="0.3">
      <c r="G1126" s="62"/>
    </row>
    <row r="1127" spans="7:7" x14ac:dyDescent="0.3">
      <c r="G1127" s="62"/>
    </row>
    <row r="1128" spans="7:7" x14ac:dyDescent="0.3">
      <c r="G1128" s="62"/>
    </row>
    <row r="1129" spans="7:7" x14ac:dyDescent="0.3">
      <c r="G1129" s="62"/>
    </row>
    <row r="1130" spans="7:7" x14ac:dyDescent="0.3">
      <c r="G1130" s="62"/>
    </row>
    <row r="1131" spans="7:7" x14ac:dyDescent="0.3">
      <c r="G1131" s="62"/>
    </row>
    <row r="1132" spans="7:7" x14ac:dyDescent="0.3">
      <c r="G1132" s="62"/>
    </row>
    <row r="1133" spans="7:7" x14ac:dyDescent="0.3">
      <c r="G1133" s="62"/>
    </row>
    <row r="1134" spans="7:7" x14ac:dyDescent="0.3">
      <c r="G1134" s="62"/>
    </row>
    <row r="1135" spans="7:7" x14ac:dyDescent="0.3">
      <c r="G1135" s="62"/>
    </row>
    <row r="1136" spans="7:7" x14ac:dyDescent="0.3">
      <c r="G1136" s="62"/>
    </row>
    <row r="1137" spans="7:7" x14ac:dyDescent="0.3">
      <c r="G1137" s="62"/>
    </row>
    <row r="1138" spans="7:7" x14ac:dyDescent="0.3">
      <c r="G1138" s="62"/>
    </row>
    <row r="1139" spans="7:7" x14ac:dyDescent="0.3">
      <c r="G1139" s="62"/>
    </row>
    <row r="1140" spans="7:7" x14ac:dyDescent="0.3">
      <c r="G1140" s="62"/>
    </row>
    <row r="1141" spans="7:7" x14ac:dyDescent="0.3">
      <c r="G1141" s="62"/>
    </row>
    <row r="1142" spans="7:7" x14ac:dyDescent="0.3">
      <c r="G1142" s="62"/>
    </row>
    <row r="1143" spans="7:7" x14ac:dyDescent="0.3">
      <c r="G1143" s="62"/>
    </row>
    <row r="1144" spans="7:7" x14ac:dyDescent="0.3">
      <c r="G1144" s="62"/>
    </row>
    <row r="1145" spans="7:7" x14ac:dyDescent="0.3">
      <c r="G1145" s="62"/>
    </row>
    <row r="1146" spans="7:7" x14ac:dyDescent="0.3">
      <c r="G1146" s="62"/>
    </row>
    <row r="1147" spans="7:7" x14ac:dyDescent="0.3">
      <c r="G1147" s="62"/>
    </row>
    <row r="1148" spans="7:7" x14ac:dyDescent="0.3">
      <c r="G1148" s="62"/>
    </row>
    <row r="1149" spans="7:7" x14ac:dyDescent="0.3">
      <c r="G1149" s="62"/>
    </row>
    <row r="1150" spans="7:7" x14ac:dyDescent="0.3">
      <c r="G1150" s="62"/>
    </row>
    <row r="1151" spans="7:7" x14ac:dyDescent="0.3">
      <c r="G1151" s="62"/>
    </row>
    <row r="1152" spans="7:7" x14ac:dyDescent="0.3">
      <c r="G1152" s="62"/>
    </row>
    <row r="1153" spans="7:7" x14ac:dyDescent="0.3">
      <c r="G1153" s="62"/>
    </row>
    <row r="1154" spans="7:7" x14ac:dyDescent="0.3">
      <c r="G1154" s="62"/>
    </row>
    <row r="1155" spans="7:7" x14ac:dyDescent="0.3">
      <c r="G1155" s="62"/>
    </row>
    <row r="1156" spans="7:7" x14ac:dyDescent="0.3">
      <c r="G1156" s="62"/>
    </row>
    <row r="1157" spans="7:7" x14ac:dyDescent="0.3">
      <c r="G1157" s="62"/>
    </row>
    <row r="1158" spans="7:7" x14ac:dyDescent="0.3">
      <c r="G1158" s="62"/>
    </row>
    <row r="1159" spans="7:7" x14ac:dyDescent="0.3">
      <c r="G1159" s="62"/>
    </row>
    <row r="1160" spans="7:7" x14ac:dyDescent="0.3">
      <c r="G1160" s="62"/>
    </row>
    <row r="1161" spans="7:7" x14ac:dyDescent="0.3">
      <c r="G1161" s="62"/>
    </row>
    <row r="1162" spans="7:7" x14ac:dyDescent="0.3">
      <c r="G1162" s="62"/>
    </row>
    <row r="1163" spans="7:7" x14ac:dyDescent="0.3">
      <c r="G1163" s="62"/>
    </row>
    <row r="1164" spans="7:7" x14ac:dyDescent="0.3">
      <c r="G1164" s="62"/>
    </row>
    <row r="1165" spans="7:7" x14ac:dyDescent="0.3">
      <c r="G1165" s="62"/>
    </row>
    <row r="1166" spans="7:7" x14ac:dyDescent="0.3">
      <c r="G1166" s="62"/>
    </row>
    <row r="1167" spans="7:7" x14ac:dyDescent="0.3">
      <c r="G1167" s="62"/>
    </row>
    <row r="1168" spans="7:7" x14ac:dyDescent="0.3">
      <c r="G1168" s="62"/>
    </row>
    <row r="1169" spans="7:7" x14ac:dyDescent="0.3">
      <c r="G1169" s="62"/>
    </row>
    <row r="1170" spans="7:7" x14ac:dyDescent="0.3">
      <c r="G1170" s="62"/>
    </row>
    <row r="1171" spans="7:7" x14ac:dyDescent="0.3">
      <c r="G1171" s="62"/>
    </row>
    <row r="1172" spans="7:7" x14ac:dyDescent="0.3">
      <c r="G1172" s="62"/>
    </row>
    <row r="1173" spans="7:7" x14ac:dyDescent="0.3">
      <c r="G1173" s="62"/>
    </row>
    <row r="1174" spans="7:7" x14ac:dyDescent="0.3">
      <c r="G1174" s="62"/>
    </row>
    <row r="1175" spans="7:7" x14ac:dyDescent="0.3">
      <c r="G1175" s="62"/>
    </row>
    <row r="1176" spans="7:7" x14ac:dyDescent="0.3">
      <c r="G1176" s="62"/>
    </row>
    <row r="1177" spans="7:7" x14ac:dyDescent="0.3">
      <c r="G1177" s="62"/>
    </row>
    <row r="1178" spans="7:7" x14ac:dyDescent="0.3">
      <c r="G1178" s="62"/>
    </row>
    <row r="1179" spans="7:7" x14ac:dyDescent="0.3">
      <c r="G1179" s="62"/>
    </row>
    <row r="1180" spans="7:7" x14ac:dyDescent="0.3">
      <c r="G1180" s="62"/>
    </row>
    <row r="1181" spans="7:7" x14ac:dyDescent="0.3">
      <c r="G1181" s="62"/>
    </row>
    <row r="1182" spans="7:7" x14ac:dyDescent="0.3">
      <c r="G1182" s="62"/>
    </row>
    <row r="1183" spans="7:7" x14ac:dyDescent="0.3">
      <c r="G1183" s="62"/>
    </row>
    <row r="1184" spans="7:7" x14ac:dyDescent="0.3">
      <c r="G1184" s="62"/>
    </row>
    <row r="1185" spans="7:7" x14ac:dyDescent="0.3">
      <c r="G1185" s="62"/>
    </row>
    <row r="1186" spans="7:7" x14ac:dyDescent="0.3">
      <c r="G1186" s="62"/>
    </row>
    <row r="1187" spans="7:7" x14ac:dyDescent="0.3">
      <c r="G1187" s="62"/>
    </row>
    <row r="1188" spans="7:7" x14ac:dyDescent="0.3">
      <c r="G1188" s="62"/>
    </row>
    <row r="1189" spans="7:7" x14ac:dyDescent="0.3">
      <c r="G1189" s="62"/>
    </row>
    <row r="1190" spans="7:7" x14ac:dyDescent="0.3">
      <c r="G1190" s="62"/>
    </row>
    <row r="1191" spans="7:7" x14ac:dyDescent="0.3">
      <c r="G1191" s="62"/>
    </row>
    <row r="1192" spans="7:7" x14ac:dyDescent="0.3">
      <c r="G1192" s="62"/>
    </row>
    <row r="1193" spans="7:7" x14ac:dyDescent="0.3">
      <c r="G1193" s="62"/>
    </row>
    <row r="1194" spans="7:7" x14ac:dyDescent="0.3">
      <c r="G1194" s="62"/>
    </row>
    <row r="1195" spans="7:7" x14ac:dyDescent="0.3">
      <c r="G1195" s="62"/>
    </row>
    <row r="1196" spans="7:7" x14ac:dyDescent="0.3">
      <c r="G1196" s="62"/>
    </row>
    <row r="1197" spans="7:7" x14ac:dyDescent="0.3">
      <c r="G1197" s="62"/>
    </row>
    <row r="1198" spans="7:7" x14ac:dyDescent="0.3">
      <c r="G1198" s="62"/>
    </row>
    <row r="1199" spans="7:7" x14ac:dyDescent="0.3">
      <c r="G1199" s="62"/>
    </row>
    <row r="1200" spans="7:7" x14ac:dyDescent="0.3">
      <c r="G1200" s="62"/>
    </row>
    <row r="1201" spans="7:7" x14ac:dyDescent="0.3">
      <c r="G1201" s="62"/>
    </row>
    <row r="1202" spans="7:7" x14ac:dyDescent="0.3">
      <c r="G1202" s="62"/>
    </row>
    <row r="1203" spans="7:7" x14ac:dyDescent="0.3">
      <c r="G1203" s="62"/>
    </row>
    <row r="1204" spans="7:7" x14ac:dyDescent="0.3">
      <c r="G1204" s="62"/>
    </row>
    <row r="1205" spans="7:7" x14ac:dyDescent="0.3">
      <c r="G1205" s="62"/>
    </row>
    <row r="1206" spans="7:7" x14ac:dyDescent="0.3">
      <c r="G1206" s="62"/>
    </row>
    <row r="1207" spans="7:7" x14ac:dyDescent="0.3">
      <c r="G1207" s="62"/>
    </row>
    <row r="1208" spans="7:7" x14ac:dyDescent="0.3">
      <c r="G1208" s="62"/>
    </row>
    <row r="1209" spans="7:7" x14ac:dyDescent="0.3">
      <c r="G1209" s="62"/>
    </row>
    <row r="1210" spans="7:7" x14ac:dyDescent="0.3">
      <c r="G1210" s="62"/>
    </row>
    <row r="1211" spans="7:7" x14ac:dyDescent="0.3">
      <c r="G1211" s="62"/>
    </row>
    <row r="1212" spans="7:7" x14ac:dyDescent="0.3">
      <c r="G1212" s="62"/>
    </row>
    <row r="1213" spans="7:7" x14ac:dyDescent="0.3">
      <c r="G1213" s="62"/>
    </row>
    <row r="1214" spans="7:7" x14ac:dyDescent="0.3">
      <c r="G1214" s="62"/>
    </row>
    <row r="1215" spans="7:7" x14ac:dyDescent="0.3">
      <c r="G1215" s="62"/>
    </row>
    <row r="1216" spans="7:7" x14ac:dyDescent="0.3">
      <c r="G1216" s="62"/>
    </row>
    <row r="1217" spans="7:7" x14ac:dyDescent="0.3">
      <c r="G1217" s="62"/>
    </row>
    <row r="1218" spans="7:7" x14ac:dyDescent="0.3">
      <c r="G1218" s="62"/>
    </row>
    <row r="1219" spans="7:7" x14ac:dyDescent="0.3">
      <c r="G1219" s="62"/>
    </row>
    <row r="1220" spans="7:7" x14ac:dyDescent="0.3">
      <c r="G1220" s="62"/>
    </row>
    <row r="1221" spans="7:7" x14ac:dyDescent="0.3">
      <c r="G1221" s="62"/>
    </row>
    <row r="1222" spans="7:7" x14ac:dyDescent="0.3">
      <c r="G1222" s="62"/>
    </row>
    <row r="1223" spans="7:7" x14ac:dyDescent="0.3">
      <c r="G1223" s="62"/>
    </row>
    <row r="1224" spans="7:7" x14ac:dyDescent="0.3">
      <c r="G1224" s="62"/>
    </row>
    <row r="1225" spans="7:7" x14ac:dyDescent="0.3">
      <c r="G1225" s="62"/>
    </row>
    <row r="1226" spans="7:7" x14ac:dyDescent="0.3">
      <c r="G1226" s="62"/>
    </row>
    <row r="1227" spans="7:7" x14ac:dyDescent="0.3">
      <c r="G1227" s="62"/>
    </row>
    <row r="1228" spans="7:7" x14ac:dyDescent="0.3">
      <c r="G1228" s="62"/>
    </row>
    <row r="1229" spans="7:7" x14ac:dyDescent="0.3">
      <c r="G1229" s="62"/>
    </row>
    <row r="1230" spans="7:7" x14ac:dyDescent="0.3">
      <c r="G1230" s="62"/>
    </row>
    <row r="1231" spans="7:7" x14ac:dyDescent="0.3">
      <c r="G1231" s="62"/>
    </row>
    <row r="1232" spans="7:7" x14ac:dyDescent="0.3">
      <c r="G1232" s="62"/>
    </row>
    <row r="1233" spans="7:7" x14ac:dyDescent="0.3">
      <c r="G1233" s="62"/>
    </row>
    <row r="1234" spans="7:7" x14ac:dyDescent="0.3">
      <c r="G1234" s="62"/>
    </row>
    <row r="1235" spans="7:7" x14ac:dyDescent="0.3">
      <c r="G1235" s="62"/>
    </row>
    <row r="1236" spans="7:7" x14ac:dyDescent="0.3">
      <c r="G1236" s="62"/>
    </row>
    <row r="1237" spans="7:7" x14ac:dyDescent="0.3">
      <c r="G1237" s="62"/>
    </row>
    <row r="1238" spans="7:7" x14ac:dyDescent="0.3">
      <c r="G1238" s="62"/>
    </row>
    <row r="1239" spans="7:7" x14ac:dyDescent="0.3">
      <c r="G1239" s="62"/>
    </row>
    <row r="1240" spans="7:7" x14ac:dyDescent="0.3">
      <c r="G1240" s="62"/>
    </row>
    <row r="1241" spans="7:7" x14ac:dyDescent="0.3">
      <c r="G1241" s="62"/>
    </row>
    <row r="1242" spans="7:7" x14ac:dyDescent="0.3">
      <c r="G1242" s="62"/>
    </row>
    <row r="1243" spans="7:7" x14ac:dyDescent="0.3">
      <c r="G1243" s="62"/>
    </row>
    <row r="1244" spans="7:7" x14ac:dyDescent="0.3">
      <c r="G1244" s="62"/>
    </row>
    <row r="1245" spans="7:7" x14ac:dyDescent="0.3">
      <c r="G1245" s="62"/>
    </row>
    <row r="1246" spans="7:7" x14ac:dyDescent="0.3">
      <c r="G1246" s="62"/>
    </row>
    <row r="1247" spans="7:7" x14ac:dyDescent="0.3">
      <c r="G1247" s="62"/>
    </row>
    <row r="1248" spans="7:7" x14ac:dyDescent="0.3">
      <c r="G1248" s="62"/>
    </row>
    <row r="1249" spans="7:7" x14ac:dyDescent="0.3">
      <c r="G1249" s="62"/>
    </row>
    <row r="1250" spans="7:7" x14ac:dyDescent="0.3">
      <c r="G1250" s="62"/>
    </row>
    <row r="1251" spans="7:7" x14ac:dyDescent="0.3">
      <c r="G1251" s="62"/>
    </row>
    <row r="1252" spans="7:7" x14ac:dyDescent="0.3">
      <c r="G1252" s="62"/>
    </row>
    <row r="1253" spans="7:7" x14ac:dyDescent="0.3">
      <c r="G1253" s="62"/>
    </row>
    <row r="1254" spans="7:7" x14ac:dyDescent="0.3">
      <c r="G1254" s="62"/>
    </row>
    <row r="1255" spans="7:7" x14ac:dyDescent="0.3">
      <c r="G1255" s="62"/>
    </row>
    <row r="1256" spans="7:7" x14ac:dyDescent="0.3">
      <c r="G1256" s="62"/>
    </row>
    <row r="1257" spans="7:7" x14ac:dyDescent="0.3">
      <c r="G1257" s="62"/>
    </row>
    <row r="1258" spans="7:7" x14ac:dyDescent="0.3">
      <c r="G1258" s="62"/>
    </row>
    <row r="1259" spans="7:7" x14ac:dyDescent="0.3">
      <c r="G1259" s="62"/>
    </row>
    <row r="1260" spans="7:7" x14ac:dyDescent="0.3">
      <c r="G1260" s="62"/>
    </row>
    <row r="1261" spans="7:7" x14ac:dyDescent="0.3">
      <c r="G1261" s="62"/>
    </row>
    <row r="1262" spans="7:7" x14ac:dyDescent="0.3">
      <c r="G1262" s="62"/>
    </row>
    <row r="1263" spans="7:7" x14ac:dyDescent="0.3">
      <c r="G1263" s="62"/>
    </row>
    <row r="1264" spans="7:7" x14ac:dyDescent="0.3">
      <c r="G1264" s="62"/>
    </row>
    <row r="1265" spans="7:7" x14ac:dyDescent="0.3">
      <c r="G1265" s="62"/>
    </row>
    <row r="1266" spans="7:7" x14ac:dyDescent="0.3">
      <c r="G1266" s="62"/>
    </row>
    <row r="1267" spans="7:7" x14ac:dyDescent="0.3">
      <c r="G1267" s="62"/>
    </row>
    <row r="1268" spans="7:7" x14ac:dyDescent="0.3">
      <c r="G1268" s="62"/>
    </row>
    <row r="1269" spans="7:7" x14ac:dyDescent="0.3">
      <c r="G1269" s="62"/>
    </row>
    <row r="1270" spans="7:7" x14ac:dyDescent="0.3">
      <c r="G1270" s="62"/>
    </row>
    <row r="1271" spans="7:7" x14ac:dyDescent="0.3">
      <c r="G1271" s="62"/>
    </row>
    <row r="1272" spans="7:7" x14ac:dyDescent="0.3">
      <c r="G1272" s="62"/>
    </row>
    <row r="1273" spans="7:7" x14ac:dyDescent="0.3">
      <c r="G1273" s="62"/>
    </row>
    <row r="1274" spans="7:7" x14ac:dyDescent="0.3">
      <c r="G1274" s="62"/>
    </row>
    <row r="1275" spans="7:7" x14ac:dyDescent="0.3">
      <c r="G1275" s="62"/>
    </row>
    <row r="1276" spans="7:7" x14ac:dyDescent="0.3">
      <c r="G1276" s="62"/>
    </row>
    <row r="1277" spans="7:7" x14ac:dyDescent="0.3">
      <c r="G1277" s="62"/>
    </row>
    <row r="1278" spans="7:7" x14ac:dyDescent="0.3">
      <c r="G1278" s="62"/>
    </row>
    <row r="1279" spans="7:7" x14ac:dyDescent="0.3">
      <c r="G1279" s="62"/>
    </row>
    <row r="1280" spans="7:7" x14ac:dyDescent="0.3">
      <c r="G1280" s="62"/>
    </row>
    <row r="1281" spans="7:7" x14ac:dyDescent="0.3">
      <c r="G1281" s="62"/>
    </row>
    <row r="1282" spans="7:7" x14ac:dyDescent="0.3">
      <c r="G1282" s="62"/>
    </row>
    <row r="1283" spans="7:7" x14ac:dyDescent="0.3">
      <c r="G1283" s="62"/>
    </row>
    <row r="1284" spans="7:7" x14ac:dyDescent="0.3">
      <c r="G1284" s="62"/>
    </row>
    <row r="1285" spans="7:7" x14ac:dyDescent="0.3">
      <c r="G1285" s="62"/>
    </row>
    <row r="1286" spans="7:7" x14ac:dyDescent="0.3">
      <c r="G1286" s="62"/>
    </row>
    <row r="1287" spans="7:7" x14ac:dyDescent="0.3">
      <c r="G1287" s="62"/>
    </row>
    <row r="1288" spans="7:7" x14ac:dyDescent="0.3">
      <c r="G1288" s="62"/>
    </row>
    <row r="1289" spans="7:7" x14ac:dyDescent="0.3">
      <c r="G1289" s="62"/>
    </row>
    <row r="1290" spans="7:7" x14ac:dyDescent="0.3">
      <c r="G1290" s="62"/>
    </row>
    <row r="1291" spans="7:7" x14ac:dyDescent="0.3">
      <c r="G1291" s="62"/>
    </row>
    <row r="1292" spans="7:7" x14ac:dyDescent="0.3">
      <c r="G1292" s="62"/>
    </row>
    <row r="1293" spans="7:7" x14ac:dyDescent="0.3">
      <c r="G1293" s="62"/>
    </row>
    <row r="1294" spans="7:7" x14ac:dyDescent="0.3">
      <c r="G1294" s="62"/>
    </row>
    <row r="1295" spans="7:7" x14ac:dyDescent="0.3">
      <c r="G1295" s="62"/>
    </row>
    <row r="1296" spans="7:7" x14ac:dyDescent="0.3">
      <c r="G1296" s="62"/>
    </row>
    <row r="1297" spans="7:7" x14ac:dyDescent="0.3">
      <c r="G1297" s="62"/>
    </row>
    <row r="1298" spans="7:7" x14ac:dyDescent="0.3">
      <c r="G1298" s="62"/>
    </row>
    <row r="1299" spans="7:7" x14ac:dyDescent="0.3">
      <c r="G1299" s="62"/>
    </row>
    <row r="1300" spans="7:7" x14ac:dyDescent="0.3">
      <c r="G1300" s="62"/>
    </row>
    <row r="1301" spans="7:7" x14ac:dyDescent="0.3">
      <c r="G1301" s="62"/>
    </row>
    <row r="1302" spans="7:7" x14ac:dyDescent="0.3">
      <c r="G1302" s="62"/>
    </row>
    <row r="1303" spans="7:7" x14ac:dyDescent="0.3">
      <c r="G1303" s="62"/>
    </row>
    <row r="1304" spans="7:7" x14ac:dyDescent="0.3">
      <c r="G1304" s="62"/>
    </row>
    <row r="1305" spans="7:7" x14ac:dyDescent="0.3">
      <c r="G1305" s="62"/>
    </row>
    <row r="1306" spans="7:7" x14ac:dyDescent="0.3">
      <c r="G1306" s="62"/>
    </row>
    <row r="1307" spans="7:7" x14ac:dyDescent="0.3">
      <c r="G1307" s="62"/>
    </row>
    <row r="1308" spans="7:7" x14ac:dyDescent="0.3">
      <c r="G1308" s="62"/>
    </row>
    <row r="1309" spans="7:7" x14ac:dyDescent="0.3">
      <c r="G1309" s="62"/>
    </row>
    <row r="1310" spans="7:7" x14ac:dyDescent="0.3">
      <c r="G1310" s="62"/>
    </row>
    <row r="1311" spans="7:7" x14ac:dyDescent="0.3">
      <c r="G1311" s="62"/>
    </row>
    <row r="1312" spans="7:7" x14ac:dyDescent="0.3">
      <c r="G1312" s="62"/>
    </row>
    <row r="1313" spans="7:7" x14ac:dyDescent="0.3">
      <c r="G1313" s="62"/>
    </row>
    <row r="1314" spans="7:7" x14ac:dyDescent="0.3">
      <c r="G1314" s="62"/>
    </row>
    <row r="1315" spans="7:7" x14ac:dyDescent="0.3">
      <c r="G1315" s="62"/>
    </row>
    <row r="1316" spans="7:7" x14ac:dyDescent="0.3">
      <c r="G1316" s="62"/>
    </row>
    <row r="1317" spans="7:7" x14ac:dyDescent="0.3">
      <c r="G1317" s="62"/>
    </row>
    <row r="1318" spans="7:7" x14ac:dyDescent="0.3">
      <c r="G1318" s="62"/>
    </row>
    <row r="1319" spans="7:7" x14ac:dyDescent="0.3">
      <c r="G1319" s="62"/>
    </row>
    <row r="1320" spans="7:7" x14ac:dyDescent="0.3">
      <c r="G1320" s="62"/>
    </row>
    <row r="1321" spans="7:7" x14ac:dyDescent="0.3">
      <c r="G1321" s="62"/>
    </row>
    <row r="1322" spans="7:7" x14ac:dyDescent="0.3">
      <c r="G1322" s="62"/>
    </row>
    <row r="1323" spans="7:7" x14ac:dyDescent="0.3">
      <c r="G1323" s="62"/>
    </row>
    <row r="1324" spans="7:7" x14ac:dyDescent="0.3">
      <c r="G1324" s="62"/>
    </row>
    <row r="1325" spans="7:7" x14ac:dyDescent="0.3">
      <c r="G1325" s="62"/>
    </row>
    <row r="1326" spans="7:7" x14ac:dyDescent="0.3">
      <c r="G1326" s="62"/>
    </row>
    <row r="1327" spans="7:7" x14ac:dyDescent="0.3">
      <c r="G1327" s="62"/>
    </row>
    <row r="1328" spans="7:7" x14ac:dyDescent="0.3">
      <c r="G1328" s="62"/>
    </row>
    <row r="1329" spans="7:7" x14ac:dyDescent="0.3">
      <c r="G1329" s="62"/>
    </row>
    <row r="1330" spans="7:7" x14ac:dyDescent="0.3">
      <c r="G1330" s="62"/>
    </row>
    <row r="1331" spans="7:7" x14ac:dyDescent="0.3">
      <c r="G1331" s="62"/>
    </row>
    <row r="1332" spans="7:7" x14ac:dyDescent="0.3">
      <c r="G1332" s="62"/>
    </row>
    <row r="1333" spans="7:7" x14ac:dyDescent="0.3">
      <c r="G1333" s="62"/>
    </row>
    <row r="1334" spans="7:7" x14ac:dyDescent="0.3">
      <c r="G1334" s="62"/>
    </row>
    <row r="1335" spans="7:7" x14ac:dyDescent="0.3">
      <c r="G1335" s="62"/>
    </row>
    <row r="1336" spans="7:7" x14ac:dyDescent="0.3">
      <c r="G1336" s="62"/>
    </row>
    <row r="1337" spans="7:7" x14ac:dyDescent="0.3">
      <c r="G1337" s="62"/>
    </row>
    <row r="1338" spans="7:7" x14ac:dyDescent="0.3">
      <c r="G1338" s="62"/>
    </row>
    <row r="1339" spans="7:7" x14ac:dyDescent="0.3">
      <c r="G1339" s="62"/>
    </row>
    <row r="1340" spans="7:7" x14ac:dyDescent="0.3">
      <c r="G1340" s="62"/>
    </row>
    <row r="1341" spans="7:7" x14ac:dyDescent="0.3">
      <c r="G1341" s="62"/>
    </row>
    <row r="1342" spans="7:7" x14ac:dyDescent="0.3">
      <c r="G1342" s="62"/>
    </row>
    <row r="1343" spans="7:7" x14ac:dyDescent="0.3">
      <c r="G1343" s="62"/>
    </row>
    <row r="1344" spans="7:7" x14ac:dyDescent="0.3">
      <c r="G1344" s="62"/>
    </row>
    <row r="1345" spans="7:7" x14ac:dyDescent="0.3">
      <c r="G1345" s="62"/>
    </row>
    <row r="1346" spans="7:7" x14ac:dyDescent="0.3">
      <c r="G1346" s="62"/>
    </row>
    <row r="1347" spans="7:7" x14ac:dyDescent="0.3">
      <c r="G1347" s="62"/>
    </row>
    <row r="1348" spans="7:7" x14ac:dyDescent="0.3">
      <c r="G1348" s="62"/>
    </row>
    <row r="1349" spans="7:7" x14ac:dyDescent="0.3">
      <c r="G1349" s="62"/>
    </row>
    <row r="1350" spans="7:7" x14ac:dyDescent="0.3">
      <c r="G1350" s="62"/>
    </row>
    <row r="1351" spans="7:7" x14ac:dyDescent="0.3">
      <c r="G1351" s="62"/>
    </row>
    <row r="1352" spans="7:7" x14ac:dyDescent="0.3">
      <c r="G1352" s="62"/>
    </row>
    <row r="1353" spans="7:7" x14ac:dyDescent="0.3">
      <c r="G1353" s="62"/>
    </row>
    <row r="1354" spans="7:7" x14ac:dyDescent="0.3">
      <c r="G1354" s="62"/>
    </row>
    <row r="1355" spans="7:7" x14ac:dyDescent="0.3">
      <c r="G1355" s="62"/>
    </row>
    <row r="1356" spans="7:7" x14ac:dyDescent="0.3">
      <c r="G1356" s="62"/>
    </row>
    <row r="1357" spans="7:7" x14ac:dyDescent="0.3">
      <c r="G1357" s="62"/>
    </row>
    <row r="1358" spans="7:7" x14ac:dyDescent="0.3">
      <c r="G1358" s="62"/>
    </row>
    <row r="1359" spans="7:7" x14ac:dyDescent="0.3">
      <c r="G1359" s="62"/>
    </row>
    <row r="1360" spans="7:7" x14ac:dyDescent="0.3">
      <c r="G1360" s="62"/>
    </row>
    <row r="1361" spans="7:7" x14ac:dyDescent="0.3">
      <c r="G1361" s="62"/>
    </row>
    <row r="1362" spans="7:7" x14ac:dyDescent="0.3">
      <c r="G1362" s="62"/>
    </row>
    <row r="1363" spans="7:7" x14ac:dyDescent="0.3">
      <c r="G1363" s="62"/>
    </row>
    <row r="1364" spans="7:7" x14ac:dyDescent="0.3">
      <c r="G1364" s="62"/>
    </row>
    <row r="1365" spans="7:7" x14ac:dyDescent="0.3">
      <c r="G1365" s="62"/>
    </row>
    <row r="1366" spans="7:7" x14ac:dyDescent="0.3">
      <c r="G1366" s="62"/>
    </row>
    <row r="1367" spans="7:7" x14ac:dyDescent="0.3">
      <c r="G1367" s="62"/>
    </row>
    <row r="1368" spans="7:7" x14ac:dyDescent="0.3">
      <c r="G1368" s="62"/>
    </row>
    <row r="1369" spans="7:7" x14ac:dyDescent="0.3">
      <c r="G1369" s="62"/>
    </row>
    <row r="1370" spans="7:7" x14ac:dyDescent="0.3">
      <c r="G1370" s="62"/>
    </row>
    <row r="1371" spans="7:7" x14ac:dyDescent="0.3">
      <c r="G1371" s="62"/>
    </row>
    <row r="1372" spans="7:7" x14ac:dyDescent="0.3">
      <c r="G1372" s="62"/>
    </row>
    <row r="1373" spans="7:7" x14ac:dyDescent="0.3">
      <c r="G1373" s="62"/>
    </row>
    <row r="1374" spans="7:7" x14ac:dyDescent="0.3">
      <c r="G1374" s="62"/>
    </row>
    <row r="1375" spans="7:7" x14ac:dyDescent="0.3">
      <c r="G1375" s="62"/>
    </row>
    <row r="1376" spans="7:7" x14ac:dyDescent="0.3">
      <c r="G1376" s="62"/>
    </row>
    <row r="1377" spans="7:7" x14ac:dyDescent="0.3">
      <c r="G1377" s="62"/>
    </row>
    <row r="1378" spans="7:7" x14ac:dyDescent="0.3">
      <c r="G1378" s="62"/>
    </row>
    <row r="1379" spans="7:7" x14ac:dyDescent="0.3">
      <c r="G1379" s="62"/>
    </row>
    <row r="1380" spans="7:7" x14ac:dyDescent="0.3">
      <c r="G1380" s="62"/>
    </row>
    <row r="1381" spans="7:7" x14ac:dyDescent="0.3">
      <c r="G1381" s="62"/>
    </row>
    <row r="1382" spans="7:7" x14ac:dyDescent="0.3">
      <c r="G1382" s="62"/>
    </row>
    <row r="1383" spans="7:7" x14ac:dyDescent="0.3">
      <c r="G1383" s="62"/>
    </row>
    <row r="1384" spans="7:7" x14ac:dyDescent="0.3">
      <c r="G1384" s="62"/>
    </row>
    <row r="1385" spans="7:7" x14ac:dyDescent="0.3">
      <c r="G1385" s="62"/>
    </row>
    <row r="1386" spans="7:7" x14ac:dyDescent="0.3">
      <c r="G1386" s="62"/>
    </row>
    <row r="1387" spans="7:7" x14ac:dyDescent="0.3">
      <c r="G1387" s="62"/>
    </row>
    <row r="1388" spans="7:7" x14ac:dyDescent="0.3">
      <c r="G1388" s="62"/>
    </row>
    <row r="1389" spans="7:7" x14ac:dyDescent="0.3">
      <c r="G1389" s="62"/>
    </row>
    <row r="1390" spans="7:7" x14ac:dyDescent="0.3">
      <c r="G1390" s="62"/>
    </row>
    <row r="1391" spans="7:7" x14ac:dyDescent="0.3">
      <c r="G1391" s="62"/>
    </row>
    <row r="1392" spans="7:7" x14ac:dyDescent="0.3">
      <c r="G1392" s="62"/>
    </row>
    <row r="1393" spans="7:7" x14ac:dyDescent="0.3">
      <c r="G1393" s="62"/>
    </row>
    <row r="1394" spans="7:7" x14ac:dyDescent="0.3">
      <c r="G1394" s="62"/>
    </row>
    <row r="1395" spans="7:7" x14ac:dyDescent="0.3">
      <c r="G1395" s="62"/>
    </row>
    <row r="1396" spans="7:7" x14ac:dyDescent="0.3">
      <c r="G1396" s="62"/>
    </row>
    <row r="1397" spans="7:7" x14ac:dyDescent="0.3">
      <c r="G1397" s="62"/>
    </row>
    <row r="1398" spans="7:7" x14ac:dyDescent="0.3">
      <c r="G1398" s="62"/>
    </row>
    <row r="1399" spans="7:7" x14ac:dyDescent="0.3">
      <c r="G1399" s="62"/>
    </row>
    <row r="1400" spans="7:7" x14ac:dyDescent="0.3">
      <c r="G1400" s="62"/>
    </row>
    <row r="1401" spans="7:7" x14ac:dyDescent="0.3">
      <c r="G1401" s="62"/>
    </row>
    <row r="1402" spans="7:7" x14ac:dyDescent="0.3">
      <c r="G1402" s="62"/>
    </row>
    <row r="1403" spans="7:7" x14ac:dyDescent="0.3">
      <c r="G1403" s="62"/>
    </row>
    <row r="1404" spans="7:7" x14ac:dyDescent="0.3">
      <c r="G1404" s="62"/>
    </row>
    <row r="1405" spans="7:7" x14ac:dyDescent="0.3">
      <c r="G1405" s="62"/>
    </row>
    <row r="1406" spans="7:7" x14ac:dyDescent="0.3">
      <c r="G1406" s="62"/>
    </row>
    <row r="1407" spans="7:7" x14ac:dyDescent="0.3">
      <c r="G1407" s="62"/>
    </row>
    <row r="1408" spans="7:7" x14ac:dyDescent="0.3">
      <c r="G1408" s="62"/>
    </row>
    <row r="1409" spans="7:7" x14ac:dyDescent="0.3">
      <c r="G1409" s="62"/>
    </row>
    <row r="1410" spans="7:7" x14ac:dyDescent="0.3">
      <c r="G1410" s="62"/>
    </row>
    <row r="1411" spans="7:7" x14ac:dyDescent="0.3">
      <c r="G1411" s="62"/>
    </row>
    <row r="1412" spans="7:7" x14ac:dyDescent="0.3">
      <c r="G1412" s="62"/>
    </row>
    <row r="1413" spans="7:7" x14ac:dyDescent="0.3">
      <c r="G1413" s="62"/>
    </row>
    <row r="1414" spans="7:7" x14ac:dyDescent="0.3">
      <c r="G1414" s="62"/>
    </row>
    <row r="1415" spans="7:7" x14ac:dyDescent="0.3">
      <c r="G1415" s="62"/>
    </row>
    <row r="1416" spans="7:7" x14ac:dyDescent="0.3">
      <c r="G1416" s="62"/>
    </row>
    <row r="1417" spans="7:7" x14ac:dyDescent="0.3">
      <c r="G1417" s="62"/>
    </row>
    <row r="1418" spans="7:7" x14ac:dyDescent="0.3">
      <c r="G1418" s="62"/>
    </row>
    <row r="1419" spans="7:7" x14ac:dyDescent="0.3">
      <c r="G1419" s="62"/>
    </row>
    <row r="1420" spans="7:7" x14ac:dyDescent="0.3">
      <c r="G1420" s="62"/>
    </row>
    <row r="1421" spans="7:7" x14ac:dyDescent="0.3">
      <c r="G1421" s="62"/>
    </row>
    <row r="1422" spans="7:7" x14ac:dyDescent="0.3">
      <c r="G1422" s="62"/>
    </row>
    <row r="1423" spans="7:7" x14ac:dyDescent="0.3">
      <c r="G1423" s="62"/>
    </row>
    <row r="1424" spans="7:7" x14ac:dyDescent="0.3">
      <c r="G1424" s="62"/>
    </row>
    <row r="1425" spans="7:7" x14ac:dyDescent="0.3">
      <c r="G1425" s="62"/>
    </row>
    <row r="1426" spans="7:7" x14ac:dyDescent="0.3">
      <c r="G1426" s="62"/>
    </row>
    <row r="1427" spans="7:7" x14ac:dyDescent="0.3">
      <c r="G1427" s="62"/>
    </row>
    <row r="1428" spans="7:7" x14ac:dyDescent="0.3">
      <c r="G1428" s="62"/>
    </row>
    <row r="1429" spans="7:7" x14ac:dyDescent="0.3">
      <c r="G1429" s="62"/>
    </row>
    <row r="1430" spans="7:7" x14ac:dyDescent="0.3">
      <c r="G1430" s="62"/>
    </row>
    <row r="1431" spans="7:7" x14ac:dyDescent="0.3">
      <c r="G1431" s="62"/>
    </row>
    <row r="1432" spans="7:7" x14ac:dyDescent="0.3">
      <c r="G1432" s="62"/>
    </row>
    <row r="1433" spans="7:7" x14ac:dyDescent="0.3">
      <c r="G1433" s="62"/>
    </row>
    <row r="1434" spans="7:7" x14ac:dyDescent="0.3">
      <c r="G1434" s="62"/>
    </row>
    <row r="1435" spans="7:7" x14ac:dyDescent="0.3">
      <c r="G1435" s="62"/>
    </row>
    <row r="1436" spans="7:7" x14ac:dyDescent="0.3">
      <c r="G1436" s="62"/>
    </row>
    <row r="1437" spans="7:7" x14ac:dyDescent="0.3">
      <c r="G1437" s="62"/>
    </row>
    <row r="1438" spans="7:7" x14ac:dyDescent="0.3">
      <c r="G1438" s="62"/>
    </row>
    <row r="1439" spans="7:7" x14ac:dyDescent="0.3">
      <c r="G1439" s="62"/>
    </row>
    <row r="1440" spans="7:7" x14ac:dyDescent="0.3">
      <c r="G1440" s="62"/>
    </row>
    <row r="1441" spans="7:7" x14ac:dyDescent="0.3">
      <c r="G1441" s="62"/>
    </row>
    <row r="1442" spans="7:7" x14ac:dyDescent="0.3">
      <c r="G1442" s="62"/>
    </row>
    <row r="1443" spans="7:7" x14ac:dyDescent="0.3">
      <c r="G1443" s="62"/>
    </row>
    <row r="1444" spans="7:7" x14ac:dyDescent="0.3">
      <c r="G1444" s="62"/>
    </row>
    <row r="1445" spans="7:7" x14ac:dyDescent="0.3">
      <c r="G1445" s="62"/>
    </row>
    <row r="1446" spans="7:7" x14ac:dyDescent="0.3">
      <c r="G1446" s="62"/>
    </row>
    <row r="1447" spans="7:7" x14ac:dyDescent="0.3">
      <c r="G1447" s="62"/>
    </row>
    <row r="1448" spans="7:7" x14ac:dyDescent="0.3">
      <c r="G1448" s="62"/>
    </row>
    <row r="1449" spans="7:7" x14ac:dyDescent="0.3">
      <c r="G1449" s="62"/>
    </row>
    <row r="1450" spans="7:7" x14ac:dyDescent="0.3">
      <c r="G1450" s="62"/>
    </row>
    <row r="1451" spans="7:7" x14ac:dyDescent="0.3">
      <c r="G1451" s="62"/>
    </row>
    <row r="1452" spans="7:7" x14ac:dyDescent="0.3">
      <c r="G1452" s="62"/>
    </row>
    <row r="1453" spans="7:7" x14ac:dyDescent="0.3">
      <c r="G1453" s="62"/>
    </row>
    <row r="1454" spans="7:7" x14ac:dyDescent="0.3">
      <c r="G1454" s="62"/>
    </row>
    <row r="1455" spans="7:7" x14ac:dyDescent="0.3">
      <c r="G1455" s="62"/>
    </row>
    <row r="1456" spans="7:7" x14ac:dyDescent="0.3">
      <c r="G1456" s="62"/>
    </row>
    <row r="1457" spans="7:7" x14ac:dyDescent="0.3">
      <c r="G1457" s="62"/>
    </row>
    <row r="1458" spans="7:7" x14ac:dyDescent="0.3">
      <c r="G1458" s="62"/>
    </row>
    <row r="1459" spans="7:7" x14ac:dyDescent="0.3">
      <c r="G1459" s="62"/>
    </row>
    <row r="1460" spans="7:7" x14ac:dyDescent="0.3">
      <c r="G1460" s="62"/>
    </row>
    <row r="1461" spans="7:7" x14ac:dyDescent="0.3">
      <c r="G1461" s="62"/>
    </row>
    <row r="1462" spans="7:7" x14ac:dyDescent="0.3">
      <c r="G1462" s="62"/>
    </row>
    <row r="1463" spans="7:7" x14ac:dyDescent="0.3">
      <c r="G1463" s="62"/>
    </row>
    <row r="1464" spans="7:7" x14ac:dyDescent="0.3">
      <c r="G1464" s="62"/>
    </row>
    <row r="1465" spans="7:7" x14ac:dyDescent="0.3">
      <c r="G1465" s="62"/>
    </row>
    <row r="1466" spans="7:7" x14ac:dyDescent="0.3">
      <c r="G1466" s="62"/>
    </row>
    <row r="1467" spans="7:7" x14ac:dyDescent="0.3">
      <c r="G1467" s="62"/>
    </row>
    <row r="1468" spans="7:7" x14ac:dyDescent="0.3">
      <c r="G1468" s="62"/>
    </row>
    <row r="1469" spans="7:7" x14ac:dyDescent="0.3">
      <c r="G1469" s="62"/>
    </row>
    <row r="1470" spans="7:7" x14ac:dyDescent="0.3">
      <c r="G1470" s="62"/>
    </row>
    <row r="1471" spans="7:7" x14ac:dyDescent="0.3">
      <c r="G1471" s="62"/>
    </row>
    <row r="1472" spans="7:7" x14ac:dyDescent="0.3">
      <c r="G1472" s="62"/>
    </row>
    <row r="1473" spans="7:7" x14ac:dyDescent="0.3">
      <c r="G1473" s="62"/>
    </row>
    <row r="1474" spans="7:7" x14ac:dyDescent="0.3">
      <c r="G1474" s="62"/>
    </row>
    <row r="1475" spans="7:7" x14ac:dyDescent="0.3">
      <c r="G1475" s="62"/>
    </row>
    <row r="1476" spans="7:7" x14ac:dyDescent="0.3">
      <c r="G1476" s="62"/>
    </row>
    <row r="1477" spans="7:7" x14ac:dyDescent="0.3">
      <c r="G1477" s="62"/>
    </row>
    <row r="1478" spans="7:7" x14ac:dyDescent="0.3">
      <c r="G1478" s="62"/>
    </row>
    <row r="1479" spans="7:7" x14ac:dyDescent="0.3">
      <c r="G1479" s="62"/>
    </row>
    <row r="1480" spans="7:7" x14ac:dyDescent="0.3">
      <c r="G1480" s="62"/>
    </row>
    <row r="1481" spans="7:7" x14ac:dyDescent="0.3">
      <c r="G1481" s="62"/>
    </row>
    <row r="1482" spans="7:7" x14ac:dyDescent="0.3">
      <c r="G1482" s="62"/>
    </row>
    <row r="1483" spans="7:7" x14ac:dyDescent="0.3">
      <c r="G1483" s="62"/>
    </row>
    <row r="1484" spans="7:7" x14ac:dyDescent="0.3">
      <c r="G1484" s="62"/>
    </row>
    <row r="1485" spans="7:7" x14ac:dyDescent="0.3">
      <c r="G1485" s="62"/>
    </row>
    <row r="1486" spans="7:7" x14ac:dyDescent="0.3">
      <c r="G1486" s="62"/>
    </row>
    <row r="1487" spans="7:7" x14ac:dyDescent="0.3">
      <c r="G1487" s="62"/>
    </row>
    <row r="1488" spans="7:7" x14ac:dyDescent="0.3">
      <c r="G1488" s="62"/>
    </row>
    <row r="1489" spans="7:7" x14ac:dyDescent="0.3">
      <c r="G1489" s="62"/>
    </row>
    <row r="1490" spans="7:7" x14ac:dyDescent="0.3">
      <c r="G1490" s="62"/>
    </row>
    <row r="1491" spans="7:7" x14ac:dyDescent="0.3">
      <c r="G1491" s="62"/>
    </row>
    <row r="1492" spans="7:7" x14ac:dyDescent="0.3">
      <c r="G1492" s="62"/>
    </row>
    <row r="1493" spans="7:7" x14ac:dyDescent="0.3">
      <c r="G1493" s="62"/>
    </row>
    <row r="1494" spans="7:7" x14ac:dyDescent="0.3">
      <c r="G1494" s="62"/>
    </row>
    <row r="1495" spans="7:7" x14ac:dyDescent="0.3">
      <c r="G1495" s="62"/>
    </row>
    <row r="1496" spans="7:7" x14ac:dyDescent="0.3">
      <c r="G1496" s="62"/>
    </row>
    <row r="1497" spans="7:7" x14ac:dyDescent="0.3">
      <c r="G1497" s="62"/>
    </row>
    <row r="1498" spans="7:7" x14ac:dyDescent="0.3">
      <c r="G1498" s="62"/>
    </row>
    <row r="1499" spans="7:7" x14ac:dyDescent="0.3">
      <c r="G1499" s="62"/>
    </row>
    <row r="1500" spans="7:7" x14ac:dyDescent="0.3">
      <c r="G1500" s="62"/>
    </row>
    <row r="1501" spans="7:7" x14ac:dyDescent="0.3">
      <c r="G1501" s="62"/>
    </row>
    <row r="1502" spans="7:7" x14ac:dyDescent="0.3">
      <c r="G1502" s="62"/>
    </row>
    <row r="1503" spans="7:7" x14ac:dyDescent="0.3">
      <c r="G1503" s="62"/>
    </row>
    <row r="1504" spans="7:7" x14ac:dyDescent="0.3">
      <c r="G1504" s="62"/>
    </row>
    <row r="1505" spans="7:7" x14ac:dyDescent="0.3">
      <c r="G1505" s="62"/>
    </row>
    <row r="1506" spans="7:7" x14ac:dyDescent="0.3">
      <c r="G1506" s="62"/>
    </row>
    <row r="1507" spans="7:7" x14ac:dyDescent="0.3">
      <c r="G1507" s="62"/>
    </row>
    <row r="1508" spans="7:7" x14ac:dyDescent="0.3">
      <c r="G1508" s="62"/>
    </row>
    <row r="1509" spans="7:7" x14ac:dyDescent="0.3">
      <c r="G1509" s="62"/>
    </row>
    <row r="1510" spans="7:7" x14ac:dyDescent="0.3">
      <c r="G1510" s="62"/>
    </row>
    <row r="1511" spans="7:7" x14ac:dyDescent="0.3">
      <c r="G1511" s="62"/>
    </row>
    <row r="1512" spans="7:7" x14ac:dyDescent="0.3">
      <c r="G1512" s="62"/>
    </row>
    <row r="1513" spans="7:7" x14ac:dyDescent="0.3">
      <c r="G1513" s="62"/>
    </row>
    <row r="1514" spans="7:7" x14ac:dyDescent="0.3">
      <c r="G1514" s="62"/>
    </row>
    <row r="1515" spans="7:7" x14ac:dyDescent="0.3">
      <c r="G1515" s="62"/>
    </row>
    <row r="1516" spans="7:7" x14ac:dyDescent="0.3">
      <c r="G1516" s="62"/>
    </row>
    <row r="1517" spans="7:7" x14ac:dyDescent="0.3">
      <c r="G1517" s="62"/>
    </row>
    <row r="1518" spans="7:7" x14ac:dyDescent="0.3">
      <c r="G1518" s="62"/>
    </row>
    <row r="1519" spans="7:7" x14ac:dyDescent="0.3">
      <c r="G1519" s="62"/>
    </row>
    <row r="1520" spans="7:7" x14ac:dyDescent="0.3">
      <c r="G1520" s="62"/>
    </row>
    <row r="1521" spans="7:7" x14ac:dyDescent="0.3">
      <c r="G1521" s="62"/>
    </row>
    <row r="1522" spans="7:7" x14ac:dyDescent="0.3">
      <c r="G1522" s="62"/>
    </row>
    <row r="1523" spans="7:7" x14ac:dyDescent="0.3">
      <c r="G1523" s="62"/>
    </row>
    <row r="1524" spans="7:7" x14ac:dyDescent="0.3">
      <c r="G1524" s="62"/>
    </row>
    <row r="1525" spans="7:7" x14ac:dyDescent="0.3">
      <c r="G1525" s="62"/>
    </row>
    <row r="1526" spans="7:7" x14ac:dyDescent="0.3">
      <c r="G1526" s="62"/>
    </row>
    <row r="1527" spans="7:7" x14ac:dyDescent="0.3">
      <c r="G1527" s="62"/>
    </row>
    <row r="1528" spans="7:7" x14ac:dyDescent="0.3">
      <c r="G1528" s="62"/>
    </row>
    <row r="1529" spans="7:7" x14ac:dyDescent="0.3">
      <c r="G1529" s="62"/>
    </row>
    <row r="1530" spans="7:7" x14ac:dyDescent="0.3">
      <c r="G1530" s="62"/>
    </row>
    <row r="1531" spans="7:7" x14ac:dyDescent="0.3">
      <c r="G1531" s="62"/>
    </row>
    <row r="1532" spans="7:7" x14ac:dyDescent="0.3">
      <c r="G1532" s="62"/>
    </row>
    <row r="1533" spans="7:7" x14ac:dyDescent="0.3">
      <c r="G1533" s="62"/>
    </row>
    <row r="1534" spans="7:7" x14ac:dyDescent="0.3">
      <c r="G1534" s="62"/>
    </row>
    <row r="1535" spans="7:7" x14ac:dyDescent="0.3">
      <c r="G1535" s="62"/>
    </row>
    <row r="1536" spans="7:7" x14ac:dyDescent="0.3">
      <c r="G1536" s="62"/>
    </row>
    <row r="1537" spans="7:7" x14ac:dyDescent="0.3">
      <c r="G1537" s="62"/>
    </row>
    <row r="1538" spans="7:7" x14ac:dyDescent="0.3">
      <c r="G1538" s="62"/>
    </row>
    <row r="1539" spans="7:7" x14ac:dyDescent="0.3">
      <c r="G1539" s="62"/>
    </row>
    <row r="1540" spans="7:7" x14ac:dyDescent="0.3">
      <c r="G1540" s="62"/>
    </row>
    <row r="1541" spans="7:7" x14ac:dyDescent="0.3">
      <c r="G1541" s="62"/>
    </row>
    <row r="1542" spans="7:7" x14ac:dyDescent="0.3">
      <c r="G1542" s="62"/>
    </row>
    <row r="1543" spans="7:7" x14ac:dyDescent="0.3">
      <c r="G1543" s="62"/>
    </row>
    <row r="1544" spans="7:7" x14ac:dyDescent="0.3">
      <c r="G1544" s="62"/>
    </row>
    <row r="1545" spans="7:7" x14ac:dyDescent="0.3">
      <c r="G1545" s="62"/>
    </row>
    <row r="1546" spans="7:7" x14ac:dyDescent="0.3">
      <c r="G1546" s="62"/>
    </row>
    <row r="1547" spans="7:7" x14ac:dyDescent="0.3">
      <c r="G1547" s="62"/>
    </row>
    <row r="1548" spans="7:7" x14ac:dyDescent="0.3">
      <c r="G1548" s="62"/>
    </row>
    <row r="1549" spans="7:7" x14ac:dyDescent="0.3">
      <c r="G1549" s="62"/>
    </row>
    <row r="1550" spans="7:7" x14ac:dyDescent="0.3">
      <c r="G1550" s="62"/>
    </row>
    <row r="1551" spans="7:7" x14ac:dyDescent="0.3">
      <c r="G1551" s="62"/>
    </row>
    <row r="1552" spans="7:7" x14ac:dyDescent="0.3">
      <c r="G1552" s="62"/>
    </row>
    <row r="1553" spans="7:7" x14ac:dyDescent="0.3">
      <c r="G1553" s="62"/>
    </row>
    <row r="1554" spans="7:7" x14ac:dyDescent="0.3">
      <c r="G1554" s="62"/>
    </row>
    <row r="1555" spans="7:7" x14ac:dyDescent="0.3">
      <c r="G1555" s="62"/>
    </row>
    <row r="1556" spans="7:7" x14ac:dyDescent="0.3">
      <c r="G1556" s="62"/>
    </row>
    <row r="1557" spans="7:7" x14ac:dyDescent="0.3">
      <c r="G1557" s="62"/>
    </row>
    <row r="1558" spans="7:7" x14ac:dyDescent="0.3">
      <c r="G1558" s="62"/>
    </row>
    <row r="1559" spans="7:7" x14ac:dyDescent="0.3">
      <c r="G1559" s="62"/>
    </row>
    <row r="1560" spans="7:7" x14ac:dyDescent="0.3">
      <c r="G1560" s="62"/>
    </row>
    <row r="1561" spans="7:7" x14ac:dyDescent="0.3">
      <c r="G1561" s="62"/>
    </row>
    <row r="1562" spans="7:7" x14ac:dyDescent="0.3">
      <c r="G1562" s="62"/>
    </row>
    <row r="1563" spans="7:7" x14ac:dyDescent="0.3">
      <c r="G1563" s="62"/>
    </row>
    <row r="1564" spans="7:7" x14ac:dyDescent="0.3">
      <c r="G1564" s="62"/>
    </row>
    <row r="1565" spans="7:7" x14ac:dyDescent="0.3">
      <c r="G1565" s="62"/>
    </row>
    <row r="1566" spans="7:7" x14ac:dyDescent="0.3">
      <c r="G1566" s="62"/>
    </row>
    <row r="1567" spans="7:7" x14ac:dyDescent="0.3">
      <c r="G1567" s="62"/>
    </row>
    <row r="1568" spans="7:7" x14ac:dyDescent="0.3">
      <c r="G1568" s="62"/>
    </row>
    <row r="1569" spans="7:7" x14ac:dyDescent="0.3">
      <c r="G1569" s="62"/>
    </row>
    <row r="1570" spans="7:7" x14ac:dyDescent="0.3">
      <c r="G1570" s="62"/>
    </row>
    <row r="1571" spans="7:7" x14ac:dyDescent="0.3">
      <c r="G1571" s="62"/>
    </row>
    <row r="1572" spans="7:7" x14ac:dyDescent="0.3">
      <c r="G1572" s="62"/>
    </row>
    <row r="1573" spans="7:7" x14ac:dyDescent="0.3">
      <c r="G1573" s="62"/>
    </row>
    <row r="1574" spans="7:7" x14ac:dyDescent="0.3">
      <c r="G1574" s="62"/>
    </row>
    <row r="1575" spans="7:7" x14ac:dyDescent="0.3">
      <c r="G1575" s="62"/>
    </row>
    <row r="1576" spans="7:7" x14ac:dyDescent="0.3">
      <c r="G1576" s="62"/>
    </row>
    <row r="1577" spans="7:7" x14ac:dyDescent="0.3">
      <c r="G1577" s="62"/>
    </row>
    <row r="1578" spans="7:7" x14ac:dyDescent="0.3">
      <c r="G1578" s="62"/>
    </row>
    <row r="1579" spans="7:7" x14ac:dyDescent="0.3">
      <c r="G1579" s="62"/>
    </row>
    <row r="1580" spans="7:7" x14ac:dyDescent="0.3">
      <c r="G1580" s="62"/>
    </row>
    <row r="1581" spans="7:7" x14ac:dyDescent="0.3">
      <c r="G1581" s="62"/>
    </row>
    <row r="1582" spans="7:7" x14ac:dyDescent="0.3">
      <c r="G1582" s="62"/>
    </row>
    <row r="1583" spans="7:7" x14ac:dyDescent="0.3">
      <c r="G1583" s="62"/>
    </row>
    <row r="1584" spans="7:7" x14ac:dyDescent="0.3">
      <c r="G1584" s="62"/>
    </row>
    <row r="1585" spans="7:7" x14ac:dyDescent="0.3">
      <c r="G1585" s="62"/>
    </row>
    <row r="1586" spans="7:7" x14ac:dyDescent="0.3">
      <c r="G1586" s="62"/>
    </row>
    <row r="1587" spans="7:7" x14ac:dyDescent="0.3">
      <c r="G1587" s="62"/>
    </row>
    <row r="1588" spans="7:7" x14ac:dyDescent="0.3">
      <c r="G1588" s="62"/>
    </row>
    <row r="1589" spans="7:7" x14ac:dyDescent="0.3">
      <c r="G1589" s="62"/>
    </row>
    <row r="1590" spans="7:7" x14ac:dyDescent="0.3">
      <c r="G1590" s="62"/>
    </row>
    <row r="1591" spans="7:7" x14ac:dyDescent="0.3">
      <c r="G1591" s="62"/>
    </row>
    <row r="1592" spans="7:7" x14ac:dyDescent="0.3">
      <c r="G1592" s="62"/>
    </row>
    <row r="1593" spans="7:7" x14ac:dyDescent="0.3">
      <c r="G1593" s="62"/>
    </row>
    <row r="1594" spans="7:7" x14ac:dyDescent="0.3">
      <c r="G1594" s="62"/>
    </row>
    <row r="1595" spans="7:7" x14ac:dyDescent="0.3">
      <c r="G1595" s="62"/>
    </row>
    <row r="1596" spans="7:7" x14ac:dyDescent="0.3">
      <c r="G1596" s="62"/>
    </row>
    <row r="1597" spans="7:7" x14ac:dyDescent="0.3">
      <c r="G1597" s="62"/>
    </row>
    <row r="1598" spans="7:7" x14ac:dyDescent="0.3">
      <c r="G1598" s="62"/>
    </row>
    <row r="1599" spans="7:7" x14ac:dyDescent="0.3">
      <c r="G1599" s="62"/>
    </row>
    <row r="1600" spans="7:7" x14ac:dyDescent="0.3">
      <c r="G1600" s="62"/>
    </row>
    <row r="1601" spans="7:7" x14ac:dyDescent="0.3">
      <c r="G1601" s="62"/>
    </row>
    <row r="1602" spans="7:7" x14ac:dyDescent="0.3">
      <c r="G1602" s="62"/>
    </row>
    <row r="1603" spans="7:7" x14ac:dyDescent="0.3">
      <c r="G1603" s="62"/>
    </row>
    <row r="1604" spans="7:7" x14ac:dyDescent="0.3">
      <c r="G1604" s="62"/>
    </row>
    <row r="1605" spans="7:7" x14ac:dyDescent="0.3">
      <c r="G1605" s="62"/>
    </row>
    <row r="1606" spans="7:7" x14ac:dyDescent="0.3">
      <c r="G1606" s="62"/>
    </row>
    <row r="1607" spans="7:7" x14ac:dyDescent="0.3">
      <c r="G1607" s="62"/>
    </row>
    <row r="1608" spans="7:7" x14ac:dyDescent="0.3">
      <c r="G1608" s="62"/>
    </row>
    <row r="1609" spans="7:7" x14ac:dyDescent="0.3">
      <c r="G1609" s="62"/>
    </row>
    <row r="1610" spans="7:7" x14ac:dyDescent="0.3">
      <c r="G1610" s="62"/>
    </row>
    <row r="1611" spans="7:7" x14ac:dyDescent="0.3">
      <c r="G1611" s="62"/>
    </row>
    <row r="1612" spans="7:7" x14ac:dyDescent="0.3">
      <c r="G1612" s="62"/>
    </row>
    <row r="1613" spans="7:7" x14ac:dyDescent="0.3">
      <c r="G1613" s="62"/>
    </row>
    <row r="1614" spans="7:7" x14ac:dyDescent="0.3">
      <c r="G1614" s="62"/>
    </row>
    <row r="1615" spans="7:7" x14ac:dyDescent="0.3">
      <c r="G1615" s="62"/>
    </row>
    <row r="1616" spans="7:7" x14ac:dyDescent="0.3">
      <c r="G1616" s="62"/>
    </row>
    <row r="1617" spans="7:7" x14ac:dyDescent="0.3">
      <c r="G1617" s="62"/>
    </row>
    <row r="1618" spans="7:7" x14ac:dyDescent="0.3">
      <c r="G1618" s="62"/>
    </row>
    <row r="1619" spans="7:7" x14ac:dyDescent="0.3">
      <c r="G1619" s="62"/>
    </row>
    <row r="1620" spans="7:7" x14ac:dyDescent="0.3">
      <c r="G1620" s="62"/>
    </row>
    <row r="1621" spans="7:7" x14ac:dyDescent="0.3">
      <c r="G1621" s="62"/>
    </row>
    <row r="1622" spans="7:7" x14ac:dyDescent="0.3">
      <c r="G1622" s="62"/>
    </row>
    <row r="1623" spans="7:7" x14ac:dyDescent="0.3">
      <c r="G1623" s="62"/>
    </row>
    <row r="1624" spans="7:7" x14ac:dyDescent="0.3">
      <c r="G1624" s="62"/>
    </row>
    <row r="1625" spans="7:7" x14ac:dyDescent="0.3">
      <c r="G1625" s="62"/>
    </row>
    <row r="1626" spans="7:7" x14ac:dyDescent="0.3">
      <c r="G1626" s="62"/>
    </row>
    <row r="1627" spans="7:7" x14ac:dyDescent="0.3">
      <c r="G1627" s="62"/>
    </row>
    <row r="1628" spans="7:7" x14ac:dyDescent="0.3">
      <c r="G1628" s="62"/>
    </row>
    <row r="1629" spans="7:7" x14ac:dyDescent="0.3">
      <c r="G1629" s="62"/>
    </row>
    <row r="1630" spans="7:7" x14ac:dyDescent="0.3">
      <c r="G1630" s="62"/>
    </row>
    <row r="1631" spans="7:7" x14ac:dyDescent="0.3">
      <c r="G1631" s="62"/>
    </row>
    <row r="1632" spans="7:7" x14ac:dyDescent="0.3">
      <c r="G1632" s="62"/>
    </row>
    <row r="1633" spans="7:7" x14ac:dyDescent="0.3">
      <c r="G1633" s="62"/>
    </row>
    <row r="1634" spans="7:7" x14ac:dyDescent="0.3">
      <c r="G1634" s="62"/>
    </row>
    <row r="1635" spans="7:7" x14ac:dyDescent="0.3">
      <c r="G1635" s="62"/>
    </row>
    <row r="1636" spans="7:7" x14ac:dyDescent="0.3">
      <c r="G1636" s="62"/>
    </row>
    <row r="1637" spans="7:7" x14ac:dyDescent="0.3">
      <c r="G1637" s="62"/>
    </row>
    <row r="1638" spans="7:7" x14ac:dyDescent="0.3">
      <c r="G1638" s="62"/>
    </row>
    <row r="1639" spans="7:7" x14ac:dyDescent="0.3">
      <c r="G1639" s="62"/>
    </row>
    <row r="1640" spans="7:7" x14ac:dyDescent="0.3">
      <c r="G1640" s="62"/>
    </row>
    <row r="1641" spans="7:7" x14ac:dyDescent="0.3">
      <c r="G1641" s="62"/>
    </row>
    <row r="1642" spans="7:7" x14ac:dyDescent="0.3">
      <c r="G1642" s="62"/>
    </row>
    <row r="1643" spans="7:7" x14ac:dyDescent="0.3">
      <c r="G1643" s="62"/>
    </row>
    <row r="1644" spans="7:7" x14ac:dyDescent="0.3">
      <c r="G1644" s="62"/>
    </row>
    <row r="1645" spans="7:7" x14ac:dyDescent="0.3">
      <c r="G1645" s="62"/>
    </row>
    <row r="1646" spans="7:7" x14ac:dyDescent="0.3">
      <c r="G1646" s="62"/>
    </row>
    <row r="1647" spans="7:7" x14ac:dyDescent="0.3">
      <c r="G1647" s="62"/>
    </row>
    <row r="1648" spans="7:7" x14ac:dyDescent="0.3">
      <c r="G1648" s="62"/>
    </row>
    <row r="1649" spans="7:7" x14ac:dyDescent="0.3">
      <c r="G1649" s="62"/>
    </row>
    <row r="1650" spans="7:7" x14ac:dyDescent="0.3">
      <c r="G1650" s="62"/>
    </row>
    <row r="1651" spans="7:7" x14ac:dyDescent="0.3">
      <c r="G1651" s="62"/>
    </row>
    <row r="1652" spans="7:7" x14ac:dyDescent="0.3">
      <c r="G1652" s="62"/>
    </row>
    <row r="1653" spans="7:7" x14ac:dyDescent="0.3">
      <c r="G1653" s="62"/>
    </row>
    <row r="1654" spans="7:7" x14ac:dyDescent="0.3">
      <c r="G1654" s="62"/>
    </row>
    <row r="1655" spans="7:7" x14ac:dyDescent="0.3">
      <c r="G1655" s="62"/>
    </row>
    <row r="1656" spans="7:7" x14ac:dyDescent="0.3">
      <c r="G1656" s="62"/>
    </row>
    <row r="1657" spans="7:7" x14ac:dyDescent="0.3">
      <c r="G1657" s="62"/>
    </row>
    <row r="1658" spans="7:7" x14ac:dyDescent="0.3">
      <c r="G1658" s="62"/>
    </row>
    <row r="1659" spans="7:7" x14ac:dyDescent="0.3">
      <c r="G1659" s="62"/>
    </row>
    <row r="1660" spans="7:7" x14ac:dyDescent="0.3">
      <c r="G1660" s="62"/>
    </row>
    <row r="1661" spans="7:7" x14ac:dyDescent="0.3">
      <c r="G1661" s="62"/>
    </row>
    <row r="1662" spans="7:7" x14ac:dyDescent="0.3">
      <c r="G1662" s="62"/>
    </row>
    <row r="1663" spans="7:7" x14ac:dyDescent="0.3">
      <c r="G1663" s="62"/>
    </row>
    <row r="1664" spans="7:7" x14ac:dyDescent="0.3">
      <c r="G1664" s="62"/>
    </row>
    <row r="1665" spans="7:7" x14ac:dyDescent="0.3">
      <c r="G1665" s="62"/>
    </row>
    <row r="1666" spans="7:7" x14ac:dyDescent="0.3">
      <c r="G1666" s="62"/>
    </row>
    <row r="1667" spans="7:7" x14ac:dyDescent="0.3">
      <c r="G1667" s="62"/>
    </row>
    <row r="1668" spans="7:7" x14ac:dyDescent="0.3">
      <c r="G1668" s="62"/>
    </row>
    <row r="1669" spans="7:7" x14ac:dyDescent="0.3">
      <c r="G1669" s="62"/>
    </row>
    <row r="1670" spans="7:7" x14ac:dyDescent="0.3">
      <c r="G1670" s="62"/>
    </row>
    <row r="1671" spans="7:7" x14ac:dyDescent="0.3">
      <c r="G1671" s="62"/>
    </row>
    <row r="1672" spans="7:7" x14ac:dyDescent="0.3">
      <c r="G1672" s="62"/>
    </row>
    <row r="1673" spans="7:7" x14ac:dyDescent="0.3">
      <c r="G1673" s="62"/>
    </row>
    <row r="1674" spans="7:7" x14ac:dyDescent="0.3">
      <c r="G1674" s="62"/>
    </row>
    <row r="1675" spans="7:7" x14ac:dyDescent="0.3">
      <c r="G1675" s="62"/>
    </row>
    <row r="1676" spans="7:7" x14ac:dyDescent="0.3">
      <c r="G1676" s="62"/>
    </row>
  </sheetData>
  <conditionalFormatting sqref="A1:A1048576">
    <cfRule type="duplicateValues" dxfId="11" priority="6"/>
  </conditionalFormatting>
  <conditionalFormatting sqref="J1:J50">
    <cfRule type="duplicateValues" dxfId="10" priority="5"/>
  </conditionalFormatting>
  <conditionalFormatting sqref="R2:R50">
    <cfRule type="duplicateValues" dxfId="9" priority="4"/>
  </conditionalFormatting>
  <conditionalFormatting sqref="Z2:Z33">
    <cfRule type="duplicateValues" dxfId="8" priority="3"/>
  </conditionalFormatting>
  <conditionalFormatting sqref="R1">
    <cfRule type="duplicateValues" dxfId="7" priority="2"/>
  </conditionalFormatting>
  <conditionalFormatting sqref="Z1">
    <cfRule type="duplicateValues" dxfId="6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33</xdr:col>
                <xdr:colOff>289560</xdr:colOff>
                <xdr:row>1</xdr:row>
                <xdr:rowOff>152400</xdr:rowOff>
              </from>
              <to>
                <xdr:col>36</xdr:col>
                <xdr:colOff>426720</xdr:colOff>
                <xdr:row>4</xdr:row>
                <xdr:rowOff>129540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2">
    <tabColor rgb="FFFFC000"/>
  </sheetPr>
  <dimension ref="A1:E152"/>
  <sheetViews>
    <sheetView workbookViewId="0">
      <selection activeCell="G2" sqref="G2"/>
    </sheetView>
  </sheetViews>
  <sheetFormatPr baseColWidth="10" defaultRowHeight="14.4" x14ac:dyDescent="0.3"/>
  <cols>
    <col min="1" max="1" width="11.109375" bestFit="1" customWidth="1"/>
    <col min="2" max="2" width="11.88671875" bestFit="1" customWidth="1"/>
    <col min="3" max="3" width="23.6640625" bestFit="1" customWidth="1"/>
    <col min="4" max="4" width="24.5546875" bestFit="1" customWidth="1"/>
    <col min="5" max="5" width="10.44140625" bestFit="1" customWidth="1"/>
  </cols>
  <sheetData>
    <row r="1" spans="1:5" x14ac:dyDescent="0.3">
      <c r="A1" s="1" t="s">
        <v>8758</v>
      </c>
      <c r="B1" s="1" t="s">
        <v>8759</v>
      </c>
      <c r="C1" s="1" t="s">
        <v>7081</v>
      </c>
      <c r="D1" s="1" t="s">
        <v>7082</v>
      </c>
      <c r="E1" s="14" t="s">
        <v>11493</v>
      </c>
    </row>
    <row r="2" spans="1:5" x14ac:dyDescent="0.3">
      <c r="A2" s="2">
        <v>8791</v>
      </c>
      <c r="B2" s="2" t="s">
        <v>3</v>
      </c>
      <c r="C2" s="3">
        <v>43098</v>
      </c>
      <c r="D2" s="3">
        <v>42104</v>
      </c>
      <c r="E2" s="15">
        <v>462</v>
      </c>
    </row>
    <row r="3" spans="1:5" x14ac:dyDescent="0.3">
      <c r="A3" s="2">
        <v>8991</v>
      </c>
      <c r="B3" s="2" t="s">
        <v>3</v>
      </c>
      <c r="C3" s="3">
        <v>43131</v>
      </c>
      <c r="D3" s="3">
        <v>42104</v>
      </c>
      <c r="E3" s="15">
        <v>163</v>
      </c>
    </row>
    <row r="4" spans="1:5" x14ac:dyDescent="0.3">
      <c r="A4" s="2">
        <v>8990</v>
      </c>
      <c r="B4" s="2" t="s">
        <v>3</v>
      </c>
      <c r="C4" s="3">
        <v>43131</v>
      </c>
      <c r="D4" s="3">
        <v>42104</v>
      </c>
      <c r="E4" s="15">
        <v>211</v>
      </c>
    </row>
    <row r="5" spans="1:5" x14ac:dyDescent="0.3">
      <c r="A5" s="2">
        <v>10905</v>
      </c>
      <c r="B5" s="2" t="s">
        <v>3</v>
      </c>
      <c r="C5" s="3">
        <v>43393</v>
      </c>
      <c r="D5" s="3">
        <v>42251</v>
      </c>
      <c r="E5" s="15">
        <v>336</v>
      </c>
    </row>
    <row r="6" spans="1:5" x14ac:dyDescent="0.3">
      <c r="A6" s="2">
        <v>10906</v>
      </c>
      <c r="B6" s="2" t="s">
        <v>3</v>
      </c>
      <c r="C6" s="3">
        <v>43393</v>
      </c>
      <c r="D6" s="3">
        <v>42251</v>
      </c>
      <c r="E6" s="15">
        <v>798</v>
      </c>
    </row>
    <row r="7" spans="1:5" x14ac:dyDescent="0.3">
      <c r="A7" s="2">
        <v>5433</v>
      </c>
      <c r="B7" s="2" t="s">
        <v>3</v>
      </c>
      <c r="C7" s="3">
        <v>42375</v>
      </c>
      <c r="D7" s="3">
        <v>42466</v>
      </c>
      <c r="E7" s="15">
        <v>246</v>
      </c>
    </row>
    <row r="8" spans="1:5" x14ac:dyDescent="0.3">
      <c r="A8" s="2">
        <v>5434</v>
      </c>
      <c r="B8" s="2" t="s">
        <v>3</v>
      </c>
      <c r="C8" s="3">
        <v>42375</v>
      </c>
      <c r="D8" s="3">
        <v>42466</v>
      </c>
      <c r="E8" s="15">
        <v>440</v>
      </c>
    </row>
    <row r="9" spans="1:5" x14ac:dyDescent="0.3">
      <c r="A9" s="2">
        <v>5752</v>
      </c>
      <c r="B9" s="2" t="s">
        <v>3</v>
      </c>
      <c r="C9" s="3">
        <v>42462</v>
      </c>
      <c r="D9" s="3">
        <v>42468</v>
      </c>
      <c r="E9" s="15">
        <v>2900</v>
      </c>
    </row>
    <row r="10" spans="1:5" x14ac:dyDescent="0.3">
      <c r="A10" s="2">
        <v>5789</v>
      </c>
      <c r="B10" s="2" t="s">
        <v>3</v>
      </c>
      <c r="C10" s="3">
        <v>42475</v>
      </c>
      <c r="D10" s="3">
        <v>42475</v>
      </c>
      <c r="E10" s="15">
        <v>1472</v>
      </c>
    </row>
    <row r="11" spans="1:5" x14ac:dyDescent="0.3">
      <c r="A11" s="2">
        <v>6052</v>
      </c>
      <c r="B11" s="2" t="s">
        <v>3</v>
      </c>
      <c r="C11" s="3">
        <v>42561</v>
      </c>
      <c r="D11" s="3">
        <v>42568</v>
      </c>
      <c r="E11" s="15">
        <v>340.5</v>
      </c>
    </row>
    <row r="12" spans="1:5" x14ac:dyDescent="0.3">
      <c r="A12" s="2">
        <v>5503</v>
      </c>
      <c r="B12" s="2" t="s">
        <v>3</v>
      </c>
      <c r="C12" s="3">
        <v>42395</v>
      </c>
      <c r="D12" s="3">
        <v>42578</v>
      </c>
      <c r="E12" s="15">
        <v>228</v>
      </c>
    </row>
    <row r="13" spans="1:5" x14ac:dyDescent="0.3">
      <c r="A13" s="2">
        <v>5549</v>
      </c>
      <c r="B13" s="2" t="s">
        <v>3</v>
      </c>
      <c r="C13" s="3">
        <v>42403</v>
      </c>
      <c r="D13" s="3">
        <v>42585</v>
      </c>
      <c r="E13" s="15">
        <v>236</v>
      </c>
    </row>
    <row r="14" spans="1:5" x14ac:dyDescent="0.3">
      <c r="A14" s="2">
        <v>6109</v>
      </c>
      <c r="B14" s="2" t="s">
        <v>3</v>
      </c>
      <c r="C14" s="3">
        <v>42594</v>
      </c>
      <c r="D14" s="3">
        <v>42594</v>
      </c>
      <c r="E14" s="15">
        <v>236</v>
      </c>
    </row>
    <row r="15" spans="1:5" x14ac:dyDescent="0.3">
      <c r="A15" s="2">
        <v>6112</v>
      </c>
      <c r="B15" s="2" t="s">
        <v>3</v>
      </c>
      <c r="C15" s="3">
        <v>42594</v>
      </c>
      <c r="D15" s="3">
        <v>42594</v>
      </c>
      <c r="E15" s="15">
        <v>1929.65</v>
      </c>
    </row>
    <row r="16" spans="1:5" x14ac:dyDescent="0.3">
      <c r="A16" s="2">
        <v>6006</v>
      </c>
      <c r="B16" s="2" t="s">
        <v>3</v>
      </c>
      <c r="C16" s="3">
        <v>42544</v>
      </c>
      <c r="D16" s="3">
        <v>42636</v>
      </c>
      <c r="E16" s="15">
        <v>3150</v>
      </c>
    </row>
    <row r="17" spans="1:5" x14ac:dyDescent="0.3">
      <c r="A17" s="2">
        <v>6037</v>
      </c>
      <c r="B17" s="2" t="s">
        <v>3</v>
      </c>
      <c r="C17" s="3">
        <v>42554</v>
      </c>
      <c r="D17" s="3">
        <v>42649</v>
      </c>
      <c r="E17" s="15">
        <v>110</v>
      </c>
    </row>
    <row r="18" spans="1:5" x14ac:dyDescent="0.3">
      <c r="A18" s="2">
        <v>6077</v>
      </c>
      <c r="B18" s="2" t="s">
        <v>3</v>
      </c>
      <c r="C18" s="3">
        <v>42580</v>
      </c>
      <c r="D18" s="3">
        <v>42672</v>
      </c>
      <c r="E18" s="15">
        <v>2900</v>
      </c>
    </row>
    <row r="19" spans="1:5" x14ac:dyDescent="0.3">
      <c r="A19" s="2">
        <v>6085</v>
      </c>
      <c r="B19" s="2" t="s">
        <v>3</v>
      </c>
      <c r="C19" s="3">
        <v>42585</v>
      </c>
      <c r="D19" s="3">
        <v>42677</v>
      </c>
      <c r="E19" s="15">
        <v>236</v>
      </c>
    </row>
    <row r="20" spans="1:5" x14ac:dyDescent="0.3">
      <c r="A20" s="2">
        <v>6138</v>
      </c>
      <c r="B20" s="2" t="s">
        <v>3</v>
      </c>
      <c r="C20" s="3">
        <v>42614</v>
      </c>
      <c r="D20" s="3">
        <v>42705</v>
      </c>
      <c r="E20" s="15">
        <v>173</v>
      </c>
    </row>
    <row r="21" spans="1:5" x14ac:dyDescent="0.3">
      <c r="A21" s="2">
        <v>8642</v>
      </c>
      <c r="B21" s="2" t="s">
        <v>3</v>
      </c>
      <c r="C21" s="3">
        <v>43076</v>
      </c>
      <c r="D21" s="3">
        <v>42705</v>
      </c>
      <c r="E21" s="15">
        <v>170.5</v>
      </c>
    </row>
    <row r="22" spans="1:5" x14ac:dyDescent="0.3">
      <c r="A22" s="2">
        <v>10600</v>
      </c>
      <c r="B22" s="2" t="s">
        <v>3</v>
      </c>
      <c r="C22" s="3">
        <v>43351</v>
      </c>
      <c r="D22" s="3">
        <v>42705</v>
      </c>
      <c r="E22" s="15">
        <v>170.5</v>
      </c>
    </row>
    <row r="23" spans="1:5" x14ac:dyDescent="0.3">
      <c r="A23" s="2">
        <v>6051</v>
      </c>
      <c r="B23" s="2" t="s">
        <v>3</v>
      </c>
      <c r="C23" s="3">
        <v>42561</v>
      </c>
      <c r="D23" s="3">
        <v>42719</v>
      </c>
      <c r="E23" s="15">
        <v>745.5</v>
      </c>
    </row>
    <row r="24" spans="1:5" x14ac:dyDescent="0.3">
      <c r="A24" s="2">
        <v>6204</v>
      </c>
      <c r="B24" s="2" t="s">
        <v>3</v>
      </c>
      <c r="C24" s="3">
        <v>42629</v>
      </c>
      <c r="D24" s="3">
        <v>42720</v>
      </c>
      <c r="E24" s="15">
        <v>19412.8</v>
      </c>
    </row>
    <row r="25" spans="1:5" x14ac:dyDescent="0.3">
      <c r="A25" s="2">
        <v>6226</v>
      </c>
      <c r="B25" s="2" t="s">
        <v>3</v>
      </c>
      <c r="C25" s="3">
        <v>42635</v>
      </c>
      <c r="D25" s="3">
        <v>42726</v>
      </c>
      <c r="E25" s="15">
        <v>2346.8000000000002</v>
      </c>
    </row>
    <row r="26" spans="1:5" x14ac:dyDescent="0.3">
      <c r="A26" s="2">
        <v>6328</v>
      </c>
      <c r="B26" s="2" t="s">
        <v>3</v>
      </c>
      <c r="C26" s="3">
        <v>42655</v>
      </c>
      <c r="D26" s="3">
        <v>42740</v>
      </c>
      <c r="E26" s="15">
        <v>208</v>
      </c>
    </row>
    <row r="27" spans="1:5" x14ac:dyDescent="0.3">
      <c r="A27" s="2">
        <v>6303</v>
      </c>
      <c r="B27" s="2" t="s">
        <v>3</v>
      </c>
      <c r="C27" s="3">
        <v>42650</v>
      </c>
      <c r="D27" s="3">
        <v>42742</v>
      </c>
      <c r="E27" s="15">
        <v>3385.1</v>
      </c>
    </row>
    <row r="28" spans="1:5" x14ac:dyDescent="0.3">
      <c r="A28" s="2">
        <v>6286</v>
      </c>
      <c r="B28" s="2" t="s">
        <v>3</v>
      </c>
      <c r="C28" s="3">
        <v>42648</v>
      </c>
      <c r="D28" s="3">
        <v>42743</v>
      </c>
      <c r="E28" s="15">
        <v>2900</v>
      </c>
    </row>
    <row r="29" spans="1:5" x14ac:dyDescent="0.3">
      <c r="A29" s="2">
        <v>6055</v>
      </c>
      <c r="B29" s="2" t="s">
        <v>3</v>
      </c>
      <c r="C29" s="3">
        <v>42567</v>
      </c>
      <c r="D29" s="3">
        <v>42751</v>
      </c>
      <c r="E29" s="15">
        <v>585</v>
      </c>
    </row>
    <row r="30" spans="1:5" x14ac:dyDescent="0.3">
      <c r="A30" s="2">
        <v>6056</v>
      </c>
      <c r="B30" s="2" t="s">
        <v>3</v>
      </c>
      <c r="C30" s="3">
        <v>42567</v>
      </c>
      <c r="D30" s="3">
        <v>42751</v>
      </c>
      <c r="E30" s="15">
        <v>730</v>
      </c>
    </row>
    <row r="31" spans="1:5" x14ac:dyDescent="0.3">
      <c r="A31" s="2">
        <v>6423</v>
      </c>
      <c r="B31" s="2" t="s">
        <v>3</v>
      </c>
      <c r="C31" s="3">
        <v>42673</v>
      </c>
      <c r="D31" s="3">
        <v>42765</v>
      </c>
      <c r="E31" s="15">
        <v>283.2</v>
      </c>
    </row>
    <row r="32" spans="1:5" x14ac:dyDescent="0.3">
      <c r="A32" s="2">
        <v>7285</v>
      </c>
      <c r="B32" s="2" t="s">
        <v>3</v>
      </c>
      <c r="C32" s="3">
        <v>42831</v>
      </c>
      <c r="D32" s="3">
        <v>42824</v>
      </c>
      <c r="E32" s="15">
        <v>444</v>
      </c>
    </row>
    <row r="33" spans="1:5" x14ac:dyDescent="0.3">
      <c r="A33" s="2">
        <v>7134</v>
      </c>
      <c r="B33" s="2" t="s">
        <v>3</v>
      </c>
      <c r="C33" s="3">
        <v>42803</v>
      </c>
      <c r="D33" s="3">
        <v>42834</v>
      </c>
      <c r="E33" s="15">
        <v>74</v>
      </c>
    </row>
    <row r="34" spans="1:5" x14ac:dyDescent="0.3">
      <c r="A34" s="2">
        <v>6822</v>
      </c>
      <c r="B34" s="2" t="s">
        <v>3</v>
      </c>
      <c r="C34" s="3">
        <v>42753</v>
      </c>
      <c r="D34" s="3">
        <v>42843</v>
      </c>
      <c r="E34" s="15">
        <v>2140</v>
      </c>
    </row>
    <row r="35" spans="1:5" x14ac:dyDescent="0.3">
      <c r="A35" s="2">
        <v>6919</v>
      </c>
      <c r="B35" s="2" t="s">
        <v>3</v>
      </c>
      <c r="C35" s="3">
        <v>42767</v>
      </c>
      <c r="D35" s="3">
        <v>42856</v>
      </c>
      <c r="E35" s="15">
        <v>444</v>
      </c>
    </row>
    <row r="36" spans="1:5" x14ac:dyDescent="0.3">
      <c r="A36" s="2">
        <v>7963</v>
      </c>
      <c r="B36" s="2" t="s">
        <v>3</v>
      </c>
      <c r="C36" s="3">
        <v>42955</v>
      </c>
      <c r="D36" s="3">
        <v>42955</v>
      </c>
      <c r="E36" s="15">
        <v>89</v>
      </c>
    </row>
    <row r="37" spans="1:5" x14ac:dyDescent="0.3">
      <c r="A37" s="2">
        <v>7962</v>
      </c>
      <c r="B37" s="2" t="s">
        <v>3</v>
      </c>
      <c r="C37" s="3">
        <v>42955</v>
      </c>
      <c r="D37" s="3">
        <v>42955</v>
      </c>
      <c r="E37" s="15">
        <v>1147</v>
      </c>
    </row>
    <row r="38" spans="1:5" x14ac:dyDescent="0.3">
      <c r="A38" s="2">
        <v>7573</v>
      </c>
      <c r="B38" s="2" t="s">
        <v>3</v>
      </c>
      <c r="C38" s="3">
        <v>42881</v>
      </c>
      <c r="D38" s="3">
        <v>42973</v>
      </c>
      <c r="E38" s="15">
        <v>181</v>
      </c>
    </row>
    <row r="39" spans="1:5" x14ac:dyDescent="0.3">
      <c r="A39" s="2">
        <v>8082</v>
      </c>
      <c r="B39" s="2" t="s">
        <v>3</v>
      </c>
      <c r="C39" s="3">
        <v>42980</v>
      </c>
      <c r="D39" s="3">
        <v>42980</v>
      </c>
      <c r="E39" s="15">
        <v>339.5</v>
      </c>
    </row>
    <row r="40" spans="1:5" x14ac:dyDescent="0.3">
      <c r="A40" s="2">
        <v>7642</v>
      </c>
      <c r="B40" s="2" t="s">
        <v>3</v>
      </c>
      <c r="C40" s="3">
        <v>42889</v>
      </c>
      <c r="D40" s="3">
        <v>42983</v>
      </c>
      <c r="E40" s="15">
        <v>945.3</v>
      </c>
    </row>
    <row r="41" spans="1:5" x14ac:dyDescent="0.3">
      <c r="A41" s="2">
        <v>8129</v>
      </c>
      <c r="B41" s="2" t="s">
        <v>3</v>
      </c>
      <c r="C41" s="3">
        <v>42990</v>
      </c>
      <c r="D41" s="3">
        <v>42990</v>
      </c>
      <c r="E41" s="15">
        <v>16749.99984</v>
      </c>
    </row>
    <row r="42" spans="1:5" x14ac:dyDescent="0.3">
      <c r="A42" s="2">
        <v>7485</v>
      </c>
      <c r="B42" s="2" t="s">
        <v>3</v>
      </c>
      <c r="C42" s="3">
        <v>42868</v>
      </c>
      <c r="D42" s="3">
        <v>42991</v>
      </c>
      <c r="E42" s="15">
        <v>651.20000000000005</v>
      </c>
    </row>
    <row r="43" spans="1:5" x14ac:dyDescent="0.3">
      <c r="A43" s="2">
        <v>8239</v>
      </c>
      <c r="B43" s="2" t="s">
        <v>3</v>
      </c>
      <c r="C43" s="3">
        <v>43012</v>
      </c>
      <c r="D43" s="3">
        <v>43012</v>
      </c>
      <c r="E43" s="15">
        <v>420</v>
      </c>
    </row>
    <row r="44" spans="1:5" x14ac:dyDescent="0.3">
      <c r="A44" s="2">
        <v>8079</v>
      </c>
      <c r="B44" s="2" t="s">
        <v>3</v>
      </c>
      <c r="C44" s="3">
        <v>42979</v>
      </c>
      <c r="D44" s="3">
        <v>43070</v>
      </c>
      <c r="E44" s="15">
        <v>3350.248</v>
      </c>
    </row>
    <row r="45" spans="1:5" x14ac:dyDescent="0.3">
      <c r="A45" s="2">
        <v>8167</v>
      </c>
      <c r="B45" s="2" t="s">
        <v>3</v>
      </c>
      <c r="C45" s="3">
        <v>42997</v>
      </c>
      <c r="D45" s="3">
        <v>43088</v>
      </c>
      <c r="E45" s="15">
        <v>758</v>
      </c>
    </row>
    <row r="46" spans="1:5" x14ac:dyDescent="0.3">
      <c r="A46" s="2">
        <v>10214</v>
      </c>
      <c r="B46" s="2" t="s">
        <v>3</v>
      </c>
      <c r="C46" s="3">
        <v>43284</v>
      </c>
      <c r="D46" s="3">
        <v>43088</v>
      </c>
      <c r="E46" s="15">
        <v>444</v>
      </c>
    </row>
    <row r="47" spans="1:5" x14ac:dyDescent="0.3">
      <c r="A47" s="2">
        <v>8206</v>
      </c>
      <c r="B47" s="2" t="s">
        <v>3</v>
      </c>
      <c r="C47" s="3">
        <v>43005</v>
      </c>
      <c r="D47" s="3">
        <v>43096</v>
      </c>
      <c r="E47" s="15">
        <v>237</v>
      </c>
    </row>
    <row r="48" spans="1:5" x14ac:dyDescent="0.3">
      <c r="A48" s="2">
        <v>9448</v>
      </c>
      <c r="B48" s="2" t="s">
        <v>3</v>
      </c>
      <c r="C48" s="3">
        <v>43179</v>
      </c>
      <c r="D48" s="3">
        <v>43186</v>
      </c>
      <c r="E48" s="15">
        <v>5276.9989999999998</v>
      </c>
    </row>
    <row r="49" spans="1:5" x14ac:dyDescent="0.3">
      <c r="A49" s="2">
        <v>8406</v>
      </c>
      <c r="B49" s="2" t="s">
        <v>3</v>
      </c>
      <c r="C49" s="3">
        <v>43042</v>
      </c>
      <c r="D49" s="3">
        <v>43223</v>
      </c>
      <c r="E49" s="15">
        <v>165.6</v>
      </c>
    </row>
    <row r="50" spans="1:5" x14ac:dyDescent="0.3">
      <c r="A50" s="2">
        <v>9038</v>
      </c>
      <c r="B50" s="2" t="s">
        <v>3</v>
      </c>
      <c r="C50" s="3">
        <v>43137</v>
      </c>
      <c r="D50" s="3">
        <v>43226</v>
      </c>
      <c r="E50" s="15">
        <v>5696.49982</v>
      </c>
    </row>
    <row r="51" spans="1:5" x14ac:dyDescent="0.3">
      <c r="A51" s="2">
        <v>9009</v>
      </c>
      <c r="B51" s="2" t="s">
        <v>3</v>
      </c>
      <c r="C51" s="3">
        <v>43132</v>
      </c>
      <c r="D51" s="3">
        <v>43252</v>
      </c>
      <c r="E51" s="15">
        <v>357</v>
      </c>
    </row>
    <row r="52" spans="1:5" x14ac:dyDescent="0.3">
      <c r="A52" s="2">
        <v>8787</v>
      </c>
      <c r="B52" s="2" t="s">
        <v>3</v>
      </c>
      <c r="C52" s="3">
        <v>43098</v>
      </c>
      <c r="D52" s="3">
        <v>43257</v>
      </c>
      <c r="E52" s="15">
        <v>1596</v>
      </c>
    </row>
    <row r="53" spans="1:5" x14ac:dyDescent="0.3">
      <c r="A53" s="2">
        <v>9325</v>
      </c>
      <c r="B53" s="2" t="s">
        <v>3</v>
      </c>
      <c r="C53" s="3">
        <v>43166</v>
      </c>
      <c r="D53" s="3">
        <v>43258</v>
      </c>
      <c r="E53" s="15">
        <v>160</v>
      </c>
    </row>
    <row r="54" spans="1:5" x14ac:dyDescent="0.3">
      <c r="A54" s="2">
        <v>10549</v>
      </c>
      <c r="B54" s="2" t="s">
        <v>3</v>
      </c>
      <c r="C54" s="3">
        <v>43342</v>
      </c>
      <c r="D54" s="3">
        <v>43258</v>
      </c>
      <c r="E54" s="15">
        <v>700</v>
      </c>
    </row>
    <row r="55" spans="1:5" x14ac:dyDescent="0.3">
      <c r="A55" s="2">
        <v>9400</v>
      </c>
      <c r="B55" s="2" t="s">
        <v>3</v>
      </c>
      <c r="C55" s="3">
        <v>43173</v>
      </c>
      <c r="D55" s="3">
        <v>43265</v>
      </c>
      <c r="E55" s="15">
        <v>175</v>
      </c>
    </row>
    <row r="56" spans="1:5" x14ac:dyDescent="0.3">
      <c r="A56" s="2">
        <v>10215</v>
      </c>
      <c r="B56" s="2" t="s">
        <v>3</v>
      </c>
      <c r="C56" s="3">
        <v>43284</v>
      </c>
      <c r="D56" s="3">
        <v>43284</v>
      </c>
      <c r="E56" s="15">
        <v>314</v>
      </c>
    </row>
    <row r="57" spans="1:5" x14ac:dyDescent="0.3">
      <c r="A57" s="2">
        <v>10213</v>
      </c>
      <c r="B57" s="2" t="s">
        <v>3</v>
      </c>
      <c r="C57" s="3">
        <v>43284</v>
      </c>
      <c r="D57" s="3">
        <v>43284</v>
      </c>
      <c r="E57" s="15">
        <v>2553</v>
      </c>
    </row>
    <row r="58" spans="1:5" x14ac:dyDescent="0.3">
      <c r="A58" s="2">
        <v>9705</v>
      </c>
      <c r="B58" s="2" t="s">
        <v>3</v>
      </c>
      <c r="C58" s="3">
        <v>43214</v>
      </c>
      <c r="D58" s="3">
        <v>43305</v>
      </c>
      <c r="E58" s="15">
        <v>265.5</v>
      </c>
    </row>
    <row r="59" spans="1:5" x14ac:dyDescent="0.3">
      <c r="A59" s="2">
        <v>10141</v>
      </c>
      <c r="B59" s="2" t="s">
        <v>3</v>
      </c>
      <c r="C59" s="3">
        <v>43271</v>
      </c>
      <c r="D59" s="3">
        <v>43363</v>
      </c>
      <c r="E59" s="15">
        <v>5600</v>
      </c>
    </row>
    <row r="60" spans="1:5" x14ac:dyDescent="0.3">
      <c r="A60" s="2">
        <v>9584</v>
      </c>
      <c r="B60" s="2" t="s">
        <v>3</v>
      </c>
      <c r="C60" s="3">
        <v>43197</v>
      </c>
      <c r="D60" s="3">
        <v>43380</v>
      </c>
      <c r="E60" s="15">
        <v>640</v>
      </c>
    </row>
    <row r="61" spans="1:5" x14ac:dyDescent="0.3">
      <c r="A61" s="2">
        <v>9583</v>
      </c>
      <c r="B61" s="2" t="s">
        <v>3</v>
      </c>
      <c r="C61" s="3">
        <v>43197</v>
      </c>
      <c r="D61" s="3">
        <v>43380</v>
      </c>
      <c r="E61" s="15">
        <v>2235</v>
      </c>
    </row>
    <row r="62" spans="1:5" x14ac:dyDescent="0.3">
      <c r="A62" s="2">
        <v>9585</v>
      </c>
      <c r="B62" s="2" t="s">
        <v>3</v>
      </c>
      <c r="C62" s="3">
        <v>43197</v>
      </c>
      <c r="D62" s="3">
        <v>43380</v>
      </c>
      <c r="E62" s="15">
        <v>9440</v>
      </c>
    </row>
    <row r="63" spans="1:5" x14ac:dyDescent="0.3">
      <c r="A63" s="2">
        <v>9582</v>
      </c>
      <c r="B63" s="2" t="s">
        <v>3</v>
      </c>
      <c r="C63" s="3">
        <v>43197</v>
      </c>
      <c r="D63" s="3">
        <v>43380</v>
      </c>
      <c r="E63" s="15">
        <v>18720</v>
      </c>
    </row>
    <row r="64" spans="1:5" x14ac:dyDescent="0.3">
      <c r="A64" s="2">
        <v>10980</v>
      </c>
      <c r="B64" s="2" t="s">
        <v>3</v>
      </c>
      <c r="C64" s="3">
        <v>43406</v>
      </c>
      <c r="D64" s="3">
        <v>43406</v>
      </c>
      <c r="E64" s="15">
        <v>109.35</v>
      </c>
    </row>
    <row r="65" spans="1:5" x14ac:dyDescent="0.3">
      <c r="A65" s="2">
        <v>10979</v>
      </c>
      <c r="B65" s="2" t="s">
        <v>3</v>
      </c>
      <c r="C65" s="3">
        <v>43406</v>
      </c>
      <c r="D65" s="3">
        <v>43406</v>
      </c>
      <c r="E65" s="15">
        <v>1628.75</v>
      </c>
    </row>
    <row r="66" spans="1:5" x14ac:dyDescent="0.3">
      <c r="A66" s="2">
        <v>10978</v>
      </c>
      <c r="B66" s="2" t="s">
        <v>3</v>
      </c>
      <c r="C66" s="3">
        <v>43406</v>
      </c>
      <c r="D66" s="3">
        <v>43406</v>
      </c>
      <c r="E66" s="15">
        <v>7363</v>
      </c>
    </row>
    <row r="67" spans="1:5" x14ac:dyDescent="0.3">
      <c r="A67" s="2">
        <v>11227</v>
      </c>
      <c r="B67" s="2" t="s">
        <v>3</v>
      </c>
      <c r="C67" s="3">
        <v>43446</v>
      </c>
      <c r="D67" s="3">
        <v>43446</v>
      </c>
      <c r="E67" s="15">
        <v>1322.4997499999999</v>
      </c>
    </row>
    <row r="68" spans="1:5" x14ac:dyDescent="0.3">
      <c r="A68" s="2">
        <v>10093</v>
      </c>
      <c r="B68" s="2" t="s">
        <v>3</v>
      </c>
      <c r="C68" s="3">
        <v>43265</v>
      </c>
      <c r="D68" s="3">
        <v>43448</v>
      </c>
      <c r="E68" s="15">
        <v>270</v>
      </c>
    </row>
    <row r="69" spans="1:5" x14ac:dyDescent="0.3">
      <c r="A69" s="2">
        <v>10094</v>
      </c>
      <c r="B69" s="2" t="s">
        <v>3</v>
      </c>
      <c r="C69" s="3">
        <v>43265</v>
      </c>
      <c r="D69" s="3">
        <v>43448</v>
      </c>
      <c r="E69" s="15">
        <v>600</v>
      </c>
    </row>
    <row r="70" spans="1:5" x14ac:dyDescent="0.3">
      <c r="A70" s="2">
        <v>5502</v>
      </c>
      <c r="B70" s="2" t="s">
        <v>3</v>
      </c>
      <c r="C70" s="3">
        <v>42394</v>
      </c>
      <c r="D70" s="2"/>
      <c r="E70" s="15">
        <v>228</v>
      </c>
    </row>
    <row r="71" spans="1:5" x14ac:dyDescent="0.3">
      <c r="A71" s="2">
        <v>5536</v>
      </c>
      <c r="B71" s="2" t="s">
        <v>3</v>
      </c>
      <c r="C71" s="3">
        <v>42401</v>
      </c>
      <c r="D71" s="2"/>
      <c r="E71" s="15">
        <v>405</v>
      </c>
    </row>
    <row r="72" spans="1:5" x14ac:dyDescent="0.3">
      <c r="A72" s="2">
        <v>5597</v>
      </c>
      <c r="B72" s="2" t="s">
        <v>3</v>
      </c>
      <c r="C72" s="3">
        <v>42422</v>
      </c>
      <c r="D72" s="2"/>
      <c r="E72" s="15">
        <v>171.5</v>
      </c>
    </row>
    <row r="73" spans="1:5" x14ac:dyDescent="0.3">
      <c r="A73" s="2">
        <v>5600</v>
      </c>
      <c r="B73" s="2" t="s">
        <v>3</v>
      </c>
      <c r="C73" s="3">
        <v>42423</v>
      </c>
      <c r="D73" s="2"/>
      <c r="E73" s="15">
        <v>200</v>
      </c>
    </row>
    <row r="74" spans="1:5" x14ac:dyDescent="0.3">
      <c r="A74" s="2">
        <v>5628</v>
      </c>
      <c r="B74" s="2" t="s">
        <v>3</v>
      </c>
      <c r="C74" s="3">
        <v>42433</v>
      </c>
      <c r="D74" s="2"/>
      <c r="E74" s="15">
        <v>510</v>
      </c>
    </row>
    <row r="75" spans="1:5" x14ac:dyDescent="0.3">
      <c r="A75" s="2">
        <v>5723</v>
      </c>
      <c r="B75" s="2" t="s">
        <v>3</v>
      </c>
      <c r="C75" s="3">
        <v>42454</v>
      </c>
      <c r="D75" s="2"/>
      <c r="E75" s="15">
        <v>1554</v>
      </c>
    </row>
    <row r="76" spans="1:5" x14ac:dyDescent="0.3">
      <c r="A76" s="2">
        <v>5806</v>
      </c>
      <c r="B76" s="2" t="s">
        <v>3</v>
      </c>
      <c r="C76" s="3">
        <v>42481</v>
      </c>
      <c r="D76" s="2"/>
      <c r="E76" s="15">
        <v>462</v>
      </c>
    </row>
    <row r="77" spans="1:5" x14ac:dyDescent="0.3">
      <c r="A77" s="2">
        <v>5864</v>
      </c>
      <c r="B77" s="2" t="s">
        <v>3</v>
      </c>
      <c r="C77" s="3">
        <v>42500</v>
      </c>
      <c r="D77" s="2"/>
      <c r="E77" s="15">
        <v>384</v>
      </c>
    </row>
    <row r="78" spans="1:5" x14ac:dyDescent="0.3">
      <c r="A78" s="2">
        <v>5865</v>
      </c>
      <c r="B78" s="2" t="s">
        <v>3</v>
      </c>
      <c r="C78" s="3">
        <v>42501</v>
      </c>
      <c r="D78" s="2"/>
      <c r="E78" s="15">
        <v>592</v>
      </c>
    </row>
    <row r="79" spans="1:5" x14ac:dyDescent="0.3">
      <c r="A79" s="2">
        <v>5866</v>
      </c>
      <c r="B79" s="2" t="s">
        <v>3</v>
      </c>
      <c r="C79" s="3">
        <v>42501</v>
      </c>
      <c r="D79" s="2"/>
      <c r="E79" s="15">
        <v>7701.6</v>
      </c>
    </row>
    <row r="80" spans="1:5" x14ac:dyDescent="0.3">
      <c r="A80" s="2">
        <v>5867</v>
      </c>
      <c r="B80" s="2" t="s">
        <v>3</v>
      </c>
      <c r="C80" s="3">
        <v>42501</v>
      </c>
      <c r="D80" s="2"/>
      <c r="E80" s="15">
        <v>21598.9</v>
      </c>
    </row>
    <row r="81" spans="1:5" x14ac:dyDescent="0.3">
      <c r="A81" s="2">
        <v>5909</v>
      </c>
      <c r="B81" s="2" t="s">
        <v>3</v>
      </c>
      <c r="C81" s="3">
        <v>42516</v>
      </c>
      <c r="D81" s="2"/>
      <c r="E81" s="15">
        <v>471</v>
      </c>
    </row>
    <row r="82" spans="1:5" x14ac:dyDescent="0.3">
      <c r="A82" s="2">
        <v>5913</v>
      </c>
      <c r="B82" s="2" t="s">
        <v>3</v>
      </c>
      <c r="C82" s="3">
        <v>42517</v>
      </c>
      <c r="D82" s="2"/>
      <c r="E82" s="15">
        <v>275</v>
      </c>
    </row>
    <row r="83" spans="1:5" x14ac:dyDescent="0.3">
      <c r="A83" s="2">
        <v>5912</v>
      </c>
      <c r="B83" s="2" t="s">
        <v>3</v>
      </c>
      <c r="C83" s="3">
        <v>42517</v>
      </c>
      <c r="D83" s="2"/>
      <c r="E83" s="15">
        <v>587</v>
      </c>
    </row>
    <row r="84" spans="1:5" x14ac:dyDescent="0.3">
      <c r="A84" s="2">
        <v>5935</v>
      </c>
      <c r="B84" s="2" t="s">
        <v>3</v>
      </c>
      <c r="C84" s="3">
        <v>42523</v>
      </c>
      <c r="D84" s="2"/>
      <c r="E84" s="15">
        <v>556</v>
      </c>
    </row>
    <row r="85" spans="1:5" x14ac:dyDescent="0.3">
      <c r="A85" s="2">
        <v>5948</v>
      </c>
      <c r="B85" s="2" t="s">
        <v>3</v>
      </c>
      <c r="C85" s="3">
        <v>42529</v>
      </c>
      <c r="D85" s="2"/>
      <c r="E85" s="15">
        <v>99</v>
      </c>
    </row>
    <row r="86" spans="1:5" x14ac:dyDescent="0.3">
      <c r="A86" s="2">
        <v>5947</v>
      </c>
      <c r="B86" s="2" t="s">
        <v>3</v>
      </c>
      <c r="C86" s="3">
        <v>42529</v>
      </c>
      <c r="D86" s="2"/>
      <c r="E86" s="15">
        <v>1206.5</v>
      </c>
    </row>
    <row r="87" spans="1:5" x14ac:dyDescent="0.3">
      <c r="A87" s="2">
        <v>5961</v>
      </c>
      <c r="B87" s="2" t="s">
        <v>3</v>
      </c>
      <c r="C87" s="3">
        <v>42532</v>
      </c>
      <c r="D87" s="2"/>
      <c r="E87" s="15">
        <v>1890</v>
      </c>
    </row>
    <row r="88" spans="1:5" x14ac:dyDescent="0.3">
      <c r="A88" s="2">
        <v>6142</v>
      </c>
      <c r="B88" s="2" t="s">
        <v>3</v>
      </c>
      <c r="C88" s="3">
        <v>42614</v>
      </c>
      <c r="D88" s="2"/>
      <c r="E88" s="15">
        <v>471</v>
      </c>
    </row>
    <row r="89" spans="1:5" x14ac:dyDescent="0.3">
      <c r="A89" s="2">
        <v>6167</v>
      </c>
      <c r="B89" s="2" t="s">
        <v>3</v>
      </c>
      <c r="C89" s="3">
        <v>42620</v>
      </c>
      <c r="D89" s="2"/>
      <c r="E89" s="15">
        <v>2520</v>
      </c>
    </row>
    <row r="90" spans="1:5" x14ac:dyDescent="0.3">
      <c r="A90" s="2">
        <v>6203</v>
      </c>
      <c r="B90" s="2" t="s">
        <v>3</v>
      </c>
      <c r="C90" s="3">
        <v>42629</v>
      </c>
      <c r="D90" s="2"/>
      <c r="E90" s="15">
        <v>583.29999999999995</v>
      </c>
    </row>
    <row r="91" spans="1:5" x14ac:dyDescent="0.3">
      <c r="A91" s="2">
        <v>6262</v>
      </c>
      <c r="B91" s="2" t="s">
        <v>3</v>
      </c>
      <c r="C91" s="3">
        <v>42642</v>
      </c>
      <c r="D91" s="2"/>
      <c r="E91" s="15">
        <v>2640</v>
      </c>
    </row>
    <row r="92" spans="1:5" x14ac:dyDescent="0.3">
      <c r="A92" s="2">
        <v>6283</v>
      </c>
      <c r="B92" s="2" t="s">
        <v>3</v>
      </c>
      <c r="C92" s="3">
        <v>42648</v>
      </c>
      <c r="D92" s="2"/>
      <c r="E92" s="15">
        <v>4570.75</v>
      </c>
    </row>
    <row r="93" spans="1:5" x14ac:dyDescent="0.3">
      <c r="A93" s="2">
        <v>6399</v>
      </c>
      <c r="B93" s="2" t="s">
        <v>3</v>
      </c>
      <c r="C93" s="3">
        <v>42670</v>
      </c>
      <c r="D93" s="2"/>
      <c r="E93" s="15">
        <v>1380</v>
      </c>
    </row>
    <row r="94" spans="1:5" x14ac:dyDescent="0.3">
      <c r="A94" s="2">
        <v>6446</v>
      </c>
      <c r="B94" s="2" t="s">
        <v>3</v>
      </c>
      <c r="C94" s="3">
        <v>42677</v>
      </c>
      <c r="D94" s="2"/>
      <c r="E94" s="15">
        <v>262</v>
      </c>
    </row>
    <row r="95" spans="1:5" x14ac:dyDescent="0.3">
      <c r="A95" s="2">
        <v>6447</v>
      </c>
      <c r="B95" s="2" t="s">
        <v>3</v>
      </c>
      <c r="C95" s="3">
        <v>42677</v>
      </c>
      <c r="D95" s="2"/>
      <c r="E95" s="15">
        <v>829</v>
      </c>
    </row>
    <row r="96" spans="1:5" x14ac:dyDescent="0.3">
      <c r="A96" s="2">
        <v>6448</v>
      </c>
      <c r="B96" s="2" t="s">
        <v>3</v>
      </c>
      <c r="C96" s="3">
        <v>42677</v>
      </c>
      <c r="D96" s="2"/>
      <c r="E96" s="15">
        <v>1980</v>
      </c>
    </row>
    <row r="97" spans="1:5" x14ac:dyDescent="0.3">
      <c r="A97" s="2">
        <v>6462</v>
      </c>
      <c r="B97" s="2" t="s">
        <v>3</v>
      </c>
      <c r="C97" s="3">
        <v>42679</v>
      </c>
      <c r="D97" s="2"/>
      <c r="E97" s="15">
        <v>236</v>
      </c>
    </row>
    <row r="98" spans="1:5" x14ac:dyDescent="0.3">
      <c r="A98" s="2">
        <v>6545</v>
      </c>
      <c r="B98" s="2" t="s">
        <v>3</v>
      </c>
      <c r="C98" s="3">
        <v>42697</v>
      </c>
      <c r="D98" s="2"/>
      <c r="E98" s="15">
        <v>3300</v>
      </c>
    </row>
    <row r="99" spans="1:5" x14ac:dyDescent="0.3">
      <c r="A99" s="2">
        <v>6667</v>
      </c>
      <c r="B99" s="2" t="s">
        <v>3</v>
      </c>
      <c r="C99" s="3">
        <v>42718</v>
      </c>
      <c r="D99" s="2"/>
      <c r="E99" s="15">
        <v>138.5</v>
      </c>
    </row>
    <row r="100" spans="1:5" x14ac:dyDescent="0.3">
      <c r="A100" s="2">
        <v>6664</v>
      </c>
      <c r="B100" s="2" t="s">
        <v>3</v>
      </c>
      <c r="C100" s="3">
        <v>42718</v>
      </c>
      <c r="D100" s="2"/>
      <c r="E100" s="15">
        <v>3960</v>
      </c>
    </row>
    <row r="101" spans="1:5" x14ac:dyDescent="0.3">
      <c r="A101" s="2">
        <v>6781</v>
      </c>
      <c r="B101" s="2" t="s">
        <v>3</v>
      </c>
      <c r="C101" s="3">
        <v>42747</v>
      </c>
      <c r="D101" s="2"/>
      <c r="E101" s="15">
        <v>16905.754000000001</v>
      </c>
    </row>
    <row r="102" spans="1:5" x14ac:dyDescent="0.3">
      <c r="A102" s="2">
        <v>6878</v>
      </c>
      <c r="B102" s="2" t="s">
        <v>3</v>
      </c>
      <c r="C102" s="3">
        <v>42760</v>
      </c>
      <c r="D102" s="2"/>
      <c r="E102" s="15">
        <v>536</v>
      </c>
    </row>
    <row r="103" spans="1:5" x14ac:dyDescent="0.3">
      <c r="A103" s="2">
        <v>7013</v>
      </c>
      <c r="B103" s="2" t="s">
        <v>3</v>
      </c>
      <c r="C103" s="3">
        <v>42782</v>
      </c>
      <c r="D103" s="2"/>
      <c r="E103" s="15">
        <v>5727</v>
      </c>
    </row>
    <row r="104" spans="1:5" x14ac:dyDescent="0.3">
      <c r="A104" s="2">
        <v>7130</v>
      </c>
      <c r="B104" s="2" t="s">
        <v>3</v>
      </c>
      <c r="C104" s="3">
        <v>42802</v>
      </c>
      <c r="D104" s="2"/>
      <c r="E104" s="15">
        <v>444</v>
      </c>
    </row>
    <row r="105" spans="1:5" x14ac:dyDescent="0.3">
      <c r="A105" s="2">
        <v>7132</v>
      </c>
      <c r="B105" s="2" t="s">
        <v>3</v>
      </c>
      <c r="C105" s="3">
        <v>42802</v>
      </c>
      <c r="D105" s="2"/>
      <c r="E105" s="15">
        <v>890</v>
      </c>
    </row>
    <row r="106" spans="1:5" x14ac:dyDescent="0.3">
      <c r="A106" s="2">
        <v>7131</v>
      </c>
      <c r="B106" s="2" t="s">
        <v>3</v>
      </c>
      <c r="C106" s="3">
        <v>42802</v>
      </c>
      <c r="D106" s="2"/>
      <c r="E106" s="15">
        <v>14531.8</v>
      </c>
    </row>
    <row r="107" spans="1:5" x14ac:dyDescent="0.3">
      <c r="A107" s="2">
        <v>7189</v>
      </c>
      <c r="B107" s="2" t="s">
        <v>3</v>
      </c>
      <c r="C107" s="3">
        <v>42812</v>
      </c>
      <c r="D107" s="2"/>
      <c r="E107" s="15">
        <v>1840</v>
      </c>
    </row>
    <row r="108" spans="1:5" x14ac:dyDescent="0.3">
      <c r="A108" s="2">
        <v>7200</v>
      </c>
      <c r="B108" s="2" t="s">
        <v>3</v>
      </c>
      <c r="C108" s="3">
        <v>42815</v>
      </c>
      <c r="D108" s="2"/>
      <c r="E108" s="15">
        <v>123</v>
      </c>
    </row>
    <row r="109" spans="1:5" x14ac:dyDescent="0.3">
      <c r="A109" s="2">
        <v>7268</v>
      </c>
      <c r="B109" s="2" t="s">
        <v>3</v>
      </c>
      <c r="C109" s="3">
        <v>42830</v>
      </c>
      <c r="D109" s="2"/>
      <c r="E109" s="15">
        <v>480</v>
      </c>
    </row>
    <row r="110" spans="1:5" x14ac:dyDescent="0.3">
      <c r="A110" s="2">
        <v>7283</v>
      </c>
      <c r="B110" s="2" t="s">
        <v>3</v>
      </c>
      <c r="C110" s="3">
        <v>42831</v>
      </c>
      <c r="D110" s="2"/>
      <c r="E110" s="15">
        <v>1737.5</v>
      </c>
    </row>
    <row r="111" spans="1:5" x14ac:dyDescent="0.3">
      <c r="A111" s="2">
        <v>7311</v>
      </c>
      <c r="B111" s="2" t="s">
        <v>3</v>
      </c>
      <c r="C111" s="3">
        <v>42836</v>
      </c>
      <c r="D111" s="2"/>
      <c r="E111" s="15">
        <v>135</v>
      </c>
    </row>
    <row r="112" spans="1:5" x14ac:dyDescent="0.3">
      <c r="A112" s="2">
        <v>7310</v>
      </c>
      <c r="B112" s="2" t="s">
        <v>3</v>
      </c>
      <c r="C112" s="3">
        <v>42836</v>
      </c>
      <c r="D112" s="2"/>
      <c r="E112" s="15">
        <v>175</v>
      </c>
    </row>
    <row r="113" spans="1:5" x14ac:dyDescent="0.3">
      <c r="A113" s="2">
        <v>7332</v>
      </c>
      <c r="B113" s="2" t="s">
        <v>3</v>
      </c>
      <c r="C113" s="3">
        <v>42838</v>
      </c>
      <c r="D113" s="2"/>
      <c r="E113" s="15">
        <v>2072</v>
      </c>
    </row>
    <row r="114" spans="1:5" x14ac:dyDescent="0.3">
      <c r="A114" s="2">
        <v>7357</v>
      </c>
      <c r="B114" s="2" t="s">
        <v>3</v>
      </c>
      <c r="C114" s="3">
        <v>42846</v>
      </c>
      <c r="D114" s="2"/>
      <c r="E114" s="15">
        <v>154.80000000000001</v>
      </c>
    </row>
    <row r="115" spans="1:5" x14ac:dyDescent="0.3">
      <c r="A115" s="2">
        <v>7358</v>
      </c>
      <c r="B115" s="2" t="s">
        <v>3</v>
      </c>
      <c r="C115" s="3">
        <v>42846</v>
      </c>
      <c r="D115" s="2"/>
      <c r="E115" s="15">
        <v>2957</v>
      </c>
    </row>
    <row r="116" spans="1:5" x14ac:dyDescent="0.3">
      <c r="A116" s="2">
        <v>7431</v>
      </c>
      <c r="B116" s="2" t="s">
        <v>3</v>
      </c>
      <c r="C116" s="3">
        <v>42858</v>
      </c>
      <c r="D116" s="2"/>
      <c r="E116" s="15">
        <v>8106.5</v>
      </c>
    </row>
    <row r="117" spans="1:5" x14ac:dyDescent="0.3">
      <c r="A117" s="2">
        <v>7443</v>
      </c>
      <c r="B117" s="2" t="s">
        <v>3</v>
      </c>
      <c r="C117" s="3">
        <v>42859</v>
      </c>
      <c r="D117" s="2"/>
      <c r="E117" s="15">
        <v>241.5</v>
      </c>
    </row>
    <row r="118" spans="1:5" x14ac:dyDescent="0.3">
      <c r="A118" s="2">
        <v>7444</v>
      </c>
      <c r="B118" s="2" t="s">
        <v>3</v>
      </c>
      <c r="C118" s="3">
        <v>42859</v>
      </c>
      <c r="D118" s="2"/>
      <c r="E118" s="15">
        <v>1180.998</v>
      </c>
    </row>
    <row r="119" spans="1:5" x14ac:dyDescent="0.3">
      <c r="A119" s="2">
        <v>7593</v>
      </c>
      <c r="B119" s="2" t="s">
        <v>3</v>
      </c>
      <c r="C119" s="3">
        <v>42884</v>
      </c>
      <c r="D119" s="2"/>
      <c r="E119" s="15">
        <v>148</v>
      </c>
    </row>
    <row r="120" spans="1:5" x14ac:dyDescent="0.3">
      <c r="A120" s="2">
        <v>7654</v>
      </c>
      <c r="B120" s="2" t="s">
        <v>3</v>
      </c>
      <c r="C120" s="3">
        <v>42893</v>
      </c>
      <c r="D120" s="2"/>
      <c r="E120" s="15">
        <v>16216.5</v>
      </c>
    </row>
    <row r="121" spans="1:5" x14ac:dyDescent="0.3">
      <c r="A121" s="2">
        <v>7688</v>
      </c>
      <c r="B121" s="2" t="s">
        <v>3</v>
      </c>
      <c r="C121" s="3">
        <v>42899</v>
      </c>
      <c r="D121" s="2"/>
      <c r="E121" s="15">
        <v>124</v>
      </c>
    </row>
    <row r="122" spans="1:5" x14ac:dyDescent="0.3">
      <c r="A122" s="2">
        <v>7689</v>
      </c>
      <c r="B122" s="2" t="s">
        <v>3</v>
      </c>
      <c r="C122" s="3">
        <v>42899</v>
      </c>
      <c r="D122" s="2"/>
      <c r="E122" s="15">
        <v>163</v>
      </c>
    </row>
    <row r="123" spans="1:5" x14ac:dyDescent="0.3">
      <c r="A123" s="2">
        <v>7894</v>
      </c>
      <c r="B123" s="2" t="s">
        <v>3</v>
      </c>
      <c r="C123" s="3">
        <v>42938</v>
      </c>
      <c r="D123" s="2"/>
      <c r="E123" s="15">
        <v>1064.999</v>
      </c>
    </row>
    <row r="124" spans="1:5" x14ac:dyDescent="0.3">
      <c r="A124" s="2">
        <v>8042</v>
      </c>
      <c r="B124" s="2" t="s">
        <v>3</v>
      </c>
      <c r="C124" s="3">
        <v>42976</v>
      </c>
      <c r="D124" s="2"/>
      <c r="E124" s="15">
        <v>148</v>
      </c>
    </row>
    <row r="125" spans="1:5" x14ac:dyDescent="0.3">
      <c r="A125" s="2">
        <v>8120</v>
      </c>
      <c r="B125" s="2" t="s">
        <v>3</v>
      </c>
      <c r="C125" s="3">
        <v>42986</v>
      </c>
      <c r="D125" s="2"/>
      <c r="E125" s="15">
        <v>74</v>
      </c>
    </row>
    <row r="126" spans="1:5" x14ac:dyDescent="0.3">
      <c r="A126" s="2">
        <v>8165</v>
      </c>
      <c r="B126" s="2" t="s">
        <v>3</v>
      </c>
      <c r="C126" s="3">
        <v>42997</v>
      </c>
      <c r="D126" s="2"/>
      <c r="E126" s="15">
        <v>235.5</v>
      </c>
    </row>
    <row r="127" spans="1:5" x14ac:dyDescent="0.3">
      <c r="A127" s="2">
        <v>8168</v>
      </c>
      <c r="B127" s="2" t="s">
        <v>3</v>
      </c>
      <c r="C127" s="3">
        <v>42997</v>
      </c>
      <c r="D127" s="2"/>
      <c r="E127" s="15">
        <v>314</v>
      </c>
    </row>
    <row r="128" spans="1:5" x14ac:dyDescent="0.3">
      <c r="A128" s="2">
        <v>8166</v>
      </c>
      <c r="B128" s="2" t="s">
        <v>3</v>
      </c>
      <c r="C128" s="3">
        <v>42997</v>
      </c>
      <c r="D128" s="2"/>
      <c r="E128" s="15">
        <v>379.5</v>
      </c>
    </row>
    <row r="129" spans="1:5" x14ac:dyDescent="0.3">
      <c r="A129" s="2">
        <v>8240</v>
      </c>
      <c r="B129" s="2" t="s">
        <v>3</v>
      </c>
      <c r="C129" s="3">
        <v>43012</v>
      </c>
      <c r="D129" s="2"/>
      <c r="E129" s="15">
        <v>293.5</v>
      </c>
    </row>
    <row r="130" spans="1:5" x14ac:dyDescent="0.3">
      <c r="A130" s="2">
        <v>8272</v>
      </c>
      <c r="B130" s="2" t="s">
        <v>3</v>
      </c>
      <c r="C130" s="3">
        <v>43018</v>
      </c>
      <c r="D130" s="2"/>
      <c r="E130" s="15">
        <v>235.5</v>
      </c>
    </row>
    <row r="131" spans="1:5" x14ac:dyDescent="0.3">
      <c r="A131" s="2">
        <v>8271</v>
      </c>
      <c r="B131" s="2" t="s">
        <v>3</v>
      </c>
      <c r="C131" s="3">
        <v>43018</v>
      </c>
      <c r="D131" s="2"/>
      <c r="E131" s="15">
        <v>6364</v>
      </c>
    </row>
    <row r="132" spans="1:5" x14ac:dyDescent="0.3">
      <c r="A132" s="2">
        <v>8313</v>
      </c>
      <c r="B132" s="2" t="s">
        <v>3</v>
      </c>
      <c r="C132" s="3">
        <v>43024</v>
      </c>
      <c r="D132" s="2"/>
      <c r="E132" s="15">
        <v>175</v>
      </c>
    </row>
    <row r="133" spans="1:5" x14ac:dyDescent="0.3">
      <c r="A133" s="2">
        <v>8317</v>
      </c>
      <c r="B133" s="2" t="s">
        <v>3</v>
      </c>
      <c r="C133" s="3">
        <v>43025</v>
      </c>
      <c r="D133" s="2"/>
      <c r="E133" s="15">
        <v>3540</v>
      </c>
    </row>
    <row r="134" spans="1:5" x14ac:dyDescent="0.3">
      <c r="A134" s="2">
        <v>8366</v>
      </c>
      <c r="B134" s="2" t="s">
        <v>3</v>
      </c>
      <c r="C134" s="3">
        <v>43033</v>
      </c>
      <c r="D134" s="2"/>
      <c r="E134" s="15">
        <v>592</v>
      </c>
    </row>
    <row r="135" spans="1:5" x14ac:dyDescent="0.3">
      <c r="A135" s="2">
        <v>8762</v>
      </c>
      <c r="B135" s="2" t="s">
        <v>3</v>
      </c>
      <c r="C135" s="3">
        <v>43092</v>
      </c>
      <c r="D135" s="2"/>
      <c r="E135" s="15">
        <v>81.5</v>
      </c>
    </row>
    <row r="136" spans="1:5" x14ac:dyDescent="0.3">
      <c r="A136" s="2">
        <v>8788</v>
      </c>
      <c r="B136" s="2" t="s">
        <v>3</v>
      </c>
      <c r="C136" s="3">
        <v>43098</v>
      </c>
      <c r="D136" s="2"/>
      <c r="E136" s="15">
        <v>336</v>
      </c>
    </row>
    <row r="137" spans="1:5" x14ac:dyDescent="0.3">
      <c r="A137" s="2">
        <v>8789</v>
      </c>
      <c r="B137" s="2" t="s">
        <v>3</v>
      </c>
      <c r="C137" s="3">
        <v>43098</v>
      </c>
      <c r="D137" s="2"/>
      <c r="E137" s="15">
        <v>336</v>
      </c>
    </row>
    <row r="138" spans="1:5" x14ac:dyDescent="0.3">
      <c r="A138" s="2">
        <v>8785</v>
      </c>
      <c r="B138" s="2" t="s">
        <v>3</v>
      </c>
      <c r="C138" s="3">
        <v>43098</v>
      </c>
      <c r="D138" s="2"/>
      <c r="E138" s="15">
        <v>5073.4999349999998</v>
      </c>
    </row>
    <row r="139" spans="1:5" x14ac:dyDescent="0.3">
      <c r="A139" s="2">
        <v>8916</v>
      </c>
      <c r="B139" s="2" t="s">
        <v>3</v>
      </c>
      <c r="C139" s="3">
        <v>43120</v>
      </c>
      <c r="D139" s="2"/>
      <c r="E139" s="15">
        <v>5415.9999710000002</v>
      </c>
    </row>
    <row r="140" spans="1:5" x14ac:dyDescent="0.3">
      <c r="A140" s="2">
        <v>9398</v>
      </c>
      <c r="B140" s="2" t="s">
        <v>3</v>
      </c>
      <c r="C140" s="3">
        <v>43173</v>
      </c>
      <c r="D140" s="2"/>
      <c r="E140" s="15">
        <v>444</v>
      </c>
    </row>
    <row r="141" spans="1:5" x14ac:dyDescent="0.3">
      <c r="A141" s="2">
        <v>9394</v>
      </c>
      <c r="B141" s="2" t="s">
        <v>3</v>
      </c>
      <c r="C141" s="3">
        <v>43173</v>
      </c>
      <c r="D141" s="2"/>
      <c r="E141" s="15">
        <v>57227.346640000003</v>
      </c>
    </row>
    <row r="142" spans="1:5" x14ac:dyDescent="0.3">
      <c r="A142" s="2">
        <v>9782</v>
      </c>
      <c r="B142" s="2" t="s">
        <v>3</v>
      </c>
      <c r="C142" s="3">
        <v>43224</v>
      </c>
      <c r="D142" s="2"/>
      <c r="E142" s="15">
        <v>23082.24999</v>
      </c>
    </row>
    <row r="143" spans="1:5" x14ac:dyDescent="0.3">
      <c r="A143" s="2">
        <v>10014</v>
      </c>
      <c r="B143" s="2" t="s">
        <v>3</v>
      </c>
      <c r="C143" s="3">
        <v>43252</v>
      </c>
      <c r="D143" s="2"/>
      <c r="E143" s="15">
        <v>265.5</v>
      </c>
    </row>
    <row r="144" spans="1:5" x14ac:dyDescent="0.3">
      <c r="A144" s="2">
        <v>10029</v>
      </c>
      <c r="B144" s="2" t="s">
        <v>3</v>
      </c>
      <c r="C144" s="3">
        <v>43257</v>
      </c>
      <c r="D144" s="2"/>
      <c r="E144" s="15">
        <v>536</v>
      </c>
    </row>
    <row r="145" spans="1:5" x14ac:dyDescent="0.3">
      <c r="A145" s="2">
        <v>10034</v>
      </c>
      <c r="B145" s="2" t="s">
        <v>3</v>
      </c>
      <c r="C145" s="3">
        <v>43257</v>
      </c>
      <c r="D145" s="2"/>
      <c r="E145" s="15">
        <v>29560.246650000001</v>
      </c>
    </row>
    <row r="146" spans="1:5" x14ac:dyDescent="0.3">
      <c r="A146" s="2">
        <v>10216</v>
      </c>
      <c r="B146" s="2" t="s">
        <v>3</v>
      </c>
      <c r="C146" s="3">
        <v>43284</v>
      </c>
      <c r="D146" s="2"/>
      <c r="E146" s="15">
        <v>118</v>
      </c>
    </row>
    <row r="147" spans="1:5" x14ac:dyDescent="0.3">
      <c r="A147" s="2">
        <v>10540</v>
      </c>
      <c r="B147" s="2" t="s">
        <v>3</v>
      </c>
      <c r="C147" s="3">
        <v>43341</v>
      </c>
      <c r="D147" s="2"/>
      <c r="E147" s="15">
        <v>72</v>
      </c>
    </row>
    <row r="148" spans="1:5" x14ac:dyDescent="0.3">
      <c r="A148" s="2">
        <v>10567</v>
      </c>
      <c r="B148" s="2" t="s">
        <v>3</v>
      </c>
      <c r="C148" s="3">
        <v>43346</v>
      </c>
      <c r="D148" s="2"/>
      <c r="E148" s="15">
        <v>34869</v>
      </c>
    </row>
    <row r="149" spans="1:5" x14ac:dyDescent="0.3">
      <c r="A149" s="2">
        <v>10652</v>
      </c>
      <c r="B149" s="2" t="s">
        <v>3</v>
      </c>
      <c r="C149" s="3">
        <v>43358</v>
      </c>
      <c r="D149" s="2"/>
      <c r="E149" s="15">
        <v>5221.5</v>
      </c>
    </row>
    <row r="150" spans="1:5" x14ac:dyDescent="0.3">
      <c r="A150" s="2">
        <v>11209</v>
      </c>
      <c r="B150" s="2" t="s">
        <v>3</v>
      </c>
      <c r="C150" s="3">
        <v>43440</v>
      </c>
      <c r="D150" s="2"/>
      <c r="E150" s="15">
        <v>885</v>
      </c>
    </row>
    <row r="151" spans="1:5" x14ac:dyDescent="0.3">
      <c r="A151" s="2">
        <v>11208</v>
      </c>
      <c r="B151" s="2" t="s">
        <v>3</v>
      </c>
      <c r="C151" s="3">
        <v>43440</v>
      </c>
      <c r="D151" s="2"/>
      <c r="E151" s="15">
        <v>73604.600000000006</v>
      </c>
    </row>
    <row r="152" spans="1:5" x14ac:dyDescent="0.3">
      <c r="A152" s="2">
        <v>11226</v>
      </c>
      <c r="B152" s="2" t="s">
        <v>3</v>
      </c>
      <c r="C152" s="3">
        <v>43446</v>
      </c>
      <c r="D152" s="2"/>
      <c r="E152" s="15">
        <v>378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0657" r:id="rId3" name="CommandButton1">
          <controlPr defaultSize="0" autoLine="0" r:id="rId4">
            <anchor moveWithCells="1">
              <from>
                <xdr:col>6</xdr:col>
                <xdr:colOff>259080</xdr:colOff>
                <xdr:row>1</xdr:row>
                <xdr:rowOff>152400</xdr:rowOff>
              </from>
              <to>
                <xdr:col>9</xdr:col>
                <xdr:colOff>396240</xdr:colOff>
                <xdr:row>4</xdr:row>
                <xdr:rowOff>129540</xdr:rowOff>
              </to>
            </anchor>
          </controlPr>
        </control>
      </mc:Choice>
      <mc:Fallback>
        <control shapeId="7065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5">
    <tabColor rgb="FFFFC000"/>
  </sheetPr>
  <dimension ref="A1:AA1550"/>
  <sheetViews>
    <sheetView topLeftCell="I1" workbookViewId="0">
      <selection activeCell="AC2" sqref="AC2"/>
    </sheetView>
  </sheetViews>
  <sheetFormatPr baseColWidth="10" defaultRowHeight="14.4" x14ac:dyDescent="0.3"/>
  <cols>
    <col min="1" max="1" width="12.88671875" bestFit="1" customWidth="1"/>
    <col min="2" max="2" width="11.88671875" bestFit="1" customWidth="1"/>
    <col min="3" max="3" width="19.33203125" bestFit="1" customWidth="1"/>
    <col min="5" max="5" width="11.6640625" style="20" bestFit="1" customWidth="1"/>
    <col min="6" max="6" width="19.33203125" bestFit="1" customWidth="1"/>
    <col min="8" max="8" width="12.88671875" bestFit="1" customWidth="1"/>
    <col min="13" max="13" width="18.109375" bestFit="1" customWidth="1"/>
    <col min="20" max="20" width="18.109375" bestFit="1" customWidth="1"/>
    <col min="27" max="27" width="18.109375" bestFit="1" customWidth="1"/>
  </cols>
  <sheetData>
    <row r="1" spans="1:27" x14ac:dyDescent="0.3">
      <c r="A1" s="1" t="s">
        <v>7087</v>
      </c>
      <c r="B1" s="1" t="s">
        <v>8759</v>
      </c>
      <c r="C1" s="1" t="s">
        <v>8758</v>
      </c>
      <c r="D1" s="1" t="s">
        <v>8757</v>
      </c>
      <c r="E1" s="17" t="s">
        <v>11493</v>
      </c>
      <c r="F1" s="1" t="s">
        <v>7088</v>
      </c>
      <c r="H1" s="1" t="s">
        <v>7087</v>
      </c>
      <c r="I1" s="1" t="s">
        <v>8759</v>
      </c>
      <c r="J1" s="1" t="s">
        <v>8758</v>
      </c>
      <c r="K1" s="1" t="s">
        <v>8757</v>
      </c>
      <c r="L1" s="17" t="s">
        <v>11493</v>
      </c>
      <c r="M1" s="1" t="s">
        <v>7088</v>
      </c>
      <c r="O1" s="1" t="s">
        <v>7087</v>
      </c>
      <c r="P1" s="1" t="s">
        <v>8759</v>
      </c>
      <c r="Q1" s="1" t="s">
        <v>8758</v>
      </c>
      <c r="R1" s="1" t="s">
        <v>8757</v>
      </c>
      <c r="S1" s="17" t="s">
        <v>11493</v>
      </c>
      <c r="T1" s="1" t="s">
        <v>7088</v>
      </c>
      <c r="V1" s="1" t="s">
        <v>7087</v>
      </c>
      <c r="W1" s="1" t="s">
        <v>8759</v>
      </c>
      <c r="X1" s="1" t="s">
        <v>8758</v>
      </c>
      <c r="Y1" s="1" t="s">
        <v>8757</v>
      </c>
      <c r="Z1" s="17" t="s">
        <v>11493</v>
      </c>
      <c r="AA1" s="1" t="s">
        <v>7088</v>
      </c>
    </row>
    <row r="2" spans="1:27" x14ac:dyDescent="0.3">
      <c r="A2" s="2" t="s">
        <v>7095</v>
      </c>
      <c r="B2" s="2" t="s">
        <v>4228</v>
      </c>
      <c r="C2" s="2">
        <v>5409</v>
      </c>
      <c r="D2" s="2">
        <v>5</v>
      </c>
      <c r="E2" s="18">
        <v>47.5</v>
      </c>
      <c r="F2" s="3">
        <v>42371</v>
      </c>
      <c r="H2" s="2" t="s">
        <v>7095</v>
      </c>
      <c r="I2" s="2" t="s">
        <v>4228</v>
      </c>
      <c r="J2" s="2">
        <v>5409</v>
      </c>
      <c r="K2" s="2">
        <v>5</v>
      </c>
      <c r="L2" s="18">
        <v>47.5</v>
      </c>
      <c r="M2" s="3">
        <v>42371</v>
      </c>
      <c r="O2" s="2" t="s">
        <v>7463</v>
      </c>
      <c r="P2" s="2" t="s">
        <v>2092</v>
      </c>
      <c r="Q2" s="2">
        <v>6675</v>
      </c>
      <c r="R2" s="2">
        <v>5</v>
      </c>
      <c r="S2" s="18">
        <v>655</v>
      </c>
      <c r="T2" s="3">
        <v>42739</v>
      </c>
      <c r="V2" s="2" t="s">
        <v>7997</v>
      </c>
      <c r="W2" s="2" t="s">
        <v>491</v>
      </c>
      <c r="X2" s="2">
        <v>8729</v>
      </c>
      <c r="Y2" s="2">
        <v>4</v>
      </c>
      <c r="Z2" s="18">
        <v>146</v>
      </c>
      <c r="AA2" s="3">
        <v>43102</v>
      </c>
    </row>
    <row r="3" spans="1:27" x14ac:dyDescent="0.3">
      <c r="A3" s="2" t="s">
        <v>7096</v>
      </c>
      <c r="B3" s="2" t="s">
        <v>4228</v>
      </c>
      <c r="C3" s="2">
        <v>5408</v>
      </c>
      <c r="D3" s="2">
        <v>5</v>
      </c>
      <c r="E3" s="18">
        <v>47.5</v>
      </c>
      <c r="F3" s="3">
        <v>42371</v>
      </c>
      <c r="H3" s="2" t="s">
        <v>7096</v>
      </c>
      <c r="I3" s="2" t="s">
        <v>4228</v>
      </c>
      <c r="J3" s="2">
        <v>5408</v>
      </c>
      <c r="K3" s="2">
        <v>5</v>
      </c>
      <c r="L3" s="18">
        <v>47.5</v>
      </c>
      <c r="M3" s="3">
        <v>42371</v>
      </c>
      <c r="O3" s="2" t="s">
        <v>7460</v>
      </c>
      <c r="P3" s="2" t="s">
        <v>4465</v>
      </c>
      <c r="Q3" s="2">
        <v>6682</v>
      </c>
      <c r="R3" s="2">
        <v>5</v>
      </c>
      <c r="S3" s="18">
        <v>189</v>
      </c>
      <c r="T3" s="3">
        <v>42739</v>
      </c>
      <c r="V3" s="2" t="s">
        <v>7996</v>
      </c>
      <c r="W3" s="2" t="s">
        <v>2623</v>
      </c>
      <c r="X3" s="2">
        <v>8384</v>
      </c>
      <c r="Y3" s="2">
        <v>4</v>
      </c>
      <c r="Z3" s="18">
        <v>182</v>
      </c>
      <c r="AA3" s="3">
        <v>43102</v>
      </c>
    </row>
    <row r="4" spans="1:27" x14ac:dyDescent="0.3">
      <c r="A4" s="2" t="s">
        <v>7090</v>
      </c>
      <c r="B4" s="2" t="s">
        <v>2880</v>
      </c>
      <c r="C4" s="2">
        <v>5417</v>
      </c>
      <c r="D4" s="2">
        <v>5</v>
      </c>
      <c r="E4" s="18">
        <v>545</v>
      </c>
      <c r="F4" s="3">
        <v>42382</v>
      </c>
      <c r="H4" s="2" t="s">
        <v>7090</v>
      </c>
      <c r="I4" s="2" t="s">
        <v>2880</v>
      </c>
      <c r="J4" s="2">
        <v>5417</v>
      </c>
      <c r="K4" s="2">
        <v>5</v>
      </c>
      <c r="L4" s="18">
        <v>545</v>
      </c>
      <c r="M4" s="3">
        <v>42382</v>
      </c>
      <c r="O4" s="2" t="s">
        <v>7464</v>
      </c>
      <c r="P4" s="2" t="s">
        <v>4725</v>
      </c>
      <c r="Q4" s="2">
        <v>6669</v>
      </c>
      <c r="R4" s="2">
        <v>5</v>
      </c>
      <c r="S4" s="18">
        <v>1206</v>
      </c>
      <c r="T4" s="3">
        <v>42739</v>
      </c>
      <c r="V4" s="2" t="s">
        <v>7992</v>
      </c>
      <c r="W4" s="2" t="s">
        <v>4970</v>
      </c>
      <c r="X4" s="2">
        <v>8738</v>
      </c>
      <c r="Y4" s="2">
        <v>5</v>
      </c>
      <c r="Z4" s="18">
        <v>322</v>
      </c>
      <c r="AA4" s="3">
        <v>43102</v>
      </c>
    </row>
    <row r="5" spans="1:27" x14ac:dyDescent="0.3">
      <c r="A5" s="2" t="s">
        <v>7089</v>
      </c>
      <c r="B5" s="2" t="s">
        <v>2880</v>
      </c>
      <c r="C5" s="2">
        <v>5418</v>
      </c>
      <c r="D5" s="2">
        <v>5</v>
      </c>
      <c r="E5" s="18">
        <v>670</v>
      </c>
      <c r="F5" s="3">
        <v>42382</v>
      </c>
      <c r="H5" s="2" t="s">
        <v>7089</v>
      </c>
      <c r="I5" s="2" t="s">
        <v>2880</v>
      </c>
      <c r="J5" s="2">
        <v>5418</v>
      </c>
      <c r="K5" s="2">
        <v>5</v>
      </c>
      <c r="L5" s="18">
        <v>670</v>
      </c>
      <c r="M5" s="3">
        <v>42382</v>
      </c>
      <c r="O5" s="2" t="s">
        <v>7462</v>
      </c>
      <c r="P5" s="2" t="s">
        <v>4876</v>
      </c>
      <c r="Q5" s="2">
        <v>6601</v>
      </c>
      <c r="R5" s="2">
        <v>5</v>
      </c>
      <c r="S5" s="18">
        <v>184.5</v>
      </c>
      <c r="T5" s="3">
        <v>42739</v>
      </c>
      <c r="V5" s="2" t="s">
        <v>7995</v>
      </c>
      <c r="W5" s="2" t="s">
        <v>5311</v>
      </c>
      <c r="X5" s="2">
        <v>8746</v>
      </c>
      <c r="Y5" s="2">
        <v>4</v>
      </c>
      <c r="Z5" s="18">
        <v>166</v>
      </c>
      <c r="AA5" s="3">
        <v>43102</v>
      </c>
    </row>
    <row r="6" spans="1:27" x14ac:dyDescent="0.3">
      <c r="A6" s="2" t="s">
        <v>7091</v>
      </c>
      <c r="B6" s="2" t="s">
        <v>4299</v>
      </c>
      <c r="C6" s="2">
        <v>5420</v>
      </c>
      <c r="D6" s="2">
        <v>5</v>
      </c>
      <c r="E6" s="18">
        <v>920</v>
      </c>
      <c r="F6" s="3">
        <v>42384</v>
      </c>
      <c r="H6" s="2" t="s">
        <v>7091</v>
      </c>
      <c r="I6" s="2" t="s">
        <v>4299</v>
      </c>
      <c r="J6" s="2">
        <v>5420</v>
      </c>
      <c r="K6" s="2">
        <v>5</v>
      </c>
      <c r="L6" s="18">
        <v>920</v>
      </c>
      <c r="M6" s="3">
        <v>42384</v>
      </c>
      <c r="O6" s="2" t="s">
        <v>7461</v>
      </c>
      <c r="P6" s="2" t="s">
        <v>4921</v>
      </c>
      <c r="Q6" s="2">
        <v>6697</v>
      </c>
      <c r="R6" s="2">
        <v>5</v>
      </c>
      <c r="S6" s="18">
        <v>162.5</v>
      </c>
      <c r="T6" s="3">
        <v>42739</v>
      </c>
      <c r="V6" s="2" t="s">
        <v>7998</v>
      </c>
      <c r="W6" s="2" t="s">
        <v>5822</v>
      </c>
      <c r="X6" s="2">
        <v>8607</v>
      </c>
      <c r="Y6" s="2">
        <v>5</v>
      </c>
      <c r="Z6" s="18">
        <v>318</v>
      </c>
      <c r="AA6" s="3">
        <v>43102</v>
      </c>
    </row>
    <row r="7" spans="1:27" x14ac:dyDescent="0.3">
      <c r="A7" s="2" t="s">
        <v>7092</v>
      </c>
      <c r="B7" s="2" t="s">
        <v>4302</v>
      </c>
      <c r="C7" s="2">
        <v>5432</v>
      </c>
      <c r="D7" s="2">
        <v>5</v>
      </c>
      <c r="E7" s="18">
        <v>207.5</v>
      </c>
      <c r="F7" s="3">
        <v>42384</v>
      </c>
      <c r="H7" s="2" t="s">
        <v>7092</v>
      </c>
      <c r="I7" s="2" t="s">
        <v>4302</v>
      </c>
      <c r="J7" s="2">
        <v>5432</v>
      </c>
      <c r="K7" s="2">
        <v>5</v>
      </c>
      <c r="L7" s="18">
        <v>207.5</v>
      </c>
      <c r="M7" s="3">
        <v>42384</v>
      </c>
      <c r="O7" s="2" t="s">
        <v>7465</v>
      </c>
      <c r="P7" s="2" t="s">
        <v>3466</v>
      </c>
      <c r="Q7" s="2">
        <v>6676</v>
      </c>
      <c r="R7" s="2">
        <v>5</v>
      </c>
      <c r="S7" s="18">
        <v>705</v>
      </c>
      <c r="T7" s="3">
        <v>42743</v>
      </c>
      <c r="V7" s="2" t="s">
        <v>7993</v>
      </c>
      <c r="W7" s="2" t="s">
        <v>5872</v>
      </c>
      <c r="X7" s="2">
        <v>8766</v>
      </c>
      <c r="Y7" s="2">
        <v>4</v>
      </c>
      <c r="Z7" s="18">
        <v>70</v>
      </c>
      <c r="AA7" s="3">
        <v>43102</v>
      </c>
    </row>
    <row r="8" spans="1:27" x14ac:dyDescent="0.3">
      <c r="A8" s="2" t="s">
        <v>7093</v>
      </c>
      <c r="B8" s="2" t="s">
        <v>207</v>
      </c>
      <c r="C8" s="2">
        <v>5427</v>
      </c>
      <c r="D8" s="2">
        <v>5</v>
      </c>
      <c r="E8" s="18">
        <v>307</v>
      </c>
      <c r="F8" s="3">
        <v>42385</v>
      </c>
      <c r="H8" s="2" t="s">
        <v>7093</v>
      </c>
      <c r="I8" s="2" t="s">
        <v>207</v>
      </c>
      <c r="J8" s="2">
        <v>5427</v>
      </c>
      <c r="K8" s="2">
        <v>5</v>
      </c>
      <c r="L8" s="18">
        <v>307</v>
      </c>
      <c r="M8" s="3">
        <v>42385</v>
      </c>
      <c r="O8" s="2" t="s">
        <v>7466</v>
      </c>
      <c r="P8" s="2" t="s">
        <v>4928</v>
      </c>
      <c r="Q8" s="2">
        <v>6681</v>
      </c>
      <c r="R8" s="2">
        <v>5</v>
      </c>
      <c r="S8" s="18">
        <v>190</v>
      </c>
      <c r="T8" s="3">
        <v>42743</v>
      </c>
      <c r="V8" s="2" t="s">
        <v>7994</v>
      </c>
      <c r="W8" s="2" t="s">
        <v>5875</v>
      </c>
      <c r="X8" s="2">
        <v>8711</v>
      </c>
      <c r="Y8" s="2">
        <v>5</v>
      </c>
      <c r="Z8" s="18">
        <v>45</v>
      </c>
      <c r="AA8" s="3">
        <v>43102</v>
      </c>
    </row>
    <row r="9" spans="1:27" x14ac:dyDescent="0.3">
      <c r="A9" s="2" t="s">
        <v>7094</v>
      </c>
      <c r="B9" s="2" t="s">
        <v>2519</v>
      </c>
      <c r="C9" s="2">
        <v>5343</v>
      </c>
      <c r="D9" s="2">
        <v>5</v>
      </c>
      <c r="E9" s="18">
        <v>221</v>
      </c>
      <c r="F9" s="3">
        <v>42385</v>
      </c>
      <c r="H9" s="2" t="s">
        <v>7094</v>
      </c>
      <c r="I9" s="2" t="s">
        <v>2519</v>
      </c>
      <c r="J9" s="2">
        <v>5343</v>
      </c>
      <c r="K9" s="2">
        <v>5</v>
      </c>
      <c r="L9" s="18">
        <v>221</v>
      </c>
      <c r="M9" s="3">
        <v>42385</v>
      </c>
      <c r="O9" s="2" t="s">
        <v>7467</v>
      </c>
      <c r="P9" s="2" t="s">
        <v>4941</v>
      </c>
      <c r="Q9" s="2">
        <v>6706</v>
      </c>
      <c r="R9" s="2">
        <v>5</v>
      </c>
      <c r="S9" s="18">
        <v>264</v>
      </c>
      <c r="T9" s="3">
        <v>42743</v>
      </c>
      <c r="V9" s="2" t="s">
        <v>7999</v>
      </c>
      <c r="W9" s="2" t="s">
        <v>5885</v>
      </c>
      <c r="X9" s="2">
        <v>8728</v>
      </c>
      <c r="Y9" s="2">
        <v>5</v>
      </c>
      <c r="Z9" s="18">
        <v>192.5</v>
      </c>
      <c r="AA9" s="3">
        <v>43102</v>
      </c>
    </row>
    <row r="10" spans="1:27" x14ac:dyDescent="0.3">
      <c r="A10" s="2" t="s">
        <v>7097</v>
      </c>
      <c r="B10" s="2" t="s">
        <v>4279</v>
      </c>
      <c r="C10" s="2">
        <v>5384</v>
      </c>
      <c r="D10" s="2">
        <v>5</v>
      </c>
      <c r="E10" s="18">
        <v>190.5</v>
      </c>
      <c r="F10" s="3">
        <v>42388</v>
      </c>
      <c r="H10" s="2" t="s">
        <v>7097</v>
      </c>
      <c r="I10" s="2" t="s">
        <v>4279</v>
      </c>
      <c r="J10" s="2">
        <v>5384</v>
      </c>
      <c r="K10" s="2">
        <v>5</v>
      </c>
      <c r="L10" s="18">
        <v>190.5</v>
      </c>
      <c r="M10" s="3">
        <v>42388</v>
      </c>
      <c r="O10" s="2" t="s">
        <v>7468</v>
      </c>
      <c r="P10" s="2" t="s">
        <v>491</v>
      </c>
      <c r="Q10" s="2">
        <v>6651</v>
      </c>
      <c r="R10" s="2">
        <v>5</v>
      </c>
      <c r="S10" s="18">
        <v>327.5</v>
      </c>
      <c r="T10" s="3">
        <v>42746</v>
      </c>
      <c r="V10" s="2" t="s">
        <v>8000</v>
      </c>
      <c r="W10" s="2" t="s">
        <v>5655</v>
      </c>
      <c r="X10" s="2">
        <v>8695</v>
      </c>
      <c r="Y10" s="2">
        <v>5</v>
      </c>
      <c r="Z10" s="18">
        <v>865.8</v>
      </c>
      <c r="AA10" s="3">
        <v>43103</v>
      </c>
    </row>
    <row r="11" spans="1:27" x14ac:dyDescent="0.3">
      <c r="A11" s="2" t="s">
        <v>7098</v>
      </c>
      <c r="B11" s="2" t="s">
        <v>2407</v>
      </c>
      <c r="C11" s="2">
        <v>5446</v>
      </c>
      <c r="D11" s="2">
        <v>5</v>
      </c>
      <c r="E11" s="18">
        <v>283</v>
      </c>
      <c r="F11" s="3">
        <v>42391</v>
      </c>
      <c r="H11" s="2" t="s">
        <v>7098</v>
      </c>
      <c r="I11" s="2" t="s">
        <v>2407</v>
      </c>
      <c r="J11" s="2">
        <v>5446</v>
      </c>
      <c r="K11" s="2">
        <v>5</v>
      </c>
      <c r="L11" s="18">
        <v>283</v>
      </c>
      <c r="M11" s="3">
        <v>42391</v>
      </c>
      <c r="O11" s="2" t="s">
        <v>7469</v>
      </c>
      <c r="P11" s="2" t="s">
        <v>1257</v>
      </c>
      <c r="Q11" s="2">
        <v>6722</v>
      </c>
      <c r="R11" s="2">
        <v>5</v>
      </c>
      <c r="S11" s="18">
        <v>137</v>
      </c>
      <c r="T11" s="3">
        <v>42746</v>
      </c>
      <c r="V11" s="2" t="s">
        <v>8001</v>
      </c>
      <c r="W11" s="2" t="s">
        <v>5904</v>
      </c>
      <c r="X11" s="2">
        <v>8760</v>
      </c>
      <c r="Y11" s="2">
        <v>4</v>
      </c>
      <c r="Z11" s="18">
        <v>192</v>
      </c>
      <c r="AA11" s="3">
        <v>43103</v>
      </c>
    </row>
    <row r="12" spans="1:27" x14ac:dyDescent="0.3">
      <c r="A12" s="2" t="s">
        <v>7103</v>
      </c>
      <c r="B12" s="2" t="s">
        <v>2623</v>
      </c>
      <c r="C12" s="2">
        <v>5449</v>
      </c>
      <c r="D12" s="2">
        <v>5</v>
      </c>
      <c r="E12" s="18">
        <v>138.5</v>
      </c>
      <c r="F12" s="3">
        <v>42395</v>
      </c>
      <c r="H12" s="2" t="s">
        <v>7103</v>
      </c>
      <c r="I12" s="2" t="s">
        <v>2623</v>
      </c>
      <c r="J12" s="2">
        <v>5449</v>
      </c>
      <c r="K12" s="2">
        <v>5</v>
      </c>
      <c r="L12" s="18">
        <v>138.5</v>
      </c>
      <c r="M12" s="3">
        <v>42395</v>
      </c>
      <c r="O12" s="2" t="s">
        <v>7470</v>
      </c>
      <c r="P12" s="2" t="s">
        <v>1257</v>
      </c>
      <c r="Q12" s="2">
        <v>6709</v>
      </c>
      <c r="R12" s="2">
        <v>5</v>
      </c>
      <c r="S12" s="18">
        <v>981</v>
      </c>
      <c r="T12" s="3">
        <v>42746</v>
      </c>
      <c r="V12" s="2" t="s">
        <v>8002</v>
      </c>
      <c r="W12" s="2" t="s">
        <v>5934</v>
      </c>
      <c r="X12" s="2">
        <v>8814</v>
      </c>
      <c r="Y12" s="2">
        <v>5</v>
      </c>
      <c r="Z12" s="18">
        <v>381</v>
      </c>
      <c r="AA12" s="3">
        <v>43106</v>
      </c>
    </row>
    <row r="13" spans="1:27" x14ac:dyDescent="0.3">
      <c r="A13" s="2" t="s">
        <v>7102</v>
      </c>
      <c r="B13" s="2" t="s">
        <v>3170</v>
      </c>
      <c r="C13" s="2">
        <v>5465</v>
      </c>
      <c r="D13" s="2">
        <v>5</v>
      </c>
      <c r="E13" s="18">
        <v>183.5</v>
      </c>
      <c r="F13" s="3">
        <v>42395</v>
      </c>
      <c r="H13" s="2" t="s">
        <v>7102</v>
      </c>
      <c r="I13" s="2" t="s">
        <v>3170</v>
      </c>
      <c r="J13" s="2">
        <v>5465</v>
      </c>
      <c r="K13" s="2">
        <v>5</v>
      </c>
      <c r="L13" s="18">
        <v>183.5</v>
      </c>
      <c r="M13" s="3">
        <v>42395</v>
      </c>
      <c r="O13" s="4" t="s">
        <v>11079</v>
      </c>
      <c r="P13" s="4" t="s">
        <v>2600</v>
      </c>
      <c r="Q13" s="4">
        <v>6726</v>
      </c>
      <c r="R13" s="4">
        <v>5</v>
      </c>
      <c r="S13" s="19">
        <v>216.6</v>
      </c>
      <c r="T13" s="42">
        <v>42753</v>
      </c>
      <c r="V13" s="2" t="s">
        <v>8005</v>
      </c>
      <c r="W13" s="2" t="s">
        <v>2651</v>
      </c>
      <c r="X13" s="2">
        <v>8774</v>
      </c>
      <c r="Y13" s="2">
        <v>5</v>
      </c>
      <c r="Z13" s="18">
        <v>402</v>
      </c>
      <c r="AA13" s="3">
        <v>43109</v>
      </c>
    </row>
    <row r="14" spans="1:27" x14ac:dyDescent="0.3">
      <c r="A14" s="2" t="s">
        <v>7099</v>
      </c>
      <c r="B14" s="2" t="s">
        <v>3636</v>
      </c>
      <c r="C14" s="2">
        <v>5485</v>
      </c>
      <c r="D14" s="2">
        <v>5</v>
      </c>
      <c r="E14" s="18">
        <v>247</v>
      </c>
      <c r="F14" s="3">
        <v>42395</v>
      </c>
      <c r="H14" s="2" t="s">
        <v>7099</v>
      </c>
      <c r="I14" s="2" t="s">
        <v>3636</v>
      </c>
      <c r="J14" s="2">
        <v>5485</v>
      </c>
      <c r="K14" s="2">
        <v>5</v>
      </c>
      <c r="L14" s="18">
        <v>247</v>
      </c>
      <c r="M14" s="3">
        <v>42395</v>
      </c>
      <c r="O14" s="2" t="s">
        <v>7472</v>
      </c>
      <c r="P14" s="2" t="s">
        <v>4937</v>
      </c>
      <c r="Q14" s="2">
        <v>6698</v>
      </c>
      <c r="R14" s="2">
        <v>5</v>
      </c>
      <c r="S14" s="18">
        <v>205</v>
      </c>
      <c r="T14" s="3">
        <v>42753</v>
      </c>
      <c r="V14" s="2" t="s">
        <v>8006</v>
      </c>
      <c r="W14" s="2" t="s">
        <v>5911</v>
      </c>
      <c r="X14" s="2">
        <v>8771</v>
      </c>
      <c r="Y14" s="2">
        <v>4</v>
      </c>
      <c r="Z14" s="18">
        <v>199</v>
      </c>
      <c r="AA14" s="3">
        <v>43109</v>
      </c>
    </row>
    <row r="15" spans="1:27" x14ac:dyDescent="0.3">
      <c r="A15" s="2" t="s">
        <v>7100</v>
      </c>
      <c r="B15" s="2" t="s">
        <v>4280</v>
      </c>
      <c r="C15" s="2">
        <v>5509</v>
      </c>
      <c r="D15" s="2">
        <v>5</v>
      </c>
      <c r="E15" s="18">
        <v>534.6</v>
      </c>
      <c r="F15" s="3">
        <v>42395</v>
      </c>
      <c r="H15" s="2" t="s">
        <v>7100</v>
      </c>
      <c r="I15" s="2" t="s">
        <v>4280</v>
      </c>
      <c r="J15" s="2">
        <v>5509</v>
      </c>
      <c r="K15" s="2">
        <v>5</v>
      </c>
      <c r="L15" s="18">
        <v>534.6</v>
      </c>
      <c r="M15" s="3">
        <v>42395</v>
      </c>
      <c r="O15" s="2" t="s">
        <v>7473</v>
      </c>
      <c r="P15" s="2" t="s">
        <v>1761</v>
      </c>
      <c r="Q15" s="2">
        <v>6743</v>
      </c>
      <c r="R15" s="2">
        <v>5</v>
      </c>
      <c r="S15" s="18">
        <v>113</v>
      </c>
      <c r="T15" s="3">
        <v>42757</v>
      </c>
      <c r="V15" s="2" t="s">
        <v>8003</v>
      </c>
      <c r="W15" s="2" t="s">
        <v>5945</v>
      </c>
      <c r="X15" s="2">
        <v>8826</v>
      </c>
      <c r="Y15" s="2">
        <v>5</v>
      </c>
      <c r="Z15" s="18">
        <v>137</v>
      </c>
      <c r="AA15" s="3">
        <v>43109</v>
      </c>
    </row>
    <row r="16" spans="1:27" x14ac:dyDescent="0.3">
      <c r="A16" s="2" t="s">
        <v>7101</v>
      </c>
      <c r="B16" s="2" t="s">
        <v>4310</v>
      </c>
      <c r="C16" s="2">
        <v>5460</v>
      </c>
      <c r="D16" s="2">
        <v>5</v>
      </c>
      <c r="E16" s="18">
        <v>195</v>
      </c>
      <c r="F16" s="3">
        <v>42395</v>
      </c>
      <c r="H16" s="2" t="s">
        <v>7101</v>
      </c>
      <c r="I16" s="2" t="s">
        <v>4310</v>
      </c>
      <c r="J16" s="2">
        <v>5460</v>
      </c>
      <c r="K16" s="2">
        <v>5</v>
      </c>
      <c r="L16" s="18">
        <v>195</v>
      </c>
      <c r="M16" s="3">
        <v>42395</v>
      </c>
      <c r="O16" s="2" t="s">
        <v>7474</v>
      </c>
      <c r="P16" s="2" t="s">
        <v>4959</v>
      </c>
      <c r="Q16" s="2">
        <v>6867</v>
      </c>
      <c r="R16" s="2">
        <v>5</v>
      </c>
      <c r="S16" s="18">
        <v>394</v>
      </c>
      <c r="T16" s="3">
        <v>42757</v>
      </c>
      <c r="V16" s="2" t="s">
        <v>8004</v>
      </c>
      <c r="W16" s="2" t="s">
        <v>5950</v>
      </c>
      <c r="X16" s="2">
        <v>8835</v>
      </c>
      <c r="Y16" s="2">
        <v>5</v>
      </c>
      <c r="Z16" s="18">
        <v>50</v>
      </c>
      <c r="AA16" s="3">
        <v>43109</v>
      </c>
    </row>
    <row r="17" spans="1:27" x14ac:dyDescent="0.3">
      <c r="A17" s="2" t="s">
        <v>7105</v>
      </c>
      <c r="B17" s="2" t="s">
        <v>3591</v>
      </c>
      <c r="C17" s="2">
        <v>5376</v>
      </c>
      <c r="D17" s="2">
        <v>5</v>
      </c>
      <c r="E17" s="18">
        <v>192</v>
      </c>
      <c r="F17" s="3">
        <v>42401</v>
      </c>
      <c r="H17" s="2" t="s">
        <v>7105</v>
      </c>
      <c r="I17" s="2" t="s">
        <v>3591</v>
      </c>
      <c r="J17" s="2">
        <v>5376</v>
      </c>
      <c r="K17" s="2">
        <v>5</v>
      </c>
      <c r="L17" s="18">
        <v>192</v>
      </c>
      <c r="M17" s="3">
        <v>42401</v>
      </c>
      <c r="O17" s="2" t="s">
        <v>7478</v>
      </c>
      <c r="P17" s="2" t="s">
        <v>1761</v>
      </c>
      <c r="Q17" s="2">
        <v>6877</v>
      </c>
      <c r="R17" s="2">
        <v>5</v>
      </c>
      <c r="S17" s="18">
        <v>113</v>
      </c>
      <c r="T17" s="3">
        <v>42760</v>
      </c>
      <c r="V17" s="2" t="s">
        <v>8008</v>
      </c>
      <c r="W17" s="2" t="s">
        <v>1490</v>
      </c>
      <c r="X17" s="2">
        <v>8837</v>
      </c>
      <c r="Y17" s="2">
        <v>5</v>
      </c>
      <c r="Z17" s="18">
        <v>1360</v>
      </c>
      <c r="AA17" s="3">
        <v>43110</v>
      </c>
    </row>
    <row r="18" spans="1:27" x14ac:dyDescent="0.3">
      <c r="A18" s="2" t="s">
        <v>7106</v>
      </c>
      <c r="B18" s="2" t="s">
        <v>3425</v>
      </c>
      <c r="C18" s="2">
        <v>5471</v>
      </c>
      <c r="D18" s="2">
        <v>5</v>
      </c>
      <c r="E18" s="18">
        <v>2227.5</v>
      </c>
      <c r="F18" s="3">
        <v>42402</v>
      </c>
      <c r="H18" s="2" t="s">
        <v>7106</v>
      </c>
      <c r="I18" s="2" t="s">
        <v>3425</v>
      </c>
      <c r="J18" s="2">
        <v>5471</v>
      </c>
      <c r="K18" s="2">
        <v>5</v>
      </c>
      <c r="L18" s="18">
        <v>2227.5</v>
      </c>
      <c r="M18" s="3">
        <v>42402</v>
      </c>
      <c r="O18" s="2" t="s">
        <v>7476</v>
      </c>
      <c r="P18" s="2" t="s">
        <v>3336</v>
      </c>
      <c r="Q18" s="2">
        <v>6590</v>
      </c>
      <c r="R18" s="2">
        <v>5</v>
      </c>
      <c r="S18" s="18">
        <v>254</v>
      </c>
      <c r="T18" s="3">
        <v>42760</v>
      </c>
      <c r="V18" s="2" t="s">
        <v>8009</v>
      </c>
      <c r="W18" s="2" t="s">
        <v>5947</v>
      </c>
      <c r="X18" s="2">
        <v>8832</v>
      </c>
      <c r="Y18" s="2">
        <v>5</v>
      </c>
      <c r="Z18" s="18">
        <v>45</v>
      </c>
      <c r="AA18" s="3">
        <v>43112</v>
      </c>
    </row>
    <row r="19" spans="1:27" x14ac:dyDescent="0.3">
      <c r="A19" s="2" t="s">
        <v>7108</v>
      </c>
      <c r="B19" s="2" t="s">
        <v>1727</v>
      </c>
      <c r="C19" s="2">
        <v>5486</v>
      </c>
      <c r="D19" s="2">
        <v>5</v>
      </c>
      <c r="E19" s="18">
        <v>190</v>
      </c>
      <c r="F19" s="3">
        <v>42403</v>
      </c>
      <c r="H19" s="2" t="s">
        <v>7108</v>
      </c>
      <c r="I19" s="2" t="s">
        <v>1727</v>
      </c>
      <c r="J19" s="2">
        <v>5486</v>
      </c>
      <c r="K19" s="2">
        <v>5</v>
      </c>
      <c r="L19" s="18">
        <v>190</v>
      </c>
      <c r="M19" s="3">
        <v>42403</v>
      </c>
      <c r="O19" s="2" t="s">
        <v>7481</v>
      </c>
      <c r="P19" s="2" t="s">
        <v>3466</v>
      </c>
      <c r="Q19" s="2">
        <v>6747</v>
      </c>
      <c r="R19" s="2">
        <v>5</v>
      </c>
      <c r="S19" s="18">
        <v>504</v>
      </c>
      <c r="T19" s="3">
        <v>42760</v>
      </c>
      <c r="V19" s="2" t="s">
        <v>8011</v>
      </c>
      <c r="W19" s="2" t="s">
        <v>5226</v>
      </c>
      <c r="X19" s="2">
        <v>8643</v>
      </c>
      <c r="Y19" s="2">
        <v>4</v>
      </c>
      <c r="Z19" s="18">
        <v>307</v>
      </c>
      <c r="AA19" s="3">
        <v>43116</v>
      </c>
    </row>
    <row r="20" spans="1:27" x14ac:dyDescent="0.3">
      <c r="A20" s="2" t="s">
        <v>7107</v>
      </c>
      <c r="B20" s="2" t="s">
        <v>4323</v>
      </c>
      <c r="C20" s="2">
        <v>5478</v>
      </c>
      <c r="D20" s="2">
        <v>5</v>
      </c>
      <c r="E20" s="18">
        <v>268</v>
      </c>
      <c r="F20" s="3">
        <v>42403</v>
      </c>
      <c r="H20" s="2" t="s">
        <v>7107</v>
      </c>
      <c r="I20" s="2" t="s">
        <v>4323</v>
      </c>
      <c r="J20" s="2">
        <v>5478</v>
      </c>
      <c r="K20" s="2">
        <v>5</v>
      </c>
      <c r="L20" s="18">
        <v>268</v>
      </c>
      <c r="M20" s="3">
        <v>42403</v>
      </c>
      <c r="O20" s="2" t="s">
        <v>7480</v>
      </c>
      <c r="P20" s="2" t="s">
        <v>4307</v>
      </c>
      <c r="Q20" s="2">
        <v>6769</v>
      </c>
      <c r="R20" s="2">
        <v>5</v>
      </c>
      <c r="S20" s="18">
        <v>420</v>
      </c>
      <c r="T20" s="3">
        <v>42760</v>
      </c>
      <c r="V20" s="2" t="s">
        <v>8010</v>
      </c>
      <c r="W20" s="2" t="s">
        <v>5691</v>
      </c>
      <c r="X20" s="2">
        <v>8800</v>
      </c>
      <c r="Y20" s="2">
        <v>5</v>
      </c>
      <c r="Z20" s="18">
        <v>697</v>
      </c>
      <c r="AA20" s="3">
        <v>43116</v>
      </c>
    </row>
    <row r="21" spans="1:27" x14ac:dyDescent="0.3">
      <c r="A21" s="2" t="s">
        <v>7116</v>
      </c>
      <c r="B21" s="2" t="s">
        <v>368</v>
      </c>
      <c r="C21" s="2">
        <v>5510</v>
      </c>
      <c r="D21" s="2">
        <v>5</v>
      </c>
      <c r="E21" s="18">
        <v>141.5</v>
      </c>
      <c r="F21" s="3">
        <v>42409</v>
      </c>
      <c r="H21" s="2" t="s">
        <v>7116</v>
      </c>
      <c r="I21" s="2" t="s">
        <v>368</v>
      </c>
      <c r="J21" s="2">
        <v>5510</v>
      </c>
      <c r="K21" s="2">
        <v>5</v>
      </c>
      <c r="L21" s="18">
        <v>141.5</v>
      </c>
      <c r="M21" s="3">
        <v>42409</v>
      </c>
      <c r="O21" s="2" t="s">
        <v>7477</v>
      </c>
      <c r="P21" s="2" t="s">
        <v>4831</v>
      </c>
      <c r="Q21" s="2">
        <v>6806</v>
      </c>
      <c r="R21" s="2">
        <v>5</v>
      </c>
      <c r="S21" s="18">
        <v>695</v>
      </c>
      <c r="T21" s="3">
        <v>42760</v>
      </c>
      <c r="V21" s="2" t="s">
        <v>8012</v>
      </c>
      <c r="W21" s="2" t="s">
        <v>5907</v>
      </c>
      <c r="X21" s="2">
        <v>8764</v>
      </c>
      <c r="Y21" s="2">
        <v>4</v>
      </c>
      <c r="Z21" s="18">
        <v>280</v>
      </c>
      <c r="AA21" s="3">
        <v>43116</v>
      </c>
    </row>
    <row r="22" spans="1:27" x14ac:dyDescent="0.3">
      <c r="A22" s="2" t="s">
        <v>7113</v>
      </c>
      <c r="B22" s="2" t="s">
        <v>1008</v>
      </c>
      <c r="C22" s="2">
        <v>5491</v>
      </c>
      <c r="D22" s="2">
        <v>5</v>
      </c>
      <c r="E22" s="18">
        <v>546</v>
      </c>
      <c r="F22" s="3">
        <v>42409</v>
      </c>
      <c r="H22" s="2" t="s">
        <v>7113</v>
      </c>
      <c r="I22" s="2" t="s">
        <v>1008</v>
      </c>
      <c r="J22" s="2">
        <v>5491</v>
      </c>
      <c r="K22" s="2">
        <v>5</v>
      </c>
      <c r="L22" s="18">
        <v>546</v>
      </c>
      <c r="M22" s="3">
        <v>42409</v>
      </c>
      <c r="O22" s="2" t="s">
        <v>7479</v>
      </c>
      <c r="P22" s="2" t="s">
        <v>4865</v>
      </c>
      <c r="Q22" s="2">
        <v>6748</v>
      </c>
      <c r="R22" s="2">
        <v>5</v>
      </c>
      <c r="S22" s="18">
        <v>141</v>
      </c>
      <c r="T22" s="3">
        <v>42760</v>
      </c>
      <c r="V22" s="2" t="s">
        <v>8013</v>
      </c>
      <c r="W22" s="2" t="s">
        <v>1035</v>
      </c>
      <c r="X22" s="2">
        <v>8758</v>
      </c>
      <c r="Y22" s="2">
        <v>5</v>
      </c>
      <c r="Z22" s="18">
        <v>3410</v>
      </c>
      <c r="AA22" s="3">
        <v>43117</v>
      </c>
    </row>
    <row r="23" spans="1:27" x14ac:dyDescent="0.3">
      <c r="A23" s="2" t="s">
        <v>7114</v>
      </c>
      <c r="B23" s="2" t="s">
        <v>2099</v>
      </c>
      <c r="C23" s="2">
        <v>5532</v>
      </c>
      <c r="D23" s="2">
        <v>5</v>
      </c>
      <c r="E23" s="18">
        <v>498</v>
      </c>
      <c r="F23" s="3">
        <v>42409</v>
      </c>
      <c r="H23" s="2" t="s">
        <v>7114</v>
      </c>
      <c r="I23" s="2" t="s">
        <v>2099</v>
      </c>
      <c r="J23" s="2">
        <v>5532</v>
      </c>
      <c r="K23" s="2">
        <v>5</v>
      </c>
      <c r="L23" s="18">
        <v>498</v>
      </c>
      <c r="M23" s="3">
        <v>42409</v>
      </c>
      <c r="O23" s="2" t="s">
        <v>7482</v>
      </c>
      <c r="P23" s="2" t="s">
        <v>4949</v>
      </c>
      <c r="Q23" s="2">
        <v>6785</v>
      </c>
      <c r="R23" s="2">
        <v>5</v>
      </c>
      <c r="S23" s="18">
        <v>94.4</v>
      </c>
      <c r="T23" s="3">
        <v>42760</v>
      </c>
      <c r="V23" s="2" t="s">
        <v>8014</v>
      </c>
      <c r="W23" s="2" t="s">
        <v>5311</v>
      </c>
      <c r="X23" s="2">
        <v>8891</v>
      </c>
      <c r="Y23" s="2">
        <v>4</v>
      </c>
      <c r="Z23" s="18">
        <v>171</v>
      </c>
      <c r="AA23" s="3">
        <v>43118</v>
      </c>
    </row>
    <row r="24" spans="1:27" x14ac:dyDescent="0.3">
      <c r="A24" s="2" t="s">
        <v>7109</v>
      </c>
      <c r="B24" s="2" t="s">
        <v>2880</v>
      </c>
      <c r="C24" s="2">
        <v>5504</v>
      </c>
      <c r="D24" s="2">
        <v>5</v>
      </c>
      <c r="E24" s="18">
        <v>1440</v>
      </c>
      <c r="F24" s="3">
        <v>42409</v>
      </c>
      <c r="H24" s="2" t="s">
        <v>7109</v>
      </c>
      <c r="I24" s="2" t="s">
        <v>2880</v>
      </c>
      <c r="J24" s="2">
        <v>5504</v>
      </c>
      <c r="K24" s="2">
        <v>5</v>
      </c>
      <c r="L24" s="18">
        <v>1440</v>
      </c>
      <c r="M24" s="3">
        <v>42409</v>
      </c>
      <c r="O24" s="2" t="s">
        <v>7475</v>
      </c>
      <c r="P24" s="2" t="s">
        <v>4952</v>
      </c>
      <c r="Q24" s="2">
        <v>6728</v>
      </c>
      <c r="R24" s="2">
        <v>5</v>
      </c>
      <c r="S24" s="18">
        <v>257</v>
      </c>
      <c r="T24" s="3">
        <v>42760</v>
      </c>
      <c r="V24" s="2" t="s">
        <v>8016</v>
      </c>
      <c r="W24" s="2" t="s">
        <v>5880</v>
      </c>
      <c r="X24" s="2">
        <v>8697</v>
      </c>
      <c r="Y24" s="2">
        <v>5</v>
      </c>
      <c r="Z24" s="18">
        <v>1477.5</v>
      </c>
      <c r="AA24" s="3">
        <v>43120</v>
      </c>
    </row>
    <row r="25" spans="1:27" x14ac:dyDescent="0.3">
      <c r="A25" s="2" t="s">
        <v>7110</v>
      </c>
      <c r="B25" s="2" t="s">
        <v>4327</v>
      </c>
      <c r="C25" s="2">
        <v>5489</v>
      </c>
      <c r="D25" s="2">
        <v>5</v>
      </c>
      <c r="E25" s="18">
        <v>502.5</v>
      </c>
      <c r="F25" s="3">
        <v>42409</v>
      </c>
      <c r="H25" s="2" t="s">
        <v>7110</v>
      </c>
      <c r="I25" s="2" t="s">
        <v>4327</v>
      </c>
      <c r="J25" s="2">
        <v>5489</v>
      </c>
      <c r="K25" s="2">
        <v>5</v>
      </c>
      <c r="L25" s="18">
        <v>502.5</v>
      </c>
      <c r="M25" s="3">
        <v>42409</v>
      </c>
      <c r="O25" s="4" t="s">
        <v>11080</v>
      </c>
      <c r="P25" s="4" t="s">
        <v>4981</v>
      </c>
      <c r="Q25" s="4">
        <v>6784</v>
      </c>
      <c r="R25" s="4">
        <v>4</v>
      </c>
      <c r="S25" s="19">
        <v>211</v>
      </c>
      <c r="T25" s="42">
        <v>42760</v>
      </c>
      <c r="V25" s="2" t="s">
        <v>8019</v>
      </c>
      <c r="W25" s="2" t="s">
        <v>5734</v>
      </c>
      <c r="X25" s="2">
        <v>8399</v>
      </c>
      <c r="Y25" s="2">
        <v>5</v>
      </c>
      <c r="Z25" s="18">
        <v>229</v>
      </c>
      <c r="AA25" s="3">
        <v>43123</v>
      </c>
    </row>
    <row r="26" spans="1:27" x14ac:dyDescent="0.3">
      <c r="A26" s="2" t="s">
        <v>7112</v>
      </c>
      <c r="B26" s="2" t="s">
        <v>4334</v>
      </c>
      <c r="C26" s="2">
        <v>5496</v>
      </c>
      <c r="D26" s="2">
        <v>5</v>
      </c>
      <c r="E26" s="18">
        <v>192</v>
      </c>
      <c r="F26" s="3">
        <v>42409</v>
      </c>
      <c r="H26" s="2" t="s">
        <v>7112</v>
      </c>
      <c r="I26" s="2" t="s">
        <v>4334</v>
      </c>
      <c r="J26" s="2">
        <v>5496</v>
      </c>
      <c r="K26" s="2">
        <v>5</v>
      </c>
      <c r="L26" s="18">
        <v>192</v>
      </c>
      <c r="M26" s="3">
        <v>42409</v>
      </c>
      <c r="O26" s="2" t="s">
        <v>7483</v>
      </c>
      <c r="P26" s="2" t="s">
        <v>3477</v>
      </c>
      <c r="Q26" s="2">
        <v>6914</v>
      </c>
      <c r="R26" s="2">
        <v>4</v>
      </c>
      <c r="S26" s="18">
        <v>303</v>
      </c>
      <c r="T26" s="3">
        <v>42764</v>
      </c>
      <c r="V26" s="2" t="s">
        <v>8020</v>
      </c>
      <c r="W26" s="2" t="s">
        <v>5734</v>
      </c>
      <c r="X26" s="2">
        <v>8398</v>
      </c>
      <c r="Y26" s="2">
        <v>4</v>
      </c>
      <c r="Z26" s="18">
        <v>311</v>
      </c>
      <c r="AA26" s="3">
        <v>43123</v>
      </c>
    </row>
    <row r="27" spans="1:27" x14ac:dyDescent="0.3">
      <c r="A27" s="2" t="s">
        <v>7111</v>
      </c>
      <c r="B27" s="2" t="s">
        <v>4334</v>
      </c>
      <c r="C27" s="2">
        <v>5499</v>
      </c>
      <c r="D27" s="2">
        <v>5</v>
      </c>
      <c r="E27" s="18">
        <v>670</v>
      </c>
      <c r="F27" s="3">
        <v>42409</v>
      </c>
      <c r="H27" s="2" t="s">
        <v>7111</v>
      </c>
      <c r="I27" s="2" t="s">
        <v>4334</v>
      </c>
      <c r="J27" s="2">
        <v>5499</v>
      </c>
      <c r="K27" s="2">
        <v>5</v>
      </c>
      <c r="L27" s="18">
        <v>670</v>
      </c>
      <c r="M27" s="3">
        <v>42409</v>
      </c>
      <c r="O27" s="2" t="s">
        <v>7485</v>
      </c>
      <c r="P27" s="2" t="s">
        <v>1972</v>
      </c>
      <c r="Q27" s="2">
        <v>6783</v>
      </c>
      <c r="R27" s="2">
        <v>4</v>
      </c>
      <c r="S27" s="18">
        <v>206</v>
      </c>
      <c r="T27" s="3">
        <v>42769</v>
      </c>
      <c r="V27" s="2" t="s">
        <v>8017</v>
      </c>
      <c r="W27" s="2" t="s">
        <v>5872</v>
      </c>
      <c r="X27" s="2">
        <v>8843</v>
      </c>
      <c r="Y27" s="2">
        <v>5</v>
      </c>
      <c r="Z27" s="18">
        <v>726.98</v>
      </c>
      <c r="AA27" s="3">
        <v>43123</v>
      </c>
    </row>
    <row r="28" spans="1:27" x14ac:dyDescent="0.3">
      <c r="A28" s="2" t="s">
        <v>7115</v>
      </c>
      <c r="B28" s="2" t="s">
        <v>4349</v>
      </c>
      <c r="C28" s="2">
        <v>5520</v>
      </c>
      <c r="D28" s="2">
        <v>5</v>
      </c>
      <c r="E28" s="18">
        <v>291</v>
      </c>
      <c r="F28" s="3">
        <v>42409</v>
      </c>
      <c r="H28" s="2" t="s">
        <v>7115</v>
      </c>
      <c r="I28" s="2" t="s">
        <v>4349</v>
      </c>
      <c r="J28" s="2">
        <v>5520</v>
      </c>
      <c r="K28" s="2">
        <v>5</v>
      </c>
      <c r="L28" s="18">
        <v>291</v>
      </c>
      <c r="M28" s="3">
        <v>42409</v>
      </c>
      <c r="O28" s="2" t="s">
        <v>7486</v>
      </c>
      <c r="P28" s="2" t="s">
        <v>207</v>
      </c>
      <c r="Q28" s="2">
        <v>6836</v>
      </c>
      <c r="R28" s="2">
        <v>5</v>
      </c>
      <c r="S28" s="18">
        <v>385</v>
      </c>
      <c r="T28" s="3">
        <v>42770</v>
      </c>
      <c r="V28" s="2" t="s">
        <v>8018</v>
      </c>
      <c r="W28" s="2" t="s">
        <v>5931</v>
      </c>
      <c r="X28" s="2">
        <v>8861</v>
      </c>
      <c r="Y28" s="2">
        <v>5</v>
      </c>
      <c r="Z28" s="18">
        <v>325</v>
      </c>
      <c r="AA28" s="3">
        <v>43123</v>
      </c>
    </row>
    <row r="29" spans="1:27" x14ac:dyDescent="0.3">
      <c r="A29" s="2" t="s">
        <v>7118</v>
      </c>
      <c r="B29" s="2" t="s">
        <v>3499</v>
      </c>
      <c r="C29" s="2">
        <v>5570</v>
      </c>
      <c r="D29" s="2">
        <v>5</v>
      </c>
      <c r="E29" s="18">
        <v>121</v>
      </c>
      <c r="F29" s="3">
        <v>42412</v>
      </c>
      <c r="H29" s="2" t="s">
        <v>7118</v>
      </c>
      <c r="I29" s="2" t="s">
        <v>3499</v>
      </c>
      <c r="J29" s="2">
        <v>5570</v>
      </c>
      <c r="K29" s="2">
        <v>5</v>
      </c>
      <c r="L29" s="18">
        <v>121</v>
      </c>
      <c r="M29" s="3">
        <v>42412</v>
      </c>
      <c r="O29" s="2" t="s">
        <v>7490</v>
      </c>
      <c r="P29" s="2" t="s">
        <v>1035</v>
      </c>
      <c r="Q29" s="2">
        <v>6692</v>
      </c>
      <c r="R29" s="2">
        <v>5</v>
      </c>
      <c r="S29" s="18">
        <v>1650</v>
      </c>
      <c r="T29" s="3">
        <v>42770</v>
      </c>
      <c r="V29" s="2" t="s">
        <v>8023</v>
      </c>
      <c r="W29" s="2" t="s">
        <v>4356</v>
      </c>
      <c r="X29" s="2">
        <v>8784</v>
      </c>
      <c r="Y29" s="2">
        <v>5</v>
      </c>
      <c r="Z29" s="18">
        <v>272</v>
      </c>
      <c r="AA29" s="3">
        <v>43127</v>
      </c>
    </row>
    <row r="30" spans="1:27" x14ac:dyDescent="0.3">
      <c r="A30" s="2" t="s">
        <v>7117</v>
      </c>
      <c r="B30" s="2" t="s">
        <v>4240</v>
      </c>
      <c r="C30" s="2">
        <v>5512</v>
      </c>
      <c r="D30" s="2">
        <v>5</v>
      </c>
      <c r="E30" s="18">
        <v>226</v>
      </c>
      <c r="F30" s="3">
        <v>42412</v>
      </c>
      <c r="H30" s="2" t="s">
        <v>7117</v>
      </c>
      <c r="I30" s="2" t="s">
        <v>4240</v>
      </c>
      <c r="J30" s="2">
        <v>5512</v>
      </c>
      <c r="K30" s="2">
        <v>5</v>
      </c>
      <c r="L30" s="18">
        <v>226</v>
      </c>
      <c r="M30" s="3">
        <v>42412</v>
      </c>
      <c r="O30" s="2" t="s">
        <v>7487</v>
      </c>
      <c r="P30" s="2" t="s">
        <v>4280</v>
      </c>
      <c r="Q30" s="2">
        <v>6820</v>
      </c>
      <c r="R30" s="2">
        <v>5</v>
      </c>
      <c r="S30" s="18">
        <v>258.18</v>
      </c>
      <c r="T30" s="3">
        <v>42770</v>
      </c>
      <c r="V30" s="2" t="s">
        <v>8021</v>
      </c>
      <c r="W30" s="2" t="s">
        <v>5311</v>
      </c>
      <c r="X30" s="2">
        <v>8963</v>
      </c>
      <c r="Y30" s="2">
        <v>4</v>
      </c>
      <c r="Z30" s="18">
        <v>758</v>
      </c>
      <c r="AA30" s="3">
        <v>43127</v>
      </c>
    </row>
    <row r="31" spans="1:27" x14ac:dyDescent="0.3">
      <c r="A31" s="2" t="s">
        <v>7123</v>
      </c>
      <c r="B31" s="2" t="s">
        <v>4356</v>
      </c>
      <c r="C31" s="2">
        <v>5558</v>
      </c>
      <c r="D31" s="2">
        <v>5</v>
      </c>
      <c r="E31" s="18">
        <v>228</v>
      </c>
      <c r="F31" s="3">
        <v>42416</v>
      </c>
      <c r="H31" s="2" t="s">
        <v>7123</v>
      </c>
      <c r="I31" s="2" t="s">
        <v>4356</v>
      </c>
      <c r="J31" s="2">
        <v>5558</v>
      </c>
      <c r="K31" s="2">
        <v>5</v>
      </c>
      <c r="L31" s="18">
        <v>228</v>
      </c>
      <c r="M31" s="3">
        <v>42416</v>
      </c>
      <c r="O31" s="2" t="s">
        <v>7489</v>
      </c>
      <c r="P31" s="2" t="s">
        <v>5006</v>
      </c>
      <c r="Q31" s="2">
        <v>6846</v>
      </c>
      <c r="R31" s="2">
        <v>5</v>
      </c>
      <c r="S31" s="18">
        <v>163.5</v>
      </c>
      <c r="T31" s="3">
        <v>42770</v>
      </c>
      <c r="V31" s="2" t="s">
        <v>8022</v>
      </c>
      <c r="W31" s="2" t="s">
        <v>5734</v>
      </c>
      <c r="X31" s="2">
        <v>8964</v>
      </c>
      <c r="Y31" s="2">
        <v>5</v>
      </c>
      <c r="Z31" s="18">
        <v>311</v>
      </c>
      <c r="AA31" s="3">
        <v>43127</v>
      </c>
    </row>
    <row r="32" spans="1:27" x14ac:dyDescent="0.3">
      <c r="A32" s="2" t="s">
        <v>7122</v>
      </c>
      <c r="B32" s="2" t="s">
        <v>4362</v>
      </c>
      <c r="C32" s="2">
        <v>5541</v>
      </c>
      <c r="D32" s="2">
        <v>5</v>
      </c>
      <c r="E32" s="18">
        <v>186</v>
      </c>
      <c r="F32" s="3">
        <v>42416</v>
      </c>
      <c r="H32" s="2" t="s">
        <v>7122</v>
      </c>
      <c r="I32" s="2" t="s">
        <v>4362</v>
      </c>
      <c r="J32" s="2">
        <v>5541</v>
      </c>
      <c r="K32" s="2">
        <v>5</v>
      </c>
      <c r="L32" s="18">
        <v>186</v>
      </c>
      <c r="M32" s="3">
        <v>42416</v>
      </c>
      <c r="O32" s="2" t="s">
        <v>7488</v>
      </c>
      <c r="P32" s="2" t="s">
        <v>5418</v>
      </c>
      <c r="Q32" s="2">
        <v>6754</v>
      </c>
      <c r="R32" s="2">
        <v>5</v>
      </c>
      <c r="S32" s="18">
        <v>408</v>
      </c>
      <c r="T32" s="3">
        <v>42770</v>
      </c>
      <c r="V32" s="2" t="s">
        <v>8027</v>
      </c>
      <c r="W32" s="2" t="s">
        <v>5872</v>
      </c>
      <c r="X32" s="2">
        <v>8976</v>
      </c>
      <c r="Y32" s="2">
        <v>5</v>
      </c>
      <c r="Z32" s="18">
        <v>70</v>
      </c>
      <c r="AA32" s="3">
        <v>43127</v>
      </c>
    </row>
    <row r="33" spans="1:27" x14ac:dyDescent="0.3">
      <c r="A33" s="2" t="s">
        <v>7120</v>
      </c>
      <c r="B33" s="2" t="s">
        <v>4371</v>
      </c>
      <c r="C33" s="2">
        <v>5556</v>
      </c>
      <c r="D33" s="2">
        <v>5</v>
      </c>
      <c r="E33" s="18">
        <v>243</v>
      </c>
      <c r="F33" s="3">
        <v>42416</v>
      </c>
      <c r="H33" s="2" t="s">
        <v>7120</v>
      </c>
      <c r="I33" s="2" t="s">
        <v>4371</v>
      </c>
      <c r="J33" s="2">
        <v>5556</v>
      </c>
      <c r="K33" s="2">
        <v>5</v>
      </c>
      <c r="L33" s="18">
        <v>243</v>
      </c>
      <c r="M33" s="3">
        <v>42416</v>
      </c>
      <c r="O33" s="2" t="s">
        <v>7495</v>
      </c>
      <c r="P33" s="2" t="s">
        <v>1257</v>
      </c>
      <c r="Q33" s="2">
        <v>6874</v>
      </c>
      <c r="R33" s="2">
        <v>5</v>
      </c>
      <c r="S33" s="18">
        <v>273</v>
      </c>
      <c r="T33" s="3">
        <v>42774</v>
      </c>
      <c r="V33" s="2" t="s">
        <v>8024</v>
      </c>
      <c r="W33" s="2" t="s">
        <v>5889</v>
      </c>
      <c r="X33" s="2">
        <v>8844</v>
      </c>
      <c r="Y33" s="2">
        <v>5</v>
      </c>
      <c r="Z33" s="18">
        <v>869.5</v>
      </c>
      <c r="AA33" s="3">
        <v>43127</v>
      </c>
    </row>
    <row r="34" spans="1:27" x14ac:dyDescent="0.3">
      <c r="A34" s="2" t="s">
        <v>7121</v>
      </c>
      <c r="B34" s="2" t="s">
        <v>4377</v>
      </c>
      <c r="C34" s="2">
        <v>5565</v>
      </c>
      <c r="D34" s="2">
        <v>5</v>
      </c>
      <c r="E34" s="18">
        <v>284</v>
      </c>
      <c r="F34" s="3">
        <v>42416</v>
      </c>
      <c r="H34" s="2" t="s">
        <v>7121</v>
      </c>
      <c r="I34" s="2" t="s">
        <v>4377</v>
      </c>
      <c r="J34" s="2">
        <v>5565</v>
      </c>
      <c r="K34" s="2">
        <v>5</v>
      </c>
      <c r="L34" s="18">
        <v>284</v>
      </c>
      <c r="M34" s="3">
        <v>42416</v>
      </c>
      <c r="O34" s="2" t="s">
        <v>7492</v>
      </c>
      <c r="P34" s="2" t="s">
        <v>4935</v>
      </c>
      <c r="Q34" s="2">
        <v>6879</v>
      </c>
      <c r="R34" s="2">
        <v>5</v>
      </c>
      <c r="S34" s="18">
        <v>227</v>
      </c>
      <c r="T34" s="3">
        <v>42774</v>
      </c>
      <c r="V34" s="2" t="s">
        <v>8025</v>
      </c>
      <c r="W34" s="2" t="s">
        <v>5963</v>
      </c>
      <c r="X34" s="2">
        <v>8890</v>
      </c>
      <c r="Y34" s="2">
        <v>5</v>
      </c>
      <c r="Z34" s="18">
        <v>169.5</v>
      </c>
      <c r="AA34" s="3">
        <v>43127</v>
      </c>
    </row>
    <row r="35" spans="1:27" x14ac:dyDescent="0.3">
      <c r="A35" s="2" t="s">
        <v>7124</v>
      </c>
      <c r="B35" s="2" t="s">
        <v>4386</v>
      </c>
      <c r="C35" s="2">
        <v>5567</v>
      </c>
      <c r="D35" s="2">
        <v>5</v>
      </c>
      <c r="E35" s="18">
        <v>142.5</v>
      </c>
      <c r="F35" s="3">
        <v>42416</v>
      </c>
      <c r="H35" s="2" t="s">
        <v>7124</v>
      </c>
      <c r="I35" s="2" t="s">
        <v>4386</v>
      </c>
      <c r="J35" s="2">
        <v>5567</v>
      </c>
      <c r="K35" s="2">
        <v>5</v>
      </c>
      <c r="L35" s="18">
        <v>142.5</v>
      </c>
      <c r="M35" s="3">
        <v>42416</v>
      </c>
      <c r="O35" s="2" t="s">
        <v>7491</v>
      </c>
      <c r="P35" s="2" t="s">
        <v>4970</v>
      </c>
      <c r="Q35" s="2">
        <v>6826</v>
      </c>
      <c r="R35" s="2">
        <v>5</v>
      </c>
      <c r="S35" s="18">
        <v>633.04</v>
      </c>
      <c r="T35" s="3">
        <v>42774</v>
      </c>
      <c r="V35" s="2" t="s">
        <v>8026</v>
      </c>
      <c r="W35" s="2" t="s">
        <v>5966</v>
      </c>
      <c r="X35" s="2">
        <v>8900</v>
      </c>
      <c r="Y35" s="2">
        <v>5</v>
      </c>
      <c r="Z35" s="18">
        <v>1502</v>
      </c>
      <c r="AA35" s="3">
        <v>43127</v>
      </c>
    </row>
    <row r="36" spans="1:27" x14ac:dyDescent="0.3">
      <c r="A36" s="2" t="s">
        <v>7126</v>
      </c>
      <c r="B36" s="2" t="s">
        <v>1784</v>
      </c>
      <c r="C36" s="2">
        <v>5548</v>
      </c>
      <c r="D36" s="2">
        <v>5</v>
      </c>
      <c r="E36" s="18">
        <v>381</v>
      </c>
      <c r="F36" s="3">
        <v>42417</v>
      </c>
      <c r="H36" s="2" t="s">
        <v>7126</v>
      </c>
      <c r="I36" s="2" t="s">
        <v>1784</v>
      </c>
      <c r="J36" s="2">
        <v>5548</v>
      </c>
      <c r="K36" s="2">
        <v>5</v>
      </c>
      <c r="L36" s="18">
        <v>381</v>
      </c>
      <c r="M36" s="3">
        <v>42417</v>
      </c>
      <c r="O36" s="2" t="s">
        <v>7494</v>
      </c>
      <c r="P36" s="2" t="s">
        <v>4982</v>
      </c>
      <c r="Q36" s="2">
        <v>6913</v>
      </c>
      <c r="R36" s="2">
        <v>5</v>
      </c>
      <c r="S36" s="18">
        <v>274</v>
      </c>
      <c r="T36" s="3">
        <v>42774</v>
      </c>
      <c r="V36" s="2" t="s">
        <v>8033</v>
      </c>
      <c r="W36" s="2" t="s">
        <v>491</v>
      </c>
      <c r="X36" s="2">
        <v>8885</v>
      </c>
      <c r="Y36" s="2">
        <v>4</v>
      </c>
      <c r="Z36" s="18">
        <v>131</v>
      </c>
      <c r="AA36" s="3">
        <v>43130</v>
      </c>
    </row>
    <row r="37" spans="1:27" x14ac:dyDescent="0.3">
      <c r="A37" s="2" t="s">
        <v>7127</v>
      </c>
      <c r="B37" s="2" t="s">
        <v>3398</v>
      </c>
      <c r="C37" s="2">
        <v>5563</v>
      </c>
      <c r="D37" s="2">
        <v>4</v>
      </c>
      <c r="E37" s="18">
        <v>215</v>
      </c>
      <c r="F37" s="3">
        <v>42417</v>
      </c>
      <c r="H37" s="2" t="s">
        <v>7127</v>
      </c>
      <c r="I37" s="2" t="s">
        <v>3398</v>
      </c>
      <c r="J37" s="2">
        <v>5563</v>
      </c>
      <c r="K37" s="2">
        <v>4</v>
      </c>
      <c r="L37" s="18">
        <v>215</v>
      </c>
      <c r="M37" s="3">
        <v>42417</v>
      </c>
      <c r="O37" s="2" t="s">
        <v>7493</v>
      </c>
      <c r="P37" s="2" t="s">
        <v>5017</v>
      </c>
      <c r="Q37" s="2">
        <v>6886</v>
      </c>
      <c r="R37" s="2">
        <v>5</v>
      </c>
      <c r="S37" s="18">
        <v>189</v>
      </c>
      <c r="T37" s="3">
        <v>42774</v>
      </c>
      <c r="V37" s="2" t="s">
        <v>8032</v>
      </c>
      <c r="W37" s="2" t="s">
        <v>491</v>
      </c>
      <c r="X37" s="2">
        <v>8830</v>
      </c>
      <c r="Y37" s="2">
        <v>4</v>
      </c>
      <c r="Z37" s="18">
        <v>277.5</v>
      </c>
      <c r="AA37" s="3">
        <v>43130</v>
      </c>
    </row>
    <row r="38" spans="1:27" x14ac:dyDescent="0.3">
      <c r="A38" s="2" t="s">
        <v>7128</v>
      </c>
      <c r="B38" s="2" t="s">
        <v>3425</v>
      </c>
      <c r="C38" s="2">
        <v>5483</v>
      </c>
      <c r="D38" s="2">
        <v>5</v>
      </c>
      <c r="E38" s="18">
        <v>350</v>
      </c>
      <c r="F38" s="3">
        <v>42419</v>
      </c>
      <c r="H38" s="2" t="s">
        <v>7128</v>
      </c>
      <c r="I38" s="2" t="s">
        <v>3425</v>
      </c>
      <c r="J38" s="2">
        <v>5483</v>
      </c>
      <c r="K38" s="2">
        <v>5</v>
      </c>
      <c r="L38" s="18">
        <v>350</v>
      </c>
      <c r="M38" s="3">
        <v>42419</v>
      </c>
      <c r="O38" s="2" t="s">
        <v>7496</v>
      </c>
      <c r="P38" s="2" t="s">
        <v>2880</v>
      </c>
      <c r="Q38" s="2">
        <v>6825</v>
      </c>
      <c r="R38" s="2">
        <v>5</v>
      </c>
      <c r="S38" s="18">
        <v>1240</v>
      </c>
      <c r="T38" s="3">
        <v>42775</v>
      </c>
      <c r="V38" s="2" t="s">
        <v>8031</v>
      </c>
      <c r="W38" s="2" t="s">
        <v>491</v>
      </c>
      <c r="X38" s="2">
        <v>8828</v>
      </c>
      <c r="Y38" s="2">
        <v>4</v>
      </c>
      <c r="Z38" s="18">
        <v>412.5</v>
      </c>
      <c r="AA38" s="3">
        <v>43130</v>
      </c>
    </row>
    <row r="39" spans="1:27" x14ac:dyDescent="0.3">
      <c r="A39" s="2" t="s">
        <v>7129</v>
      </c>
      <c r="B39" s="2" t="s">
        <v>3425</v>
      </c>
      <c r="C39" s="2">
        <v>5475</v>
      </c>
      <c r="D39" s="2">
        <v>5</v>
      </c>
      <c r="E39" s="18">
        <v>5800</v>
      </c>
      <c r="F39" s="3">
        <v>42419</v>
      </c>
      <c r="H39" s="2" t="s">
        <v>7129</v>
      </c>
      <c r="I39" s="2" t="s">
        <v>3425</v>
      </c>
      <c r="J39" s="2">
        <v>5475</v>
      </c>
      <c r="K39" s="2">
        <v>5</v>
      </c>
      <c r="L39" s="18">
        <v>5800</v>
      </c>
      <c r="M39" s="3">
        <v>42419</v>
      </c>
      <c r="O39" s="2" t="s">
        <v>7501</v>
      </c>
      <c r="P39" s="2" t="s">
        <v>3425</v>
      </c>
      <c r="Q39" s="2">
        <v>7015</v>
      </c>
      <c r="R39" s="2">
        <v>5</v>
      </c>
      <c r="S39" s="18">
        <v>197</v>
      </c>
      <c r="T39" s="3">
        <v>42788</v>
      </c>
      <c r="V39" s="2" t="s">
        <v>8034</v>
      </c>
      <c r="W39" s="2" t="s">
        <v>2099</v>
      </c>
      <c r="X39" s="2">
        <v>8846</v>
      </c>
      <c r="Y39" s="2">
        <v>5</v>
      </c>
      <c r="Z39" s="18">
        <v>201</v>
      </c>
      <c r="AA39" s="3">
        <v>43130</v>
      </c>
    </row>
    <row r="40" spans="1:27" x14ac:dyDescent="0.3">
      <c r="A40" s="2" t="s">
        <v>7130</v>
      </c>
      <c r="B40" s="2" t="s">
        <v>3466</v>
      </c>
      <c r="C40" s="2">
        <v>5480</v>
      </c>
      <c r="D40" s="2">
        <v>5</v>
      </c>
      <c r="E40" s="18">
        <v>1080</v>
      </c>
      <c r="F40" s="3">
        <v>42421</v>
      </c>
      <c r="H40" s="2" t="s">
        <v>7130</v>
      </c>
      <c r="I40" s="2" t="s">
        <v>3466</v>
      </c>
      <c r="J40" s="2">
        <v>5480</v>
      </c>
      <c r="K40" s="2">
        <v>5</v>
      </c>
      <c r="L40" s="18">
        <v>1080</v>
      </c>
      <c r="M40" s="3">
        <v>42421</v>
      </c>
      <c r="O40" s="2" t="s">
        <v>7502</v>
      </c>
      <c r="P40" s="2" t="s">
        <v>3978</v>
      </c>
      <c r="Q40" s="2">
        <v>6823</v>
      </c>
      <c r="R40" s="2">
        <v>5</v>
      </c>
      <c r="S40" s="18">
        <v>377.5</v>
      </c>
      <c r="T40" s="3">
        <v>42788</v>
      </c>
      <c r="V40" s="2" t="s">
        <v>8029</v>
      </c>
      <c r="W40" s="2" t="s">
        <v>3466</v>
      </c>
      <c r="X40" s="2">
        <v>8977</v>
      </c>
      <c r="Y40" s="2">
        <v>5</v>
      </c>
      <c r="Z40" s="18">
        <v>1086</v>
      </c>
      <c r="AA40" s="3">
        <v>43130</v>
      </c>
    </row>
    <row r="41" spans="1:27" x14ac:dyDescent="0.3">
      <c r="A41" s="2" t="s">
        <v>7133</v>
      </c>
      <c r="B41" s="2" t="s">
        <v>4307</v>
      </c>
      <c r="C41" s="2">
        <v>5477</v>
      </c>
      <c r="D41" s="2">
        <v>5</v>
      </c>
      <c r="E41" s="18">
        <v>990</v>
      </c>
      <c r="F41" s="3">
        <v>42421</v>
      </c>
      <c r="H41" s="2" t="s">
        <v>7133</v>
      </c>
      <c r="I41" s="2" t="s">
        <v>4307</v>
      </c>
      <c r="J41" s="2">
        <v>5477</v>
      </c>
      <c r="K41" s="2">
        <v>5</v>
      </c>
      <c r="L41" s="18">
        <v>990</v>
      </c>
      <c r="M41" s="3">
        <v>42421</v>
      </c>
      <c r="O41" s="2" t="s">
        <v>7500</v>
      </c>
      <c r="P41" s="2" t="s">
        <v>4604</v>
      </c>
      <c r="Q41" s="2">
        <v>6949</v>
      </c>
      <c r="R41" s="2">
        <v>5</v>
      </c>
      <c r="S41" s="18">
        <v>468</v>
      </c>
      <c r="T41" s="3">
        <v>42788</v>
      </c>
      <c r="V41" s="2" t="s">
        <v>8030</v>
      </c>
      <c r="W41" s="2" t="s">
        <v>4815</v>
      </c>
      <c r="X41" s="2">
        <v>8915</v>
      </c>
      <c r="Y41" s="2">
        <v>5</v>
      </c>
      <c r="Z41" s="18">
        <v>485</v>
      </c>
      <c r="AA41" s="3">
        <v>43130</v>
      </c>
    </row>
    <row r="42" spans="1:27" x14ac:dyDescent="0.3">
      <c r="A42" s="2" t="s">
        <v>7132</v>
      </c>
      <c r="B42" s="2" t="s">
        <v>4307</v>
      </c>
      <c r="C42" s="2">
        <v>5476</v>
      </c>
      <c r="D42" s="2">
        <v>5</v>
      </c>
      <c r="E42" s="18">
        <v>1700</v>
      </c>
      <c r="F42" s="3">
        <v>42421</v>
      </c>
      <c r="H42" s="2" t="s">
        <v>7132</v>
      </c>
      <c r="I42" s="2" t="s">
        <v>4307</v>
      </c>
      <c r="J42" s="2">
        <v>5476</v>
      </c>
      <c r="K42" s="2">
        <v>5</v>
      </c>
      <c r="L42" s="18">
        <v>1700</v>
      </c>
      <c r="M42" s="3">
        <v>42421</v>
      </c>
      <c r="O42" s="2" t="s">
        <v>7499</v>
      </c>
      <c r="P42" s="2" t="s">
        <v>5024</v>
      </c>
      <c r="Q42" s="2">
        <v>6910</v>
      </c>
      <c r="R42" s="2">
        <v>5</v>
      </c>
      <c r="S42" s="18">
        <v>400</v>
      </c>
      <c r="T42" s="3">
        <v>42788</v>
      </c>
      <c r="V42" s="2" t="s">
        <v>8028</v>
      </c>
      <c r="W42" s="2" t="s">
        <v>6002</v>
      </c>
      <c r="X42" s="2">
        <v>8969</v>
      </c>
      <c r="Y42" s="2">
        <v>5</v>
      </c>
      <c r="Z42" s="18">
        <v>145</v>
      </c>
      <c r="AA42" s="3">
        <v>43130</v>
      </c>
    </row>
    <row r="43" spans="1:27" x14ac:dyDescent="0.3">
      <c r="A43" s="2" t="s">
        <v>7131</v>
      </c>
      <c r="B43" s="2" t="s">
        <v>4320</v>
      </c>
      <c r="C43" s="2">
        <v>5466</v>
      </c>
      <c r="D43" s="2">
        <v>5</v>
      </c>
      <c r="E43" s="18">
        <v>446</v>
      </c>
      <c r="F43" s="3">
        <v>42421</v>
      </c>
      <c r="H43" s="2" t="s">
        <v>7131</v>
      </c>
      <c r="I43" s="2" t="s">
        <v>4320</v>
      </c>
      <c r="J43" s="2">
        <v>5466</v>
      </c>
      <c r="K43" s="2">
        <v>5</v>
      </c>
      <c r="L43" s="18">
        <v>446</v>
      </c>
      <c r="M43" s="3">
        <v>42421</v>
      </c>
      <c r="O43" s="2" t="s">
        <v>7504</v>
      </c>
      <c r="P43" s="2" t="s">
        <v>893</v>
      </c>
      <c r="Q43" s="2">
        <v>6975</v>
      </c>
      <c r="R43" s="2">
        <v>5</v>
      </c>
      <c r="S43" s="18">
        <v>620</v>
      </c>
      <c r="T43" s="3">
        <v>42791</v>
      </c>
      <c r="V43" s="2" t="s">
        <v>8037</v>
      </c>
      <c r="W43" s="2" t="s">
        <v>5691</v>
      </c>
      <c r="X43" s="2">
        <v>8999</v>
      </c>
      <c r="Y43" s="2">
        <v>5</v>
      </c>
      <c r="Z43" s="18">
        <v>145</v>
      </c>
      <c r="AA43" s="3">
        <v>43131</v>
      </c>
    </row>
    <row r="44" spans="1:27" x14ac:dyDescent="0.3">
      <c r="A44" s="2" t="s">
        <v>7134</v>
      </c>
      <c r="B44" s="2" t="s">
        <v>4312</v>
      </c>
      <c r="C44" s="2">
        <v>5445</v>
      </c>
      <c r="D44" s="2">
        <v>5</v>
      </c>
      <c r="E44" s="18">
        <v>396</v>
      </c>
      <c r="F44" s="3">
        <v>42431</v>
      </c>
      <c r="H44" s="2" t="s">
        <v>7134</v>
      </c>
      <c r="I44" s="2" t="s">
        <v>4312</v>
      </c>
      <c r="J44" s="2">
        <v>5445</v>
      </c>
      <c r="K44" s="2">
        <v>5</v>
      </c>
      <c r="L44" s="18">
        <v>396</v>
      </c>
      <c r="M44" s="3">
        <v>42431</v>
      </c>
      <c r="O44" s="2" t="s">
        <v>7503</v>
      </c>
      <c r="P44" s="2" t="s">
        <v>5046</v>
      </c>
      <c r="Q44" s="2">
        <v>7063</v>
      </c>
      <c r="R44" s="2">
        <v>5</v>
      </c>
      <c r="S44" s="18">
        <v>334</v>
      </c>
      <c r="T44" s="3">
        <v>42791</v>
      </c>
      <c r="V44" s="2" t="s">
        <v>8036</v>
      </c>
      <c r="W44" s="2" t="s">
        <v>5691</v>
      </c>
      <c r="X44" s="2">
        <v>8995</v>
      </c>
      <c r="Y44" s="2">
        <v>5</v>
      </c>
      <c r="Z44" s="18">
        <v>167</v>
      </c>
      <c r="AA44" s="3">
        <v>43131</v>
      </c>
    </row>
    <row r="45" spans="1:27" x14ac:dyDescent="0.3">
      <c r="A45" s="2" t="s">
        <v>7136</v>
      </c>
      <c r="B45" s="2" t="s">
        <v>4340</v>
      </c>
      <c r="C45" s="2">
        <v>5526</v>
      </c>
      <c r="D45" s="2">
        <v>5</v>
      </c>
      <c r="E45" s="18">
        <v>200</v>
      </c>
      <c r="F45" s="3">
        <v>42431</v>
      </c>
      <c r="H45" s="2" t="s">
        <v>7136</v>
      </c>
      <c r="I45" s="2" t="s">
        <v>4340</v>
      </c>
      <c r="J45" s="2">
        <v>5526</v>
      </c>
      <c r="K45" s="2">
        <v>5</v>
      </c>
      <c r="L45" s="18">
        <v>200</v>
      </c>
      <c r="M45" s="3">
        <v>42431</v>
      </c>
      <c r="O45" s="2" t="s">
        <v>7507</v>
      </c>
      <c r="P45" s="2" t="s">
        <v>2102</v>
      </c>
      <c r="Q45" s="2">
        <v>6952</v>
      </c>
      <c r="R45" s="2">
        <v>5</v>
      </c>
      <c r="S45" s="18">
        <v>301</v>
      </c>
      <c r="T45" s="3">
        <v>42795</v>
      </c>
      <c r="V45" s="2" t="s">
        <v>8035</v>
      </c>
      <c r="W45" s="2" t="s">
        <v>5691</v>
      </c>
      <c r="X45" s="2">
        <v>8996</v>
      </c>
      <c r="Y45" s="2">
        <v>5</v>
      </c>
      <c r="Z45" s="18">
        <v>229</v>
      </c>
      <c r="AA45" s="3">
        <v>43131</v>
      </c>
    </row>
    <row r="46" spans="1:27" x14ac:dyDescent="0.3">
      <c r="A46" s="2" t="s">
        <v>7137</v>
      </c>
      <c r="B46" s="2" t="s">
        <v>4365</v>
      </c>
      <c r="C46" s="2">
        <v>5542</v>
      </c>
      <c r="D46" s="2">
        <v>5</v>
      </c>
      <c r="E46" s="18">
        <v>183</v>
      </c>
      <c r="F46" s="3">
        <v>42431</v>
      </c>
      <c r="H46" s="2" t="s">
        <v>7137</v>
      </c>
      <c r="I46" s="2" t="s">
        <v>4365</v>
      </c>
      <c r="J46" s="2">
        <v>5542</v>
      </c>
      <c r="K46" s="2">
        <v>5</v>
      </c>
      <c r="L46" s="18">
        <v>183</v>
      </c>
      <c r="M46" s="3">
        <v>42431</v>
      </c>
      <c r="O46" s="2" t="s">
        <v>7511</v>
      </c>
      <c r="P46" s="2" t="s">
        <v>3297</v>
      </c>
      <c r="Q46" s="2">
        <v>6885</v>
      </c>
      <c r="R46" s="2">
        <v>5</v>
      </c>
      <c r="S46" s="18">
        <v>261</v>
      </c>
      <c r="T46" s="3">
        <v>42795</v>
      </c>
      <c r="V46" s="2" t="s">
        <v>8038</v>
      </c>
      <c r="W46" s="2" t="s">
        <v>5940</v>
      </c>
      <c r="X46" s="2">
        <v>8989</v>
      </c>
      <c r="Y46" s="2">
        <v>5</v>
      </c>
      <c r="Z46" s="18">
        <v>268</v>
      </c>
      <c r="AA46" s="3">
        <v>43131</v>
      </c>
    </row>
    <row r="47" spans="1:27" x14ac:dyDescent="0.3">
      <c r="A47" s="2" t="s">
        <v>7135</v>
      </c>
      <c r="B47" s="2" t="s">
        <v>4367</v>
      </c>
      <c r="C47" s="2">
        <v>5544</v>
      </c>
      <c r="D47" s="2">
        <v>5</v>
      </c>
      <c r="E47" s="18">
        <v>253</v>
      </c>
      <c r="F47" s="3">
        <v>42431</v>
      </c>
      <c r="H47" s="2" t="s">
        <v>7135</v>
      </c>
      <c r="I47" s="2" t="s">
        <v>4367</v>
      </c>
      <c r="J47" s="2">
        <v>5544</v>
      </c>
      <c r="K47" s="2">
        <v>5</v>
      </c>
      <c r="L47" s="18">
        <v>253</v>
      </c>
      <c r="M47" s="3">
        <v>42431</v>
      </c>
      <c r="O47" s="2" t="s">
        <v>7514</v>
      </c>
      <c r="P47" s="2" t="s">
        <v>3466</v>
      </c>
      <c r="Q47" s="2">
        <v>6928</v>
      </c>
      <c r="R47" s="2">
        <v>5</v>
      </c>
      <c r="S47" s="18">
        <v>552</v>
      </c>
      <c r="T47" s="3">
        <v>42795</v>
      </c>
      <c r="V47" s="2" t="s">
        <v>8039</v>
      </c>
      <c r="W47" s="2" t="s">
        <v>5958</v>
      </c>
      <c r="X47" s="2">
        <v>8910</v>
      </c>
      <c r="Y47" s="2">
        <v>5</v>
      </c>
      <c r="Z47" s="18">
        <v>270</v>
      </c>
      <c r="AA47" s="3">
        <v>43132</v>
      </c>
    </row>
    <row r="48" spans="1:27" x14ac:dyDescent="0.3">
      <c r="A48" s="2" t="s">
        <v>7138</v>
      </c>
      <c r="B48" s="2" t="s">
        <v>893</v>
      </c>
      <c r="C48" s="2">
        <v>5373</v>
      </c>
      <c r="D48" s="2">
        <v>5</v>
      </c>
      <c r="E48" s="18">
        <v>355.55</v>
      </c>
      <c r="F48" s="3">
        <v>42439</v>
      </c>
      <c r="H48" s="2" t="s">
        <v>7138</v>
      </c>
      <c r="I48" s="2" t="s">
        <v>893</v>
      </c>
      <c r="J48" s="2">
        <v>5373</v>
      </c>
      <c r="K48" s="2">
        <v>5</v>
      </c>
      <c r="L48" s="18">
        <v>355.55</v>
      </c>
      <c r="M48" s="3">
        <v>42439</v>
      </c>
      <c r="O48" s="2" t="s">
        <v>7513</v>
      </c>
      <c r="P48" s="2" t="s">
        <v>3466</v>
      </c>
      <c r="Q48" s="2">
        <v>6927</v>
      </c>
      <c r="R48" s="2">
        <v>5</v>
      </c>
      <c r="S48" s="18">
        <v>564</v>
      </c>
      <c r="T48" s="3">
        <v>42795</v>
      </c>
      <c r="V48" s="2" t="s">
        <v>8040</v>
      </c>
      <c r="W48" s="2" t="s">
        <v>5970</v>
      </c>
      <c r="X48" s="2">
        <v>8940</v>
      </c>
      <c r="Y48" s="2">
        <v>5</v>
      </c>
      <c r="Z48" s="18">
        <v>537</v>
      </c>
      <c r="AA48" s="3">
        <v>43133</v>
      </c>
    </row>
    <row r="49" spans="1:27" x14ac:dyDescent="0.3">
      <c r="A49" s="2" t="s">
        <v>7139</v>
      </c>
      <c r="B49" s="2" t="s">
        <v>2690</v>
      </c>
      <c r="C49" s="2">
        <v>5583</v>
      </c>
      <c r="D49" s="2">
        <v>5</v>
      </c>
      <c r="E49" s="18">
        <v>226</v>
      </c>
      <c r="F49" s="3">
        <v>42439</v>
      </c>
      <c r="H49" s="2" t="s">
        <v>7139</v>
      </c>
      <c r="I49" s="2" t="s">
        <v>2690</v>
      </c>
      <c r="J49" s="2">
        <v>5583</v>
      </c>
      <c r="K49" s="2">
        <v>5</v>
      </c>
      <c r="L49" s="18">
        <v>226</v>
      </c>
      <c r="M49" s="3">
        <v>42439</v>
      </c>
      <c r="O49" s="2" t="s">
        <v>7512</v>
      </c>
      <c r="P49" s="2" t="s">
        <v>3466</v>
      </c>
      <c r="Q49" s="2">
        <v>6954</v>
      </c>
      <c r="R49" s="2">
        <v>5</v>
      </c>
      <c r="S49" s="18">
        <v>762</v>
      </c>
      <c r="T49" s="3">
        <v>42795</v>
      </c>
      <c r="V49" s="2" t="s">
        <v>8042</v>
      </c>
      <c r="W49" s="2" t="s">
        <v>3466</v>
      </c>
      <c r="X49" s="2">
        <v>8871</v>
      </c>
      <c r="Y49" s="2">
        <v>5</v>
      </c>
      <c r="Z49" s="18">
        <v>795</v>
      </c>
      <c r="AA49" s="3">
        <v>43137</v>
      </c>
    </row>
    <row r="50" spans="1:27" x14ac:dyDescent="0.3">
      <c r="A50" s="2" t="s">
        <v>7140</v>
      </c>
      <c r="B50" s="2" t="s">
        <v>3434</v>
      </c>
      <c r="C50" s="2">
        <v>5568</v>
      </c>
      <c r="D50" s="2">
        <v>5</v>
      </c>
      <c r="E50" s="18">
        <v>166</v>
      </c>
      <c r="F50" s="3">
        <v>42439</v>
      </c>
      <c r="H50" s="2" t="s">
        <v>7140</v>
      </c>
      <c r="I50" s="2" t="s">
        <v>3434</v>
      </c>
      <c r="J50" s="2">
        <v>5568</v>
      </c>
      <c r="K50" s="2">
        <v>5</v>
      </c>
      <c r="L50" s="18">
        <v>166</v>
      </c>
      <c r="M50" s="3">
        <v>42439</v>
      </c>
      <c r="O50" s="2" t="s">
        <v>7518</v>
      </c>
      <c r="P50" s="2" t="s">
        <v>3871</v>
      </c>
      <c r="Q50" s="2">
        <v>6973</v>
      </c>
      <c r="R50" s="2">
        <v>5</v>
      </c>
      <c r="S50" s="18">
        <v>566</v>
      </c>
      <c r="T50" s="3">
        <v>42795</v>
      </c>
      <c r="V50" s="2" t="s">
        <v>8043</v>
      </c>
      <c r="W50" s="2" t="s">
        <v>4460</v>
      </c>
      <c r="X50" s="2">
        <v>8811</v>
      </c>
      <c r="Y50" s="2">
        <v>5</v>
      </c>
      <c r="Z50" s="18">
        <v>221</v>
      </c>
      <c r="AA50" s="3">
        <v>43137</v>
      </c>
    </row>
    <row r="51" spans="1:27" x14ac:dyDescent="0.3">
      <c r="A51" s="2" t="s">
        <v>7142</v>
      </c>
      <c r="B51" s="2" t="s">
        <v>1693</v>
      </c>
      <c r="C51" s="2">
        <v>5616</v>
      </c>
      <c r="D51" s="2">
        <v>5</v>
      </c>
      <c r="E51" s="18">
        <v>216</v>
      </c>
      <c r="F51" s="3">
        <v>42445</v>
      </c>
      <c r="H51" s="2" t="s">
        <v>7142</v>
      </c>
      <c r="I51" s="2" t="s">
        <v>1693</v>
      </c>
      <c r="J51" s="2">
        <v>5616</v>
      </c>
      <c r="K51" s="2">
        <v>5</v>
      </c>
      <c r="L51" s="18">
        <v>216</v>
      </c>
      <c r="M51" s="3">
        <v>42445</v>
      </c>
      <c r="O51" s="2" t="s">
        <v>7517</v>
      </c>
      <c r="P51" s="2" t="s">
        <v>3871</v>
      </c>
      <c r="Q51" s="2">
        <v>6995</v>
      </c>
      <c r="R51" s="2">
        <v>4</v>
      </c>
      <c r="S51" s="18">
        <v>620</v>
      </c>
      <c r="T51" s="3">
        <v>42795</v>
      </c>
      <c r="V51" s="2" t="s">
        <v>8041</v>
      </c>
      <c r="W51" s="2" t="s">
        <v>5829</v>
      </c>
      <c r="X51" s="2">
        <v>8993</v>
      </c>
      <c r="Y51" s="2">
        <v>5</v>
      </c>
      <c r="Z51" s="18">
        <v>281</v>
      </c>
      <c r="AA51" s="3">
        <v>43137</v>
      </c>
    </row>
    <row r="52" spans="1:27" x14ac:dyDescent="0.3">
      <c r="A52" s="2" t="s">
        <v>7143</v>
      </c>
      <c r="B52" s="2" t="s">
        <v>2531</v>
      </c>
      <c r="C52" s="2">
        <v>5582</v>
      </c>
      <c r="D52" s="2">
        <v>5</v>
      </c>
      <c r="E52" s="18">
        <v>1701.25</v>
      </c>
      <c r="F52" s="3">
        <v>42445</v>
      </c>
      <c r="H52" s="2" t="s">
        <v>7143</v>
      </c>
      <c r="I52" s="2" t="s">
        <v>2531</v>
      </c>
      <c r="J52" s="2">
        <v>5582</v>
      </c>
      <c r="K52" s="2">
        <v>5</v>
      </c>
      <c r="L52" s="18">
        <v>1701.25</v>
      </c>
      <c r="M52" s="3">
        <v>42445</v>
      </c>
      <c r="O52" s="2" t="s">
        <v>7505</v>
      </c>
      <c r="P52" s="2" t="s">
        <v>3978</v>
      </c>
      <c r="Q52" s="2">
        <v>6953</v>
      </c>
      <c r="R52" s="2">
        <v>4</v>
      </c>
      <c r="S52" s="18">
        <v>220</v>
      </c>
      <c r="T52" s="3">
        <v>42795</v>
      </c>
      <c r="V52" s="2" t="s">
        <v>8046</v>
      </c>
      <c r="W52" s="2" t="s">
        <v>6005</v>
      </c>
      <c r="X52" s="2">
        <v>9012</v>
      </c>
      <c r="Y52" s="2">
        <v>5</v>
      </c>
      <c r="Z52" s="18">
        <v>635</v>
      </c>
      <c r="AA52" s="3">
        <v>43138</v>
      </c>
    </row>
    <row r="53" spans="1:27" x14ac:dyDescent="0.3">
      <c r="A53" s="2" t="s">
        <v>7141</v>
      </c>
      <c r="B53" s="2" t="s">
        <v>4404</v>
      </c>
      <c r="C53" s="2">
        <v>5621</v>
      </c>
      <c r="D53" s="2">
        <v>5</v>
      </c>
      <c r="E53" s="18">
        <v>335</v>
      </c>
      <c r="F53" s="3">
        <v>42445</v>
      </c>
      <c r="H53" s="2" t="s">
        <v>7141</v>
      </c>
      <c r="I53" s="2" t="s">
        <v>4404</v>
      </c>
      <c r="J53" s="2">
        <v>5621</v>
      </c>
      <c r="K53" s="2">
        <v>5</v>
      </c>
      <c r="L53" s="18">
        <v>335</v>
      </c>
      <c r="M53" s="3">
        <v>42445</v>
      </c>
      <c r="O53" s="2" t="s">
        <v>7506</v>
      </c>
      <c r="P53" s="2" t="s">
        <v>3978</v>
      </c>
      <c r="Q53" s="2">
        <v>7085</v>
      </c>
      <c r="R53" s="2">
        <v>5</v>
      </c>
      <c r="S53" s="18">
        <v>220</v>
      </c>
      <c r="T53" s="3">
        <v>42795</v>
      </c>
      <c r="V53" s="2" t="s">
        <v>8047</v>
      </c>
      <c r="W53" s="2" t="s">
        <v>5648</v>
      </c>
      <c r="X53" s="2">
        <v>9070</v>
      </c>
      <c r="Y53" s="2">
        <v>5</v>
      </c>
      <c r="Z53" s="18">
        <v>116.5</v>
      </c>
      <c r="AA53" s="3">
        <v>43140</v>
      </c>
    </row>
    <row r="54" spans="1:27" x14ac:dyDescent="0.3">
      <c r="A54" s="2" t="s">
        <v>7144</v>
      </c>
      <c r="B54" s="2" t="s">
        <v>3744</v>
      </c>
      <c r="C54" s="2">
        <v>5619</v>
      </c>
      <c r="D54" s="2">
        <v>5</v>
      </c>
      <c r="E54" s="18">
        <v>237</v>
      </c>
      <c r="F54" s="3">
        <v>42448</v>
      </c>
      <c r="H54" s="2" t="s">
        <v>7144</v>
      </c>
      <c r="I54" s="2" t="s">
        <v>3744</v>
      </c>
      <c r="J54" s="2">
        <v>5619</v>
      </c>
      <c r="K54" s="2">
        <v>5</v>
      </c>
      <c r="L54" s="18">
        <v>237</v>
      </c>
      <c r="M54" s="3">
        <v>42448</v>
      </c>
      <c r="O54" s="2" t="s">
        <v>7516</v>
      </c>
      <c r="P54" s="2" t="s">
        <v>4307</v>
      </c>
      <c r="Q54" s="2">
        <v>6979</v>
      </c>
      <c r="R54" s="2">
        <v>5</v>
      </c>
      <c r="S54" s="18">
        <v>432</v>
      </c>
      <c r="T54" s="3">
        <v>42795</v>
      </c>
      <c r="V54" s="2" t="s">
        <v>8048</v>
      </c>
      <c r="W54" s="2" t="s">
        <v>5783</v>
      </c>
      <c r="X54" s="2">
        <v>9016</v>
      </c>
      <c r="Y54" s="2">
        <v>5</v>
      </c>
      <c r="Z54" s="18">
        <v>456</v>
      </c>
      <c r="AA54" s="3">
        <v>43140</v>
      </c>
    </row>
    <row r="55" spans="1:27" x14ac:dyDescent="0.3">
      <c r="A55" s="2" t="s">
        <v>7145</v>
      </c>
      <c r="B55" s="2" t="s">
        <v>1035</v>
      </c>
      <c r="C55" s="2">
        <v>5686</v>
      </c>
      <c r="D55" s="2">
        <v>4</v>
      </c>
      <c r="E55" s="18">
        <v>137.5</v>
      </c>
      <c r="F55" s="3">
        <v>42452</v>
      </c>
      <c r="H55" s="2" t="s">
        <v>7145</v>
      </c>
      <c r="I55" s="2" t="s">
        <v>1035</v>
      </c>
      <c r="J55" s="2">
        <v>5686</v>
      </c>
      <c r="K55" s="2">
        <v>4</v>
      </c>
      <c r="L55" s="18">
        <v>137.5</v>
      </c>
      <c r="M55" s="3">
        <v>42452</v>
      </c>
      <c r="O55" s="2" t="s">
        <v>7508</v>
      </c>
      <c r="P55" s="2" t="s">
        <v>4589</v>
      </c>
      <c r="Q55" s="2">
        <v>6951</v>
      </c>
      <c r="R55" s="2">
        <v>5</v>
      </c>
      <c r="S55" s="18">
        <v>155</v>
      </c>
      <c r="T55" s="3">
        <v>42795</v>
      </c>
      <c r="V55" s="2" t="s">
        <v>8059</v>
      </c>
      <c r="W55" s="2" t="s">
        <v>368</v>
      </c>
      <c r="X55" s="2">
        <v>8270</v>
      </c>
      <c r="Y55" s="2">
        <v>4</v>
      </c>
      <c r="Z55" s="18">
        <v>1320</v>
      </c>
      <c r="AA55" s="3">
        <v>43141</v>
      </c>
    </row>
    <row r="56" spans="1:27" x14ac:dyDescent="0.3">
      <c r="A56" s="2" t="s">
        <v>7148</v>
      </c>
      <c r="B56" s="2" t="s">
        <v>2092</v>
      </c>
      <c r="C56" s="2">
        <v>5680</v>
      </c>
      <c r="D56" s="2">
        <v>4</v>
      </c>
      <c r="E56" s="18">
        <v>187</v>
      </c>
      <c r="F56" s="3">
        <v>42453</v>
      </c>
      <c r="H56" s="2" t="s">
        <v>7148</v>
      </c>
      <c r="I56" s="2" t="s">
        <v>2092</v>
      </c>
      <c r="J56" s="2">
        <v>5680</v>
      </c>
      <c r="K56" s="2">
        <v>4</v>
      </c>
      <c r="L56" s="18">
        <v>187</v>
      </c>
      <c r="M56" s="3">
        <v>42453</v>
      </c>
      <c r="O56" s="2" t="s">
        <v>7509</v>
      </c>
      <c r="P56" s="2" t="s">
        <v>4589</v>
      </c>
      <c r="Q56" s="2">
        <v>6947</v>
      </c>
      <c r="R56" s="2">
        <v>5</v>
      </c>
      <c r="S56" s="18">
        <v>155</v>
      </c>
      <c r="T56" s="3">
        <v>42795</v>
      </c>
      <c r="V56" s="2" t="s">
        <v>8063</v>
      </c>
      <c r="W56" s="2" t="s">
        <v>1461</v>
      </c>
      <c r="X56" s="2">
        <v>8851</v>
      </c>
      <c r="Y56" s="2">
        <v>5</v>
      </c>
      <c r="Z56" s="18">
        <v>2140</v>
      </c>
      <c r="AA56" s="3">
        <v>43141</v>
      </c>
    </row>
    <row r="57" spans="1:27" x14ac:dyDescent="0.3">
      <c r="A57" s="2" t="s">
        <v>7146</v>
      </c>
      <c r="B57" s="2" t="s">
        <v>3361</v>
      </c>
      <c r="C57" s="2">
        <v>5643</v>
      </c>
      <c r="D57" s="2">
        <v>5</v>
      </c>
      <c r="E57" s="18">
        <v>243</v>
      </c>
      <c r="F57" s="3">
        <v>42453</v>
      </c>
      <c r="H57" s="2" t="s">
        <v>7146</v>
      </c>
      <c r="I57" s="2" t="s">
        <v>3361</v>
      </c>
      <c r="J57" s="2">
        <v>5643</v>
      </c>
      <c r="K57" s="2">
        <v>5</v>
      </c>
      <c r="L57" s="18">
        <v>243</v>
      </c>
      <c r="M57" s="3">
        <v>42453</v>
      </c>
      <c r="O57" s="2" t="s">
        <v>7515</v>
      </c>
      <c r="P57" s="2" t="s">
        <v>4683</v>
      </c>
      <c r="Q57" s="2">
        <v>6962</v>
      </c>
      <c r="R57" s="2">
        <v>5</v>
      </c>
      <c r="S57" s="18">
        <v>160</v>
      </c>
      <c r="T57" s="3">
        <v>42795</v>
      </c>
      <c r="V57" s="2" t="s">
        <v>8056</v>
      </c>
      <c r="W57" s="2" t="s">
        <v>2102</v>
      </c>
      <c r="X57" s="2">
        <v>8857</v>
      </c>
      <c r="Y57" s="2">
        <v>5</v>
      </c>
      <c r="Z57" s="18">
        <v>369</v>
      </c>
      <c r="AA57" s="3">
        <v>43141</v>
      </c>
    </row>
    <row r="58" spans="1:27" x14ac:dyDescent="0.3">
      <c r="A58" s="2" t="s">
        <v>7150</v>
      </c>
      <c r="B58" s="2" t="s">
        <v>4388</v>
      </c>
      <c r="C58" s="2">
        <v>5645</v>
      </c>
      <c r="D58" s="2">
        <v>5</v>
      </c>
      <c r="E58" s="18">
        <v>255</v>
      </c>
      <c r="F58" s="3">
        <v>42453</v>
      </c>
      <c r="H58" s="2" t="s">
        <v>7150</v>
      </c>
      <c r="I58" s="2" t="s">
        <v>4388</v>
      </c>
      <c r="J58" s="2">
        <v>5645</v>
      </c>
      <c r="K58" s="2">
        <v>5</v>
      </c>
      <c r="L58" s="18">
        <v>255</v>
      </c>
      <c r="M58" s="3">
        <v>42453</v>
      </c>
      <c r="O58" s="2" t="s">
        <v>7520</v>
      </c>
      <c r="P58" s="2" t="s">
        <v>4848</v>
      </c>
      <c r="Q58" s="2">
        <v>6990</v>
      </c>
      <c r="R58" s="2">
        <v>5</v>
      </c>
      <c r="S58" s="18">
        <v>195</v>
      </c>
      <c r="T58" s="3">
        <v>42795</v>
      </c>
      <c r="V58" s="2" t="s">
        <v>8053</v>
      </c>
      <c r="W58" s="2" t="s">
        <v>2880</v>
      </c>
      <c r="X58" s="2">
        <v>8922</v>
      </c>
      <c r="Y58" s="2">
        <v>4</v>
      </c>
      <c r="Z58" s="18">
        <v>460</v>
      </c>
      <c r="AA58" s="3">
        <v>43141</v>
      </c>
    </row>
    <row r="59" spans="1:27" x14ac:dyDescent="0.3">
      <c r="A59" s="2" t="s">
        <v>7147</v>
      </c>
      <c r="B59" s="2" t="s">
        <v>4402</v>
      </c>
      <c r="C59" s="2">
        <v>5638</v>
      </c>
      <c r="D59" s="2">
        <v>5</v>
      </c>
      <c r="E59" s="18">
        <v>224</v>
      </c>
      <c r="F59" s="3">
        <v>42453</v>
      </c>
      <c r="H59" s="2" t="s">
        <v>7147</v>
      </c>
      <c r="I59" s="2" t="s">
        <v>4402</v>
      </c>
      <c r="J59" s="2">
        <v>5638</v>
      </c>
      <c r="K59" s="2">
        <v>5</v>
      </c>
      <c r="L59" s="18">
        <v>224</v>
      </c>
      <c r="M59" s="3">
        <v>42453</v>
      </c>
      <c r="O59" s="2" t="s">
        <v>7519</v>
      </c>
      <c r="P59" s="2" t="s">
        <v>5036</v>
      </c>
      <c r="Q59" s="2">
        <v>6956</v>
      </c>
      <c r="R59" s="2">
        <v>5</v>
      </c>
      <c r="S59" s="18">
        <v>261</v>
      </c>
      <c r="T59" s="3">
        <v>42795</v>
      </c>
      <c r="V59" s="2" t="s">
        <v>8051</v>
      </c>
      <c r="W59" s="2" t="s">
        <v>2880</v>
      </c>
      <c r="X59" s="2">
        <v>8919</v>
      </c>
      <c r="Y59" s="2">
        <v>4</v>
      </c>
      <c r="Z59" s="18">
        <v>745</v>
      </c>
      <c r="AA59" s="3">
        <v>43141</v>
      </c>
    </row>
    <row r="60" spans="1:27" x14ac:dyDescent="0.3">
      <c r="A60" s="2" t="s">
        <v>7149</v>
      </c>
      <c r="B60" s="2" t="s">
        <v>4426</v>
      </c>
      <c r="C60" s="2">
        <v>5661</v>
      </c>
      <c r="D60" s="2">
        <v>5</v>
      </c>
      <c r="E60" s="18">
        <v>170</v>
      </c>
      <c r="F60" s="3">
        <v>42453</v>
      </c>
      <c r="H60" s="2" t="s">
        <v>7149</v>
      </c>
      <c r="I60" s="2" t="s">
        <v>4426</v>
      </c>
      <c r="J60" s="2">
        <v>5661</v>
      </c>
      <c r="K60" s="2">
        <v>5</v>
      </c>
      <c r="L60" s="18">
        <v>170</v>
      </c>
      <c r="M60" s="3">
        <v>42453</v>
      </c>
      <c r="O60" s="2" t="s">
        <v>7510</v>
      </c>
      <c r="P60" s="2" t="s">
        <v>5107</v>
      </c>
      <c r="Q60" s="2">
        <v>7087</v>
      </c>
      <c r="R60" s="2">
        <v>5</v>
      </c>
      <c r="S60" s="18">
        <v>207</v>
      </c>
      <c r="T60" s="3">
        <v>42795</v>
      </c>
      <c r="V60" s="2" t="s">
        <v>8052</v>
      </c>
      <c r="W60" s="2" t="s">
        <v>2880</v>
      </c>
      <c r="X60" s="2">
        <v>8920</v>
      </c>
      <c r="Y60" s="2">
        <v>4</v>
      </c>
      <c r="Z60" s="18">
        <v>882</v>
      </c>
      <c r="AA60" s="3">
        <v>43141</v>
      </c>
    </row>
    <row r="61" spans="1:27" x14ac:dyDescent="0.3">
      <c r="A61" s="2" t="s">
        <v>7155</v>
      </c>
      <c r="B61" s="2" t="s">
        <v>2102</v>
      </c>
      <c r="C61" s="2">
        <v>5606</v>
      </c>
      <c r="D61" s="2">
        <v>5</v>
      </c>
      <c r="E61" s="18">
        <v>333.5</v>
      </c>
      <c r="F61" s="3">
        <v>42456</v>
      </c>
      <c r="H61" s="2" t="s">
        <v>7155</v>
      </c>
      <c r="I61" s="2" t="s">
        <v>2102</v>
      </c>
      <c r="J61" s="2">
        <v>5606</v>
      </c>
      <c r="K61" s="2">
        <v>5</v>
      </c>
      <c r="L61" s="18">
        <v>333.5</v>
      </c>
      <c r="M61" s="3">
        <v>42456</v>
      </c>
      <c r="O61" s="2" t="s">
        <v>7522</v>
      </c>
      <c r="P61" s="2" t="s">
        <v>1257</v>
      </c>
      <c r="Q61" s="2">
        <v>6873</v>
      </c>
      <c r="R61" s="2">
        <v>5</v>
      </c>
      <c r="S61" s="18">
        <v>372</v>
      </c>
      <c r="T61" s="3">
        <v>42796</v>
      </c>
      <c r="V61" s="2" t="s">
        <v>8057</v>
      </c>
      <c r="W61" s="2" t="s">
        <v>3170</v>
      </c>
      <c r="X61" s="2">
        <v>8587</v>
      </c>
      <c r="Y61" s="2">
        <v>5</v>
      </c>
      <c r="Z61" s="18">
        <v>183.5</v>
      </c>
      <c r="AA61" s="3">
        <v>43141</v>
      </c>
    </row>
    <row r="62" spans="1:27" x14ac:dyDescent="0.3">
      <c r="A62" s="2" t="s">
        <v>7156</v>
      </c>
      <c r="B62" s="2" t="s">
        <v>3466</v>
      </c>
      <c r="C62" s="2">
        <v>5598</v>
      </c>
      <c r="D62" s="2">
        <v>5</v>
      </c>
      <c r="E62" s="18">
        <v>492</v>
      </c>
      <c r="F62" s="3">
        <v>42459</v>
      </c>
      <c r="H62" s="2" t="s">
        <v>7156</v>
      </c>
      <c r="I62" s="2" t="s">
        <v>3466</v>
      </c>
      <c r="J62" s="2">
        <v>5598</v>
      </c>
      <c r="K62" s="2">
        <v>5</v>
      </c>
      <c r="L62" s="18">
        <v>492</v>
      </c>
      <c r="M62" s="3">
        <v>42459</v>
      </c>
      <c r="O62" s="2" t="s">
        <v>7521</v>
      </c>
      <c r="P62" s="2" t="s">
        <v>1257</v>
      </c>
      <c r="Q62" s="2">
        <v>6721</v>
      </c>
      <c r="R62" s="2">
        <v>5</v>
      </c>
      <c r="S62" s="18">
        <v>669</v>
      </c>
      <c r="T62" s="3">
        <v>42796</v>
      </c>
      <c r="V62" s="2" t="s">
        <v>8061</v>
      </c>
      <c r="W62" s="2" t="s">
        <v>4280</v>
      </c>
      <c r="X62" s="2">
        <v>8928</v>
      </c>
      <c r="Y62" s="2">
        <v>5</v>
      </c>
      <c r="Z62" s="18">
        <v>184</v>
      </c>
      <c r="AA62" s="3">
        <v>43141</v>
      </c>
    </row>
    <row r="63" spans="1:27" x14ac:dyDescent="0.3">
      <c r="A63" s="2" t="s">
        <v>7157</v>
      </c>
      <c r="B63" s="2" t="s">
        <v>3466</v>
      </c>
      <c r="C63" s="2">
        <v>5599</v>
      </c>
      <c r="D63" s="2">
        <v>5</v>
      </c>
      <c r="E63" s="18">
        <v>648</v>
      </c>
      <c r="F63" s="3">
        <v>42459</v>
      </c>
      <c r="H63" s="2" t="s">
        <v>7157</v>
      </c>
      <c r="I63" s="2" t="s">
        <v>3466</v>
      </c>
      <c r="J63" s="2">
        <v>5599</v>
      </c>
      <c r="K63" s="2">
        <v>5</v>
      </c>
      <c r="L63" s="18">
        <v>648</v>
      </c>
      <c r="M63" s="3">
        <v>42459</v>
      </c>
      <c r="O63" s="2" t="s">
        <v>7523</v>
      </c>
      <c r="P63" s="2" t="s">
        <v>1461</v>
      </c>
      <c r="Q63" s="2">
        <v>6817</v>
      </c>
      <c r="R63" s="2">
        <v>5</v>
      </c>
      <c r="S63" s="18">
        <v>125</v>
      </c>
      <c r="T63" s="3">
        <v>42796</v>
      </c>
      <c r="V63" s="2" t="s">
        <v>8050</v>
      </c>
      <c r="W63" s="2" t="s">
        <v>4307</v>
      </c>
      <c r="X63" s="2">
        <v>8956</v>
      </c>
      <c r="Y63" s="2">
        <v>5</v>
      </c>
      <c r="Z63" s="18">
        <v>420</v>
      </c>
      <c r="AA63" s="3">
        <v>43141</v>
      </c>
    </row>
    <row r="64" spans="1:27" x14ac:dyDescent="0.3">
      <c r="A64" s="2" t="s">
        <v>7158</v>
      </c>
      <c r="B64" s="2" t="s">
        <v>3485</v>
      </c>
      <c r="C64" s="2">
        <v>5697</v>
      </c>
      <c r="D64" s="2">
        <v>5</v>
      </c>
      <c r="E64" s="18">
        <v>466</v>
      </c>
      <c r="F64" s="3">
        <v>42459</v>
      </c>
      <c r="H64" s="2" t="s">
        <v>7158</v>
      </c>
      <c r="I64" s="2" t="s">
        <v>3485</v>
      </c>
      <c r="J64" s="2">
        <v>5697</v>
      </c>
      <c r="K64" s="2">
        <v>5</v>
      </c>
      <c r="L64" s="18">
        <v>466</v>
      </c>
      <c r="M64" s="3">
        <v>42459</v>
      </c>
      <c r="O64" s="2" t="s">
        <v>7524</v>
      </c>
      <c r="P64" s="2" t="s">
        <v>1461</v>
      </c>
      <c r="Q64" s="2">
        <v>6816</v>
      </c>
      <c r="R64" s="2">
        <v>5</v>
      </c>
      <c r="S64" s="18">
        <v>966</v>
      </c>
      <c r="T64" s="3">
        <v>42796</v>
      </c>
      <c r="V64" s="2" t="s">
        <v>8058</v>
      </c>
      <c r="W64" s="2" t="s">
        <v>5481</v>
      </c>
      <c r="X64" s="2">
        <v>8812</v>
      </c>
      <c r="Y64" s="2">
        <v>4</v>
      </c>
      <c r="Z64" s="18">
        <v>303</v>
      </c>
      <c r="AA64" s="3">
        <v>43141</v>
      </c>
    </row>
    <row r="65" spans="1:27" x14ac:dyDescent="0.3">
      <c r="A65" s="2" t="s">
        <v>7159</v>
      </c>
      <c r="B65" s="2" t="s">
        <v>4415</v>
      </c>
      <c r="C65" s="2">
        <v>5649</v>
      </c>
      <c r="D65" s="2">
        <v>5</v>
      </c>
      <c r="E65" s="18">
        <v>219</v>
      </c>
      <c r="F65" s="3">
        <v>42459</v>
      </c>
      <c r="H65" s="2" t="s">
        <v>7159</v>
      </c>
      <c r="I65" s="2" t="s">
        <v>4415</v>
      </c>
      <c r="J65" s="2">
        <v>5649</v>
      </c>
      <c r="K65" s="2">
        <v>5</v>
      </c>
      <c r="L65" s="18">
        <v>219</v>
      </c>
      <c r="M65" s="3">
        <v>42459</v>
      </c>
      <c r="O65" s="2" t="s">
        <v>7525</v>
      </c>
      <c r="P65" s="2" t="s">
        <v>5024</v>
      </c>
      <c r="Q65" s="2">
        <v>6911</v>
      </c>
      <c r="R65" s="2">
        <v>5</v>
      </c>
      <c r="S65" s="18">
        <v>400</v>
      </c>
      <c r="T65" s="3">
        <v>42796</v>
      </c>
      <c r="V65" s="2" t="s">
        <v>8054</v>
      </c>
      <c r="W65" s="2" t="s">
        <v>5814</v>
      </c>
      <c r="X65" s="2">
        <v>8593</v>
      </c>
      <c r="Y65" s="2">
        <v>5</v>
      </c>
      <c r="Z65" s="18">
        <v>252</v>
      </c>
      <c r="AA65" s="3">
        <v>43141</v>
      </c>
    </row>
    <row r="66" spans="1:27" x14ac:dyDescent="0.3">
      <c r="A66" s="2" t="s">
        <v>7160</v>
      </c>
      <c r="B66" s="2" t="s">
        <v>4419</v>
      </c>
      <c r="C66" s="2">
        <v>5654</v>
      </c>
      <c r="D66" s="2">
        <v>5</v>
      </c>
      <c r="E66" s="18">
        <v>275</v>
      </c>
      <c r="F66" s="3">
        <v>42459</v>
      </c>
      <c r="H66" s="2" t="s">
        <v>7160</v>
      </c>
      <c r="I66" s="2" t="s">
        <v>4419</v>
      </c>
      <c r="J66" s="2">
        <v>5654</v>
      </c>
      <c r="K66" s="2">
        <v>5</v>
      </c>
      <c r="L66" s="18">
        <v>275</v>
      </c>
      <c r="M66" s="3">
        <v>42459</v>
      </c>
      <c r="O66" s="2" t="s">
        <v>7528</v>
      </c>
      <c r="P66" s="2" t="s">
        <v>5027</v>
      </c>
      <c r="Q66" s="2">
        <v>6966</v>
      </c>
      <c r="R66" s="2">
        <v>5</v>
      </c>
      <c r="S66" s="18">
        <v>142.5</v>
      </c>
      <c r="T66" s="3">
        <v>42796</v>
      </c>
      <c r="V66" s="2" t="s">
        <v>8049</v>
      </c>
      <c r="W66" s="2" t="s">
        <v>5872</v>
      </c>
      <c r="X66" s="2">
        <v>8970</v>
      </c>
      <c r="Y66" s="2">
        <v>5</v>
      </c>
      <c r="Z66" s="18">
        <v>1199.68</v>
      </c>
      <c r="AA66" s="3">
        <v>43141</v>
      </c>
    </row>
    <row r="67" spans="1:27" x14ac:dyDescent="0.3">
      <c r="A67" s="2" t="s">
        <v>7162</v>
      </c>
      <c r="B67" s="2" t="s">
        <v>1056</v>
      </c>
      <c r="C67" s="2">
        <v>5399</v>
      </c>
      <c r="D67" s="2">
        <v>5</v>
      </c>
      <c r="E67" s="18">
        <v>432</v>
      </c>
      <c r="F67" s="3">
        <v>42460</v>
      </c>
      <c r="H67" s="2" t="s">
        <v>7162</v>
      </c>
      <c r="I67" s="2" t="s">
        <v>1056</v>
      </c>
      <c r="J67" s="2">
        <v>5399</v>
      </c>
      <c r="K67" s="2">
        <v>5</v>
      </c>
      <c r="L67" s="18">
        <v>432</v>
      </c>
      <c r="M67" s="3">
        <v>42460</v>
      </c>
      <c r="O67" s="2" t="s">
        <v>7529</v>
      </c>
      <c r="P67" s="2" t="s">
        <v>5027</v>
      </c>
      <c r="Q67" s="2">
        <v>6903</v>
      </c>
      <c r="R67" s="2">
        <v>5</v>
      </c>
      <c r="S67" s="18">
        <v>213.5</v>
      </c>
      <c r="T67" s="3">
        <v>42796</v>
      </c>
      <c r="V67" s="2" t="s">
        <v>8062</v>
      </c>
      <c r="W67" s="2" t="s">
        <v>5875</v>
      </c>
      <c r="X67" s="2">
        <v>9015</v>
      </c>
      <c r="Y67" s="2">
        <v>5</v>
      </c>
      <c r="Z67" s="18">
        <v>324</v>
      </c>
      <c r="AA67" s="3">
        <v>43141</v>
      </c>
    </row>
    <row r="68" spans="1:27" x14ac:dyDescent="0.3">
      <c r="A68" s="2" t="s">
        <v>7161</v>
      </c>
      <c r="B68" s="2" t="s">
        <v>3297</v>
      </c>
      <c r="C68" s="2">
        <v>5421</v>
      </c>
      <c r="D68" s="2">
        <v>5</v>
      </c>
      <c r="E68" s="18">
        <v>368.48</v>
      </c>
      <c r="F68" s="3">
        <v>42460</v>
      </c>
      <c r="H68" s="2" t="s">
        <v>7161</v>
      </c>
      <c r="I68" s="2" t="s">
        <v>3297</v>
      </c>
      <c r="J68" s="2">
        <v>5421</v>
      </c>
      <c r="K68" s="2">
        <v>5</v>
      </c>
      <c r="L68" s="18">
        <v>368.48</v>
      </c>
      <c r="M68" s="3">
        <v>42460</v>
      </c>
      <c r="O68" s="2" t="s">
        <v>7526</v>
      </c>
      <c r="P68" s="2" t="s">
        <v>5074</v>
      </c>
      <c r="Q68" s="2">
        <v>7014</v>
      </c>
      <c r="R68" s="2">
        <v>5</v>
      </c>
      <c r="S68" s="18">
        <v>530</v>
      </c>
      <c r="T68" s="3">
        <v>42796</v>
      </c>
      <c r="V68" s="2" t="s">
        <v>8060</v>
      </c>
      <c r="W68" s="2" t="s">
        <v>5894</v>
      </c>
      <c r="X68" s="2">
        <v>8730</v>
      </c>
      <c r="Y68" s="2">
        <v>5</v>
      </c>
      <c r="Z68" s="18">
        <v>183.5</v>
      </c>
      <c r="AA68" s="3">
        <v>43141</v>
      </c>
    </row>
    <row r="69" spans="1:27" x14ac:dyDescent="0.3">
      <c r="A69" s="2" t="s">
        <v>7164</v>
      </c>
      <c r="B69" s="2" t="s">
        <v>4407</v>
      </c>
      <c r="C69" s="2">
        <v>5651</v>
      </c>
      <c r="D69" s="2">
        <v>4</v>
      </c>
      <c r="E69" s="18">
        <v>208</v>
      </c>
      <c r="F69" s="3">
        <v>42461</v>
      </c>
      <c r="H69" s="2" t="s">
        <v>7164</v>
      </c>
      <c r="I69" s="2" t="s">
        <v>4407</v>
      </c>
      <c r="J69" s="2">
        <v>5651</v>
      </c>
      <c r="K69" s="2">
        <v>4</v>
      </c>
      <c r="L69" s="18">
        <v>208</v>
      </c>
      <c r="M69" s="3">
        <v>42461</v>
      </c>
      <c r="O69" s="2" t="s">
        <v>7527</v>
      </c>
      <c r="P69" s="2" t="s">
        <v>5076</v>
      </c>
      <c r="Q69" s="2">
        <v>7021</v>
      </c>
      <c r="R69" s="2">
        <v>5</v>
      </c>
      <c r="S69" s="18">
        <v>178</v>
      </c>
      <c r="T69" s="3">
        <v>42796</v>
      </c>
      <c r="V69" s="2" t="s">
        <v>8055</v>
      </c>
      <c r="W69" s="2" t="s">
        <v>5922</v>
      </c>
      <c r="X69" s="2">
        <v>8802</v>
      </c>
      <c r="Y69" s="2">
        <v>5</v>
      </c>
      <c r="Z69" s="18">
        <v>266</v>
      </c>
      <c r="AA69" s="3">
        <v>43141</v>
      </c>
    </row>
    <row r="70" spans="1:27" x14ac:dyDescent="0.3">
      <c r="A70" s="2" t="s">
        <v>7163</v>
      </c>
      <c r="B70" s="2" t="s">
        <v>4407</v>
      </c>
      <c r="C70" s="2">
        <v>5637</v>
      </c>
      <c r="D70" s="2">
        <v>4</v>
      </c>
      <c r="E70" s="18">
        <v>243</v>
      </c>
      <c r="F70" s="3">
        <v>42461</v>
      </c>
      <c r="H70" s="2" t="s">
        <v>7163</v>
      </c>
      <c r="I70" s="2" t="s">
        <v>4407</v>
      </c>
      <c r="J70" s="2">
        <v>5637</v>
      </c>
      <c r="K70" s="2">
        <v>4</v>
      </c>
      <c r="L70" s="18">
        <v>243</v>
      </c>
      <c r="M70" s="3">
        <v>42461</v>
      </c>
      <c r="O70" s="2" t="s">
        <v>7530</v>
      </c>
      <c r="P70" s="2" t="s">
        <v>4945</v>
      </c>
      <c r="Q70" s="2">
        <v>6749</v>
      </c>
      <c r="R70" s="2">
        <v>5</v>
      </c>
      <c r="S70" s="18">
        <v>257</v>
      </c>
      <c r="T70" s="3">
        <v>42797</v>
      </c>
      <c r="V70" s="2" t="s">
        <v>8064</v>
      </c>
      <c r="W70" s="2" t="s">
        <v>5999</v>
      </c>
      <c r="X70" s="2">
        <v>9073</v>
      </c>
      <c r="Y70" s="2">
        <v>5</v>
      </c>
      <c r="Z70" s="18">
        <v>302.25</v>
      </c>
      <c r="AA70" s="3">
        <v>43144</v>
      </c>
    </row>
    <row r="71" spans="1:27" x14ac:dyDescent="0.3">
      <c r="A71" s="2" t="s">
        <v>7165</v>
      </c>
      <c r="B71" s="2" t="s">
        <v>1765</v>
      </c>
      <c r="C71" s="2">
        <v>5666</v>
      </c>
      <c r="D71" s="2">
        <v>5</v>
      </c>
      <c r="E71" s="18">
        <v>687.5</v>
      </c>
      <c r="F71" s="3">
        <v>42467</v>
      </c>
      <c r="H71" s="2" t="s">
        <v>7165</v>
      </c>
      <c r="I71" s="2" t="s">
        <v>1765</v>
      </c>
      <c r="J71" s="2">
        <v>5666</v>
      </c>
      <c r="K71" s="2">
        <v>5</v>
      </c>
      <c r="L71" s="18">
        <v>687.5</v>
      </c>
      <c r="M71" s="3">
        <v>42467</v>
      </c>
      <c r="O71" s="2" t="s">
        <v>7531</v>
      </c>
      <c r="P71" s="2" t="s">
        <v>5088</v>
      </c>
      <c r="Q71" s="2">
        <v>7046</v>
      </c>
      <c r="R71" s="2">
        <v>5</v>
      </c>
      <c r="S71" s="18">
        <v>170</v>
      </c>
      <c r="T71" s="3">
        <v>42797</v>
      </c>
      <c r="V71" s="2" t="s">
        <v>8065</v>
      </c>
      <c r="W71" s="2" t="s">
        <v>833</v>
      </c>
      <c r="X71" s="2">
        <v>8914</v>
      </c>
      <c r="Y71" s="2">
        <v>5</v>
      </c>
      <c r="Z71" s="18">
        <v>438</v>
      </c>
      <c r="AA71" s="3">
        <v>43145</v>
      </c>
    </row>
    <row r="72" spans="1:27" x14ac:dyDescent="0.3">
      <c r="A72" s="2" t="s">
        <v>7168</v>
      </c>
      <c r="B72" s="2" t="s">
        <v>4254</v>
      </c>
      <c r="C72" s="2">
        <v>5693</v>
      </c>
      <c r="D72" s="2">
        <v>5</v>
      </c>
      <c r="E72" s="18">
        <v>352.5</v>
      </c>
      <c r="F72" s="3">
        <v>42467</v>
      </c>
      <c r="H72" s="2" t="s">
        <v>7168</v>
      </c>
      <c r="I72" s="2" t="s">
        <v>4254</v>
      </c>
      <c r="J72" s="2">
        <v>5693</v>
      </c>
      <c r="K72" s="2">
        <v>5</v>
      </c>
      <c r="L72" s="18">
        <v>352.5</v>
      </c>
      <c r="M72" s="3">
        <v>42467</v>
      </c>
      <c r="O72" s="2" t="s">
        <v>7536</v>
      </c>
      <c r="P72" s="2" t="s">
        <v>491</v>
      </c>
      <c r="Q72" s="2">
        <v>6587</v>
      </c>
      <c r="R72" s="2">
        <v>5</v>
      </c>
      <c r="S72" s="18">
        <v>153.5</v>
      </c>
      <c r="T72" s="3">
        <v>42801</v>
      </c>
      <c r="V72" s="2" t="s">
        <v>8066</v>
      </c>
      <c r="W72" s="2" t="s">
        <v>6047</v>
      </c>
      <c r="X72" s="2">
        <v>9125</v>
      </c>
      <c r="Y72" s="2">
        <v>5</v>
      </c>
      <c r="Z72" s="18">
        <v>280</v>
      </c>
      <c r="AA72" s="3">
        <v>43146</v>
      </c>
    </row>
    <row r="73" spans="1:27" x14ac:dyDescent="0.3">
      <c r="A73" s="2" t="s">
        <v>7166</v>
      </c>
      <c r="B73" s="2" t="s">
        <v>4348</v>
      </c>
      <c r="C73" s="2">
        <v>5640</v>
      </c>
      <c r="D73" s="2">
        <v>5</v>
      </c>
      <c r="E73" s="18">
        <v>350</v>
      </c>
      <c r="F73" s="3">
        <v>42467</v>
      </c>
      <c r="H73" s="2" t="s">
        <v>7166</v>
      </c>
      <c r="I73" s="2" t="s">
        <v>4348</v>
      </c>
      <c r="J73" s="2">
        <v>5640</v>
      </c>
      <c r="K73" s="2">
        <v>5</v>
      </c>
      <c r="L73" s="18">
        <v>350</v>
      </c>
      <c r="M73" s="3">
        <v>42467</v>
      </c>
      <c r="O73" s="2" t="s">
        <v>7538</v>
      </c>
      <c r="P73" s="2" t="s">
        <v>3466</v>
      </c>
      <c r="Q73" s="2">
        <v>7042</v>
      </c>
      <c r="R73" s="2">
        <v>5</v>
      </c>
      <c r="S73" s="18">
        <v>274</v>
      </c>
      <c r="T73" s="3">
        <v>42801</v>
      </c>
      <c r="V73" s="2" t="s">
        <v>8076</v>
      </c>
      <c r="W73" s="2" t="s">
        <v>2880</v>
      </c>
      <c r="X73" s="2">
        <v>8939</v>
      </c>
      <c r="Y73" s="2">
        <v>4</v>
      </c>
      <c r="Z73" s="18">
        <v>1143</v>
      </c>
      <c r="AA73" s="3">
        <v>43151</v>
      </c>
    </row>
    <row r="74" spans="1:27" x14ac:dyDescent="0.3">
      <c r="A74" s="2" t="s">
        <v>7167</v>
      </c>
      <c r="B74" s="2" t="s">
        <v>4391</v>
      </c>
      <c r="C74" s="2">
        <v>5611</v>
      </c>
      <c r="D74" s="2">
        <v>5</v>
      </c>
      <c r="E74" s="18">
        <v>203</v>
      </c>
      <c r="F74" s="3">
        <v>42467</v>
      </c>
      <c r="H74" s="2" t="s">
        <v>7167</v>
      </c>
      <c r="I74" s="2" t="s">
        <v>4391</v>
      </c>
      <c r="J74" s="2">
        <v>5611</v>
      </c>
      <c r="K74" s="2">
        <v>5</v>
      </c>
      <c r="L74" s="18">
        <v>203</v>
      </c>
      <c r="M74" s="3">
        <v>42467</v>
      </c>
      <c r="O74" s="2" t="s">
        <v>7539</v>
      </c>
      <c r="P74" s="2" t="s">
        <v>3466</v>
      </c>
      <c r="Q74" s="2">
        <v>7043</v>
      </c>
      <c r="R74" s="2">
        <v>5</v>
      </c>
      <c r="S74" s="18">
        <v>274</v>
      </c>
      <c r="T74" s="3">
        <v>42801</v>
      </c>
      <c r="V74" s="2" t="s">
        <v>8072</v>
      </c>
      <c r="W74" s="2" t="s">
        <v>5311</v>
      </c>
      <c r="X74" s="2">
        <v>8986</v>
      </c>
      <c r="Y74" s="2">
        <v>4</v>
      </c>
      <c r="Z74" s="18">
        <v>148</v>
      </c>
      <c r="AA74" s="3">
        <v>43151</v>
      </c>
    </row>
    <row r="75" spans="1:27" x14ac:dyDescent="0.3">
      <c r="A75" s="2" t="s">
        <v>7172</v>
      </c>
      <c r="B75" s="2" t="s">
        <v>246</v>
      </c>
      <c r="C75" s="2">
        <v>5659</v>
      </c>
      <c r="D75" s="2">
        <v>5</v>
      </c>
      <c r="E75" s="18">
        <v>212</v>
      </c>
      <c r="F75" s="3">
        <v>42469</v>
      </c>
      <c r="H75" s="2" t="s">
        <v>7172</v>
      </c>
      <c r="I75" s="2" t="s">
        <v>246</v>
      </c>
      <c r="J75" s="2">
        <v>5659</v>
      </c>
      <c r="K75" s="2">
        <v>5</v>
      </c>
      <c r="L75" s="18">
        <v>212</v>
      </c>
      <c r="M75" s="3">
        <v>42469</v>
      </c>
      <c r="O75" s="2" t="s">
        <v>7537</v>
      </c>
      <c r="P75" s="2" t="s">
        <v>4299</v>
      </c>
      <c r="Q75" s="2">
        <v>6527</v>
      </c>
      <c r="R75" s="2">
        <v>4</v>
      </c>
      <c r="S75" s="18">
        <v>850</v>
      </c>
      <c r="T75" s="3">
        <v>42801</v>
      </c>
      <c r="V75" s="2" t="s">
        <v>8074</v>
      </c>
      <c r="W75" s="2" t="s">
        <v>5311</v>
      </c>
      <c r="X75" s="2">
        <v>9173</v>
      </c>
      <c r="Y75" s="2">
        <v>4</v>
      </c>
      <c r="Z75" s="18">
        <v>148</v>
      </c>
      <c r="AA75" s="3">
        <v>43151</v>
      </c>
    </row>
    <row r="76" spans="1:27" x14ac:dyDescent="0.3">
      <c r="A76" s="2" t="s">
        <v>7171</v>
      </c>
      <c r="B76" s="2" t="s">
        <v>246</v>
      </c>
      <c r="C76" s="2">
        <v>5660</v>
      </c>
      <c r="D76" s="2">
        <v>5</v>
      </c>
      <c r="E76" s="18">
        <v>316</v>
      </c>
      <c r="F76" s="3">
        <v>42469</v>
      </c>
      <c r="H76" s="2" t="s">
        <v>7171</v>
      </c>
      <c r="I76" s="2" t="s">
        <v>246</v>
      </c>
      <c r="J76" s="2">
        <v>5660</v>
      </c>
      <c r="K76" s="2">
        <v>5</v>
      </c>
      <c r="L76" s="18">
        <v>316</v>
      </c>
      <c r="M76" s="3">
        <v>42469</v>
      </c>
      <c r="O76" s="2" t="s">
        <v>7535</v>
      </c>
      <c r="P76" s="2" t="s">
        <v>5063</v>
      </c>
      <c r="Q76" s="2">
        <v>7003</v>
      </c>
      <c r="R76" s="2">
        <v>5</v>
      </c>
      <c r="S76" s="18">
        <v>191.5</v>
      </c>
      <c r="T76" s="3">
        <v>42801</v>
      </c>
      <c r="V76" s="2" t="s">
        <v>8070</v>
      </c>
      <c r="W76" s="2" t="s">
        <v>5311</v>
      </c>
      <c r="X76" s="2">
        <v>8987</v>
      </c>
      <c r="Y76" s="2">
        <v>4</v>
      </c>
      <c r="Z76" s="18">
        <v>166</v>
      </c>
      <c r="AA76" s="3">
        <v>43151</v>
      </c>
    </row>
    <row r="77" spans="1:27" x14ac:dyDescent="0.3">
      <c r="A77" s="2" t="s">
        <v>7170</v>
      </c>
      <c r="B77" s="2" t="s">
        <v>3711</v>
      </c>
      <c r="C77" s="2">
        <v>5632</v>
      </c>
      <c r="D77" s="2">
        <v>5</v>
      </c>
      <c r="E77" s="18">
        <v>108.5</v>
      </c>
      <c r="F77" s="3">
        <v>42469</v>
      </c>
      <c r="H77" s="2" t="s">
        <v>7170</v>
      </c>
      <c r="I77" s="2" t="s">
        <v>3711</v>
      </c>
      <c r="J77" s="2">
        <v>5632</v>
      </c>
      <c r="K77" s="2">
        <v>5</v>
      </c>
      <c r="L77" s="18">
        <v>108.5</v>
      </c>
      <c r="M77" s="3">
        <v>42469</v>
      </c>
      <c r="O77" s="2" t="s">
        <v>7532</v>
      </c>
      <c r="P77" s="2" t="s">
        <v>5096</v>
      </c>
      <c r="Q77" s="2">
        <v>7051</v>
      </c>
      <c r="R77" s="2">
        <v>5</v>
      </c>
      <c r="S77" s="18">
        <v>640</v>
      </c>
      <c r="T77" s="3">
        <v>42801</v>
      </c>
      <c r="V77" s="2" t="s">
        <v>8073</v>
      </c>
      <c r="W77" s="2" t="s">
        <v>5311</v>
      </c>
      <c r="X77" s="2">
        <v>8983</v>
      </c>
      <c r="Y77" s="2">
        <v>4</v>
      </c>
      <c r="Z77" s="18">
        <v>185</v>
      </c>
      <c r="AA77" s="3">
        <v>43151</v>
      </c>
    </row>
    <row r="78" spans="1:27" x14ac:dyDescent="0.3">
      <c r="A78" s="2" t="s">
        <v>7169</v>
      </c>
      <c r="B78" s="2" t="s">
        <v>3711</v>
      </c>
      <c r="C78" s="2">
        <v>5728</v>
      </c>
      <c r="D78" s="2">
        <v>5</v>
      </c>
      <c r="E78" s="18">
        <v>131</v>
      </c>
      <c r="F78" s="3">
        <v>42469</v>
      </c>
      <c r="H78" s="2" t="s">
        <v>7169</v>
      </c>
      <c r="I78" s="2" t="s">
        <v>3711</v>
      </c>
      <c r="J78" s="2">
        <v>5728</v>
      </c>
      <c r="K78" s="2">
        <v>5</v>
      </c>
      <c r="L78" s="18">
        <v>131</v>
      </c>
      <c r="M78" s="3">
        <v>42469</v>
      </c>
      <c r="O78" s="2" t="s">
        <v>7534</v>
      </c>
      <c r="P78" s="2" t="s">
        <v>5101</v>
      </c>
      <c r="Q78" s="2">
        <v>7071</v>
      </c>
      <c r="R78" s="2">
        <v>5</v>
      </c>
      <c r="S78" s="18">
        <v>257</v>
      </c>
      <c r="T78" s="3">
        <v>42801</v>
      </c>
      <c r="V78" s="2" t="s">
        <v>8071</v>
      </c>
      <c r="W78" s="2" t="s">
        <v>5311</v>
      </c>
      <c r="X78" s="2">
        <v>8985</v>
      </c>
      <c r="Y78" s="2">
        <v>4</v>
      </c>
      <c r="Z78" s="18">
        <v>262</v>
      </c>
      <c r="AA78" s="3">
        <v>43151</v>
      </c>
    </row>
    <row r="79" spans="1:27" x14ac:dyDescent="0.3">
      <c r="A79" s="2" t="s">
        <v>7173</v>
      </c>
      <c r="B79" s="2" t="s">
        <v>2022</v>
      </c>
      <c r="C79" s="2">
        <v>5641</v>
      </c>
      <c r="D79" s="2">
        <v>5</v>
      </c>
      <c r="E79" s="18">
        <v>206</v>
      </c>
      <c r="F79" s="3">
        <v>42470</v>
      </c>
      <c r="H79" s="2" t="s">
        <v>7173</v>
      </c>
      <c r="I79" s="2" t="s">
        <v>2022</v>
      </c>
      <c r="J79" s="2">
        <v>5641</v>
      </c>
      <c r="K79" s="2">
        <v>5</v>
      </c>
      <c r="L79" s="18">
        <v>206</v>
      </c>
      <c r="M79" s="3">
        <v>42470</v>
      </c>
      <c r="O79" s="2" t="s">
        <v>7533</v>
      </c>
      <c r="P79" s="2" t="s">
        <v>5104</v>
      </c>
      <c r="Q79" s="2">
        <v>7076</v>
      </c>
      <c r="R79" s="2">
        <v>5</v>
      </c>
      <c r="S79" s="18">
        <v>190.5</v>
      </c>
      <c r="T79" s="3">
        <v>42801</v>
      </c>
      <c r="V79" s="2" t="s">
        <v>8075</v>
      </c>
      <c r="W79" s="2" t="s">
        <v>5311</v>
      </c>
      <c r="X79" s="2">
        <v>9174</v>
      </c>
      <c r="Y79" s="2">
        <v>5</v>
      </c>
      <c r="Z79" s="18">
        <v>909</v>
      </c>
      <c r="AA79" s="3">
        <v>43151</v>
      </c>
    </row>
    <row r="80" spans="1:27" x14ac:dyDescent="0.3">
      <c r="A80" s="2" t="s">
        <v>7176</v>
      </c>
      <c r="B80" s="2" t="s">
        <v>1035</v>
      </c>
      <c r="C80" s="2">
        <v>5569</v>
      </c>
      <c r="D80" s="2">
        <v>5</v>
      </c>
      <c r="E80" s="18">
        <v>4085</v>
      </c>
      <c r="F80" s="3">
        <v>42473</v>
      </c>
      <c r="H80" s="2" t="s">
        <v>7176</v>
      </c>
      <c r="I80" s="2" t="s">
        <v>1035</v>
      </c>
      <c r="J80" s="2">
        <v>5569</v>
      </c>
      <c r="K80" s="2">
        <v>5</v>
      </c>
      <c r="L80" s="18">
        <v>4085</v>
      </c>
      <c r="M80" s="3">
        <v>42473</v>
      </c>
      <c r="O80" s="2" t="s">
        <v>7548</v>
      </c>
      <c r="P80" s="2" t="s">
        <v>2099</v>
      </c>
      <c r="Q80" s="2">
        <v>6655</v>
      </c>
      <c r="R80" s="2">
        <v>4</v>
      </c>
      <c r="S80" s="18">
        <v>286</v>
      </c>
      <c r="T80" s="3">
        <v>42808</v>
      </c>
      <c r="V80" s="2" t="s">
        <v>8069</v>
      </c>
      <c r="W80" s="2" t="s">
        <v>5455</v>
      </c>
      <c r="X80" s="2">
        <v>8617</v>
      </c>
      <c r="Y80" s="2">
        <v>5</v>
      </c>
      <c r="Z80" s="18">
        <v>325</v>
      </c>
      <c r="AA80" s="3">
        <v>43151</v>
      </c>
    </row>
    <row r="81" spans="1:27" x14ac:dyDescent="0.3">
      <c r="A81" s="2" t="s">
        <v>7174</v>
      </c>
      <c r="B81" s="2" t="s">
        <v>1273</v>
      </c>
      <c r="C81" s="2">
        <v>5726</v>
      </c>
      <c r="D81" s="2">
        <v>5</v>
      </c>
      <c r="E81" s="18">
        <v>277</v>
      </c>
      <c r="F81" s="3">
        <v>42473</v>
      </c>
      <c r="H81" s="2" t="s">
        <v>7174</v>
      </c>
      <c r="I81" s="2" t="s">
        <v>1273</v>
      </c>
      <c r="J81" s="2">
        <v>5726</v>
      </c>
      <c r="K81" s="2">
        <v>5</v>
      </c>
      <c r="L81" s="18">
        <v>277</v>
      </c>
      <c r="M81" s="3">
        <v>42473</v>
      </c>
      <c r="O81" s="2" t="s">
        <v>7546</v>
      </c>
      <c r="P81" s="2" t="s">
        <v>2651</v>
      </c>
      <c r="Q81" s="2">
        <v>7017</v>
      </c>
      <c r="R81" s="2">
        <v>5</v>
      </c>
      <c r="S81" s="18">
        <v>166</v>
      </c>
      <c r="T81" s="3">
        <v>42808</v>
      </c>
      <c r="V81" s="2" t="s">
        <v>8067</v>
      </c>
      <c r="W81" s="2" t="s">
        <v>5947</v>
      </c>
      <c r="X81" s="2">
        <v>9072</v>
      </c>
      <c r="Y81" s="2">
        <v>5</v>
      </c>
      <c r="Z81" s="18">
        <v>784</v>
      </c>
      <c r="AA81" s="3">
        <v>43151</v>
      </c>
    </row>
    <row r="82" spans="1:27" x14ac:dyDescent="0.3">
      <c r="A82" s="2" t="s">
        <v>7175</v>
      </c>
      <c r="B82" s="2" t="s">
        <v>2986</v>
      </c>
      <c r="C82" s="2">
        <v>5721</v>
      </c>
      <c r="D82" s="2">
        <v>5</v>
      </c>
      <c r="E82" s="18">
        <v>175</v>
      </c>
      <c r="F82" s="3">
        <v>42473</v>
      </c>
      <c r="H82" s="2" t="s">
        <v>7175</v>
      </c>
      <c r="I82" s="2" t="s">
        <v>2986</v>
      </c>
      <c r="J82" s="2">
        <v>5721</v>
      </c>
      <c r="K82" s="2">
        <v>5</v>
      </c>
      <c r="L82" s="18">
        <v>175</v>
      </c>
      <c r="M82" s="3">
        <v>42473</v>
      </c>
      <c r="O82" s="2" t="s">
        <v>7547</v>
      </c>
      <c r="P82" s="2" t="s">
        <v>2651</v>
      </c>
      <c r="Q82" s="2">
        <v>7018</v>
      </c>
      <c r="R82" s="2">
        <v>5</v>
      </c>
      <c r="S82" s="18">
        <v>543</v>
      </c>
      <c r="T82" s="3">
        <v>42808</v>
      </c>
      <c r="V82" s="2" t="s">
        <v>8068</v>
      </c>
      <c r="W82" s="2" t="s">
        <v>6008</v>
      </c>
      <c r="X82" s="2">
        <v>9041</v>
      </c>
      <c r="Y82" s="2">
        <v>5</v>
      </c>
      <c r="Z82" s="18">
        <v>236</v>
      </c>
      <c r="AA82" s="3">
        <v>43151</v>
      </c>
    </row>
    <row r="83" spans="1:27" x14ac:dyDescent="0.3">
      <c r="A83" s="2" t="s">
        <v>7177</v>
      </c>
      <c r="B83" s="2" t="s">
        <v>4280</v>
      </c>
      <c r="C83" s="2">
        <v>5698</v>
      </c>
      <c r="D83" s="2">
        <v>5</v>
      </c>
      <c r="E83" s="18">
        <v>627.5</v>
      </c>
      <c r="F83" s="3">
        <v>42473</v>
      </c>
      <c r="H83" s="2" t="s">
        <v>7177</v>
      </c>
      <c r="I83" s="2" t="s">
        <v>4280</v>
      </c>
      <c r="J83" s="2">
        <v>5698</v>
      </c>
      <c r="K83" s="2">
        <v>5</v>
      </c>
      <c r="L83" s="18">
        <v>627.5</v>
      </c>
      <c r="M83" s="3">
        <v>42473</v>
      </c>
      <c r="O83" s="2" t="s">
        <v>7545</v>
      </c>
      <c r="P83" s="2" t="s">
        <v>5067</v>
      </c>
      <c r="Q83" s="2">
        <v>7159</v>
      </c>
      <c r="R83" s="2">
        <v>5</v>
      </c>
      <c r="S83" s="18">
        <v>214</v>
      </c>
      <c r="T83" s="3">
        <v>42808</v>
      </c>
      <c r="V83" s="2" t="s">
        <v>8083</v>
      </c>
      <c r="W83" s="2" t="s">
        <v>368</v>
      </c>
      <c r="X83" s="2">
        <v>8848</v>
      </c>
      <c r="Y83" s="2">
        <v>4</v>
      </c>
      <c r="Z83" s="18">
        <v>3120</v>
      </c>
      <c r="AA83" s="3">
        <v>43152</v>
      </c>
    </row>
    <row r="84" spans="1:27" x14ac:dyDescent="0.3">
      <c r="A84" s="2" t="s">
        <v>7178</v>
      </c>
      <c r="B84" s="2" t="s">
        <v>4398</v>
      </c>
      <c r="C84" s="2">
        <v>5678</v>
      </c>
      <c r="D84" s="2">
        <v>5</v>
      </c>
      <c r="E84" s="18">
        <v>1249</v>
      </c>
      <c r="F84" s="3">
        <v>42473</v>
      </c>
      <c r="H84" s="2" t="s">
        <v>7178</v>
      </c>
      <c r="I84" s="2" t="s">
        <v>4398</v>
      </c>
      <c r="J84" s="2">
        <v>5678</v>
      </c>
      <c r="K84" s="2">
        <v>5</v>
      </c>
      <c r="L84" s="18">
        <v>1249</v>
      </c>
      <c r="M84" s="3">
        <v>42473</v>
      </c>
      <c r="O84" s="2" t="s">
        <v>7550</v>
      </c>
      <c r="P84" s="2" t="s">
        <v>5082</v>
      </c>
      <c r="Q84" s="2">
        <v>7027</v>
      </c>
      <c r="R84" s="2">
        <v>5</v>
      </c>
      <c r="S84" s="18">
        <v>239</v>
      </c>
      <c r="T84" s="3">
        <v>42808</v>
      </c>
      <c r="V84" s="2" t="s">
        <v>8078</v>
      </c>
      <c r="W84" s="2" t="s">
        <v>4945</v>
      </c>
      <c r="X84" s="2">
        <v>9055</v>
      </c>
      <c r="Y84" s="2">
        <v>5</v>
      </c>
      <c r="Z84" s="18">
        <v>216</v>
      </c>
      <c r="AA84" s="3">
        <v>43152</v>
      </c>
    </row>
    <row r="85" spans="1:27" x14ac:dyDescent="0.3">
      <c r="A85" s="2" t="s">
        <v>7182</v>
      </c>
      <c r="B85" s="2" t="s">
        <v>4077</v>
      </c>
      <c r="C85" s="2">
        <v>5731</v>
      </c>
      <c r="D85" s="2">
        <v>5</v>
      </c>
      <c r="E85" s="18">
        <v>140</v>
      </c>
      <c r="F85" s="3">
        <v>42474</v>
      </c>
      <c r="H85" s="2" t="s">
        <v>7182</v>
      </c>
      <c r="I85" s="2" t="s">
        <v>4077</v>
      </c>
      <c r="J85" s="2">
        <v>5731</v>
      </c>
      <c r="K85" s="2">
        <v>5</v>
      </c>
      <c r="L85" s="18">
        <v>140</v>
      </c>
      <c r="M85" s="3">
        <v>42474</v>
      </c>
      <c r="O85" s="2" t="s">
        <v>7549</v>
      </c>
      <c r="P85" s="2" t="s">
        <v>5112</v>
      </c>
      <c r="Q85" s="2">
        <v>7108</v>
      </c>
      <c r="R85" s="2">
        <v>5</v>
      </c>
      <c r="S85" s="18">
        <v>158</v>
      </c>
      <c r="T85" s="3">
        <v>42808</v>
      </c>
      <c r="V85" s="2" t="s">
        <v>8082</v>
      </c>
      <c r="W85" s="2" t="s">
        <v>5388</v>
      </c>
      <c r="X85" s="2">
        <v>8988</v>
      </c>
      <c r="Y85" s="2">
        <v>5</v>
      </c>
      <c r="Z85" s="18">
        <v>355.5</v>
      </c>
      <c r="AA85" s="3">
        <v>43152</v>
      </c>
    </row>
    <row r="86" spans="1:27" x14ac:dyDescent="0.3">
      <c r="A86" s="2" t="s">
        <v>7179</v>
      </c>
      <c r="B86" s="2" t="s">
        <v>4302</v>
      </c>
      <c r="C86" s="2">
        <v>5737</v>
      </c>
      <c r="D86" s="2">
        <v>5</v>
      </c>
      <c r="E86" s="18">
        <v>196.5</v>
      </c>
      <c r="F86" s="3">
        <v>42474</v>
      </c>
      <c r="H86" s="2" t="s">
        <v>7179</v>
      </c>
      <c r="I86" s="2" t="s">
        <v>4302</v>
      </c>
      <c r="J86" s="2">
        <v>5737</v>
      </c>
      <c r="K86" s="2">
        <v>5</v>
      </c>
      <c r="L86" s="18">
        <v>196.5</v>
      </c>
      <c r="M86" s="3">
        <v>42474</v>
      </c>
      <c r="O86" s="2" t="s">
        <v>7551</v>
      </c>
      <c r="P86" s="2" t="s">
        <v>4989</v>
      </c>
      <c r="Q86" s="2">
        <v>7084</v>
      </c>
      <c r="R86" s="2">
        <v>5</v>
      </c>
      <c r="S86" s="18">
        <v>408</v>
      </c>
      <c r="T86" s="3">
        <v>42810</v>
      </c>
      <c r="V86" s="2" t="s">
        <v>8079</v>
      </c>
      <c r="W86" s="2" t="s">
        <v>6041</v>
      </c>
      <c r="X86" s="2">
        <v>9082</v>
      </c>
      <c r="Y86" s="2">
        <v>4</v>
      </c>
      <c r="Z86" s="18">
        <v>190</v>
      </c>
      <c r="AA86" s="3">
        <v>43152</v>
      </c>
    </row>
    <row r="87" spans="1:27" x14ac:dyDescent="0.3">
      <c r="A87" s="2" t="s">
        <v>7180</v>
      </c>
      <c r="B87" s="2" t="s">
        <v>4302</v>
      </c>
      <c r="C87" s="2">
        <v>5736</v>
      </c>
      <c r="D87" s="2">
        <v>5</v>
      </c>
      <c r="E87" s="18">
        <v>196.5</v>
      </c>
      <c r="F87" s="3">
        <v>42474</v>
      </c>
      <c r="H87" s="2" t="s">
        <v>7180</v>
      </c>
      <c r="I87" s="2" t="s">
        <v>4302</v>
      </c>
      <c r="J87" s="2">
        <v>5736</v>
      </c>
      <c r="K87" s="2">
        <v>5</v>
      </c>
      <c r="L87" s="18">
        <v>196.5</v>
      </c>
      <c r="M87" s="3">
        <v>42474</v>
      </c>
      <c r="O87" s="2" t="s">
        <v>7552</v>
      </c>
      <c r="P87" s="2" t="s">
        <v>5071</v>
      </c>
      <c r="Q87" s="2">
        <v>7012</v>
      </c>
      <c r="R87" s="2">
        <v>4</v>
      </c>
      <c r="S87" s="18">
        <v>646.29999999999995</v>
      </c>
      <c r="T87" s="3">
        <v>42810</v>
      </c>
      <c r="V87" s="2" t="s">
        <v>8080</v>
      </c>
      <c r="W87" s="2" t="s">
        <v>6041</v>
      </c>
      <c r="X87" s="2">
        <v>9076</v>
      </c>
      <c r="Y87" s="2">
        <v>4</v>
      </c>
      <c r="Z87" s="18">
        <v>267</v>
      </c>
      <c r="AA87" s="3">
        <v>43152</v>
      </c>
    </row>
    <row r="88" spans="1:27" x14ac:dyDescent="0.3">
      <c r="A88" s="2" t="s">
        <v>7181</v>
      </c>
      <c r="B88" s="2" t="s">
        <v>4399</v>
      </c>
      <c r="C88" s="2">
        <v>5636</v>
      </c>
      <c r="D88" s="2">
        <v>5</v>
      </c>
      <c r="E88" s="18">
        <v>220.5</v>
      </c>
      <c r="F88" s="3">
        <v>42474</v>
      </c>
      <c r="H88" s="2" t="s">
        <v>7181</v>
      </c>
      <c r="I88" s="2" t="s">
        <v>4399</v>
      </c>
      <c r="J88" s="2">
        <v>5636</v>
      </c>
      <c r="K88" s="2">
        <v>5</v>
      </c>
      <c r="L88" s="18">
        <v>220.5</v>
      </c>
      <c r="M88" s="3">
        <v>42474</v>
      </c>
      <c r="O88" s="2" t="s">
        <v>7559</v>
      </c>
      <c r="P88" s="2" t="s">
        <v>491</v>
      </c>
      <c r="Q88" s="2">
        <v>7023</v>
      </c>
      <c r="R88" s="2">
        <v>5</v>
      </c>
      <c r="S88" s="18">
        <v>171.5</v>
      </c>
      <c r="T88" s="3">
        <v>42815</v>
      </c>
      <c r="V88" s="2" t="s">
        <v>8081</v>
      </c>
      <c r="W88" s="2" t="s">
        <v>6041</v>
      </c>
      <c r="X88" s="2">
        <v>9078</v>
      </c>
      <c r="Y88" s="2">
        <v>4</v>
      </c>
      <c r="Z88" s="18">
        <v>422.5</v>
      </c>
      <c r="AA88" s="3">
        <v>43152</v>
      </c>
    </row>
    <row r="89" spans="1:27" x14ac:dyDescent="0.3">
      <c r="A89" s="2" t="s">
        <v>7183</v>
      </c>
      <c r="B89" s="2" t="s">
        <v>4410</v>
      </c>
      <c r="C89" s="2">
        <v>5711</v>
      </c>
      <c r="D89" s="2">
        <v>5</v>
      </c>
      <c r="E89" s="18">
        <v>371.4</v>
      </c>
      <c r="F89" s="3">
        <v>42474</v>
      </c>
      <c r="H89" s="2" t="s">
        <v>7183</v>
      </c>
      <c r="I89" s="2" t="s">
        <v>4410</v>
      </c>
      <c r="J89" s="2">
        <v>5711</v>
      </c>
      <c r="K89" s="2">
        <v>5</v>
      </c>
      <c r="L89" s="18">
        <v>371.4</v>
      </c>
      <c r="M89" s="3">
        <v>42474</v>
      </c>
      <c r="O89" s="2" t="s">
        <v>7553</v>
      </c>
      <c r="P89" s="2" t="s">
        <v>893</v>
      </c>
      <c r="Q89" s="2">
        <v>7146</v>
      </c>
      <c r="R89" s="2">
        <v>5</v>
      </c>
      <c r="S89" s="18">
        <v>208</v>
      </c>
      <c r="T89" s="3">
        <v>42815</v>
      </c>
      <c r="V89" s="2" t="s">
        <v>8086</v>
      </c>
      <c r="W89" s="2" t="s">
        <v>5873</v>
      </c>
      <c r="X89" s="2">
        <v>8692</v>
      </c>
      <c r="Y89" s="2">
        <v>5</v>
      </c>
      <c r="Z89" s="18">
        <v>180</v>
      </c>
      <c r="AA89" s="3">
        <v>43153</v>
      </c>
    </row>
    <row r="90" spans="1:27" x14ac:dyDescent="0.3">
      <c r="A90" s="2" t="s">
        <v>7184</v>
      </c>
      <c r="B90" s="2" t="s">
        <v>4453</v>
      </c>
      <c r="C90" s="2">
        <v>5739</v>
      </c>
      <c r="D90" s="2">
        <v>5</v>
      </c>
      <c r="E90" s="18">
        <v>190</v>
      </c>
      <c r="F90" s="3">
        <v>42474</v>
      </c>
      <c r="H90" s="2" t="s">
        <v>7184</v>
      </c>
      <c r="I90" s="2" t="s">
        <v>4453</v>
      </c>
      <c r="J90" s="2">
        <v>5739</v>
      </c>
      <c r="K90" s="2">
        <v>5</v>
      </c>
      <c r="L90" s="18">
        <v>190</v>
      </c>
      <c r="M90" s="3">
        <v>42474</v>
      </c>
      <c r="O90" s="2" t="s">
        <v>7555</v>
      </c>
      <c r="P90" s="2" t="s">
        <v>1344</v>
      </c>
      <c r="Q90" s="2">
        <v>7110</v>
      </c>
      <c r="R90" s="2">
        <v>5</v>
      </c>
      <c r="S90" s="18">
        <v>132.5</v>
      </c>
      <c r="T90" s="3">
        <v>42815</v>
      </c>
      <c r="V90" s="2" t="s">
        <v>8085</v>
      </c>
      <c r="W90" s="2" t="s">
        <v>5873</v>
      </c>
      <c r="X90" s="2">
        <v>8693</v>
      </c>
      <c r="Y90" s="2">
        <v>5</v>
      </c>
      <c r="Z90" s="18">
        <v>247</v>
      </c>
      <c r="AA90" s="3">
        <v>43153</v>
      </c>
    </row>
    <row r="91" spans="1:27" x14ac:dyDescent="0.3">
      <c r="A91" s="2" t="s">
        <v>7187</v>
      </c>
      <c r="B91" s="2" t="s">
        <v>2056</v>
      </c>
      <c r="C91" s="2">
        <v>5755</v>
      </c>
      <c r="D91" s="2">
        <v>5</v>
      </c>
      <c r="E91" s="18">
        <v>248</v>
      </c>
      <c r="F91" s="3">
        <v>42475</v>
      </c>
      <c r="H91" s="2" t="s">
        <v>7187</v>
      </c>
      <c r="I91" s="2" t="s">
        <v>2056</v>
      </c>
      <c r="J91" s="2">
        <v>5755</v>
      </c>
      <c r="K91" s="2">
        <v>5</v>
      </c>
      <c r="L91" s="18">
        <v>248</v>
      </c>
      <c r="M91" s="3">
        <v>42475</v>
      </c>
      <c r="O91" s="2" t="s">
        <v>7556</v>
      </c>
      <c r="P91" s="2" t="s">
        <v>1701</v>
      </c>
      <c r="Q91" s="2">
        <v>7073</v>
      </c>
      <c r="R91" s="2">
        <v>5</v>
      </c>
      <c r="S91" s="18">
        <v>576</v>
      </c>
      <c r="T91" s="3">
        <v>42815</v>
      </c>
      <c r="V91" s="2" t="s">
        <v>8084</v>
      </c>
      <c r="W91" s="2" t="s">
        <v>6058</v>
      </c>
      <c r="X91" s="2">
        <v>9186</v>
      </c>
      <c r="Y91" s="2">
        <v>4</v>
      </c>
      <c r="Z91" s="18">
        <v>40</v>
      </c>
      <c r="AA91" s="3">
        <v>43153</v>
      </c>
    </row>
    <row r="92" spans="1:27" x14ac:dyDescent="0.3">
      <c r="A92" s="2" t="s">
        <v>7188</v>
      </c>
      <c r="B92" s="2" t="s">
        <v>4391</v>
      </c>
      <c r="C92" s="2">
        <v>5610</v>
      </c>
      <c r="D92" s="2">
        <v>5</v>
      </c>
      <c r="E92" s="18">
        <v>60</v>
      </c>
      <c r="F92" s="3">
        <v>42475</v>
      </c>
      <c r="H92" s="2" t="s">
        <v>7188</v>
      </c>
      <c r="I92" s="2" t="s">
        <v>4391</v>
      </c>
      <c r="J92" s="2">
        <v>5610</v>
      </c>
      <c r="K92" s="2">
        <v>5</v>
      </c>
      <c r="L92" s="18">
        <v>60</v>
      </c>
      <c r="M92" s="3">
        <v>42475</v>
      </c>
      <c r="O92" s="2" t="s">
        <v>7554</v>
      </c>
      <c r="P92" s="2" t="s">
        <v>4840</v>
      </c>
      <c r="Q92" s="2">
        <v>7057</v>
      </c>
      <c r="R92" s="2">
        <v>5</v>
      </c>
      <c r="S92" s="18">
        <v>385</v>
      </c>
      <c r="T92" s="3">
        <v>42815</v>
      </c>
      <c r="V92" s="2" t="s">
        <v>8087</v>
      </c>
      <c r="W92" s="2" t="s">
        <v>2903</v>
      </c>
      <c r="X92" s="2">
        <v>8156</v>
      </c>
      <c r="Y92" s="2">
        <v>5</v>
      </c>
      <c r="Z92" s="18">
        <v>1100</v>
      </c>
      <c r="AA92" s="3">
        <v>43154</v>
      </c>
    </row>
    <row r="93" spans="1:27" x14ac:dyDescent="0.3">
      <c r="A93" s="2" t="s">
        <v>7186</v>
      </c>
      <c r="B93" s="2" t="s">
        <v>4465</v>
      </c>
      <c r="C93" s="2">
        <v>5757</v>
      </c>
      <c r="D93" s="2">
        <v>5</v>
      </c>
      <c r="E93" s="18">
        <v>152.5</v>
      </c>
      <c r="F93" s="3">
        <v>42475</v>
      </c>
      <c r="H93" s="2" t="s">
        <v>7186</v>
      </c>
      <c r="I93" s="2" t="s">
        <v>4465</v>
      </c>
      <c r="J93" s="2">
        <v>5757</v>
      </c>
      <c r="K93" s="2">
        <v>5</v>
      </c>
      <c r="L93" s="18">
        <v>152.5</v>
      </c>
      <c r="M93" s="3">
        <v>42475</v>
      </c>
      <c r="O93" s="2" t="s">
        <v>7558</v>
      </c>
      <c r="P93" s="2" t="s">
        <v>4865</v>
      </c>
      <c r="Q93" s="2">
        <v>7129</v>
      </c>
      <c r="R93" s="2">
        <v>5</v>
      </c>
      <c r="S93" s="18">
        <v>200</v>
      </c>
      <c r="T93" s="3">
        <v>42815</v>
      </c>
      <c r="V93" s="2" t="s">
        <v>8088</v>
      </c>
      <c r="W93" s="2" t="s">
        <v>491</v>
      </c>
      <c r="X93" s="2">
        <v>8829</v>
      </c>
      <c r="Y93" s="2">
        <v>4</v>
      </c>
      <c r="Z93" s="18">
        <v>612.5</v>
      </c>
      <c r="AA93" s="3">
        <v>43158</v>
      </c>
    </row>
    <row r="94" spans="1:27" x14ac:dyDescent="0.3">
      <c r="A94" s="2" t="s">
        <v>7185</v>
      </c>
      <c r="B94" s="2" t="s">
        <v>4475</v>
      </c>
      <c r="C94" s="2">
        <v>5771</v>
      </c>
      <c r="D94" s="2">
        <v>5</v>
      </c>
      <c r="E94" s="18">
        <v>158.5</v>
      </c>
      <c r="F94" s="3">
        <v>42475</v>
      </c>
      <c r="H94" s="2" t="s">
        <v>7185</v>
      </c>
      <c r="I94" s="2" t="s">
        <v>4475</v>
      </c>
      <c r="J94" s="2">
        <v>5771</v>
      </c>
      <c r="K94" s="2">
        <v>5</v>
      </c>
      <c r="L94" s="18">
        <v>158.5</v>
      </c>
      <c r="M94" s="3">
        <v>42475</v>
      </c>
      <c r="O94" s="2" t="s">
        <v>7557</v>
      </c>
      <c r="P94" s="2" t="s">
        <v>4865</v>
      </c>
      <c r="Q94" s="2">
        <v>7147</v>
      </c>
      <c r="R94" s="2">
        <v>5</v>
      </c>
      <c r="S94" s="18">
        <v>334</v>
      </c>
      <c r="T94" s="3">
        <v>42815</v>
      </c>
      <c r="V94" s="2" t="s">
        <v>8100</v>
      </c>
      <c r="W94" s="2" t="s">
        <v>2102</v>
      </c>
      <c r="X94" s="2">
        <v>9053</v>
      </c>
      <c r="Y94" s="2">
        <v>5</v>
      </c>
      <c r="Z94" s="18">
        <v>378</v>
      </c>
      <c r="AA94" s="3">
        <v>43158</v>
      </c>
    </row>
    <row r="95" spans="1:27" x14ac:dyDescent="0.3">
      <c r="A95" s="2" t="s">
        <v>7191</v>
      </c>
      <c r="B95" s="2" t="s">
        <v>491</v>
      </c>
      <c r="C95" s="2">
        <v>5537</v>
      </c>
      <c r="D95" s="2">
        <v>5</v>
      </c>
      <c r="E95" s="18">
        <v>404</v>
      </c>
      <c r="F95" s="3">
        <v>42480</v>
      </c>
      <c r="H95" s="2" t="s">
        <v>7191</v>
      </c>
      <c r="I95" s="2" t="s">
        <v>491</v>
      </c>
      <c r="J95" s="2">
        <v>5537</v>
      </c>
      <c r="K95" s="2">
        <v>5</v>
      </c>
      <c r="L95" s="18">
        <v>404</v>
      </c>
      <c r="M95" s="3">
        <v>42480</v>
      </c>
      <c r="O95" s="2" t="s">
        <v>7560</v>
      </c>
      <c r="P95" s="2" t="s">
        <v>1344</v>
      </c>
      <c r="Q95" s="2">
        <v>7109</v>
      </c>
      <c r="R95" s="2">
        <v>5</v>
      </c>
      <c r="S95" s="18">
        <v>473.75</v>
      </c>
      <c r="T95" s="3">
        <v>42816</v>
      </c>
      <c r="V95" s="2" t="s">
        <v>8097</v>
      </c>
      <c r="W95" s="2" t="s">
        <v>3466</v>
      </c>
      <c r="X95" s="2">
        <v>9090</v>
      </c>
      <c r="Y95" s="2">
        <v>5</v>
      </c>
      <c r="Z95" s="18">
        <v>530</v>
      </c>
      <c r="AA95" s="3">
        <v>43158</v>
      </c>
    </row>
    <row r="96" spans="1:27" x14ac:dyDescent="0.3">
      <c r="A96" s="2" t="s">
        <v>7192</v>
      </c>
      <c r="B96" s="2" t="s">
        <v>3425</v>
      </c>
      <c r="C96" s="2">
        <v>5779</v>
      </c>
      <c r="D96" s="2">
        <v>5</v>
      </c>
      <c r="E96" s="18">
        <v>135</v>
      </c>
      <c r="F96" s="3">
        <v>42480</v>
      </c>
      <c r="H96" s="2" t="s">
        <v>7192</v>
      </c>
      <c r="I96" s="2" t="s">
        <v>3425</v>
      </c>
      <c r="J96" s="2">
        <v>5779</v>
      </c>
      <c r="K96" s="2">
        <v>5</v>
      </c>
      <c r="L96" s="18">
        <v>135</v>
      </c>
      <c r="M96" s="3">
        <v>42480</v>
      </c>
      <c r="O96" s="2" t="s">
        <v>7561</v>
      </c>
      <c r="P96" s="2" t="s">
        <v>5084</v>
      </c>
      <c r="Q96" s="2">
        <v>7033</v>
      </c>
      <c r="R96" s="2">
        <v>5</v>
      </c>
      <c r="S96" s="18">
        <v>145</v>
      </c>
      <c r="T96" s="3">
        <v>42816</v>
      </c>
      <c r="V96" s="2" t="s">
        <v>8095</v>
      </c>
      <c r="W96" s="2" t="s">
        <v>3776</v>
      </c>
      <c r="X96" s="2">
        <v>9059</v>
      </c>
      <c r="Y96" s="2">
        <v>5</v>
      </c>
      <c r="Z96" s="18">
        <v>850</v>
      </c>
      <c r="AA96" s="3">
        <v>43158</v>
      </c>
    </row>
    <row r="97" spans="1:27" x14ac:dyDescent="0.3">
      <c r="A97" s="2" t="s">
        <v>7194</v>
      </c>
      <c r="B97" s="2" t="s">
        <v>3466</v>
      </c>
      <c r="C97" s="2">
        <v>5734</v>
      </c>
      <c r="D97" s="2">
        <v>5</v>
      </c>
      <c r="E97" s="18">
        <v>482</v>
      </c>
      <c r="F97" s="3">
        <v>42480</v>
      </c>
      <c r="H97" s="2" t="s">
        <v>7194</v>
      </c>
      <c r="I97" s="2" t="s">
        <v>3466</v>
      </c>
      <c r="J97" s="2">
        <v>5734</v>
      </c>
      <c r="K97" s="2">
        <v>5</v>
      </c>
      <c r="L97" s="18">
        <v>482</v>
      </c>
      <c r="M97" s="3">
        <v>42480</v>
      </c>
      <c r="O97" s="2" t="s">
        <v>7562</v>
      </c>
      <c r="P97" s="2" t="s">
        <v>2600</v>
      </c>
      <c r="Q97" s="2">
        <v>7148</v>
      </c>
      <c r="R97" s="2">
        <v>5</v>
      </c>
      <c r="S97" s="18">
        <v>338</v>
      </c>
      <c r="T97" s="3">
        <v>42818</v>
      </c>
      <c r="V97" s="2" t="s">
        <v>8096</v>
      </c>
      <c r="W97" s="2" t="s">
        <v>4307</v>
      </c>
      <c r="X97" s="2">
        <v>9071</v>
      </c>
      <c r="Y97" s="2">
        <v>5</v>
      </c>
      <c r="Z97" s="18">
        <v>2550</v>
      </c>
      <c r="AA97" s="3">
        <v>43158</v>
      </c>
    </row>
    <row r="98" spans="1:27" x14ac:dyDescent="0.3">
      <c r="A98" s="2" t="s">
        <v>7193</v>
      </c>
      <c r="B98" s="2" t="s">
        <v>3466</v>
      </c>
      <c r="C98" s="2">
        <v>5735</v>
      </c>
      <c r="D98" s="2">
        <v>5</v>
      </c>
      <c r="E98" s="18">
        <v>648</v>
      </c>
      <c r="F98" s="3">
        <v>42480</v>
      </c>
      <c r="H98" s="2" t="s">
        <v>7193</v>
      </c>
      <c r="I98" s="2" t="s">
        <v>3466</v>
      </c>
      <c r="J98" s="2">
        <v>5735</v>
      </c>
      <c r="K98" s="2">
        <v>5</v>
      </c>
      <c r="L98" s="18">
        <v>648</v>
      </c>
      <c r="M98" s="3">
        <v>42480</v>
      </c>
      <c r="O98" s="2" t="s">
        <v>7571</v>
      </c>
      <c r="P98" s="2" t="s">
        <v>491</v>
      </c>
      <c r="Q98" s="2">
        <v>7086</v>
      </c>
      <c r="R98" s="2">
        <v>5</v>
      </c>
      <c r="S98" s="18">
        <v>1092</v>
      </c>
      <c r="T98" s="3">
        <v>42823</v>
      </c>
      <c r="V98" s="2" t="s">
        <v>8098</v>
      </c>
      <c r="W98" s="2" t="s">
        <v>4970</v>
      </c>
      <c r="X98" s="2">
        <v>9164</v>
      </c>
      <c r="Y98" s="2">
        <v>5</v>
      </c>
      <c r="Z98" s="18">
        <v>553.79999999999995</v>
      </c>
      <c r="AA98" s="3">
        <v>43158</v>
      </c>
    </row>
    <row r="99" spans="1:27" x14ac:dyDescent="0.3">
      <c r="A99" s="2" t="s">
        <v>7190</v>
      </c>
      <c r="B99" s="2" t="s">
        <v>4428</v>
      </c>
      <c r="C99" s="2">
        <v>5667</v>
      </c>
      <c r="D99" s="2">
        <v>5</v>
      </c>
      <c r="E99" s="18">
        <v>256</v>
      </c>
      <c r="F99" s="3">
        <v>42480</v>
      </c>
      <c r="H99" s="2" t="s">
        <v>7190</v>
      </c>
      <c r="I99" s="2" t="s">
        <v>4428</v>
      </c>
      <c r="J99" s="2">
        <v>5667</v>
      </c>
      <c r="K99" s="2">
        <v>5</v>
      </c>
      <c r="L99" s="18">
        <v>256</v>
      </c>
      <c r="M99" s="3">
        <v>42480</v>
      </c>
      <c r="O99" s="2" t="s">
        <v>7565</v>
      </c>
      <c r="P99" s="2" t="s">
        <v>2605</v>
      </c>
      <c r="Q99" s="2">
        <v>7183</v>
      </c>
      <c r="R99" s="2">
        <v>5</v>
      </c>
      <c r="S99" s="18">
        <v>187.5</v>
      </c>
      <c r="T99" s="3">
        <v>42823</v>
      </c>
      <c r="V99" s="2" t="s">
        <v>8094</v>
      </c>
      <c r="W99" s="2" t="s">
        <v>5358</v>
      </c>
      <c r="X99" s="2">
        <v>9019</v>
      </c>
      <c r="Y99" s="2">
        <v>4</v>
      </c>
      <c r="Z99" s="18">
        <v>2180</v>
      </c>
      <c r="AA99" s="3">
        <v>43158</v>
      </c>
    </row>
    <row r="100" spans="1:27" x14ac:dyDescent="0.3">
      <c r="A100" s="2" t="s">
        <v>7189</v>
      </c>
      <c r="B100" s="2" t="s">
        <v>4460</v>
      </c>
      <c r="C100" s="2">
        <v>5754</v>
      </c>
      <c r="D100" s="2">
        <v>5</v>
      </c>
      <c r="E100" s="18">
        <v>401.1</v>
      </c>
      <c r="F100" s="3">
        <v>42480</v>
      </c>
      <c r="H100" s="2" t="s">
        <v>7189</v>
      </c>
      <c r="I100" s="2" t="s">
        <v>4460</v>
      </c>
      <c r="J100" s="2">
        <v>5754</v>
      </c>
      <c r="K100" s="2">
        <v>5</v>
      </c>
      <c r="L100" s="18">
        <v>401.1</v>
      </c>
      <c r="M100" s="3">
        <v>42480</v>
      </c>
      <c r="O100" s="2" t="s">
        <v>7563</v>
      </c>
      <c r="P100" s="2" t="s">
        <v>3135</v>
      </c>
      <c r="Q100" s="2">
        <v>7164</v>
      </c>
      <c r="R100" s="2">
        <v>5</v>
      </c>
      <c r="S100" s="18">
        <v>460</v>
      </c>
      <c r="T100" s="3">
        <v>42823</v>
      </c>
      <c r="V100" s="2" t="s">
        <v>8092</v>
      </c>
      <c r="W100" s="2" t="s">
        <v>5455</v>
      </c>
      <c r="X100" s="2">
        <v>8487</v>
      </c>
      <c r="Y100" s="2">
        <v>5</v>
      </c>
      <c r="Z100" s="18">
        <v>1520</v>
      </c>
      <c r="AA100" s="3">
        <v>43158</v>
      </c>
    </row>
    <row r="101" spans="1:27" x14ac:dyDescent="0.3">
      <c r="A101" s="2" t="s">
        <v>7195</v>
      </c>
      <c r="B101" s="2" t="s">
        <v>4228</v>
      </c>
      <c r="C101" s="2">
        <v>5764</v>
      </c>
      <c r="D101" s="2">
        <v>5</v>
      </c>
      <c r="E101" s="18">
        <v>47.5</v>
      </c>
      <c r="F101" s="3">
        <v>42481</v>
      </c>
      <c r="H101" s="2" t="s">
        <v>7195</v>
      </c>
      <c r="I101" s="2" t="s">
        <v>4228</v>
      </c>
      <c r="J101" s="2">
        <v>5764</v>
      </c>
      <c r="K101" s="2">
        <v>5</v>
      </c>
      <c r="L101" s="18">
        <v>47.5</v>
      </c>
      <c r="M101" s="3">
        <v>42481</v>
      </c>
      <c r="O101" s="2" t="s">
        <v>7564</v>
      </c>
      <c r="P101" s="2" t="s">
        <v>3466</v>
      </c>
      <c r="Q101" s="2">
        <v>7194</v>
      </c>
      <c r="R101" s="2">
        <v>4</v>
      </c>
      <c r="S101" s="18">
        <v>184.5</v>
      </c>
      <c r="T101" s="3">
        <v>42823</v>
      </c>
      <c r="V101" s="2" t="s">
        <v>8090</v>
      </c>
      <c r="W101" s="2" t="s">
        <v>5930</v>
      </c>
      <c r="X101" s="2">
        <v>8557</v>
      </c>
      <c r="Y101" s="2">
        <v>5</v>
      </c>
      <c r="Z101" s="18">
        <v>161</v>
      </c>
      <c r="AA101" s="3">
        <v>43158</v>
      </c>
    </row>
    <row r="102" spans="1:27" x14ac:dyDescent="0.3">
      <c r="A102" s="2" t="s">
        <v>7197</v>
      </c>
      <c r="B102" s="2" t="s">
        <v>474</v>
      </c>
      <c r="C102" s="2">
        <v>5798</v>
      </c>
      <c r="D102" s="2">
        <v>5</v>
      </c>
      <c r="E102" s="18">
        <v>265</v>
      </c>
      <c r="F102" s="3">
        <v>42487</v>
      </c>
      <c r="H102" s="2" t="s">
        <v>7197</v>
      </c>
      <c r="I102" s="2" t="s">
        <v>474</v>
      </c>
      <c r="J102" s="2">
        <v>5798</v>
      </c>
      <c r="K102" s="2">
        <v>5</v>
      </c>
      <c r="L102" s="18">
        <v>265</v>
      </c>
      <c r="M102" s="3">
        <v>42487</v>
      </c>
      <c r="O102" s="2" t="s">
        <v>7566</v>
      </c>
      <c r="P102" s="2" t="s">
        <v>4584</v>
      </c>
      <c r="Q102" s="2">
        <v>7138</v>
      </c>
      <c r="R102" s="2">
        <v>5</v>
      </c>
      <c r="S102" s="18">
        <v>760</v>
      </c>
      <c r="T102" s="3">
        <v>42823</v>
      </c>
      <c r="V102" s="2" t="s">
        <v>8089</v>
      </c>
      <c r="W102" s="2" t="s">
        <v>5930</v>
      </c>
      <c r="X102" s="2">
        <v>8898</v>
      </c>
      <c r="Y102" s="2">
        <v>5</v>
      </c>
      <c r="Z102" s="18">
        <v>201</v>
      </c>
      <c r="AA102" s="3">
        <v>43158</v>
      </c>
    </row>
    <row r="103" spans="1:27" x14ac:dyDescent="0.3">
      <c r="A103" s="2" t="s">
        <v>7200</v>
      </c>
      <c r="B103" s="2" t="s">
        <v>893</v>
      </c>
      <c r="C103" s="2">
        <v>5780</v>
      </c>
      <c r="D103" s="2">
        <v>5</v>
      </c>
      <c r="E103" s="18">
        <v>208</v>
      </c>
      <c r="F103" s="3">
        <v>42487</v>
      </c>
      <c r="H103" s="2" t="s">
        <v>7200</v>
      </c>
      <c r="I103" s="2" t="s">
        <v>893</v>
      </c>
      <c r="J103" s="2">
        <v>5780</v>
      </c>
      <c r="K103" s="2">
        <v>5</v>
      </c>
      <c r="L103" s="18">
        <v>208</v>
      </c>
      <c r="M103" s="3">
        <v>42487</v>
      </c>
      <c r="O103" s="2" t="s">
        <v>7568</v>
      </c>
      <c r="P103" s="2" t="s">
        <v>4865</v>
      </c>
      <c r="Q103" s="2">
        <v>7052</v>
      </c>
      <c r="R103" s="2">
        <v>5</v>
      </c>
      <c r="S103" s="18">
        <v>177</v>
      </c>
      <c r="T103" s="3">
        <v>42823</v>
      </c>
      <c r="V103" s="2" t="s">
        <v>8091</v>
      </c>
      <c r="W103" s="2" t="s">
        <v>5930</v>
      </c>
      <c r="X103" s="2">
        <v>8944</v>
      </c>
      <c r="Y103" s="2">
        <v>5</v>
      </c>
      <c r="Z103" s="18">
        <v>250</v>
      </c>
      <c r="AA103" s="3">
        <v>43158</v>
      </c>
    </row>
    <row r="104" spans="1:27" x14ac:dyDescent="0.3">
      <c r="A104" s="2" t="s">
        <v>7199</v>
      </c>
      <c r="B104" s="2" t="s">
        <v>1727</v>
      </c>
      <c r="C104" s="2">
        <v>5793</v>
      </c>
      <c r="D104" s="2">
        <v>5</v>
      </c>
      <c r="E104" s="18">
        <v>190</v>
      </c>
      <c r="F104" s="3">
        <v>42487</v>
      </c>
      <c r="H104" s="2" t="s">
        <v>7199</v>
      </c>
      <c r="I104" s="2" t="s">
        <v>1727</v>
      </c>
      <c r="J104" s="2">
        <v>5793</v>
      </c>
      <c r="K104" s="2">
        <v>5</v>
      </c>
      <c r="L104" s="18">
        <v>190</v>
      </c>
      <c r="M104" s="3">
        <v>42487</v>
      </c>
      <c r="O104" s="2" t="s">
        <v>7567</v>
      </c>
      <c r="P104" s="2" t="s">
        <v>4865</v>
      </c>
      <c r="Q104" s="2">
        <v>7160</v>
      </c>
      <c r="R104" s="2">
        <v>5</v>
      </c>
      <c r="S104" s="18">
        <v>183</v>
      </c>
      <c r="T104" s="3">
        <v>42823</v>
      </c>
      <c r="V104" s="2" t="s">
        <v>8099</v>
      </c>
      <c r="W104" s="2" t="s">
        <v>6057</v>
      </c>
      <c r="X104" s="2">
        <v>9192</v>
      </c>
      <c r="Y104" s="2">
        <v>5</v>
      </c>
      <c r="Z104" s="18">
        <v>155</v>
      </c>
      <c r="AA104" s="3">
        <v>43158</v>
      </c>
    </row>
    <row r="105" spans="1:27" x14ac:dyDescent="0.3">
      <c r="A105" s="2" t="s">
        <v>7196</v>
      </c>
      <c r="B105" s="2" t="s">
        <v>4486</v>
      </c>
      <c r="C105" s="2">
        <v>5792</v>
      </c>
      <c r="D105" s="2">
        <v>5</v>
      </c>
      <c r="E105" s="18">
        <v>232</v>
      </c>
      <c r="F105" s="3">
        <v>42487</v>
      </c>
      <c r="H105" s="2" t="s">
        <v>7196</v>
      </c>
      <c r="I105" s="2" t="s">
        <v>4486</v>
      </c>
      <c r="J105" s="2">
        <v>5792</v>
      </c>
      <c r="K105" s="2">
        <v>5</v>
      </c>
      <c r="L105" s="18">
        <v>232</v>
      </c>
      <c r="M105" s="3">
        <v>42487</v>
      </c>
      <c r="O105" s="2" t="s">
        <v>7570</v>
      </c>
      <c r="P105" s="2" t="s">
        <v>5032</v>
      </c>
      <c r="Q105" s="2">
        <v>7157</v>
      </c>
      <c r="R105" s="2">
        <v>5</v>
      </c>
      <c r="S105" s="18">
        <v>914</v>
      </c>
      <c r="T105" s="3">
        <v>42823</v>
      </c>
      <c r="V105" s="2" t="s">
        <v>8093</v>
      </c>
      <c r="W105" s="2" t="s">
        <v>6064</v>
      </c>
      <c r="X105" s="2">
        <v>8726</v>
      </c>
      <c r="Y105" s="2">
        <v>5</v>
      </c>
      <c r="Z105" s="18">
        <v>2840</v>
      </c>
      <c r="AA105" s="3">
        <v>43158</v>
      </c>
    </row>
    <row r="106" spans="1:27" x14ac:dyDescent="0.3">
      <c r="A106" s="2" t="s">
        <v>7198</v>
      </c>
      <c r="B106" s="2" t="s">
        <v>5469</v>
      </c>
      <c r="C106" s="2">
        <v>5802</v>
      </c>
      <c r="D106" s="2">
        <v>4</v>
      </c>
      <c r="E106" s="18">
        <v>252</v>
      </c>
      <c r="F106" s="3">
        <v>42487</v>
      </c>
      <c r="H106" s="2" t="s">
        <v>7198</v>
      </c>
      <c r="I106" s="2" t="s">
        <v>5469</v>
      </c>
      <c r="J106" s="2">
        <v>5802</v>
      </c>
      <c r="K106" s="2">
        <v>4</v>
      </c>
      <c r="L106" s="18">
        <v>252</v>
      </c>
      <c r="M106" s="3">
        <v>42487</v>
      </c>
      <c r="O106" s="2" t="s">
        <v>7569</v>
      </c>
      <c r="P106" s="2" t="s">
        <v>5145</v>
      </c>
      <c r="Q106" s="2">
        <v>7171</v>
      </c>
      <c r="R106" s="2">
        <v>5</v>
      </c>
      <c r="S106" s="18">
        <v>158</v>
      </c>
      <c r="T106" s="3">
        <v>42823</v>
      </c>
      <c r="V106" s="2" t="s">
        <v>8109</v>
      </c>
      <c r="W106" s="2" t="s">
        <v>4666</v>
      </c>
      <c r="X106" s="2">
        <v>8927</v>
      </c>
      <c r="Y106" s="2">
        <v>5</v>
      </c>
      <c r="Z106" s="18">
        <v>425</v>
      </c>
      <c r="AA106" s="3">
        <v>43160</v>
      </c>
    </row>
    <row r="107" spans="1:27" x14ac:dyDescent="0.3">
      <c r="A107" s="2" t="s">
        <v>7203</v>
      </c>
      <c r="B107" s="2" t="s">
        <v>2595</v>
      </c>
      <c r="C107" s="2">
        <v>5797</v>
      </c>
      <c r="D107" s="2">
        <v>5</v>
      </c>
      <c r="E107" s="18">
        <v>282.24</v>
      </c>
      <c r="F107" s="3">
        <v>42495</v>
      </c>
      <c r="H107" s="2" t="s">
        <v>7203</v>
      </c>
      <c r="I107" s="2" t="s">
        <v>2595</v>
      </c>
      <c r="J107" s="2">
        <v>5797</v>
      </c>
      <c r="K107" s="2">
        <v>5</v>
      </c>
      <c r="L107" s="18">
        <v>282.24</v>
      </c>
      <c r="M107" s="3">
        <v>42495</v>
      </c>
      <c r="O107" s="2" t="s">
        <v>7572</v>
      </c>
      <c r="P107" s="2" t="s">
        <v>3693</v>
      </c>
      <c r="Q107" s="2">
        <v>7199</v>
      </c>
      <c r="R107" s="2">
        <v>5</v>
      </c>
      <c r="S107" s="18">
        <v>990</v>
      </c>
      <c r="T107" s="3">
        <v>42829</v>
      </c>
      <c r="V107" s="2" t="s">
        <v>8108</v>
      </c>
      <c r="W107" s="2" t="s">
        <v>4666</v>
      </c>
      <c r="X107" s="2">
        <v>8907</v>
      </c>
      <c r="Y107" s="2">
        <v>5</v>
      </c>
      <c r="Z107" s="18">
        <v>483</v>
      </c>
      <c r="AA107" s="3">
        <v>43160</v>
      </c>
    </row>
    <row r="108" spans="1:27" x14ac:dyDescent="0.3">
      <c r="A108" s="2" t="s">
        <v>7209</v>
      </c>
      <c r="B108" s="2" t="s">
        <v>102</v>
      </c>
      <c r="C108" s="2">
        <v>5646</v>
      </c>
      <c r="D108" s="2">
        <v>5</v>
      </c>
      <c r="E108" s="18">
        <v>166.5</v>
      </c>
      <c r="F108" s="3">
        <v>42496</v>
      </c>
      <c r="H108" s="2" t="s">
        <v>7209</v>
      </c>
      <c r="I108" s="2" t="s">
        <v>102</v>
      </c>
      <c r="J108" s="2">
        <v>5646</v>
      </c>
      <c r="K108" s="2">
        <v>5</v>
      </c>
      <c r="L108" s="18">
        <v>166.5</v>
      </c>
      <c r="M108" s="3">
        <v>42496</v>
      </c>
      <c r="O108" s="2" t="s">
        <v>7574</v>
      </c>
      <c r="P108" s="2" t="s">
        <v>5003</v>
      </c>
      <c r="Q108" s="2">
        <v>7182</v>
      </c>
      <c r="R108" s="2">
        <v>5</v>
      </c>
      <c r="S108" s="18">
        <v>343</v>
      </c>
      <c r="T108" s="3">
        <v>42829</v>
      </c>
      <c r="V108" s="2" t="s">
        <v>8107</v>
      </c>
      <c r="W108" s="2" t="s">
        <v>5953</v>
      </c>
      <c r="X108" s="2">
        <v>8840</v>
      </c>
      <c r="Y108" s="2">
        <v>4</v>
      </c>
      <c r="Z108" s="18">
        <v>255</v>
      </c>
      <c r="AA108" s="3">
        <v>43160</v>
      </c>
    </row>
    <row r="109" spans="1:27" x14ac:dyDescent="0.3">
      <c r="A109" s="2" t="s">
        <v>7205</v>
      </c>
      <c r="B109" s="2" t="s">
        <v>2986</v>
      </c>
      <c r="C109" s="2">
        <v>5809</v>
      </c>
      <c r="D109" s="2">
        <v>5</v>
      </c>
      <c r="E109" s="18">
        <v>226.2</v>
      </c>
      <c r="F109" s="3">
        <v>42496</v>
      </c>
      <c r="H109" s="2" t="s">
        <v>7205</v>
      </c>
      <c r="I109" s="2" t="s">
        <v>2986</v>
      </c>
      <c r="J109" s="2">
        <v>5809</v>
      </c>
      <c r="K109" s="2">
        <v>5</v>
      </c>
      <c r="L109" s="18">
        <v>226.2</v>
      </c>
      <c r="M109" s="3">
        <v>42496</v>
      </c>
      <c r="O109" s="2" t="s">
        <v>7576</v>
      </c>
      <c r="P109" s="2" t="s">
        <v>5128</v>
      </c>
      <c r="Q109" s="2">
        <v>7145</v>
      </c>
      <c r="R109" s="2">
        <v>5</v>
      </c>
      <c r="S109" s="18">
        <v>227</v>
      </c>
      <c r="T109" s="3">
        <v>42829</v>
      </c>
      <c r="V109" s="2" t="s">
        <v>8101</v>
      </c>
      <c r="W109" s="2" t="s">
        <v>5994</v>
      </c>
      <c r="X109" s="2">
        <v>9175</v>
      </c>
      <c r="Y109" s="2">
        <v>5</v>
      </c>
      <c r="Z109" s="18">
        <v>195</v>
      </c>
      <c r="AA109" s="3">
        <v>43160</v>
      </c>
    </row>
    <row r="110" spans="1:27" x14ac:dyDescent="0.3">
      <c r="A110" s="2" t="s">
        <v>7206</v>
      </c>
      <c r="B110" s="2" t="s">
        <v>4445</v>
      </c>
      <c r="C110" s="2">
        <v>5716</v>
      </c>
      <c r="D110" s="2">
        <v>5</v>
      </c>
      <c r="E110" s="18">
        <v>263</v>
      </c>
      <c r="F110" s="3">
        <v>42496</v>
      </c>
      <c r="H110" s="2" t="s">
        <v>7206</v>
      </c>
      <c r="I110" s="2" t="s">
        <v>4445</v>
      </c>
      <c r="J110" s="2">
        <v>5716</v>
      </c>
      <c r="K110" s="2">
        <v>5</v>
      </c>
      <c r="L110" s="18">
        <v>263</v>
      </c>
      <c r="M110" s="3">
        <v>42496</v>
      </c>
      <c r="O110" s="2" t="s">
        <v>7573</v>
      </c>
      <c r="P110" s="2" t="s">
        <v>5176</v>
      </c>
      <c r="Q110" s="2">
        <v>7223</v>
      </c>
      <c r="R110" s="2">
        <v>5</v>
      </c>
      <c r="S110" s="18">
        <v>102</v>
      </c>
      <c r="T110" s="3">
        <v>42829</v>
      </c>
      <c r="V110" s="2" t="s">
        <v>8102</v>
      </c>
      <c r="W110" s="2" t="s">
        <v>5994</v>
      </c>
      <c r="X110" s="2">
        <v>9172</v>
      </c>
      <c r="Y110" s="2">
        <v>5</v>
      </c>
      <c r="Z110" s="18">
        <v>505</v>
      </c>
      <c r="AA110" s="3">
        <v>43160</v>
      </c>
    </row>
    <row r="111" spans="1:27" x14ac:dyDescent="0.3">
      <c r="A111" s="2" t="s">
        <v>7204</v>
      </c>
      <c r="B111" s="2" t="s">
        <v>4490</v>
      </c>
      <c r="C111" s="2">
        <v>5807</v>
      </c>
      <c r="D111" s="2">
        <v>5</v>
      </c>
      <c r="E111" s="18">
        <v>258.60000000000002</v>
      </c>
      <c r="F111" s="3">
        <v>42496</v>
      </c>
      <c r="H111" s="2" t="s">
        <v>7204</v>
      </c>
      <c r="I111" s="2" t="s">
        <v>4490</v>
      </c>
      <c r="J111" s="2">
        <v>5807</v>
      </c>
      <c r="K111" s="2">
        <v>5</v>
      </c>
      <c r="L111" s="18">
        <v>258.60000000000002</v>
      </c>
      <c r="M111" s="3">
        <v>42496</v>
      </c>
      <c r="O111" s="2" t="s">
        <v>7580</v>
      </c>
      <c r="P111" s="2" t="s">
        <v>491</v>
      </c>
      <c r="Q111" s="2">
        <v>7178</v>
      </c>
      <c r="R111" s="2">
        <v>5</v>
      </c>
      <c r="S111" s="18">
        <v>154</v>
      </c>
      <c r="T111" s="3">
        <v>42831</v>
      </c>
      <c r="V111" s="2" t="s">
        <v>8103</v>
      </c>
      <c r="W111" s="2" t="s">
        <v>6036</v>
      </c>
      <c r="X111" s="2">
        <v>9083</v>
      </c>
      <c r="Y111" s="2">
        <v>5</v>
      </c>
      <c r="Z111" s="18">
        <v>35</v>
      </c>
      <c r="AA111" s="3">
        <v>43160</v>
      </c>
    </row>
    <row r="112" spans="1:27" x14ac:dyDescent="0.3">
      <c r="A112" s="2" t="s">
        <v>7207</v>
      </c>
      <c r="B112" s="2" t="s">
        <v>4501</v>
      </c>
      <c r="C112" s="2">
        <v>5817</v>
      </c>
      <c r="D112" s="2">
        <v>5</v>
      </c>
      <c r="E112" s="18">
        <v>297</v>
      </c>
      <c r="F112" s="3">
        <v>42496</v>
      </c>
      <c r="H112" s="2" t="s">
        <v>7207</v>
      </c>
      <c r="I112" s="2" t="s">
        <v>4501</v>
      </c>
      <c r="J112" s="2">
        <v>5817</v>
      </c>
      <c r="K112" s="2">
        <v>5</v>
      </c>
      <c r="L112" s="18">
        <v>297</v>
      </c>
      <c r="M112" s="3">
        <v>42496</v>
      </c>
      <c r="O112" s="2" t="s">
        <v>7581</v>
      </c>
      <c r="P112" s="2" t="s">
        <v>3466</v>
      </c>
      <c r="Q112" s="2">
        <v>7106</v>
      </c>
      <c r="R112" s="2">
        <v>5</v>
      </c>
      <c r="S112" s="18">
        <v>726</v>
      </c>
      <c r="T112" s="3">
        <v>42836</v>
      </c>
      <c r="V112" s="2" t="s">
        <v>8104</v>
      </c>
      <c r="W112" s="2" t="s">
        <v>6066</v>
      </c>
      <c r="X112" s="2">
        <v>9189</v>
      </c>
      <c r="Y112" s="2">
        <v>5</v>
      </c>
      <c r="Z112" s="18">
        <v>149.5</v>
      </c>
      <c r="AA112" s="3">
        <v>43160</v>
      </c>
    </row>
    <row r="113" spans="1:27" x14ac:dyDescent="0.3">
      <c r="A113" s="2" t="s">
        <v>7208</v>
      </c>
      <c r="B113" s="2" t="s">
        <v>4502</v>
      </c>
      <c r="C113" s="2">
        <v>5820</v>
      </c>
      <c r="D113" s="2">
        <v>5</v>
      </c>
      <c r="E113" s="18">
        <v>276</v>
      </c>
      <c r="F113" s="3">
        <v>42496</v>
      </c>
      <c r="H113" s="2" t="s">
        <v>7208</v>
      </c>
      <c r="I113" s="2" t="s">
        <v>4502</v>
      </c>
      <c r="J113" s="2">
        <v>5820</v>
      </c>
      <c r="K113" s="2">
        <v>5</v>
      </c>
      <c r="L113" s="18">
        <v>276</v>
      </c>
      <c r="M113" s="3">
        <v>42496</v>
      </c>
      <c r="O113" s="2" t="s">
        <v>7585</v>
      </c>
      <c r="P113" s="2" t="s">
        <v>4865</v>
      </c>
      <c r="Q113" s="2">
        <v>7172</v>
      </c>
      <c r="R113" s="2">
        <v>5</v>
      </c>
      <c r="S113" s="18">
        <v>177</v>
      </c>
      <c r="T113" s="3">
        <v>42836</v>
      </c>
      <c r="V113" s="2" t="s">
        <v>8113</v>
      </c>
      <c r="W113" s="2" t="s">
        <v>1511</v>
      </c>
      <c r="X113" s="2">
        <v>8291</v>
      </c>
      <c r="Y113" s="2">
        <v>5</v>
      </c>
      <c r="Z113" s="18">
        <v>351</v>
      </c>
      <c r="AA113" s="3">
        <v>43165</v>
      </c>
    </row>
    <row r="114" spans="1:27" x14ac:dyDescent="0.3">
      <c r="A114" s="2" t="s">
        <v>7210</v>
      </c>
      <c r="B114" s="2" t="s">
        <v>207</v>
      </c>
      <c r="C114" s="2">
        <v>5815</v>
      </c>
      <c r="D114" s="2">
        <v>5</v>
      </c>
      <c r="E114" s="18">
        <v>495</v>
      </c>
      <c r="F114" s="3">
        <v>42501</v>
      </c>
      <c r="H114" s="2" t="s">
        <v>7210</v>
      </c>
      <c r="I114" s="2" t="s">
        <v>207</v>
      </c>
      <c r="J114" s="2">
        <v>5815</v>
      </c>
      <c r="K114" s="2">
        <v>5</v>
      </c>
      <c r="L114" s="18">
        <v>495</v>
      </c>
      <c r="M114" s="3">
        <v>42501</v>
      </c>
      <c r="O114" s="2" t="s">
        <v>7582</v>
      </c>
      <c r="P114" s="2" t="s">
        <v>5125</v>
      </c>
      <c r="Q114" s="2">
        <v>7135</v>
      </c>
      <c r="R114" s="2">
        <v>5</v>
      </c>
      <c r="S114" s="18">
        <v>175</v>
      </c>
      <c r="T114" s="3">
        <v>42836</v>
      </c>
      <c r="V114" s="2" t="s">
        <v>8111</v>
      </c>
      <c r="W114" s="2" t="s">
        <v>4970</v>
      </c>
      <c r="X114" s="2">
        <v>9211</v>
      </c>
      <c r="Y114" s="2">
        <v>5</v>
      </c>
      <c r="Z114" s="18">
        <v>566</v>
      </c>
      <c r="AA114" s="3">
        <v>43165</v>
      </c>
    </row>
    <row r="115" spans="1:27" x14ac:dyDescent="0.3">
      <c r="A115" s="2" t="s">
        <v>7219</v>
      </c>
      <c r="B115" s="2" t="s">
        <v>1687</v>
      </c>
      <c r="C115" s="2">
        <v>5761</v>
      </c>
      <c r="D115" s="2">
        <v>5</v>
      </c>
      <c r="E115" s="18">
        <v>231</v>
      </c>
      <c r="F115" s="3">
        <v>42501</v>
      </c>
      <c r="H115" s="2" t="s">
        <v>7219</v>
      </c>
      <c r="I115" s="2" t="s">
        <v>1687</v>
      </c>
      <c r="J115" s="2">
        <v>5761</v>
      </c>
      <c r="K115" s="2">
        <v>5</v>
      </c>
      <c r="L115" s="18">
        <v>231</v>
      </c>
      <c r="M115" s="3">
        <v>42501</v>
      </c>
      <c r="O115" s="2" t="s">
        <v>7583</v>
      </c>
      <c r="P115" s="2" t="s">
        <v>5159</v>
      </c>
      <c r="Q115" s="2">
        <v>7196</v>
      </c>
      <c r="R115" s="2">
        <v>5</v>
      </c>
      <c r="S115" s="18">
        <v>203</v>
      </c>
      <c r="T115" s="3">
        <v>42836</v>
      </c>
      <c r="V115" s="2" t="s">
        <v>8112</v>
      </c>
      <c r="W115" s="2" t="s">
        <v>4970</v>
      </c>
      <c r="X115" s="2">
        <v>9210</v>
      </c>
      <c r="Y115" s="2">
        <v>5</v>
      </c>
      <c r="Z115" s="18">
        <v>1953</v>
      </c>
      <c r="AA115" s="3">
        <v>43165</v>
      </c>
    </row>
    <row r="116" spans="1:27" x14ac:dyDescent="0.3">
      <c r="A116" s="2" t="s">
        <v>7214</v>
      </c>
      <c r="B116" s="2" t="s">
        <v>1972</v>
      </c>
      <c r="C116" s="2">
        <v>5826</v>
      </c>
      <c r="D116" s="2">
        <v>5</v>
      </c>
      <c r="E116" s="18">
        <v>252</v>
      </c>
      <c r="F116" s="3">
        <v>42501</v>
      </c>
      <c r="H116" s="2" t="s">
        <v>7214</v>
      </c>
      <c r="I116" s="2" t="s">
        <v>1972</v>
      </c>
      <c r="J116" s="2">
        <v>5826</v>
      </c>
      <c r="K116" s="2">
        <v>5</v>
      </c>
      <c r="L116" s="18">
        <v>252</v>
      </c>
      <c r="M116" s="3">
        <v>42501</v>
      </c>
      <c r="O116" s="2" t="s">
        <v>7584</v>
      </c>
      <c r="P116" s="2" t="s">
        <v>5191</v>
      </c>
      <c r="Q116" s="2">
        <v>7250</v>
      </c>
      <c r="R116" s="2">
        <v>5</v>
      </c>
      <c r="S116" s="18">
        <v>213</v>
      </c>
      <c r="T116" s="3">
        <v>42836</v>
      </c>
      <c r="V116" s="2" t="s">
        <v>8110</v>
      </c>
      <c r="W116" s="2" t="s">
        <v>5311</v>
      </c>
      <c r="X116" s="2">
        <v>9292</v>
      </c>
      <c r="Y116" s="2">
        <v>5</v>
      </c>
      <c r="Z116" s="18">
        <v>1204.2</v>
      </c>
      <c r="AA116" s="3">
        <v>43165</v>
      </c>
    </row>
    <row r="117" spans="1:27" x14ac:dyDescent="0.3">
      <c r="A117" s="2" t="s">
        <v>7213</v>
      </c>
      <c r="B117" s="2" t="s">
        <v>3135</v>
      </c>
      <c r="C117" s="2">
        <v>5831</v>
      </c>
      <c r="D117" s="2">
        <v>5</v>
      </c>
      <c r="E117" s="18">
        <v>460</v>
      </c>
      <c r="F117" s="3">
        <v>42501</v>
      </c>
      <c r="H117" s="2" t="s">
        <v>7213</v>
      </c>
      <c r="I117" s="2" t="s">
        <v>3135</v>
      </c>
      <c r="J117" s="2">
        <v>5831</v>
      </c>
      <c r="K117" s="2">
        <v>5</v>
      </c>
      <c r="L117" s="18">
        <v>460</v>
      </c>
      <c r="M117" s="3">
        <v>42501</v>
      </c>
      <c r="O117" s="2" t="s">
        <v>7586</v>
      </c>
      <c r="P117" s="2" t="s">
        <v>4770</v>
      </c>
      <c r="Q117" s="2">
        <v>6813</v>
      </c>
      <c r="R117" s="2">
        <v>5</v>
      </c>
      <c r="S117" s="18">
        <v>110</v>
      </c>
      <c r="T117" s="3">
        <v>42837</v>
      </c>
      <c r="V117" s="2" t="s">
        <v>8115</v>
      </c>
      <c r="W117" s="2" t="s">
        <v>4280</v>
      </c>
      <c r="X117" s="2">
        <v>9306</v>
      </c>
      <c r="Y117" s="2">
        <v>5</v>
      </c>
      <c r="Z117" s="18">
        <v>160.65</v>
      </c>
      <c r="AA117" s="3">
        <v>43166</v>
      </c>
    </row>
    <row r="118" spans="1:27" x14ac:dyDescent="0.3">
      <c r="A118" s="2" t="s">
        <v>7220</v>
      </c>
      <c r="B118" s="2" t="s">
        <v>4442</v>
      </c>
      <c r="C118" s="2">
        <v>5796</v>
      </c>
      <c r="D118" s="2">
        <v>5</v>
      </c>
      <c r="E118" s="18">
        <v>145</v>
      </c>
      <c r="F118" s="3">
        <v>42501</v>
      </c>
      <c r="H118" s="2" t="s">
        <v>7220</v>
      </c>
      <c r="I118" s="2" t="s">
        <v>4442</v>
      </c>
      <c r="J118" s="2">
        <v>5796</v>
      </c>
      <c r="K118" s="2">
        <v>5</v>
      </c>
      <c r="L118" s="18">
        <v>145</v>
      </c>
      <c r="M118" s="3">
        <v>42501</v>
      </c>
      <c r="O118" s="2" t="s">
        <v>7587</v>
      </c>
      <c r="P118" s="2" t="s">
        <v>5032</v>
      </c>
      <c r="Q118" s="2">
        <v>7248</v>
      </c>
      <c r="R118" s="2">
        <v>5</v>
      </c>
      <c r="S118" s="18">
        <v>30</v>
      </c>
      <c r="T118" s="3">
        <v>42837</v>
      </c>
      <c r="V118" s="2" t="s">
        <v>8114</v>
      </c>
      <c r="W118" s="2" t="s">
        <v>5787</v>
      </c>
      <c r="X118" s="2">
        <v>9203</v>
      </c>
      <c r="Y118" s="2">
        <v>5</v>
      </c>
      <c r="Z118" s="18">
        <v>102</v>
      </c>
      <c r="AA118" s="3">
        <v>43166</v>
      </c>
    </row>
    <row r="119" spans="1:27" x14ac:dyDescent="0.3">
      <c r="A119" s="2" t="s">
        <v>7215</v>
      </c>
      <c r="B119" s="2" t="s">
        <v>4493</v>
      </c>
      <c r="C119" s="2">
        <v>5803</v>
      </c>
      <c r="D119" s="2">
        <v>5</v>
      </c>
      <c r="E119" s="18">
        <v>157.5</v>
      </c>
      <c r="F119" s="3">
        <v>42501</v>
      </c>
      <c r="H119" s="2" t="s">
        <v>7215</v>
      </c>
      <c r="I119" s="2" t="s">
        <v>4493</v>
      </c>
      <c r="J119" s="2">
        <v>5803</v>
      </c>
      <c r="K119" s="2">
        <v>5</v>
      </c>
      <c r="L119" s="18">
        <v>157.5</v>
      </c>
      <c r="M119" s="3">
        <v>42501</v>
      </c>
      <c r="O119" s="2" t="s">
        <v>7588</v>
      </c>
      <c r="P119" s="2" t="s">
        <v>3466</v>
      </c>
      <c r="Q119" s="2">
        <v>7317</v>
      </c>
      <c r="R119" s="2">
        <v>5</v>
      </c>
      <c r="S119" s="18">
        <v>504.9</v>
      </c>
      <c r="T119" s="3">
        <v>42838</v>
      </c>
      <c r="V119" s="2" t="s">
        <v>8118</v>
      </c>
      <c r="W119" s="2" t="s">
        <v>6047</v>
      </c>
      <c r="X119" s="2">
        <v>9257</v>
      </c>
      <c r="Y119" s="2">
        <v>5</v>
      </c>
      <c r="Z119" s="18">
        <v>210</v>
      </c>
      <c r="AA119" s="3">
        <v>43167</v>
      </c>
    </row>
    <row r="120" spans="1:27" x14ac:dyDescent="0.3">
      <c r="A120" s="2" t="s">
        <v>7216</v>
      </c>
      <c r="B120" s="2" t="s">
        <v>4493</v>
      </c>
      <c r="C120" s="2">
        <v>5808</v>
      </c>
      <c r="D120" s="2">
        <v>5</v>
      </c>
      <c r="E120" s="18">
        <v>175</v>
      </c>
      <c r="F120" s="3">
        <v>42501</v>
      </c>
      <c r="H120" s="2" t="s">
        <v>7216</v>
      </c>
      <c r="I120" s="2" t="s">
        <v>4493</v>
      </c>
      <c r="J120" s="2">
        <v>5808</v>
      </c>
      <c r="K120" s="2">
        <v>5</v>
      </c>
      <c r="L120" s="18">
        <v>175</v>
      </c>
      <c r="M120" s="3">
        <v>42501</v>
      </c>
      <c r="O120" s="2" t="s">
        <v>7592</v>
      </c>
      <c r="P120" s="2" t="s">
        <v>794</v>
      </c>
      <c r="Q120" s="2">
        <v>7197</v>
      </c>
      <c r="R120" s="2">
        <v>5</v>
      </c>
      <c r="S120" s="18">
        <v>286</v>
      </c>
      <c r="T120" s="3">
        <v>42840</v>
      </c>
      <c r="V120" s="2" t="s">
        <v>8116</v>
      </c>
      <c r="W120" s="2" t="s">
        <v>6084</v>
      </c>
      <c r="X120" s="2">
        <v>9237</v>
      </c>
      <c r="Y120" s="2">
        <v>5</v>
      </c>
      <c r="Z120" s="18">
        <v>18</v>
      </c>
      <c r="AA120" s="3">
        <v>43167</v>
      </c>
    </row>
    <row r="121" spans="1:27" x14ac:dyDescent="0.3">
      <c r="A121" s="2" t="s">
        <v>7221</v>
      </c>
      <c r="B121" s="2" t="s">
        <v>4285</v>
      </c>
      <c r="C121" s="2">
        <v>5626</v>
      </c>
      <c r="D121" s="2">
        <v>5</v>
      </c>
      <c r="E121" s="18">
        <v>154.85</v>
      </c>
      <c r="F121" s="3">
        <v>42503</v>
      </c>
      <c r="H121" s="2" t="s">
        <v>7221</v>
      </c>
      <c r="I121" s="2" t="s">
        <v>4285</v>
      </c>
      <c r="J121" s="2">
        <v>5626</v>
      </c>
      <c r="K121" s="2">
        <v>5</v>
      </c>
      <c r="L121" s="18">
        <v>154.85</v>
      </c>
      <c r="M121" s="3">
        <v>42503</v>
      </c>
      <c r="O121" s="2" t="s">
        <v>7596</v>
      </c>
      <c r="P121" s="2" t="s">
        <v>1972</v>
      </c>
      <c r="Q121" s="2">
        <v>7273</v>
      </c>
      <c r="R121" s="2">
        <v>5</v>
      </c>
      <c r="S121" s="18">
        <v>277.2</v>
      </c>
      <c r="T121" s="3">
        <v>42840</v>
      </c>
      <c r="V121" s="2" t="s">
        <v>8117</v>
      </c>
      <c r="W121" s="2" t="s">
        <v>6084</v>
      </c>
      <c r="X121" s="2">
        <v>9236</v>
      </c>
      <c r="Y121" s="2">
        <v>5</v>
      </c>
      <c r="Z121" s="18">
        <v>258</v>
      </c>
      <c r="AA121" s="3">
        <v>43167</v>
      </c>
    </row>
    <row r="122" spans="1:27" x14ac:dyDescent="0.3">
      <c r="A122" s="2" t="s">
        <v>7222</v>
      </c>
      <c r="B122" s="2" t="s">
        <v>4513</v>
      </c>
      <c r="C122" s="2">
        <v>5841</v>
      </c>
      <c r="D122" s="2">
        <v>5</v>
      </c>
      <c r="E122" s="18">
        <v>214</v>
      </c>
      <c r="F122" s="3">
        <v>42503</v>
      </c>
      <c r="H122" s="2" t="s">
        <v>7222</v>
      </c>
      <c r="I122" s="2" t="s">
        <v>4513</v>
      </c>
      <c r="J122" s="2">
        <v>5841</v>
      </c>
      <c r="K122" s="2">
        <v>5</v>
      </c>
      <c r="L122" s="18">
        <v>214</v>
      </c>
      <c r="M122" s="3">
        <v>42503</v>
      </c>
      <c r="O122" s="2" t="s">
        <v>7598</v>
      </c>
      <c r="P122" s="2" t="s">
        <v>3425</v>
      </c>
      <c r="Q122" s="2">
        <v>7318</v>
      </c>
      <c r="R122" s="2">
        <v>5</v>
      </c>
      <c r="S122" s="18">
        <v>200</v>
      </c>
      <c r="T122" s="3">
        <v>42840</v>
      </c>
      <c r="V122" s="2" t="s">
        <v>8121</v>
      </c>
      <c r="W122" s="2" t="s">
        <v>5362</v>
      </c>
      <c r="X122" s="2">
        <v>9105</v>
      </c>
      <c r="Y122" s="2">
        <v>5</v>
      </c>
      <c r="Z122" s="18">
        <v>235</v>
      </c>
      <c r="AA122" s="3">
        <v>43168</v>
      </c>
    </row>
    <row r="123" spans="1:27" x14ac:dyDescent="0.3">
      <c r="A123" s="2" t="s">
        <v>7224</v>
      </c>
      <c r="B123" s="2" t="s">
        <v>4496</v>
      </c>
      <c r="C123" s="2">
        <v>5812</v>
      </c>
      <c r="D123" s="2">
        <v>5</v>
      </c>
      <c r="E123" s="18">
        <v>148</v>
      </c>
      <c r="F123" s="3">
        <v>42510</v>
      </c>
      <c r="H123" s="2" t="s">
        <v>7224</v>
      </c>
      <c r="I123" s="2" t="s">
        <v>4496</v>
      </c>
      <c r="J123" s="2">
        <v>5812</v>
      </c>
      <c r="K123" s="2">
        <v>5</v>
      </c>
      <c r="L123" s="18">
        <v>148</v>
      </c>
      <c r="M123" s="3">
        <v>42510</v>
      </c>
      <c r="O123" s="2" t="s">
        <v>7590</v>
      </c>
      <c r="P123" s="2" t="s">
        <v>3466</v>
      </c>
      <c r="Q123" s="2">
        <v>7226</v>
      </c>
      <c r="R123" s="2">
        <v>5</v>
      </c>
      <c r="S123" s="18">
        <v>314</v>
      </c>
      <c r="T123" s="3">
        <v>42840</v>
      </c>
      <c r="V123" s="2" t="s">
        <v>8120</v>
      </c>
      <c r="W123" s="2" t="s">
        <v>5586</v>
      </c>
      <c r="X123" s="2">
        <v>9200</v>
      </c>
      <c r="Y123" s="2">
        <v>4</v>
      </c>
      <c r="Z123" s="18">
        <v>326</v>
      </c>
      <c r="AA123" s="3">
        <v>43168</v>
      </c>
    </row>
    <row r="124" spans="1:27" x14ac:dyDescent="0.3">
      <c r="A124" s="2" t="s">
        <v>7226</v>
      </c>
      <c r="B124" s="2" t="s">
        <v>4169</v>
      </c>
      <c r="C124" s="2">
        <v>5625</v>
      </c>
      <c r="D124" s="2">
        <v>5</v>
      </c>
      <c r="E124" s="18">
        <v>253</v>
      </c>
      <c r="F124" s="3">
        <v>42517</v>
      </c>
      <c r="H124" s="2" t="s">
        <v>7226</v>
      </c>
      <c r="I124" s="2" t="s">
        <v>4169</v>
      </c>
      <c r="J124" s="2">
        <v>5625</v>
      </c>
      <c r="K124" s="2">
        <v>5</v>
      </c>
      <c r="L124" s="18">
        <v>253</v>
      </c>
      <c r="M124" s="3">
        <v>42517</v>
      </c>
      <c r="O124" s="2" t="s">
        <v>7595</v>
      </c>
      <c r="P124" s="2" t="s">
        <v>4020</v>
      </c>
      <c r="Q124" s="2">
        <v>6918</v>
      </c>
      <c r="R124" s="2">
        <v>5</v>
      </c>
      <c r="S124" s="18">
        <v>327</v>
      </c>
      <c r="T124" s="3">
        <v>42840</v>
      </c>
      <c r="V124" s="2" t="s">
        <v>8119</v>
      </c>
      <c r="W124" s="2" t="s">
        <v>6048</v>
      </c>
      <c r="X124" s="2">
        <v>9221</v>
      </c>
      <c r="Y124" s="2">
        <v>5</v>
      </c>
      <c r="Z124" s="18">
        <v>205</v>
      </c>
      <c r="AA124" s="3">
        <v>43168</v>
      </c>
    </row>
    <row r="125" spans="1:27" x14ac:dyDescent="0.3">
      <c r="A125" s="2" t="s">
        <v>7225</v>
      </c>
      <c r="B125" s="2" t="s">
        <v>4504</v>
      </c>
      <c r="C125" s="2">
        <v>5821</v>
      </c>
      <c r="D125" s="2">
        <v>5</v>
      </c>
      <c r="E125" s="18">
        <v>185</v>
      </c>
      <c r="F125" s="3">
        <v>42517</v>
      </c>
      <c r="H125" s="2" t="s">
        <v>7225</v>
      </c>
      <c r="I125" s="2" t="s">
        <v>4504</v>
      </c>
      <c r="J125" s="2">
        <v>5821</v>
      </c>
      <c r="K125" s="2">
        <v>5</v>
      </c>
      <c r="L125" s="18">
        <v>185</v>
      </c>
      <c r="M125" s="3">
        <v>42517</v>
      </c>
      <c r="O125" s="2" t="s">
        <v>7597</v>
      </c>
      <c r="P125" s="2" t="s">
        <v>4142</v>
      </c>
      <c r="Q125" s="2">
        <v>7291</v>
      </c>
      <c r="R125" s="2">
        <v>5</v>
      </c>
      <c r="S125" s="18">
        <v>213</v>
      </c>
      <c r="T125" s="3">
        <v>42840</v>
      </c>
      <c r="V125" s="2" t="s">
        <v>8122</v>
      </c>
      <c r="W125" s="2" t="s">
        <v>6097</v>
      </c>
      <c r="X125" s="2">
        <v>9260</v>
      </c>
      <c r="Y125" s="2">
        <v>5</v>
      </c>
      <c r="Z125" s="18">
        <v>254</v>
      </c>
      <c r="AA125" s="3">
        <v>43168</v>
      </c>
    </row>
    <row r="126" spans="1:27" x14ac:dyDescent="0.3">
      <c r="A126" s="2" t="s">
        <v>7227</v>
      </c>
      <c r="B126" s="2" t="s">
        <v>668</v>
      </c>
      <c r="C126" s="2">
        <v>5869</v>
      </c>
      <c r="D126" s="2">
        <v>5</v>
      </c>
      <c r="E126" s="18">
        <v>312</v>
      </c>
      <c r="F126" s="3">
        <v>42519</v>
      </c>
      <c r="H126" s="2" t="s">
        <v>7227</v>
      </c>
      <c r="I126" s="2" t="s">
        <v>668</v>
      </c>
      <c r="J126" s="2">
        <v>5869</v>
      </c>
      <c r="K126" s="2">
        <v>5</v>
      </c>
      <c r="L126" s="18">
        <v>312</v>
      </c>
      <c r="M126" s="3">
        <v>42519</v>
      </c>
      <c r="O126" s="2" t="s">
        <v>7599</v>
      </c>
      <c r="P126" s="2" t="s">
        <v>5151</v>
      </c>
      <c r="Q126" s="2">
        <v>7184</v>
      </c>
      <c r="R126" s="2">
        <v>4</v>
      </c>
      <c r="S126" s="18">
        <v>400</v>
      </c>
      <c r="T126" s="3">
        <v>42840</v>
      </c>
      <c r="V126" s="2" t="s">
        <v>8123</v>
      </c>
      <c r="W126" s="2" t="s">
        <v>6130</v>
      </c>
      <c r="X126" s="2">
        <v>9351</v>
      </c>
      <c r="Y126" s="2">
        <v>5</v>
      </c>
      <c r="Z126" s="18">
        <v>236</v>
      </c>
      <c r="AA126" s="3">
        <v>43169</v>
      </c>
    </row>
    <row r="127" spans="1:27" x14ac:dyDescent="0.3">
      <c r="A127" s="2" t="s">
        <v>7228</v>
      </c>
      <c r="B127" s="2" t="s">
        <v>4099</v>
      </c>
      <c r="C127" s="2">
        <v>5880</v>
      </c>
      <c r="D127" s="2">
        <v>5</v>
      </c>
      <c r="E127" s="18">
        <v>247.8</v>
      </c>
      <c r="F127" s="3">
        <v>42519</v>
      </c>
      <c r="H127" s="2" t="s">
        <v>7228</v>
      </c>
      <c r="I127" s="2" t="s">
        <v>4099</v>
      </c>
      <c r="J127" s="2">
        <v>5880</v>
      </c>
      <c r="K127" s="2">
        <v>5</v>
      </c>
      <c r="L127" s="18">
        <v>247.8</v>
      </c>
      <c r="M127" s="3">
        <v>42519</v>
      </c>
      <c r="O127" s="2" t="s">
        <v>7593</v>
      </c>
      <c r="P127" s="2" t="s">
        <v>5164</v>
      </c>
      <c r="Q127" s="2">
        <v>7204</v>
      </c>
      <c r="R127" s="2">
        <v>4</v>
      </c>
      <c r="S127" s="18">
        <v>192</v>
      </c>
      <c r="T127" s="3">
        <v>42840</v>
      </c>
      <c r="V127" s="2" t="s">
        <v>8128</v>
      </c>
      <c r="W127" s="2" t="s">
        <v>2993</v>
      </c>
      <c r="X127" s="2">
        <v>9051</v>
      </c>
      <c r="Y127" s="2">
        <v>5</v>
      </c>
      <c r="Z127" s="18">
        <v>235</v>
      </c>
      <c r="AA127" s="3">
        <v>43172</v>
      </c>
    </row>
    <row r="128" spans="1:27" x14ac:dyDescent="0.3">
      <c r="A128" s="2" t="s">
        <v>7233</v>
      </c>
      <c r="B128" s="2" t="s">
        <v>1026</v>
      </c>
      <c r="C128" s="2">
        <v>5850</v>
      </c>
      <c r="D128" s="2">
        <v>5</v>
      </c>
      <c r="E128" s="18">
        <v>224</v>
      </c>
      <c r="F128" s="3">
        <v>42522</v>
      </c>
      <c r="H128" s="2" t="s">
        <v>7233</v>
      </c>
      <c r="I128" s="2" t="s">
        <v>1026</v>
      </c>
      <c r="J128" s="2">
        <v>5850</v>
      </c>
      <c r="K128" s="2">
        <v>5</v>
      </c>
      <c r="L128" s="18">
        <v>224</v>
      </c>
      <c r="M128" s="3">
        <v>42522</v>
      </c>
      <c r="O128" s="2" t="s">
        <v>7591</v>
      </c>
      <c r="P128" s="2" t="s">
        <v>5182</v>
      </c>
      <c r="Q128" s="2">
        <v>7227</v>
      </c>
      <c r="R128" s="2">
        <v>5</v>
      </c>
      <c r="S128" s="18">
        <v>360</v>
      </c>
      <c r="T128" s="3">
        <v>42840</v>
      </c>
      <c r="V128" s="2" t="s">
        <v>8129</v>
      </c>
      <c r="W128" s="2" t="s">
        <v>3297</v>
      </c>
      <c r="X128" s="2">
        <v>9197</v>
      </c>
      <c r="Y128" s="2">
        <v>5</v>
      </c>
      <c r="Z128" s="18">
        <v>195</v>
      </c>
      <c r="AA128" s="3">
        <v>43172</v>
      </c>
    </row>
    <row r="129" spans="1:27" x14ac:dyDescent="0.3">
      <c r="A129" s="2" t="s">
        <v>7232</v>
      </c>
      <c r="B129" s="2" t="s">
        <v>2376</v>
      </c>
      <c r="C129" s="2">
        <v>5845</v>
      </c>
      <c r="D129" s="2">
        <v>5</v>
      </c>
      <c r="E129" s="18">
        <v>237</v>
      </c>
      <c r="F129" s="3">
        <v>42522</v>
      </c>
      <c r="H129" s="2" t="s">
        <v>7232</v>
      </c>
      <c r="I129" s="2" t="s">
        <v>2376</v>
      </c>
      <c r="J129" s="2">
        <v>5845</v>
      </c>
      <c r="K129" s="2">
        <v>5</v>
      </c>
      <c r="L129" s="18">
        <v>237</v>
      </c>
      <c r="M129" s="3">
        <v>42522</v>
      </c>
      <c r="O129" s="2" t="s">
        <v>7600</v>
      </c>
      <c r="P129" s="2" t="s">
        <v>4618</v>
      </c>
      <c r="Q129" s="2">
        <v>6087</v>
      </c>
      <c r="R129" s="2">
        <v>5</v>
      </c>
      <c r="S129" s="18">
        <v>110</v>
      </c>
      <c r="T129" s="3">
        <v>42842</v>
      </c>
      <c r="V129" s="2" t="s">
        <v>8133</v>
      </c>
      <c r="W129" s="2" t="s">
        <v>4323</v>
      </c>
      <c r="X129" s="2">
        <v>9225</v>
      </c>
      <c r="Y129" s="2">
        <v>5</v>
      </c>
      <c r="Z129" s="18">
        <v>215</v>
      </c>
      <c r="AA129" s="3">
        <v>43172</v>
      </c>
    </row>
    <row r="130" spans="1:27" x14ac:dyDescent="0.3">
      <c r="A130" s="2" t="s">
        <v>7235</v>
      </c>
      <c r="B130" s="2" t="s">
        <v>4228</v>
      </c>
      <c r="C130" s="2">
        <v>5844</v>
      </c>
      <c r="D130" s="2">
        <v>5</v>
      </c>
      <c r="E130" s="18">
        <v>90</v>
      </c>
      <c r="F130" s="3">
        <v>42522</v>
      </c>
      <c r="H130" s="2" t="s">
        <v>7235</v>
      </c>
      <c r="I130" s="2" t="s">
        <v>4228</v>
      </c>
      <c r="J130" s="2">
        <v>5844</v>
      </c>
      <c r="K130" s="2">
        <v>5</v>
      </c>
      <c r="L130" s="18">
        <v>90</v>
      </c>
      <c r="M130" s="3">
        <v>42522</v>
      </c>
      <c r="O130" s="2" t="s">
        <v>7607</v>
      </c>
      <c r="P130" s="2" t="s">
        <v>1035</v>
      </c>
      <c r="Q130" s="2">
        <v>7224</v>
      </c>
      <c r="R130" s="2">
        <v>5</v>
      </c>
      <c r="S130" s="18">
        <v>4600</v>
      </c>
      <c r="T130" s="3">
        <v>42850</v>
      </c>
      <c r="V130" s="2" t="s">
        <v>8127</v>
      </c>
      <c r="W130" s="2" t="s">
        <v>4916</v>
      </c>
      <c r="X130" s="2">
        <v>9223</v>
      </c>
      <c r="Y130" s="2">
        <v>4</v>
      </c>
      <c r="Z130" s="18">
        <v>370</v>
      </c>
      <c r="AA130" s="3">
        <v>43172</v>
      </c>
    </row>
    <row r="131" spans="1:27" x14ac:dyDescent="0.3">
      <c r="A131" s="2" t="s">
        <v>7234</v>
      </c>
      <c r="B131" s="2" t="s">
        <v>4228</v>
      </c>
      <c r="C131" s="2">
        <v>5843</v>
      </c>
      <c r="D131" s="2">
        <v>5</v>
      </c>
      <c r="E131" s="18">
        <v>245</v>
      </c>
      <c r="F131" s="3">
        <v>42522</v>
      </c>
      <c r="H131" s="2" t="s">
        <v>7234</v>
      </c>
      <c r="I131" s="2" t="s">
        <v>4228</v>
      </c>
      <c r="J131" s="2">
        <v>5843</v>
      </c>
      <c r="K131" s="2">
        <v>5</v>
      </c>
      <c r="L131" s="18">
        <v>245</v>
      </c>
      <c r="M131" s="3">
        <v>42522</v>
      </c>
      <c r="O131" s="2" t="s">
        <v>7614</v>
      </c>
      <c r="P131" s="2" t="s">
        <v>1972</v>
      </c>
      <c r="Q131" s="2">
        <v>7286</v>
      </c>
      <c r="R131" s="2">
        <v>5</v>
      </c>
      <c r="S131" s="18">
        <v>460</v>
      </c>
      <c r="T131" s="3">
        <v>42850</v>
      </c>
      <c r="V131" s="2" t="s">
        <v>8130</v>
      </c>
      <c r="W131" s="2" t="s">
        <v>4970</v>
      </c>
      <c r="X131" s="2">
        <v>9381</v>
      </c>
      <c r="Y131" s="2">
        <v>5</v>
      </c>
      <c r="Z131" s="18">
        <v>84.9</v>
      </c>
      <c r="AA131" s="3">
        <v>43172</v>
      </c>
    </row>
    <row r="132" spans="1:27" x14ac:dyDescent="0.3">
      <c r="A132" s="2" t="s">
        <v>7229</v>
      </c>
      <c r="B132" s="2" t="s">
        <v>4280</v>
      </c>
      <c r="C132" s="2">
        <v>5872</v>
      </c>
      <c r="D132" s="2">
        <v>4</v>
      </c>
      <c r="E132" s="18">
        <v>146</v>
      </c>
      <c r="F132" s="3">
        <v>42522</v>
      </c>
      <c r="H132" s="2" t="s">
        <v>7229</v>
      </c>
      <c r="I132" s="2" t="s">
        <v>4280</v>
      </c>
      <c r="J132" s="2">
        <v>5872</v>
      </c>
      <c r="K132" s="2">
        <v>4</v>
      </c>
      <c r="L132" s="18">
        <v>146</v>
      </c>
      <c r="M132" s="3">
        <v>42522</v>
      </c>
      <c r="O132" s="2" t="s">
        <v>7609</v>
      </c>
      <c r="P132" s="2" t="s">
        <v>2651</v>
      </c>
      <c r="Q132" s="2">
        <v>6894</v>
      </c>
      <c r="R132" s="2">
        <v>5</v>
      </c>
      <c r="S132" s="18">
        <v>402</v>
      </c>
      <c r="T132" s="3">
        <v>42850</v>
      </c>
      <c r="V132" s="2" t="s">
        <v>8131</v>
      </c>
      <c r="W132" s="2" t="s">
        <v>4970</v>
      </c>
      <c r="X132" s="2">
        <v>9212</v>
      </c>
      <c r="Y132" s="2">
        <v>5</v>
      </c>
      <c r="Z132" s="18">
        <v>332.4</v>
      </c>
      <c r="AA132" s="3">
        <v>43172</v>
      </c>
    </row>
    <row r="133" spans="1:27" x14ac:dyDescent="0.3">
      <c r="A133" s="2" t="s">
        <v>7230</v>
      </c>
      <c r="B133" s="2" t="s">
        <v>4280</v>
      </c>
      <c r="C133" s="2">
        <v>5859</v>
      </c>
      <c r="D133" s="2">
        <v>4</v>
      </c>
      <c r="E133" s="18">
        <v>146</v>
      </c>
      <c r="F133" s="3">
        <v>42522</v>
      </c>
      <c r="H133" s="2" t="s">
        <v>7230</v>
      </c>
      <c r="I133" s="2" t="s">
        <v>4280</v>
      </c>
      <c r="J133" s="2">
        <v>5859</v>
      </c>
      <c r="K133" s="2">
        <v>4</v>
      </c>
      <c r="L133" s="18">
        <v>146</v>
      </c>
      <c r="M133" s="3">
        <v>42522</v>
      </c>
      <c r="O133" s="2" t="s">
        <v>7611</v>
      </c>
      <c r="P133" s="2" t="s">
        <v>3289</v>
      </c>
      <c r="Q133" s="2">
        <v>7289</v>
      </c>
      <c r="R133" s="2">
        <v>5</v>
      </c>
      <c r="S133" s="18">
        <v>199</v>
      </c>
      <c r="T133" s="3">
        <v>42850</v>
      </c>
      <c r="V133" s="2" t="s">
        <v>8125</v>
      </c>
      <c r="W133" s="2" t="s">
        <v>5848</v>
      </c>
      <c r="X133" s="2">
        <v>9323</v>
      </c>
      <c r="Y133" s="2">
        <v>5</v>
      </c>
      <c r="Z133" s="18">
        <v>145</v>
      </c>
      <c r="AA133" s="3">
        <v>43172</v>
      </c>
    </row>
    <row r="134" spans="1:27" x14ac:dyDescent="0.3">
      <c r="A134" s="2" t="s">
        <v>7231</v>
      </c>
      <c r="B134" s="2" t="s">
        <v>4280</v>
      </c>
      <c r="C134" s="2">
        <v>5857</v>
      </c>
      <c r="D134" s="2">
        <v>4</v>
      </c>
      <c r="E134" s="18">
        <v>156.80000000000001</v>
      </c>
      <c r="F134" s="3">
        <v>42522</v>
      </c>
      <c r="H134" s="2" t="s">
        <v>7231</v>
      </c>
      <c r="I134" s="2" t="s">
        <v>4280</v>
      </c>
      <c r="J134" s="2">
        <v>5857</v>
      </c>
      <c r="K134" s="2">
        <v>4</v>
      </c>
      <c r="L134" s="18">
        <v>156.80000000000001</v>
      </c>
      <c r="M134" s="3">
        <v>42522</v>
      </c>
      <c r="O134" s="2" t="s">
        <v>7602</v>
      </c>
      <c r="P134" s="2" t="s">
        <v>4265</v>
      </c>
      <c r="Q134" s="2">
        <v>7195</v>
      </c>
      <c r="R134" s="2">
        <v>5</v>
      </c>
      <c r="S134" s="18">
        <v>290</v>
      </c>
      <c r="T134" s="3">
        <v>42850</v>
      </c>
      <c r="V134" s="2" t="s">
        <v>8134</v>
      </c>
      <c r="W134" s="2" t="s">
        <v>5940</v>
      </c>
      <c r="X134" s="2">
        <v>9167</v>
      </c>
      <c r="Y134" s="2">
        <v>5</v>
      </c>
      <c r="Z134" s="18">
        <v>298</v>
      </c>
      <c r="AA134" s="3">
        <v>43172</v>
      </c>
    </row>
    <row r="135" spans="1:27" x14ac:dyDescent="0.3">
      <c r="A135" s="2" t="s">
        <v>7236</v>
      </c>
      <c r="B135" s="2" t="s">
        <v>3466</v>
      </c>
      <c r="C135" s="2">
        <v>5818</v>
      </c>
      <c r="D135" s="2">
        <v>5</v>
      </c>
      <c r="E135" s="18">
        <v>940</v>
      </c>
      <c r="F135" s="3">
        <v>42524</v>
      </c>
      <c r="H135" s="2" t="s">
        <v>7236</v>
      </c>
      <c r="I135" s="2" t="s">
        <v>3466</v>
      </c>
      <c r="J135" s="2">
        <v>5818</v>
      </c>
      <c r="K135" s="2">
        <v>5</v>
      </c>
      <c r="L135" s="18">
        <v>940</v>
      </c>
      <c r="M135" s="3">
        <v>42524</v>
      </c>
      <c r="O135" s="2" t="s">
        <v>7613</v>
      </c>
      <c r="P135" s="2" t="s">
        <v>4681</v>
      </c>
      <c r="Q135" s="2">
        <v>6180</v>
      </c>
      <c r="R135" s="2">
        <v>5</v>
      </c>
      <c r="S135" s="18">
        <v>346</v>
      </c>
      <c r="T135" s="3">
        <v>42850</v>
      </c>
      <c r="V135" s="2" t="s">
        <v>8124</v>
      </c>
      <c r="W135" s="2" t="s">
        <v>6141</v>
      </c>
      <c r="X135" s="2">
        <v>9367</v>
      </c>
      <c r="Y135" s="2">
        <v>5</v>
      </c>
      <c r="Z135" s="18">
        <v>45</v>
      </c>
      <c r="AA135" s="3">
        <v>43172</v>
      </c>
    </row>
    <row r="136" spans="1:27" x14ac:dyDescent="0.3">
      <c r="A136" s="2" t="s">
        <v>7237</v>
      </c>
      <c r="B136" s="2" t="s">
        <v>4517</v>
      </c>
      <c r="C136" s="2">
        <v>5861</v>
      </c>
      <c r="D136" s="2">
        <v>4</v>
      </c>
      <c r="E136" s="18">
        <v>162</v>
      </c>
      <c r="F136" s="3">
        <v>42524</v>
      </c>
      <c r="H136" s="2" t="s">
        <v>7237</v>
      </c>
      <c r="I136" s="2" t="s">
        <v>4517</v>
      </c>
      <c r="J136" s="2">
        <v>5861</v>
      </c>
      <c r="K136" s="2">
        <v>4</v>
      </c>
      <c r="L136" s="18">
        <v>162</v>
      </c>
      <c r="M136" s="3">
        <v>42524</v>
      </c>
      <c r="O136" s="2" t="s">
        <v>7605</v>
      </c>
      <c r="P136" s="2" t="s">
        <v>5094</v>
      </c>
      <c r="Q136" s="2">
        <v>7062</v>
      </c>
      <c r="R136" s="2">
        <v>5</v>
      </c>
      <c r="S136" s="18">
        <v>380.8</v>
      </c>
      <c r="T136" s="3">
        <v>42850</v>
      </c>
      <c r="V136" s="2" t="s">
        <v>8126</v>
      </c>
      <c r="W136" s="2" t="s">
        <v>6147</v>
      </c>
      <c r="X136" s="2">
        <v>9370</v>
      </c>
      <c r="Y136" s="2">
        <v>5</v>
      </c>
      <c r="Z136" s="18">
        <v>90</v>
      </c>
      <c r="AA136" s="3">
        <v>43172</v>
      </c>
    </row>
    <row r="137" spans="1:27" x14ac:dyDescent="0.3">
      <c r="A137" s="2" t="s">
        <v>7238</v>
      </c>
      <c r="B137" s="2" t="s">
        <v>4457</v>
      </c>
      <c r="C137" s="2">
        <v>5938</v>
      </c>
      <c r="D137" s="2">
        <v>5</v>
      </c>
      <c r="E137" s="18">
        <v>570</v>
      </c>
      <c r="F137" s="3">
        <v>42525</v>
      </c>
      <c r="H137" s="2" t="s">
        <v>7238</v>
      </c>
      <c r="I137" s="2" t="s">
        <v>4457</v>
      </c>
      <c r="J137" s="2">
        <v>5938</v>
      </c>
      <c r="K137" s="2">
        <v>5</v>
      </c>
      <c r="L137" s="18">
        <v>570</v>
      </c>
      <c r="M137" s="3">
        <v>42525</v>
      </c>
      <c r="O137" s="2" t="s">
        <v>7608</v>
      </c>
      <c r="P137" s="2" t="s">
        <v>5170</v>
      </c>
      <c r="Q137" s="2">
        <v>7263</v>
      </c>
      <c r="R137" s="2">
        <v>5</v>
      </c>
      <c r="S137" s="18">
        <v>180</v>
      </c>
      <c r="T137" s="3">
        <v>42850</v>
      </c>
      <c r="V137" s="2" t="s">
        <v>8132</v>
      </c>
      <c r="W137" s="2" t="s">
        <v>6163</v>
      </c>
      <c r="X137" s="2">
        <v>9195</v>
      </c>
      <c r="Y137" s="2">
        <v>4</v>
      </c>
      <c r="Z137" s="18">
        <v>103</v>
      </c>
      <c r="AA137" s="3">
        <v>43172</v>
      </c>
    </row>
    <row r="138" spans="1:27" x14ac:dyDescent="0.3">
      <c r="A138" s="2" t="s">
        <v>7241</v>
      </c>
      <c r="B138" s="2" t="s">
        <v>4534</v>
      </c>
      <c r="C138" s="2">
        <v>5928</v>
      </c>
      <c r="D138" s="2">
        <v>5</v>
      </c>
      <c r="E138" s="18">
        <v>175</v>
      </c>
      <c r="F138" s="3">
        <v>42529</v>
      </c>
      <c r="H138" s="2" t="s">
        <v>7241</v>
      </c>
      <c r="I138" s="2" t="s">
        <v>4534</v>
      </c>
      <c r="J138" s="2">
        <v>5928</v>
      </c>
      <c r="K138" s="2">
        <v>5</v>
      </c>
      <c r="L138" s="18">
        <v>175</v>
      </c>
      <c r="M138" s="3">
        <v>42529</v>
      </c>
      <c r="O138" s="2" t="s">
        <v>7610</v>
      </c>
      <c r="P138" s="2" t="s">
        <v>5184</v>
      </c>
      <c r="Q138" s="2">
        <v>7231</v>
      </c>
      <c r="R138" s="2">
        <v>5</v>
      </c>
      <c r="S138" s="18">
        <v>185</v>
      </c>
      <c r="T138" s="3">
        <v>42850</v>
      </c>
      <c r="V138" s="2" t="s">
        <v>8135</v>
      </c>
      <c r="W138" s="2" t="s">
        <v>207</v>
      </c>
      <c r="X138" s="2">
        <v>8946</v>
      </c>
      <c r="Y138" s="2">
        <v>4</v>
      </c>
      <c r="Z138" s="18">
        <v>260</v>
      </c>
      <c r="AA138" s="3">
        <v>43173</v>
      </c>
    </row>
    <row r="139" spans="1:27" x14ac:dyDescent="0.3">
      <c r="A139" s="2" t="s">
        <v>7242</v>
      </c>
      <c r="B139" s="2" t="s">
        <v>1015</v>
      </c>
      <c r="C139" s="2">
        <v>5863</v>
      </c>
      <c r="D139" s="2">
        <v>5</v>
      </c>
      <c r="E139" s="18">
        <v>904</v>
      </c>
      <c r="F139" s="3">
        <v>42530</v>
      </c>
      <c r="H139" s="2" t="s">
        <v>7242</v>
      </c>
      <c r="I139" s="2" t="s">
        <v>1015</v>
      </c>
      <c r="J139" s="2">
        <v>5863</v>
      </c>
      <c r="K139" s="2">
        <v>5</v>
      </c>
      <c r="L139" s="18">
        <v>904</v>
      </c>
      <c r="M139" s="3">
        <v>42530</v>
      </c>
      <c r="O139" s="2" t="s">
        <v>7606</v>
      </c>
      <c r="P139" s="2" t="s">
        <v>5207</v>
      </c>
      <c r="Q139" s="2">
        <v>7274</v>
      </c>
      <c r="R139" s="2">
        <v>5</v>
      </c>
      <c r="S139" s="18">
        <v>205</v>
      </c>
      <c r="T139" s="3">
        <v>42850</v>
      </c>
      <c r="V139" s="2" t="s">
        <v>8138</v>
      </c>
      <c r="W139" s="2" t="s">
        <v>6156</v>
      </c>
      <c r="X139" s="2">
        <v>9401</v>
      </c>
      <c r="Y139" s="2">
        <v>5</v>
      </c>
      <c r="Z139" s="18">
        <v>118</v>
      </c>
      <c r="AA139" s="3">
        <v>43173</v>
      </c>
    </row>
    <row r="140" spans="1:27" x14ac:dyDescent="0.3">
      <c r="A140" s="2" t="s">
        <v>7243</v>
      </c>
      <c r="B140" s="2" t="s">
        <v>1035</v>
      </c>
      <c r="C140" s="2">
        <v>5868</v>
      </c>
      <c r="D140" s="2">
        <v>5</v>
      </c>
      <c r="E140" s="18">
        <v>192</v>
      </c>
      <c r="F140" s="3">
        <v>42531</v>
      </c>
      <c r="H140" s="2" t="s">
        <v>7243</v>
      </c>
      <c r="I140" s="2" t="s">
        <v>1035</v>
      </c>
      <c r="J140" s="2">
        <v>5868</v>
      </c>
      <c r="K140" s="2">
        <v>5</v>
      </c>
      <c r="L140" s="18">
        <v>192</v>
      </c>
      <c r="M140" s="3">
        <v>42531</v>
      </c>
      <c r="O140" s="2" t="s">
        <v>7612</v>
      </c>
      <c r="P140" s="2" t="s">
        <v>5240</v>
      </c>
      <c r="Q140" s="2">
        <v>7335</v>
      </c>
      <c r="R140" s="2">
        <v>5</v>
      </c>
      <c r="S140" s="18">
        <v>248</v>
      </c>
      <c r="T140" s="3">
        <v>42850</v>
      </c>
      <c r="V140" s="2" t="s">
        <v>8139</v>
      </c>
      <c r="W140" s="2" t="s">
        <v>3950</v>
      </c>
      <c r="X140" s="2">
        <v>9214</v>
      </c>
      <c r="Y140" s="2">
        <v>5</v>
      </c>
      <c r="Z140" s="18">
        <v>474</v>
      </c>
      <c r="AA140" s="3">
        <v>43174</v>
      </c>
    </row>
    <row r="141" spans="1:27" x14ac:dyDescent="0.3">
      <c r="A141" s="2" t="s">
        <v>7247</v>
      </c>
      <c r="B141" s="2" t="s">
        <v>1511</v>
      </c>
      <c r="C141" s="2">
        <v>5894</v>
      </c>
      <c r="D141" s="2">
        <v>5</v>
      </c>
      <c r="E141" s="18">
        <v>152.5</v>
      </c>
      <c r="F141" s="3">
        <v>42531</v>
      </c>
      <c r="H141" s="2" t="s">
        <v>7247</v>
      </c>
      <c r="I141" s="2" t="s">
        <v>1511</v>
      </c>
      <c r="J141" s="2">
        <v>5894</v>
      </c>
      <c r="K141" s="2">
        <v>5</v>
      </c>
      <c r="L141" s="18">
        <v>152.5</v>
      </c>
      <c r="M141" s="3">
        <v>42531</v>
      </c>
      <c r="O141" s="2" t="s">
        <v>7616</v>
      </c>
      <c r="P141" s="2" t="s">
        <v>1972</v>
      </c>
      <c r="Q141" s="2">
        <v>7341</v>
      </c>
      <c r="R141" s="2">
        <v>5</v>
      </c>
      <c r="S141" s="18">
        <v>128</v>
      </c>
      <c r="T141" s="3">
        <v>42852</v>
      </c>
      <c r="V141" s="2" t="s">
        <v>8140</v>
      </c>
      <c r="W141" s="2" t="s">
        <v>5953</v>
      </c>
      <c r="X141" s="2">
        <v>8839</v>
      </c>
      <c r="Y141" s="2">
        <v>4</v>
      </c>
      <c r="Z141" s="18">
        <v>195</v>
      </c>
      <c r="AA141" s="3">
        <v>43174</v>
      </c>
    </row>
    <row r="142" spans="1:27" x14ac:dyDescent="0.3">
      <c r="A142" s="2" t="s">
        <v>7248</v>
      </c>
      <c r="B142" s="2" t="s">
        <v>1511</v>
      </c>
      <c r="C142" s="2">
        <v>5895</v>
      </c>
      <c r="D142" s="2">
        <v>5</v>
      </c>
      <c r="E142" s="18">
        <v>152.5</v>
      </c>
      <c r="F142" s="3">
        <v>42531</v>
      </c>
      <c r="H142" s="2" t="s">
        <v>7248</v>
      </c>
      <c r="I142" s="2" t="s">
        <v>1511</v>
      </c>
      <c r="J142" s="2">
        <v>5895</v>
      </c>
      <c r="K142" s="2">
        <v>5</v>
      </c>
      <c r="L142" s="18">
        <v>152.5</v>
      </c>
      <c r="M142" s="3">
        <v>42531</v>
      </c>
      <c r="O142" s="2" t="s">
        <v>7615</v>
      </c>
      <c r="P142" s="2" t="s">
        <v>1972</v>
      </c>
      <c r="Q142" s="2">
        <v>7340</v>
      </c>
      <c r="R142" s="2">
        <v>5</v>
      </c>
      <c r="S142" s="18">
        <v>440</v>
      </c>
      <c r="T142" s="3">
        <v>42852</v>
      </c>
      <c r="V142" s="2" t="s">
        <v>8141</v>
      </c>
      <c r="W142" s="2" t="s">
        <v>5953</v>
      </c>
      <c r="X142" s="2">
        <v>9275</v>
      </c>
      <c r="Y142" s="2">
        <v>4</v>
      </c>
      <c r="Z142" s="18">
        <v>320</v>
      </c>
      <c r="AA142" s="3">
        <v>43174</v>
      </c>
    </row>
    <row r="143" spans="1:27" x14ac:dyDescent="0.3">
      <c r="A143" s="2" t="s">
        <v>7250</v>
      </c>
      <c r="B143" s="2" t="s">
        <v>4138</v>
      </c>
      <c r="C143" s="2">
        <v>5937</v>
      </c>
      <c r="D143" s="2">
        <v>5</v>
      </c>
      <c r="E143" s="18">
        <v>251</v>
      </c>
      <c r="F143" s="3">
        <v>42531</v>
      </c>
      <c r="H143" s="2" t="s">
        <v>7250</v>
      </c>
      <c r="I143" s="2" t="s">
        <v>4138</v>
      </c>
      <c r="J143" s="2">
        <v>5937</v>
      </c>
      <c r="K143" s="2">
        <v>5</v>
      </c>
      <c r="L143" s="18">
        <v>251</v>
      </c>
      <c r="M143" s="3">
        <v>42531</v>
      </c>
      <c r="O143" s="2" t="s">
        <v>7617</v>
      </c>
      <c r="P143" s="2" t="s">
        <v>5170</v>
      </c>
      <c r="Q143" s="2">
        <v>7262</v>
      </c>
      <c r="R143" s="2">
        <v>5</v>
      </c>
      <c r="S143" s="18">
        <v>242</v>
      </c>
      <c r="T143" s="3">
        <v>42852</v>
      </c>
      <c r="V143" s="2" t="s">
        <v>8142</v>
      </c>
      <c r="W143" s="2" t="s">
        <v>6079</v>
      </c>
      <c r="X143" s="2">
        <v>9324</v>
      </c>
      <c r="Y143" s="2">
        <v>5</v>
      </c>
      <c r="Z143" s="18">
        <v>340.2</v>
      </c>
      <c r="AA143" s="3">
        <v>43174</v>
      </c>
    </row>
    <row r="144" spans="1:27" x14ac:dyDescent="0.3">
      <c r="A144" s="2" t="s">
        <v>7249</v>
      </c>
      <c r="B144" s="2" t="s">
        <v>4280</v>
      </c>
      <c r="C144" s="2">
        <v>5904</v>
      </c>
      <c r="D144" s="2">
        <v>4</v>
      </c>
      <c r="E144" s="18">
        <v>147.5</v>
      </c>
      <c r="F144" s="3">
        <v>42531</v>
      </c>
      <c r="H144" s="2" t="s">
        <v>7249</v>
      </c>
      <c r="I144" s="2" t="s">
        <v>4280</v>
      </c>
      <c r="J144" s="2">
        <v>5904</v>
      </c>
      <c r="K144" s="2">
        <v>4</v>
      </c>
      <c r="L144" s="18">
        <v>147.5</v>
      </c>
      <c r="M144" s="3">
        <v>42531</v>
      </c>
      <c r="O144" s="2" t="s">
        <v>7618</v>
      </c>
      <c r="P144" s="2" t="s">
        <v>5230</v>
      </c>
      <c r="Q144" s="2">
        <v>7304</v>
      </c>
      <c r="R144" s="2">
        <v>5</v>
      </c>
      <c r="S144" s="18">
        <v>84.5</v>
      </c>
      <c r="T144" s="3">
        <v>42852</v>
      </c>
      <c r="V144" s="2" t="s">
        <v>8143</v>
      </c>
      <c r="W144" s="2" t="s">
        <v>6115</v>
      </c>
      <c r="X144" s="2">
        <v>9320</v>
      </c>
      <c r="Y144" s="2">
        <v>5</v>
      </c>
      <c r="Z144" s="18">
        <v>216</v>
      </c>
      <c r="AA144" s="3">
        <v>43174</v>
      </c>
    </row>
    <row r="145" spans="1:27" x14ac:dyDescent="0.3">
      <c r="A145" s="2" t="s">
        <v>7246</v>
      </c>
      <c r="B145" s="2" t="s">
        <v>4532</v>
      </c>
      <c r="C145" s="2">
        <v>5926</v>
      </c>
      <c r="D145" s="2">
        <v>5</v>
      </c>
      <c r="E145" s="18">
        <v>996</v>
      </c>
      <c r="F145" s="3">
        <v>42531</v>
      </c>
      <c r="H145" s="2" t="s">
        <v>7246</v>
      </c>
      <c r="I145" s="2" t="s">
        <v>4532</v>
      </c>
      <c r="J145" s="2">
        <v>5926</v>
      </c>
      <c r="K145" s="2">
        <v>5</v>
      </c>
      <c r="L145" s="18">
        <v>996</v>
      </c>
      <c r="M145" s="3">
        <v>42531</v>
      </c>
      <c r="O145" s="2" t="s">
        <v>7619</v>
      </c>
      <c r="P145" s="2" t="s">
        <v>5246</v>
      </c>
      <c r="Q145" s="2">
        <v>7354</v>
      </c>
      <c r="R145" s="2">
        <v>5</v>
      </c>
      <c r="S145" s="18">
        <v>273</v>
      </c>
      <c r="T145" s="3">
        <v>42853</v>
      </c>
      <c r="V145" s="2" t="s">
        <v>8145</v>
      </c>
      <c r="W145" s="2" t="s">
        <v>1015</v>
      </c>
      <c r="X145" s="2">
        <v>9296</v>
      </c>
      <c r="Y145" s="2">
        <v>5</v>
      </c>
      <c r="Z145" s="18">
        <v>1248</v>
      </c>
      <c r="AA145" s="3">
        <v>43176</v>
      </c>
    </row>
    <row r="146" spans="1:27" x14ac:dyDescent="0.3">
      <c r="A146" s="2" t="s">
        <v>7256</v>
      </c>
      <c r="B146" s="2" t="s">
        <v>491</v>
      </c>
      <c r="C146" s="2">
        <v>5943</v>
      </c>
      <c r="D146" s="2">
        <v>5</v>
      </c>
      <c r="E146" s="18">
        <v>225</v>
      </c>
      <c r="F146" s="3">
        <v>42536</v>
      </c>
      <c r="H146" s="2" t="s">
        <v>7256</v>
      </c>
      <c r="I146" s="2" t="s">
        <v>491</v>
      </c>
      <c r="J146" s="2">
        <v>5943</v>
      </c>
      <c r="K146" s="2">
        <v>5</v>
      </c>
      <c r="L146" s="18">
        <v>225</v>
      </c>
      <c r="M146" s="3">
        <v>42536</v>
      </c>
      <c r="O146" s="2" t="s">
        <v>7626</v>
      </c>
      <c r="P146" s="2" t="s">
        <v>491</v>
      </c>
      <c r="Q146" s="2">
        <v>7348</v>
      </c>
      <c r="R146" s="2">
        <v>5</v>
      </c>
      <c r="S146" s="18">
        <v>525</v>
      </c>
      <c r="T146" s="3">
        <v>42857</v>
      </c>
      <c r="V146" s="2" t="s">
        <v>8144</v>
      </c>
      <c r="W146" s="2" t="s">
        <v>4391</v>
      </c>
      <c r="X146" s="2">
        <v>9268</v>
      </c>
      <c r="Y146" s="2">
        <v>5</v>
      </c>
      <c r="Z146" s="18">
        <v>243</v>
      </c>
      <c r="AA146" s="3">
        <v>43176</v>
      </c>
    </row>
    <row r="147" spans="1:27" x14ac:dyDescent="0.3">
      <c r="A147" s="2" t="s">
        <v>7253</v>
      </c>
      <c r="B147" s="2" t="s">
        <v>3466</v>
      </c>
      <c r="C147" s="2">
        <v>5930</v>
      </c>
      <c r="D147" s="2">
        <v>5</v>
      </c>
      <c r="E147" s="18">
        <v>1080</v>
      </c>
      <c r="F147" s="3">
        <v>42536</v>
      </c>
      <c r="H147" s="2" t="s">
        <v>7253</v>
      </c>
      <c r="I147" s="2" t="s">
        <v>3466</v>
      </c>
      <c r="J147" s="2">
        <v>5930</v>
      </c>
      <c r="K147" s="2">
        <v>5</v>
      </c>
      <c r="L147" s="18">
        <v>1080</v>
      </c>
      <c r="M147" s="3">
        <v>42536</v>
      </c>
      <c r="O147" s="2" t="s">
        <v>7620</v>
      </c>
      <c r="P147" s="2" t="s">
        <v>2243</v>
      </c>
      <c r="Q147" s="2">
        <v>7336</v>
      </c>
      <c r="R147" s="2">
        <v>5</v>
      </c>
      <c r="S147" s="18">
        <v>690</v>
      </c>
      <c r="T147" s="3">
        <v>42857</v>
      </c>
      <c r="V147" s="2" t="s">
        <v>8146</v>
      </c>
      <c r="W147" s="2" t="s">
        <v>5854</v>
      </c>
      <c r="X147" s="2">
        <v>9340</v>
      </c>
      <c r="Y147" s="2">
        <v>4</v>
      </c>
      <c r="Z147" s="18">
        <v>40</v>
      </c>
      <c r="AA147" s="3">
        <v>43176</v>
      </c>
    </row>
    <row r="148" spans="1:27" x14ac:dyDescent="0.3">
      <c r="A148" s="2" t="s">
        <v>7252</v>
      </c>
      <c r="B148" s="2" t="s">
        <v>3466</v>
      </c>
      <c r="C148" s="2">
        <v>5819</v>
      </c>
      <c r="D148" s="2">
        <v>5</v>
      </c>
      <c r="E148" s="18">
        <v>1760</v>
      </c>
      <c r="F148" s="3">
        <v>42536</v>
      </c>
      <c r="H148" s="2" t="s">
        <v>7252</v>
      </c>
      <c r="I148" s="2" t="s">
        <v>3466</v>
      </c>
      <c r="J148" s="2">
        <v>5819</v>
      </c>
      <c r="K148" s="2">
        <v>5</v>
      </c>
      <c r="L148" s="18">
        <v>1760</v>
      </c>
      <c r="M148" s="3">
        <v>42536</v>
      </c>
      <c r="O148" s="2" t="s">
        <v>7627</v>
      </c>
      <c r="P148" s="2" t="s">
        <v>3776</v>
      </c>
      <c r="Q148" s="2">
        <v>7305</v>
      </c>
      <c r="R148" s="2">
        <v>4</v>
      </c>
      <c r="S148" s="18">
        <v>906</v>
      </c>
      <c r="T148" s="3">
        <v>42857</v>
      </c>
      <c r="V148" s="2" t="s">
        <v>8147</v>
      </c>
      <c r="W148" s="2" t="s">
        <v>5854</v>
      </c>
      <c r="X148" s="2">
        <v>9341</v>
      </c>
      <c r="Y148" s="2">
        <v>5</v>
      </c>
      <c r="Z148" s="18">
        <v>50</v>
      </c>
      <c r="AA148" s="3">
        <v>43176</v>
      </c>
    </row>
    <row r="149" spans="1:27" x14ac:dyDescent="0.3">
      <c r="A149" s="2" t="s">
        <v>7255</v>
      </c>
      <c r="B149" s="2" t="s">
        <v>4033</v>
      </c>
      <c r="C149" s="2">
        <v>5932</v>
      </c>
      <c r="D149" s="2">
        <v>5</v>
      </c>
      <c r="E149" s="18">
        <v>490</v>
      </c>
      <c r="F149" s="3">
        <v>42536</v>
      </c>
      <c r="H149" s="2" t="s">
        <v>7255</v>
      </c>
      <c r="I149" s="2" t="s">
        <v>4033</v>
      </c>
      <c r="J149" s="2">
        <v>5932</v>
      </c>
      <c r="K149" s="2">
        <v>5</v>
      </c>
      <c r="L149" s="18">
        <v>490</v>
      </c>
      <c r="M149" s="3">
        <v>42536</v>
      </c>
      <c r="O149" s="2" t="s">
        <v>7621</v>
      </c>
      <c r="P149" s="2" t="s">
        <v>4020</v>
      </c>
      <c r="Q149" s="2">
        <v>7379</v>
      </c>
      <c r="R149" s="2">
        <v>4</v>
      </c>
      <c r="S149" s="18">
        <v>54</v>
      </c>
      <c r="T149" s="3">
        <v>42857</v>
      </c>
      <c r="V149" s="2" t="s">
        <v>8157</v>
      </c>
      <c r="W149" s="2" t="s">
        <v>491</v>
      </c>
      <c r="X149" s="2">
        <v>9307</v>
      </c>
      <c r="Y149" s="2">
        <v>4</v>
      </c>
      <c r="Z149" s="18">
        <v>132</v>
      </c>
      <c r="AA149" s="3">
        <v>43179</v>
      </c>
    </row>
    <row r="150" spans="1:27" x14ac:dyDescent="0.3">
      <c r="A150" s="2" t="s">
        <v>7254</v>
      </c>
      <c r="B150" s="2" t="s">
        <v>4510</v>
      </c>
      <c r="C150" s="2">
        <v>5838</v>
      </c>
      <c r="D150" s="2">
        <v>5</v>
      </c>
      <c r="E150" s="18">
        <v>438</v>
      </c>
      <c r="F150" s="3">
        <v>42536</v>
      </c>
      <c r="H150" s="2" t="s">
        <v>7254</v>
      </c>
      <c r="I150" s="2" t="s">
        <v>4510</v>
      </c>
      <c r="J150" s="2">
        <v>5838</v>
      </c>
      <c r="K150" s="2">
        <v>5</v>
      </c>
      <c r="L150" s="18">
        <v>438</v>
      </c>
      <c r="M150" s="3">
        <v>42536</v>
      </c>
      <c r="O150" s="2" t="s">
        <v>7623</v>
      </c>
      <c r="P150" s="2" t="s">
        <v>4768</v>
      </c>
      <c r="Q150" s="2">
        <v>7331</v>
      </c>
      <c r="R150" s="2">
        <v>5</v>
      </c>
      <c r="S150" s="18">
        <v>170</v>
      </c>
      <c r="T150" s="3">
        <v>42857</v>
      </c>
      <c r="V150" s="2" t="s">
        <v>8158</v>
      </c>
      <c r="W150" s="2" t="s">
        <v>491</v>
      </c>
      <c r="X150" s="2">
        <v>9305</v>
      </c>
      <c r="Y150" s="2">
        <v>4</v>
      </c>
      <c r="Z150" s="18">
        <v>145</v>
      </c>
      <c r="AA150" s="3">
        <v>43179</v>
      </c>
    </row>
    <row r="151" spans="1:27" x14ac:dyDescent="0.3">
      <c r="A151" s="2" t="s">
        <v>7260</v>
      </c>
      <c r="B151" s="2" t="s">
        <v>207</v>
      </c>
      <c r="C151" s="2">
        <v>5950</v>
      </c>
      <c r="D151" s="2">
        <v>5</v>
      </c>
      <c r="E151" s="18">
        <v>185</v>
      </c>
      <c r="F151" s="3">
        <v>42539</v>
      </c>
      <c r="H151" s="2" t="s">
        <v>7260</v>
      </c>
      <c r="I151" s="2" t="s">
        <v>207</v>
      </c>
      <c r="J151" s="2">
        <v>5950</v>
      </c>
      <c r="K151" s="2">
        <v>5</v>
      </c>
      <c r="L151" s="18">
        <v>185</v>
      </c>
      <c r="M151" s="3">
        <v>42539</v>
      </c>
      <c r="O151" s="2" t="s">
        <v>7625</v>
      </c>
      <c r="P151" s="2" t="s">
        <v>4770</v>
      </c>
      <c r="Q151" s="2">
        <v>7375</v>
      </c>
      <c r="R151" s="2">
        <v>4</v>
      </c>
      <c r="S151" s="18">
        <v>110</v>
      </c>
      <c r="T151" s="3">
        <v>42857</v>
      </c>
      <c r="V151" s="2" t="s">
        <v>8159</v>
      </c>
      <c r="W151" s="2" t="s">
        <v>491</v>
      </c>
      <c r="X151" s="2">
        <v>8888</v>
      </c>
      <c r="Y151" s="2">
        <v>4</v>
      </c>
      <c r="Z151" s="18">
        <v>145</v>
      </c>
      <c r="AA151" s="3">
        <v>43179</v>
      </c>
    </row>
    <row r="152" spans="1:27" x14ac:dyDescent="0.3">
      <c r="A152" s="2" t="s">
        <v>7258</v>
      </c>
      <c r="B152" s="2" t="s">
        <v>4548</v>
      </c>
      <c r="C152" s="2">
        <v>5953</v>
      </c>
      <c r="D152" s="2">
        <v>5</v>
      </c>
      <c r="E152" s="18">
        <v>263</v>
      </c>
      <c r="F152" s="3">
        <v>42539</v>
      </c>
      <c r="H152" s="2" t="s">
        <v>7258</v>
      </c>
      <c r="I152" s="2" t="s">
        <v>4548</v>
      </c>
      <c r="J152" s="2">
        <v>5953</v>
      </c>
      <c r="K152" s="2">
        <v>5</v>
      </c>
      <c r="L152" s="18">
        <v>263</v>
      </c>
      <c r="M152" s="3">
        <v>42539</v>
      </c>
      <c r="O152" s="2" t="s">
        <v>7622</v>
      </c>
      <c r="P152" s="2" t="s">
        <v>4780</v>
      </c>
      <c r="Q152" s="2">
        <v>7203</v>
      </c>
      <c r="R152" s="2">
        <v>5</v>
      </c>
      <c r="S152" s="18">
        <v>196</v>
      </c>
      <c r="T152" s="3">
        <v>42857</v>
      </c>
      <c r="V152" s="2" t="s">
        <v>8150</v>
      </c>
      <c r="W152" s="2" t="s">
        <v>4970</v>
      </c>
      <c r="X152" s="2">
        <v>9091</v>
      </c>
      <c r="Y152" s="2">
        <v>5</v>
      </c>
      <c r="Z152" s="18">
        <v>1584</v>
      </c>
      <c r="AA152" s="3">
        <v>43179</v>
      </c>
    </row>
    <row r="153" spans="1:27" x14ac:dyDescent="0.3">
      <c r="A153" s="2" t="s">
        <v>7263</v>
      </c>
      <c r="B153" s="2" t="s">
        <v>2749</v>
      </c>
      <c r="C153" s="2">
        <v>5978</v>
      </c>
      <c r="D153" s="2">
        <v>5</v>
      </c>
      <c r="E153" s="18">
        <v>183.5</v>
      </c>
      <c r="F153" s="3">
        <v>42543</v>
      </c>
      <c r="H153" s="2" t="s">
        <v>7263</v>
      </c>
      <c r="I153" s="2" t="s">
        <v>2749</v>
      </c>
      <c r="J153" s="2">
        <v>5978</v>
      </c>
      <c r="K153" s="2">
        <v>5</v>
      </c>
      <c r="L153" s="18">
        <v>183.5</v>
      </c>
      <c r="M153" s="3">
        <v>42543</v>
      </c>
      <c r="O153" s="2" t="s">
        <v>7624</v>
      </c>
      <c r="P153" s="2" t="s">
        <v>4970</v>
      </c>
      <c r="Q153" s="2">
        <v>7350</v>
      </c>
      <c r="R153" s="2">
        <v>5</v>
      </c>
      <c r="S153" s="18">
        <v>404.24</v>
      </c>
      <c r="T153" s="3">
        <v>42857</v>
      </c>
      <c r="V153" s="2" t="s">
        <v>8148</v>
      </c>
      <c r="W153" s="2" t="s">
        <v>6008</v>
      </c>
      <c r="X153" s="2">
        <v>9333</v>
      </c>
      <c r="Y153" s="2">
        <v>4</v>
      </c>
      <c r="Z153" s="18">
        <v>236</v>
      </c>
      <c r="AA153" s="3">
        <v>43179</v>
      </c>
    </row>
    <row r="154" spans="1:27" x14ac:dyDescent="0.3">
      <c r="A154" s="2" t="s">
        <v>7259</v>
      </c>
      <c r="B154" s="2" t="s">
        <v>3959</v>
      </c>
      <c r="C154" s="2">
        <v>5881</v>
      </c>
      <c r="D154" s="2">
        <v>5</v>
      </c>
      <c r="E154" s="18">
        <v>711</v>
      </c>
      <c r="F154" s="3">
        <v>42543</v>
      </c>
      <c r="H154" s="2" t="s">
        <v>7259</v>
      </c>
      <c r="I154" s="2" t="s">
        <v>3959</v>
      </c>
      <c r="J154" s="2">
        <v>5881</v>
      </c>
      <c r="K154" s="2">
        <v>5</v>
      </c>
      <c r="L154" s="18">
        <v>711</v>
      </c>
      <c r="M154" s="3">
        <v>42543</v>
      </c>
      <c r="O154" s="2" t="s">
        <v>7635</v>
      </c>
      <c r="P154" s="2" t="s">
        <v>115</v>
      </c>
      <c r="Q154" s="2">
        <v>7324</v>
      </c>
      <c r="R154" s="2">
        <v>5</v>
      </c>
      <c r="S154" s="18">
        <v>624</v>
      </c>
      <c r="T154" s="3">
        <v>42864</v>
      </c>
      <c r="V154" s="2" t="s">
        <v>8161</v>
      </c>
      <c r="W154" s="2" t="s">
        <v>6076</v>
      </c>
      <c r="X154" s="2">
        <v>9438</v>
      </c>
      <c r="Y154" s="2">
        <v>5</v>
      </c>
      <c r="Z154" s="18">
        <v>50</v>
      </c>
      <c r="AA154" s="3">
        <v>43179</v>
      </c>
    </row>
    <row r="155" spans="1:27" x14ac:dyDescent="0.3">
      <c r="A155" s="2" t="s">
        <v>7261</v>
      </c>
      <c r="B155" s="2" t="s">
        <v>4365</v>
      </c>
      <c r="C155" s="2">
        <v>5946</v>
      </c>
      <c r="D155" s="2">
        <v>5</v>
      </c>
      <c r="E155" s="18">
        <v>183</v>
      </c>
      <c r="F155" s="3">
        <v>42543</v>
      </c>
      <c r="H155" s="2" t="s">
        <v>7261</v>
      </c>
      <c r="I155" s="2" t="s">
        <v>4365</v>
      </c>
      <c r="J155" s="2">
        <v>5946</v>
      </c>
      <c r="K155" s="2">
        <v>5</v>
      </c>
      <c r="L155" s="18">
        <v>183</v>
      </c>
      <c r="M155" s="3">
        <v>42543</v>
      </c>
      <c r="O155" s="2" t="s">
        <v>7642</v>
      </c>
      <c r="P155" s="2" t="s">
        <v>207</v>
      </c>
      <c r="Q155" s="2">
        <v>7371</v>
      </c>
      <c r="R155" s="2">
        <v>5</v>
      </c>
      <c r="S155" s="18">
        <v>354</v>
      </c>
      <c r="T155" s="3">
        <v>42864</v>
      </c>
      <c r="V155" s="2" t="s">
        <v>8155</v>
      </c>
      <c r="W155" s="2" t="s">
        <v>6091</v>
      </c>
      <c r="X155" s="2">
        <v>9347</v>
      </c>
      <c r="Y155" s="2">
        <v>5</v>
      </c>
      <c r="Z155" s="18">
        <v>132.5</v>
      </c>
      <c r="AA155" s="3">
        <v>43179</v>
      </c>
    </row>
    <row r="156" spans="1:27" x14ac:dyDescent="0.3">
      <c r="A156" s="2" t="s">
        <v>7262</v>
      </c>
      <c r="B156" s="2" t="s">
        <v>4391</v>
      </c>
      <c r="C156" s="2">
        <v>5962</v>
      </c>
      <c r="D156" s="2">
        <v>5</v>
      </c>
      <c r="E156" s="18">
        <v>243</v>
      </c>
      <c r="F156" s="3">
        <v>42543</v>
      </c>
      <c r="H156" s="2" t="s">
        <v>7262</v>
      </c>
      <c r="I156" s="2" t="s">
        <v>4391</v>
      </c>
      <c r="J156" s="2">
        <v>5962</v>
      </c>
      <c r="K156" s="2">
        <v>5</v>
      </c>
      <c r="L156" s="18">
        <v>243</v>
      </c>
      <c r="M156" s="3">
        <v>42543</v>
      </c>
      <c r="O156" s="2" t="s">
        <v>7641</v>
      </c>
      <c r="P156" s="2" t="s">
        <v>228</v>
      </c>
      <c r="Q156" s="2">
        <v>7406</v>
      </c>
      <c r="R156" s="2">
        <v>5</v>
      </c>
      <c r="S156" s="18">
        <v>163</v>
      </c>
      <c r="T156" s="3">
        <v>42864</v>
      </c>
      <c r="V156" s="2" t="s">
        <v>8156</v>
      </c>
      <c r="W156" s="2" t="s">
        <v>6099</v>
      </c>
      <c r="X156" s="2">
        <v>9261</v>
      </c>
      <c r="Y156" s="2">
        <v>5</v>
      </c>
      <c r="Z156" s="18">
        <v>264</v>
      </c>
      <c r="AA156" s="3">
        <v>43179</v>
      </c>
    </row>
    <row r="157" spans="1:27" x14ac:dyDescent="0.3">
      <c r="A157" s="2" t="s">
        <v>7264</v>
      </c>
      <c r="B157" s="2" t="s">
        <v>4541</v>
      </c>
      <c r="C157" s="2">
        <v>5944</v>
      </c>
      <c r="D157" s="2">
        <v>5</v>
      </c>
      <c r="E157" s="18">
        <v>296</v>
      </c>
      <c r="F157" s="3">
        <v>42543</v>
      </c>
      <c r="H157" s="2" t="s">
        <v>7264</v>
      </c>
      <c r="I157" s="2" t="s">
        <v>4541</v>
      </c>
      <c r="J157" s="2">
        <v>5944</v>
      </c>
      <c r="K157" s="2">
        <v>5</v>
      </c>
      <c r="L157" s="18">
        <v>296</v>
      </c>
      <c r="M157" s="3">
        <v>42543</v>
      </c>
      <c r="O157" s="2" t="s">
        <v>7643</v>
      </c>
      <c r="P157" s="2" t="s">
        <v>893</v>
      </c>
      <c r="Q157" s="2">
        <v>7404</v>
      </c>
      <c r="R157" s="2">
        <v>5</v>
      </c>
      <c r="S157" s="18">
        <v>371</v>
      </c>
      <c r="T157" s="3">
        <v>42864</v>
      </c>
      <c r="V157" s="2" t="s">
        <v>8160</v>
      </c>
      <c r="W157" s="2" t="s">
        <v>6108</v>
      </c>
      <c r="X157" s="2">
        <v>9287</v>
      </c>
      <c r="Y157" s="2">
        <v>5</v>
      </c>
      <c r="Z157" s="18">
        <v>133.5</v>
      </c>
      <c r="AA157" s="3">
        <v>43179</v>
      </c>
    </row>
    <row r="158" spans="1:27" x14ac:dyDescent="0.3">
      <c r="A158" s="2" t="s">
        <v>7268</v>
      </c>
      <c r="B158" s="2" t="s">
        <v>2394</v>
      </c>
      <c r="C158" s="2">
        <v>5958</v>
      </c>
      <c r="D158" s="2">
        <v>5</v>
      </c>
      <c r="E158" s="18">
        <v>266</v>
      </c>
      <c r="F158" s="3">
        <v>42550</v>
      </c>
      <c r="H158" s="2" t="s">
        <v>7268</v>
      </c>
      <c r="I158" s="2" t="s">
        <v>2394</v>
      </c>
      <c r="J158" s="2">
        <v>5958</v>
      </c>
      <c r="K158" s="2">
        <v>5</v>
      </c>
      <c r="L158" s="18">
        <v>266</v>
      </c>
      <c r="M158" s="3">
        <v>42550</v>
      </c>
      <c r="O158" s="2" t="s">
        <v>7634</v>
      </c>
      <c r="P158" s="2" t="s">
        <v>3425</v>
      </c>
      <c r="Q158" s="2">
        <v>7356</v>
      </c>
      <c r="R158" s="2">
        <v>5</v>
      </c>
      <c r="S158" s="18">
        <v>200</v>
      </c>
      <c r="T158" s="3">
        <v>42864</v>
      </c>
      <c r="V158" s="2" t="s">
        <v>8154</v>
      </c>
      <c r="W158" s="2" t="s">
        <v>6116</v>
      </c>
      <c r="X158" s="2">
        <v>9321</v>
      </c>
      <c r="Y158" s="2">
        <v>5</v>
      </c>
      <c r="Z158" s="18">
        <v>153</v>
      </c>
      <c r="AA158" s="3">
        <v>43179</v>
      </c>
    </row>
    <row r="159" spans="1:27" x14ac:dyDescent="0.3">
      <c r="A159" s="2" t="s">
        <v>7272</v>
      </c>
      <c r="B159" s="2" t="s">
        <v>2651</v>
      </c>
      <c r="C159" s="2">
        <v>5963</v>
      </c>
      <c r="D159" s="2">
        <v>5</v>
      </c>
      <c r="E159" s="18">
        <v>196</v>
      </c>
      <c r="F159" s="3">
        <v>42550</v>
      </c>
      <c r="H159" s="2" t="s">
        <v>7272</v>
      </c>
      <c r="I159" s="2" t="s">
        <v>2651</v>
      </c>
      <c r="J159" s="2">
        <v>5963</v>
      </c>
      <c r="K159" s="2">
        <v>5</v>
      </c>
      <c r="L159" s="18">
        <v>196</v>
      </c>
      <c r="M159" s="3">
        <v>42550</v>
      </c>
      <c r="O159" s="2" t="s">
        <v>7638</v>
      </c>
      <c r="P159" s="2" t="s">
        <v>4228</v>
      </c>
      <c r="Q159" s="2">
        <v>7412</v>
      </c>
      <c r="R159" s="2">
        <v>5</v>
      </c>
      <c r="S159" s="18">
        <v>830</v>
      </c>
      <c r="T159" s="3">
        <v>42864</v>
      </c>
      <c r="V159" s="2" t="s">
        <v>8153</v>
      </c>
      <c r="W159" s="2" t="s">
        <v>6116</v>
      </c>
      <c r="X159" s="2">
        <v>9322</v>
      </c>
      <c r="Y159" s="2">
        <v>5</v>
      </c>
      <c r="Z159" s="18">
        <v>166</v>
      </c>
      <c r="AA159" s="3">
        <v>43179</v>
      </c>
    </row>
    <row r="160" spans="1:27" x14ac:dyDescent="0.3">
      <c r="A160" s="2" t="s">
        <v>7270</v>
      </c>
      <c r="B160" s="2" t="s">
        <v>4460</v>
      </c>
      <c r="C160" s="2">
        <v>5998</v>
      </c>
      <c r="D160" s="2">
        <v>5</v>
      </c>
      <c r="E160" s="18">
        <v>160.5</v>
      </c>
      <c r="F160" s="3">
        <v>42550</v>
      </c>
      <c r="H160" s="2" t="s">
        <v>7270</v>
      </c>
      <c r="I160" s="2" t="s">
        <v>4460</v>
      </c>
      <c r="J160" s="2">
        <v>5998</v>
      </c>
      <c r="K160" s="2">
        <v>5</v>
      </c>
      <c r="L160" s="18">
        <v>160.5</v>
      </c>
      <c r="M160" s="3">
        <v>42550</v>
      </c>
      <c r="O160" s="2" t="s">
        <v>7636</v>
      </c>
      <c r="P160" s="2" t="s">
        <v>4651</v>
      </c>
      <c r="Q160" s="2">
        <v>7374</v>
      </c>
      <c r="R160" s="2">
        <v>5</v>
      </c>
      <c r="S160" s="18">
        <v>214</v>
      </c>
      <c r="T160" s="3">
        <v>42864</v>
      </c>
      <c r="V160" s="2" t="s">
        <v>8149</v>
      </c>
      <c r="W160" s="2" t="s">
        <v>6121</v>
      </c>
      <c r="X160" s="2">
        <v>9338</v>
      </c>
      <c r="Y160" s="2">
        <v>5</v>
      </c>
      <c r="Z160" s="18">
        <v>245</v>
      </c>
      <c r="AA160" s="3">
        <v>43179</v>
      </c>
    </row>
    <row r="161" spans="1:27" x14ac:dyDescent="0.3">
      <c r="A161" s="2" t="s">
        <v>7271</v>
      </c>
      <c r="B161" s="2" t="s">
        <v>4460</v>
      </c>
      <c r="C161" s="2">
        <v>5997</v>
      </c>
      <c r="D161" s="2">
        <v>5</v>
      </c>
      <c r="E161" s="18">
        <v>365.5</v>
      </c>
      <c r="F161" s="3">
        <v>42550</v>
      </c>
      <c r="H161" s="2" t="s">
        <v>7271</v>
      </c>
      <c r="I161" s="2" t="s">
        <v>4460</v>
      </c>
      <c r="J161" s="2">
        <v>5997</v>
      </c>
      <c r="K161" s="2">
        <v>5</v>
      </c>
      <c r="L161" s="18">
        <v>365.5</v>
      </c>
      <c r="M161" s="3">
        <v>42550</v>
      </c>
      <c r="O161" s="2" t="s">
        <v>7631</v>
      </c>
      <c r="P161" s="2" t="s">
        <v>4815</v>
      </c>
      <c r="Q161" s="2">
        <v>7414</v>
      </c>
      <c r="R161" s="2">
        <v>5</v>
      </c>
      <c r="S161" s="18">
        <v>998</v>
      </c>
      <c r="T161" s="3">
        <v>42864</v>
      </c>
      <c r="V161" s="2" t="s">
        <v>8162</v>
      </c>
      <c r="W161" s="2" t="s">
        <v>6172</v>
      </c>
      <c r="X161" s="2">
        <v>9464</v>
      </c>
      <c r="Y161" s="2">
        <v>4</v>
      </c>
      <c r="Z161" s="18">
        <v>465</v>
      </c>
      <c r="AA161" s="3">
        <v>43181</v>
      </c>
    </row>
    <row r="162" spans="1:27" x14ac:dyDescent="0.3">
      <c r="A162" s="2" t="s">
        <v>7269</v>
      </c>
      <c r="B162" s="2" t="s">
        <v>4528</v>
      </c>
      <c r="C162" s="2">
        <v>5924</v>
      </c>
      <c r="D162" s="2">
        <v>5</v>
      </c>
      <c r="E162" s="18">
        <v>185.5</v>
      </c>
      <c r="F162" s="3">
        <v>42550</v>
      </c>
      <c r="H162" s="2" t="s">
        <v>7269</v>
      </c>
      <c r="I162" s="2" t="s">
        <v>4528</v>
      </c>
      <c r="J162" s="2">
        <v>5924</v>
      </c>
      <c r="K162" s="2">
        <v>5</v>
      </c>
      <c r="L162" s="18">
        <v>185.5</v>
      </c>
      <c r="M162" s="3">
        <v>42550</v>
      </c>
      <c r="O162" s="2" t="s">
        <v>7632</v>
      </c>
      <c r="P162" s="2" t="s">
        <v>5053</v>
      </c>
      <c r="Q162" s="2">
        <v>7459</v>
      </c>
      <c r="R162" s="2">
        <v>5</v>
      </c>
      <c r="S162" s="18">
        <v>92.5</v>
      </c>
      <c r="T162" s="3">
        <v>42864</v>
      </c>
      <c r="V162" s="2" t="s">
        <v>8165</v>
      </c>
      <c r="W162" s="2" t="s">
        <v>6033</v>
      </c>
      <c r="X162" s="2">
        <v>9337</v>
      </c>
      <c r="Y162" s="2">
        <v>5</v>
      </c>
      <c r="Z162" s="18">
        <v>153.5</v>
      </c>
      <c r="AA162" s="3">
        <v>43182</v>
      </c>
    </row>
    <row r="163" spans="1:27" x14ac:dyDescent="0.3">
      <c r="A163" s="2" t="s">
        <v>7266</v>
      </c>
      <c r="B163" s="2" t="s">
        <v>4551</v>
      </c>
      <c r="C163" s="2">
        <v>5957</v>
      </c>
      <c r="D163" s="2">
        <v>5</v>
      </c>
      <c r="E163" s="18">
        <v>282</v>
      </c>
      <c r="F163" s="3">
        <v>42550</v>
      </c>
      <c r="H163" s="2" t="s">
        <v>7266</v>
      </c>
      <c r="I163" s="2" t="s">
        <v>4551</v>
      </c>
      <c r="J163" s="2">
        <v>5957</v>
      </c>
      <c r="K163" s="2">
        <v>5</v>
      </c>
      <c r="L163" s="18">
        <v>282</v>
      </c>
      <c r="M163" s="3">
        <v>42550</v>
      </c>
      <c r="O163" s="2" t="s">
        <v>7644</v>
      </c>
      <c r="P163" s="2" t="s">
        <v>5240</v>
      </c>
      <c r="Q163" s="2">
        <v>7428</v>
      </c>
      <c r="R163" s="2">
        <v>5</v>
      </c>
      <c r="S163" s="18">
        <v>18</v>
      </c>
      <c r="T163" s="3">
        <v>42864</v>
      </c>
      <c r="V163" s="2" t="s">
        <v>8163</v>
      </c>
      <c r="W163" s="2" t="s">
        <v>6111</v>
      </c>
      <c r="X163" s="2">
        <v>9304</v>
      </c>
      <c r="Y163" s="2">
        <v>5</v>
      </c>
      <c r="Z163" s="18">
        <v>130.5</v>
      </c>
      <c r="AA163" s="3">
        <v>43182</v>
      </c>
    </row>
    <row r="164" spans="1:27" x14ac:dyDescent="0.3">
      <c r="A164" s="2" t="s">
        <v>7267</v>
      </c>
      <c r="B164" s="2" t="s">
        <v>4561</v>
      </c>
      <c r="C164" s="2">
        <v>5862</v>
      </c>
      <c r="D164" s="2">
        <v>5</v>
      </c>
      <c r="E164" s="18">
        <v>295</v>
      </c>
      <c r="F164" s="3">
        <v>42550</v>
      </c>
      <c r="H164" s="2" t="s">
        <v>7267</v>
      </c>
      <c r="I164" s="2" t="s">
        <v>4561</v>
      </c>
      <c r="J164" s="2">
        <v>5862</v>
      </c>
      <c r="K164" s="2">
        <v>5</v>
      </c>
      <c r="L164" s="18">
        <v>295</v>
      </c>
      <c r="M164" s="3">
        <v>42550</v>
      </c>
      <c r="O164" s="2" t="s">
        <v>7637</v>
      </c>
      <c r="P164" s="2" t="s">
        <v>5263</v>
      </c>
      <c r="Q164" s="2">
        <v>7382</v>
      </c>
      <c r="R164" s="2">
        <v>5</v>
      </c>
      <c r="S164" s="18">
        <v>153</v>
      </c>
      <c r="T164" s="3">
        <v>42864</v>
      </c>
      <c r="V164" s="2" t="s">
        <v>8164</v>
      </c>
      <c r="W164" s="2" t="s">
        <v>6184</v>
      </c>
      <c r="X164" s="2">
        <v>9474</v>
      </c>
      <c r="Y164" s="2">
        <v>5</v>
      </c>
      <c r="Z164" s="18">
        <v>2528</v>
      </c>
      <c r="AA164" s="3">
        <v>43182</v>
      </c>
    </row>
    <row r="165" spans="1:27" x14ac:dyDescent="0.3">
      <c r="A165" s="2" t="s">
        <v>7273</v>
      </c>
      <c r="B165" s="2" t="s">
        <v>1035</v>
      </c>
      <c r="C165" s="2">
        <v>6007</v>
      </c>
      <c r="D165" s="2">
        <v>4</v>
      </c>
      <c r="E165" s="18">
        <v>147.5</v>
      </c>
      <c r="F165" s="3">
        <v>42553</v>
      </c>
      <c r="H165" s="2" t="s">
        <v>7273</v>
      </c>
      <c r="I165" s="2" t="s">
        <v>1035</v>
      </c>
      <c r="J165" s="2">
        <v>6007</v>
      </c>
      <c r="K165" s="2">
        <v>4</v>
      </c>
      <c r="L165" s="18">
        <v>147.5</v>
      </c>
      <c r="M165" s="3">
        <v>42553</v>
      </c>
      <c r="O165" s="2" t="s">
        <v>7633</v>
      </c>
      <c r="P165" s="2" t="s">
        <v>5292</v>
      </c>
      <c r="Q165" s="2">
        <v>7319</v>
      </c>
      <c r="R165" s="2">
        <v>5</v>
      </c>
      <c r="S165" s="18">
        <v>92.5</v>
      </c>
      <c r="T165" s="3">
        <v>42864</v>
      </c>
      <c r="V165" s="2" t="s">
        <v>8166</v>
      </c>
      <c r="W165" s="2" t="s">
        <v>6103</v>
      </c>
      <c r="X165" s="2">
        <v>9467</v>
      </c>
      <c r="Y165" s="2">
        <v>5</v>
      </c>
      <c r="Z165" s="18">
        <v>185.5</v>
      </c>
      <c r="AA165" s="3">
        <v>43183</v>
      </c>
    </row>
    <row r="166" spans="1:27" x14ac:dyDescent="0.3">
      <c r="A166" s="2" t="s">
        <v>7274</v>
      </c>
      <c r="B166" s="2" t="s">
        <v>4571</v>
      </c>
      <c r="C166" s="2">
        <v>6004</v>
      </c>
      <c r="D166" s="2">
        <v>5</v>
      </c>
      <c r="E166" s="18">
        <v>198.9</v>
      </c>
      <c r="F166" s="3">
        <v>42553</v>
      </c>
      <c r="H166" s="2" t="s">
        <v>7274</v>
      </c>
      <c r="I166" s="2" t="s">
        <v>4571</v>
      </c>
      <c r="J166" s="2">
        <v>6004</v>
      </c>
      <c r="K166" s="2">
        <v>5</v>
      </c>
      <c r="L166" s="18">
        <v>198.9</v>
      </c>
      <c r="M166" s="3">
        <v>42553</v>
      </c>
      <c r="O166" s="2" t="s">
        <v>7640</v>
      </c>
      <c r="P166" s="2" t="s">
        <v>5294</v>
      </c>
      <c r="Q166" s="2">
        <v>7099</v>
      </c>
      <c r="R166" s="2">
        <v>5</v>
      </c>
      <c r="S166" s="18">
        <v>2766</v>
      </c>
      <c r="T166" s="3">
        <v>42864</v>
      </c>
      <c r="V166" s="2" t="s">
        <v>8172</v>
      </c>
      <c r="W166" s="2" t="s">
        <v>1035</v>
      </c>
      <c r="X166" s="2">
        <v>9226</v>
      </c>
      <c r="Y166" s="2">
        <v>4</v>
      </c>
      <c r="Z166" s="18">
        <v>564</v>
      </c>
      <c r="AA166" s="3">
        <v>43186</v>
      </c>
    </row>
    <row r="167" spans="1:27" x14ac:dyDescent="0.3">
      <c r="A167" s="2" t="s">
        <v>7277</v>
      </c>
      <c r="B167" s="2" t="s">
        <v>3336</v>
      </c>
      <c r="C167" s="2">
        <v>6009</v>
      </c>
      <c r="D167" s="2">
        <v>5</v>
      </c>
      <c r="E167" s="18">
        <v>254</v>
      </c>
      <c r="F167" s="3">
        <v>42558</v>
      </c>
      <c r="H167" s="2" t="s">
        <v>7277</v>
      </c>
      <c r="I167" s="2" t="s">
        <v>3336</v>
      </c>
      <c r="J167" s="2">
        <v>6009</v>
      </c>
      <c r="K167" s="2">
        <v>5</v>
      </c>
      <c r="L167" s="18">
        <v>254</v>
      </c>
      <c r="M167" s="3">
        <v>42558</v>
      </c>
      <c r="O167" s="2" t="s">
        <v>7639</v>
      </c>
      <c r="P167" s="2" t="s">
        <v>6379</v>
      </c>
      <c r="Q167" s="2">
        <v>7393</v>
      </c>
      <c r="R167" s="2">
        <v>5</v>
      </c>
      <c r="S167" s="18">
        <v>243</v>
      </c>
      <c r="T167" s="3">
        <v>42864</v>
      </c>
      <c r="V167" s="2" t="s">
        <v>8169</v>
      </c>
      <c r="W167" s="2" t="s">
        <v>3892</v>
      </c>
      <c r="X167" s="2">
        <v>9415</v>
      </c>
      <c r="Y167" s="2">
        <v>5</v>
      </c>
      <c r="Z167" s="18">
        <v>238</v>
      </c>
      <c r="AA167" s="3">
        <v>43186</v>
      </c>
    </row>
    <row r="168" spans="1:27" x14ac:dyDescent="0.3">
      <c r="A168" s="2" t="s">
        <v>7275</v>
      </c>
      <c r="B168" s="2" t="s">
        <v>3466</v>
      </c>
      <c r="C168" s="2">
        <v>5984</v>
      </c>
      <c r="D168" s="2">
        <v>5</v>
      </c>
      <c r="E168" s="18">
        <v>1180</v>
      </c>
      <c r="F168" s="3">
        <v>42558</v>
      </c>
      <c r="H168" s="2" t="s">
        <v>7275</v>
      </c>
      <c r="I168" s="2" t="s">
        <v>3466</v>
      </c>
      <c r="J168" s="2">
        <v>5984</v>
      </c>
      <c r="K168" s="2">
        <v>5</v>
      </c>
      <c r="L168" s="18">
        <v>1180</v>
      </c>
      <c r="M168" s="3">
        <v>42558</v>
      </c>
      <c r="O168" s="2" t="s">
        <v>7646</v>
      </c>
      <c r="P168" s="2" t="s">
        <v>4981</v>
      </c>
      <c r="Q168" s="2">
        <v>7468</v>
      </c>
      <c r="R168" s="2">
        <v>4</v>
      </c>
      <c r="S168" s="18">
        <v>211</v>
      </c>
      <c r="T168" s="3">
        <v>42865</v>
      </c>
      <c r="V168" s="2" t="s">
        <v>8173</v>
      </c>
      <c r="W168" s="2" t="s">
        <v>4460</v>
      </c>
      <c r="X168" s="2">
        <v>9336</v>
      </c>
      <c r="Y168" s="2">
        <v>5</v>
      </c>
      <c r="Z168" s="18">
        <v>953.7</v>
      </c>
      <c r="AA168" s="3">
        <v>43186</v>
      </c>
    </row>
    <row r="169" spans="1:27" x14ac:dyDescent="0.3">
      <c r="A169" s="2" t="s">
        <v>7276</v>
      </c>
      <c r="B169" s="2" t="s">
        <v>3622</v>
      </c>
      <c r="C169" s="2">
        <v>6017</v>
      </c>
      <c r="D169" s="2">
        <v>5</v>
      </c>
      <c r="E169" s="18">
        <v>231</v>
      </c>
      <c r="F169" s="3">
        <v>42558</v>
      </c>
      <c r="H169" s="2" t="s">
        <v>7276</v>
      </c>
      <c r="I169" s="2" t="s">
        <v>3622</v>
      </c>
      <c r="J169" s="2">
        <v>6017</v>
      </c>
      <c r="K169" s="2">
        <v>5</v>
      </c>
      <c r="L169" s="18">
        <v>231</v>
      </c>
      <c r="M169" s="3">
        <v>42558</v>
      </c>
      <c r="O169" s="2" t="s">
        <v>7645</v>
      </c>
      <c r="P169" s="2" t="s">
        <v>5084</v>
      </c>
      <c r="Q169" s="2">
        <v>7055</v>
      </c>
      <c r="R169" s="2">
        <v>5</v>
      </c>
      <c r="S169" s="18">
        <v>50</v>
      </c>
      <c r="T169" s="3">
        <v>42865</v>
      </c>
      <c r="V169" s="2" t="s">
        <v>8106</v>
      </c>
      <c r="W169" s="2" t="s">
        <v>5953</v>
      </c>
      <c r="X169" s="2">
        <v>9050</v>
      </c>
      <c r="Y169" s="2">
        <v>4</v>
      </c>
      <c r="Z169" s="18">
        <v>225</v>
      </c>
      <c r="AA169" s="3">
        <v>43186</v>
      </c>
    </row>
    <row r="170" spans="1:27" x14ac:dyDescent="0.3">
      <c r="A170" s="2" t="s">
        <v>7278</v>
      </c>
      <c r="B170" s="2" t="s">
        <v>4565</v>
      </c>
      <c r="C170" s="2">
        <v>5989</v>
      </c>
      <c r="D170" s="2">
        <v>5</v>
      </c>
      <c r="E170" s="18">
        <v>182</v>
      </c>
      <c r="F170" s="3">
        <v>42558</v>
      </c>
      <c r="H170" s="2" t="s">
        <v>7278</v>
      </c>
      <c r="I170" s="2" t="s">
        <v>4565</v>
      </c>
      <c r="J170" s="2">
        <v>5989</v>
      </c>
      <c r="K170" s="2">
        <v>5</v>
      </c>
      <c r="L170" s="18">
        <v>182</v>
      </c>
      <c r="M170" s="3">
        <v>42558</v>
      </c>
      <c r="O170" s="2" t="s">
        <v>7647</v>
      </c>
      <c r="P170" s="2" t="s">
        <v>5274</v>
      </c>
      <c r="Q170" s="2">
        <v>7413</v>
      </c>
      <c r="R170" s="2">
        <v>5</v>
      </c>
      <c r="S170" s="18">
        <v>158</v>
      </c>
      <c r="T170" s="3">
        <v>42866</v>
      </c>
      <c r="V170" s="2" t="s">
        <v>8105</v>
      </c>
      <c r="W170" s="2" t="s">
        <v>5953</v>
      </c>
      <c r="X170" s="2">
        <v>9061</v>
      </c>
      <c r="Y170" s="2">
        <v>4</v>
      </c>
      <c r="Z170" s="18">
        <v>340</v>
      </c>
      <c r="AA170" s="3">
        <v>43186</v>
      </c>
    </row>
    <row r="171" spans="1:27" x14ac:dyDescent="0.3">
      <c r="A171" s="2" t="s">
        <v>7279</v>
      </c>
      <c r="B171" s="2" t="s">
        <v>4584</v>
      </c>
      <c r="C171" s="2">
        <v>6028</v>
      </c>
      <c r="D171" s="2">
        <v>5</v>
      </c>
      <c r="E171" s="18">
        <v>246</v>
      </c>
      <c r="F171" s="3">
        <v>42558</v>
      </c>
      <c r="H171" s="2" t="s">
        <v>7279</v>
      </c>
      <c r="I171" s="2" t="s">
        <v>4584</v>
      </c>
      <c r="J171" s="2">
        <v>6028</v>
      </c>
      <c r="K171" s="2">
        <v>5</v>
      </c>
      <c r="L171" s="18">
        <v>246</v>
      </c>
      <c r="M171" s="3">
        <v>42558</v>
      </c>
      <c r="O171" s="2" t="s">
        <v>7648</v>
      </c>
      <c r="P171" s="2" t="s">
        <v>5297</v>
      </c>
      <c r="Q171" s="2">
        <v>7479</v>
      </c>
      <c r="R171" s="2">
        <v>5</v>
      </c>
      <c r="S171" s="18">
        <v>277.2</v>
      </c>
      <c r="T171" s="3">
        <v>42867</v>
      </c>
      <c r="V171" s="2" t="s">
        <v>8170</v>
      </c>
      <c r="W171" s="2" t="s">
        <v>6002</v>
      </c>
      <c r="X171" s="2">
        <v>9388</v>
      </c>
      <c r="Y171" s="2">
        <v>5</v>
      </c>
      <c r="Z171" s="18">
        <v>690</v>
      </c>
      <c r="AA171" s="3">
        <v>43186</v>
      </c>
    </row>
    <row r="172" spans="1:27" x14ac:dyDescent="0.3">
      <c r="A172" s="2" t="s">
        <v>7280</v>
      </c>
      <c r="B172" s="2" t="s">
        <v>549</v>
      </c>
      <c r="C172" s="2">
        <v>6053</v>
      </c>
      <c r="D172" s="2">
        <v>5</v>
      </c>
      <c r="E172" s="18">
        <v>62.5</v>
      </c>
      <c r="F172" s="3">
        <v>42567</v>
      </c>
      <c r="H172" s="2" t="s">
        <v>7280</v>
      </c>
      <c r="I172" s="2" t="s">
        <v>549</v>
      </c>
      <c r="J172" s="2">
        <v>6053</v>
      </c>
      <c r="K172" s="2">
        <v>5</v>
      </c>
      <c r="L172" s="18">
        <v>62.5</v>
      </c>
      <c r="M172" s="3">
        <v>42567</v>
      </c>
      <c r="O172" s="2" t="s">
        <v>7659</v>
      </c>
      <c r="P172" s="2" t="s">
        <v>115</v>
      </c>
      <c r="Q172" s="2">
        <v>7487</v>
      </c>
      <c r="R172" s="2">
        <v>5</v>
      </c>
      <c r="S172" s="18">
        <v>216</v>
      </c>
      <c r="T172" s="3">
        <v>42872</v>
      </c>
      <c r="V172" s="2" t="s">
        <v>8168</v>
      </c>
      <c r="W172" s="2" t="s">
        <v>6132</v>
      </c>
      <c r="X172" s="2">
        <v>9354</v>
      </c>
      <c r="Y172" s="2">
        <v>5</v>
      </c>
      <c r="Z172" s="18">
        <v>205.5</v>
      </c>
      <c r="AA172" s="3">
        <v>43186</v>
      </c>
    </row>
    <row r="173" spans="1:27" x14ac:dyDescent="0.3">
      <c r="A173" s="2" t="s">
        <v>7281</v>
      </c>
      <c r="B173" s="2" t="s">
        <v>4541</v>
      </c>
      <c r="C173" s="2">
        <v>6033</v>
      </c>
      <c r="D173" s="2">
        <v>4</v>
      </c>
      <c r="E173" s="18">
        <v>196</v>
      </c>
      <c r="F173" s="3">
        <v>42574</v>
      </c>
      <c r="H173" s="2" t="s">
        <v>7281</v>
      </c>
      <c r="I173" s="2" t="s">
        <v>4541</v>
      </c>
      <c r="J173" s="2">
        <v>6033</v>
      </c>
      <c r="K173" s="2">
        <v>4</v>
      </c>
      <c r="L173" s="18">
        <v>196</v>
      </c>
      <c r="M173" s="3">
        <v>42574</v>
      </c>
      <c r="O173" s="2" t="s">
        <v>7658</v>
      </c>
      <c r="P173" s="2" t="s">
        <v>3126</v>
      </c>
      <c r="Q173" s="2">
        <v>7439</v>
      </c>
      <c r="R173" s="2">
        <v>5</v>
      </c>
      <c r="S173" s="18">
        <v>141</v>
      </c>
      <c r="T173" s="3">
        <v>42872</v>
      </c>
      <c r="V173" s="2" t="s">
        <v>8171</v>
      </c>
      <c r="W173" s="2" t="s">
        <v>6160</v>
      </c>
      <c r="X173" s="2">
        <v>9412</v>
      </c>
      <c r="Y173" s="2">
        <v>5</v>
      </c>
      <c r="Z173" s="18">
        <v>205</v>
      </c>
      <c r="AA173" s="3">
        <v>43186</v>
      </c>
    </row>
    <row r="174" spans="1:27" x14ac:dyDescent="0.3">
      <c r="A174" s="2" t="s">
        <v>7286</v>
      </c>
      <c r="B174" s="2" t="s">
        <v>3466</v>
      </c>
      <c r="C174" s="2">
        <v>5979</v>
      </c>
      <c r="D174" s="2">
        <v>5</v>
      </c>
      <c r="E174" s="18">
        <v>1030</v>
      </c>
      <c r="F174" s="3">
        <v>42586</v>
      </c>
      <c r="H174" s="2" t="s">
        <v>7286</v>
      </c>
      <c r="I174" s="2" t="s">
        <v>3466</v>
      </c>
      <c r="J174" s="2">
        <v>5979</v>
      </c>
      <c r="K174" s="2">
        <v>5</v>
      </c>
      <c r="L174" s="18">
        <v>1030</v>
      </c>
      <c r="M174" s="3">
        <v>42586</v>
      </c>
      <c r="O174" s="2" t="s">
        <v>7653</v>
      </c>
      <c r="P174" s="2" t="s">
        <v>3959</v>
      </c>
      <c r="Q174" s="2">
        <v>7405</v>
      </c>
      <c r="R174" s="2">
        <v>5</v>
      </c>
      <c r="S174" s="18">
        <v>1552.5</v>
      </c>
      <c r="T174" s="3">
        <v>42872</v>
      </c>
      <c r="V174" s="2" t="s">
        <v>8167</v>
      </c>
      <c r="W174" s="2" t="s">
        <v>6199</v>
      </c>
      <c r="X174" s="2">
        <v>9494</v>
      </c>
      <c r="Y174" s="2">
        <v>5</v>
      </c>
      <c r="Z174" s="18">
        <v>30</v>
      </c>
      <c r="AA174" s="3">
        <v>43186</v>
      </c>
    </row>
    <row r="175" spans="1:27" x14ac:dyDescent="0.3">
      <c r="A175" s="2" t="s">
        <v>7285</v>
      </c>
      <c r="B175" s="2" t="s">
        <v>3466</v>
      </c>
      <c r="C175" s="2">
        <v>5999</v>
      </c>
      <c r="D175" s="2">
        <v>5</v>
      </c>
      <c r="E175" s="18">
        <v>2587</v>
      </c>
      <c r="F175" s="3">
        <v>42586</v>
      </c>
      <c r="H175" s="2" t="s">
        <v>7285</v>
      </c>
      <c r="I175" s="2" t="s">
        <v>3466</v>
      </c>
      <c r="J175" s="2">
        <v>5999</v>
      </c>
      <c r="K175" s="2">
        <v>5</v>
      </c>
      <c r="L175" s="18">
        <v>2587</v>
      </c>
      <c r="M175" s="3">
        <v>42586</v>
      </c>
      <c r="O175" s="2" t="s">
        <v>7656</v>
      </c>
      <c r="P175" s="2" t="s">
        <v>4840</v>
      </c>
      <c r="Q175" s="2">
        <v>7410</v>
      </c>
      <c r="R175" s="2">
        <v>5</v>
      </c>
      <c r="S175" s="18">
        <v>169</v>
      </c>
      <c r="T175" s="3">
        <v>42872</v>
      </c>
      <c r="V175" s="2" t="s">
        <v>8174</v>
      </c>
      <c r="W175" s="2" t="s">
        <v>6201</v>
      </c>
      <c r="X175" s="2">
        <v>9496</v>
      </c>
      <c r="Y175" s="2">
        <v>4</v>
      </c>
      <c r="Z175" s="18">
        <v>167</v>
      </c>
      <c r="AA175" s="3">
        <v>43186</v>
      </c>
    </row>
    <row r="176" spans="1:27" x14ac:dyDescent="0.3">
      <c r="A176" s="2" t="s">
        <v>7287</v>
      </c>
      <c r="B176" s="2" t="s">
        <v>4035</v>
      </c>
      <c r="C176" s="2">
        <v>5994</v>
      </c>
      <c r="D176" s="2">
        <v>5</v>
      </c>
      <c r="E176" s="18">
        <v>2600</v>
      </c>
      <c r="F176" s="3">
        <v>42586</v>
      </c>
      <c r="H176" s="2" t="s">
        <v>7287</v>
      </c>
      <c r="I176" s="2" t="s">
        <v>4035</v>
      </c>
      <c r="J176" s="2">
        <v>5994</v>
      </c>
      <c r="K176" s="2">
        <v>5</v>
      </c>
      <c r="L176" s="18">
        <v>2600</v>
      </c>
      <c r="M176" s="3">
        <v>42586</v>
      </c>
      <c r="O176" s="2" t="s">
        <v>7651</v>
      </c>
      <c r="P176" s="2" t="s">
        <v>4880</v>
      </c>
      <c r="Q176" s="2">
        <v>7461</v>
      </c>
      <c r="R176" s="2">
        <v>4</v>
      </c>
      <c r="S176" s="18">
        <v>2396</v>
      </c>
      <c r="T176" s="3">
        <v>42872</v>
      </c>
      <c r="V176" s="2" t="s">
        <v>8182</v>
      </c>
      <c r="W176" s="2" t="s">
        <v>5418</v>
      </c>
      <c r="X176" s="2">
        <v>9477</v>
      </c>
      <c r="Y176" s="2">
        <v>5</v>
      </c>
      <c r="Z176" s="18">
        <v>656</v>
      </c>
      <c r="AA176" s="3">
        <v>43187</v>
      </c>
    </row>
    <row r="177" spans="1:27" x14ac:dyDescent="0.3">
      <c r="A177" s="2" t="s">
        <v>7282</v>
      </c>
      <c r="B177" s="2" t="s">
        <v>4591</v>
      </c>
      <c r="C177" s="2">
        <v>6054</v>
      </c>
      <c r="D177" s="2">
        <v>5</v>
      </c>
      <c r="E177" s="18">
        <v>168</v>
      </c>
      <c r="F177" s="3">
        <v>42586</v>
      </c>
      <c r="H177" s="2" t="s">
        <v>7282</v>
      </c>
      <c r="I177" s="2" t="s">
        <v>4591</v>
      </c>
      <c r="J177" s="2">
        <v>6054</v>
      </c>
      <c r="K177" s="2">
        <v>5</v>
      </c>
      <c r="L177" s="18">
        <v>168</v>
      </c>
      <c r="M177" s="3">
        <v>42586</v>
      </c>
      <c r="O177" s="2" t="s">
        <v>7655</v>
      </c>
      <c r="P177" s="2" t="s">
        <v>5162</v>
      </c>
      <c r="Q177" s="2">
        <v>7495</v>
      </c>
      <c r="R177" s="2">
        <v>4</v>
      </c>
      <c r="S177" s="18">
        <v>87</v>
      </c>
      <c r="T177" s="3">
        <v>42872</v>
      </c>
      <c r="V177" s="2" t="s">
        <v>8183</v>
      </c>
      <c r="W177" s="2" t="s">
        <v>5418</v>
      </c>
      <c r="X177" s="2">
        <v>9478</v>
      </c>
      <c r="Y177" s="2">
        <v>5</v>
      </c>
      <c r="Z177" s="18">
        <v>656</v>
      </c>
      <c r="AA177" s="3">
        <v>43187</v>
      </c>
    </row>
    <row r="178" spans="1:27" x14ac:dyDescent="0.3">
      <c r="A178" s="2" t="s">
        <v>7283</v>
      </c>
      <c r="B178" s="2" t="s">
        <v>4616</v>
      </c>
      <c r="C178" s="2">
        <v>6039</v>
      </c>
      <c r="D178" s="2">
        <v>5</v>
      </c>
      <c r="E178" s="18">
        <v>860</v>
      </c>
      <c r="F178" s="3">
        <v>42586</v>
      </c>
      <c r="H178" s="2" t="s">
        <v>7283</v>
      </c>
      <c r="I178" s="2" t="s">
        <v>4616</v>
      </c>
      <c r="J178" s="2">
        <v>6039</v>
      </c>
      <c r="K178" s="2">
        <v>5</v>
      </c>
      <c r="L178" s="18">
        <v>860</v>
      </c>
      <c r="M178" s="3">
        <v>42586</v>
      </c>
      <c r="O178" s="2" t="s">
        <v>7652</v>
      </c>
      <c r="P178" s="2" t="s">
        <v>5258</v>
      </c>
      <c r="Q178" s="2">
        <v>7377</v>
      </c>
      <c r="R178" s="2">
        <v>5</v>
      </c>
      <c r="S178" s="18">
        <v>195</v>
      </c>
      <c r="T178" s="3">
        <v>42872</v>
      </c>
      <c r="V178" s="2" t="s">
        <v>8180</v>
      </c>
      <c r="W178" s="2" t="s">
        <v>5953</v>
      </c>
      <c r="X178" s="2">
        <v>9344</v>
      </c>
      <c r="Y178" s="2">
        <v>4</v>
      </c>
      <c r="Z178" s="18">
        <v>160</v>
      </c>
      <c r="AA178" s="3">
        <v>43187</v>
      </c>
    </row>
    <row r="179" spans="1:27" x14ac:dyDescent="0.3">
      <c r="A179" s="2" t="s">
        <v>7288</v>
      </c>
      <c r="B179" s="2" t="s">
        <v>3382</v>
      </c>
      <c r="C179" s="2">
        <v>6022</v>
      </c>
      <c r="D179" s="2">
        <v>5</v>
      </c>
      <c r="E179" s="18">
        <v>1185</v>
      </c>
      <c r="F179" s="3">
        <v>42587</v>
      </c>
      <c r="H179" s="2" t="s">
        <v>7288</v>
      </c>
      <c r="I179" s="2" t="s">
        <v>3382</v>
      </c>
      <c r="J179" s="2">
        <v>6022</v>
      </c>
      <c r="K179" s="2">
        <v>5</v>
      </c>
      <c r="L179" s="18">
        <v>1185</v>
      </c>
      <c r="M179" s="3">
        <v>42587</v>
      </c>
      <c r="O179" s="2" t="s">
        <v>7654</v>
      </c>
      <c r="P179" s="2" t="s">
        <v>5267</v>
      </c>
      <c r="Q179" s="2">
        <v>7391</v>
      </c>
      <c r="R179" s="2">
        <v>4</v>
      </c>
      <c r="S179" s="18">
        <v>189</v>
      </c>
      <c r="T179" s="3">
        <v>42872</v>
      </c>
      <c r="V179" s="2" t="s">
        <v>8178</v>
      </c>
      <c r="W179" s="2" t="s">
        <v>5953</v>
      </c>
      <c r="X179" s="2">
        <v>9383</v>
      </c>
      <c r="Y179" s="2">
        <v>4</v>
      </c>
      <c r="Z179" s="18">
        <v>365</v>
      </c>
      <c r="AA179" s="3">
        <v>43187</v>
      </c>
    </row>
    <row r="180" spans="1:27" x14ac:dyDescent="0.3">
      <c r="A180" s="2" t="s">
        <v>7290</v>
      </c>
      <c r="B180" s="2" t="s">
        <v>4582</v>
      </c>
      <c r="C180" s="2">
        <v>6021</v>
      </c>
      <c r="D180" s="2">
        <v>5</v>
      </c>
      <c r="E180" s="18">
        <v>226</v>
      </c>
      <c r="F180" s="3">
        <v>42587</v>
      </c>
      <c r="H180" s="2" t="s">
        <v>7290</v>
      </c>
      <c r="I180" s="2" t="s">
        <v>4582</v>
      </c>
      <c r="J180" s="2">
        <v>6021</v>
      </c>
      <c r="K180" s="2">
        <v>5</v>
      </c>
      <c r="L180" s="18">
        <v>226</v>
      </c>
      <c r="M180" s="3">
        <v>42587</v>
      </c>
      <c r="O180" s="2" t="s">
        <v>7650</v>
      </c>
      <c r="P180" s="2" t="s">
        <v>5277</v>
      </c>
      <c r="Q180" s="2">
        <v>7434</v>
      </c>
      <c r="R180" s="2">
        <v>5</v>
      </c>
      <c r="S180" s="18">
        <v>199</v>
      </c>
      <c r="T180" s="3">
        <v>42872</v>
      </c>
      <c r="V180" s="2" t="s">
        <v>8176</v>
      </c>
      <c r="W180" s="2" t="s">
        <v>6107</v>
      </c>
      <c r="X180" s="2">
        <v>9286</v>
      </c>
      <c r="Y180" s="2">
        <v>4</v>
      </c>
      <c r="Z180" s="18">
        <v>212.5</v>
      </c>
      <c r="AA180" s="3">
        <v>43187</v>
      </c>
    </row>
    <row r="181" spans="1:27" x14ac:dyDescent="0.3">
      <c r="A181" s="2" t="s">
        <v>7289</v>
      </c>
      <c r="B181" s="2" t="s">
        <v>4597</v>
      </c>
      <c r="C181" s="2">
        <v>6065</v>
      </c>
      <c r="D181" s="2">
        <v>5</v>
      </c>
      <c r="E181" s="18">
        <v>175</v>
      </c>
      <c r="F181" s="3">
        <v>42587</v>
      </c>
      <c r="H181" s="2" t="s">
        <v>7289</v>
      </c>
      <c r="I181" s="2" t="s">
        <v>4597</v>
      </c>
      <c r="J181" s="2">
        <v>6065</v>
      </c>
      <c r="K181" s="2">
        <v>5</v>
      </c>
      <c r="L181" s="18">
        <v>175</v>
      </c>
      <c r="M181" s="3">
        <v>42587</v>
      </c>
      <c r="O181" s="2" t="s">
        <v>7657</v>
      </c>
      <c r="P181" s="2" t="s">
        <v>5282</v>
      </c>
      <c r="Q181" s="2">
        <v>7442</v>
      </c>
      <c r="R181" s="2">
        <v>5</v>
      </c>
      <c r="S181" s="18">
        <v>350</v>
      </c>
      <c r="T181" s="3">
        <v>42872</v>
      </c>
      <c r="V181" s="2" t="s">
        <v>8179</v>
      </c>
      <c r="W181" s="2" t="s">
        <v>6175</v>
      </c>
      <c r="X181" s="2">
        <v>9452</v>
      </c>
      <c r="Y181" s="2">
        <v>5</v>
      </c>
      <c r="Z181" s="18">
        <v>186</v>
      </c>
      <c r="AA181" s="3">
        <v>43187</v>
      </c>
    </row>
    <row r="182" spans="1:27" x14ac:dyDescent="0.3">
      <c r="A182" s="2" t="s">
        <v>7299</v>
      </c>
      <c r="B182" s="2" t="s">
        <v>1701</v>
      </c>
      <c r="C182" s="2">
        <v>6061</v>
      </c>
      <c r="D182" s="2">
        <v>5</v>
      </c>
      <c r="E182" s="18">
        <v>161</v>
      </c>
      <c r="F182" s="3">
        <v>42599</v>
      </c>
      <c r="H182" s="2" t="s">
        <v>7299</v>
      </c>
      <c r="I182" s="2" t="s">
        <v>1701</v>
      </c>
      <c r="J182" s="2">
        <v>6061</v>
      </c>
      <c r="K182" s="2">
        <v>5</v>
      </c>
      <c r="L182" s="18">
        <v>161</v>
      </c>
      <c r="M182" s="3">
        <v>42599</v>
      </c>
      <c r="O182" s="2" t="s">
        <v>7661</v>
      </c>
      <c r="P182" s="2" t="s">
        <v>5294</v>
      </c>
      <c r="Q182" s="2">
        <v>7518</v>
      </c>
      <c r="R182" s="2">
        <v>5</v>
      </c>
      <c r="S182" s="18">
        <v>2760</v>
      </c>
      <c r="T182" s="3">
        <v>42873</v>
      </c>
      <c r="V182" s="2" t="s">
        <v>8175</v>
      </c>
      <c r="W182" s="2" t="s">
        <v>6205</v>
      </c>
      <c r="X182" s="2">
        <v>9505</v>
      </c>
      <c r="Y182" s="2">
        <v>5</v>
      </c>
      <c r="Z182" s="18">
        <v>267</v>
      </c>
      <c r="AA182" s="3">
        <v>43187</v>
      </c>
    </row>
    <row r="183" spans="1:27" x14ac:dyDescent="0.3">
      <c r="A183" s="2" t="s">
        <v>7295</v>
      </c>
      <c r="B183" s="2" t="s">
        <v>115</v>
      </c>
      <c r="C183" s="2">
        <v>6041</v>
      </c>
      <c r="D183" s="2">
        <v>5</v>
      </c>
      <c r="E183" s="18">
        <v>627.5</v>
      </c>
      <c r="F183" s="3">
        <v>42602</v>
      </c>
      <c r="H183" s="2" t="s">
        <v>7295</v>
      </c>
      <c r="I183" s="2" t="s">
        <v>115</v>
      </c>
      <c r="J183" s="2">
        <v>6041</v>
      </c>
      <c r="K183" s="2">
        <v>5</v>
      </c>
      <c r="L183" s="18">
        <v>627.5</v>
      </c>
      <c r="M183" s="3">
        <v>42602</v>
      </c>
      <c r="O183" s="2" t="s">
        <v>7662</v>
      </c>
      <c r="P183" s="2" t="s">
        <v>5294</v>
      </c>
      <c r="Q183" s="2">
        <v>7519</v>
      </c>
      <c r="R183" s="2">
        <v>4</v>
      </c>
      <c r="S183" s="18">
        <v>2760</v>
      </c>
      <c r="T183" s="3">
        <v>42873</v>
      </c>
      <c r="V183" s="2" t="s">
        <v>8181</v>
      </c>
      <c r="W183" s="2" t="s">
        <v>6141</v>
      </c>
      <c r="X183" s="2">
        <v>9366</v>
      </c>
      <c r="Y183" s="2">
        <v>5</v>
      </c>
      <c r="Z183" s="18">
        <v>167</v>
      </c>
      <c r="AA183" s="3">
        <v>43188</v>
      </c>
    </row>
    <row r="184" spans="1:27" x14ac:dyDescent="0.3">
      <c r="A184" s="2" t="s">
        <v>7298</v>
      </c>
      <c r="B184" s="2" t="s">
        <v>4554</v>
      </c>
      <c r="C184" s="2">
        <v>5969</v>
      </c>
      <c r="D184" s="2">
        <v>5</v>
      </c>
      <c r="E184" s="18">
        <v>384</v>
      </c>
      <c r="F184" s="3">
        <v>42602</v>
      </c>
      <c r="H184" s="2" t="s">
        <v>7298</v>
      </c>
      <c r="I184" s="2" t="s">
        <v>4554</v>
      </c>
      <c r="J184" s="2">
        <v>5969</v>
      </c>
      <c r="K184" s="2">
        <v>5</v>
      </c>
      <c r="L184" s="18">
        <v>384</v>
      </c>
      <c r="M184" s="3">
        <v>42602</v>
      </c>
      <c r="O184" s="2" t="s">
        <v>7660</v>
      </c>
      <c r="P184" s="2" t="s">
        <v>5311</v>
      </c>
      <c r="Q184" s="2">
        <v>7515</v>
      </c>
      <c r="R184" s="2">
        <v>5</v>
      </c>
      <c r="S184" s="18">
        <v>506</v>
      </c>
      <c r="T184" s="3">
        <v>42873</v>
      </c>
      <c r="V184" s="2" t="s">
        <v>8185</v>
      </c>
      <c r="W184" s="2" t="s">
        <v>6136</v>
      </c>
      <c r="X184" s="2">
        <v>9456</v>
      </c>
      <c r="Y184" s="2">
        <v>5</v>
      </c>
      <c r="Z184" s="18">
        <v>276</v>
      </c>
      <c r="AA184" s="3">
        <v>43189</v>
      </c>
    </row>
    <row r="185" spans="1:27" x14ac:dyDescent="0.3">
      <c r="A185" s="2" t="s">
        <v>7297</v>
      </c>
      <c r="B185" s="2" t="s">
        <v>4619</v>
      </c>
      <c r="C185" s="2">
        <v>6090</v>
      </c>
      <c r="D185" s="2">
        <v>5</v>
      </c>
      <c r="E185" s="18">
        <v>320</v>
      </c>
      <c r="F185" s="3">
        <v>42602</v>
      </c>
      <c r="H185" s="2" t="s">
        <v>7297</v>
      </c>
      <c r="I185" s="2" t="s">
        <v>4619</v>
      </c>
      <c r="J185" s="2">
        <v>6090</v>
      </c>
      <c r="K185" s="2">
        <v>5</v>
      </c>
      <c r="L185" s="18">
        <v>320</v>
      </c>
      <c r="M185" s="3">
        <v>42602</v>
      </c>
      <c r="O185" s="2" t="s">
        <v>7663</v>
      </c>
      <c r="P185" s="2" t="s">
        <v>5311</v>
      </c>
      <c r="Q185" s="2">
        <v>7526</v>
      </c>
      <c r="R185" s="2">
        <v>5</v>
      </c>
      <c r="S185" s="18">
        <v>552</v>
      </c>
      <c r="T185" s="3">
        <v>42874</v>
      </c>
      <c r="V185" s="2" t="s">
        <v>8184</v>
      </c>
      <c r="W185" s="2" t="s">
        <v>6178</v>
      </c>
      <c r="X185" s="2">
        <v>9455</v>
      </c>
      <c r="Y185" s="2">
        <v>5</v>
      </c>
      <c r="Z185" s="18">
        <v>224</v>
      </c>
      <c r="AA185" s="3">
        <v>43189</v>
      </c>
    </row>
    <row r="186" spans="1:27" x14ac:dyDescent="0.3">
      <c r="A186" s="2" t="s">
        <v>7300</v>
      </c>
      <c r="B186" s="2" t="s">
        <v>3278</v>
      </c>
      <c r="C186" s="2">
        <v>6076</v>
      </c>
      <c r="D186" s="2">
        <v>5</v>
      </c>
      <c r="E186" s="18">
        <v>278</v>
      </c>
      <c r="F186" s="3">
        <v>42606</v>
      </c>
      <c r="H186" s="2" t="s">
        <v>7300</v>
      </c>
      <c r="I186" s="2" t="s">
        <v>3278</v>
      </c>
      <c r="J186" s="2">
        <v>6076</v>
      </c>
      <c r="K186" s="2">
        <v>5</v>
      </c>
      <c r="L186" s="18">
        <v>278</v>
      </c>
      <c r="M186" s="3">
        <v>42606</v>
      </c>
      <c r="O186" s="2" t="s">
        <v>7671</v>
      </c>
      <c r="P186" s="2" t="s">
        <v>491</v>
      </c>
      <c r="Q186" s="2">
        <v>7463</v>
      </c>
      <c r="R186" s="2">
        <v>5</v>
      </c>
      <c r="S186" s="18">
        <v>210</v>
      </c>
      <c r="T186" s="3">
        <v>42878</v>
      </c>
      <c r="V186" s="2" t="s">
        <v>8188</v>
      </c>
      <c r="W186" s="2" t="s">
        <v>5963</v>
      </c>
      <c r="X186" s="2">
        <v>9451</v>
      </c>
      <c r="Y186" s="2">
        <v>5</v>
      </c>
      <c r="Z186" s="18">
        <v>169.5</v>
      </c>
      <c r="AA186" s="3">
        <v>43190</v>
      </c>
    </row>
    <row r="187" spans="1:27" x14ac:dyDescent="0.3">
      <c r="A187" s="2" t="s">
        <v>7301</v>
      </c>
      <c r="B187" s="2" t="s">
        <v>4538</v>
      </c>
      <c r="C187" s="2">
        <v>6084</v>
      </c>
      <c r="D187" s="2">
        <v>5</v>
      </c>
      <c r="E187" s="18">
        <v>239</v>
      </c>
      <c r="F187" s="3">
        <v>42606</v>
      </c>
      <c r="H187" s="2" t="s">
        <v>7301</v>
      </c>
      <c r="I187" s="2" t="s">
        <v>4538</v>
      </c>
      <c r="J187" s="2">
        <v>6084</v>
      </c>
      <c r="K187" s="2">
        <v>5</v>
      </c>
      <c r="L187" s="18">
        <v>239</v>
      </c>
      <c r="M187" s="3">
        <v>42606</v>
      </c>
      <c r="O187" s="2" t="s">
        <v>7665</v>
      </c>
      <c r="P187" s="2" t="s">
        <v>3980</v>
      </c>
      <c r="Q187" s="2">
        <v>7471</v>
      </c>
      <c r="R187" s="2">
        <v>5</v>
      </c>
      <c r="S187" s="18">
        <v>215</v>
      </c>
      <c r="T187" s="3">
        <v>42878</v>
      </c>
      <c r="V187" s="2" t="s">
        <v>8187</v>
      </c>
      <c r="W187" s="2" t="s">
        <v>6192</v>
      </c>
      <c r="X187" s="2">
        <v>9488</v>
      </c>
      <c r="Y187" s="2">
        <v>5</v>
      </c>
      <c r="Z187" s="18">
        <v>196.5</v>
      </c>
      <c r="AA187" s="3">
        <v>43190</v>
      </c>
    </row>
    <row r="188" spans="1:27" x14ac:dyDescent="0.3">
      <c r="A188" s="2" t="s">
        <v>7302</v>
      </c>
      <c r="B188" s="2" t="s">
        <v>3466</v>
      </c>
      <c r="C188" s="2">
        <v>6106</v>
      </c>
      <c r="D188" s="2">
        <v>5</v>
      </c>
      <c r="E188" s="18">
        <v>750</v>
      </c>
      <c r="F188" s="3">
        <v>42607</v>
      </c>
      <c r="H188" s="2" t="s">
        <v>7302</v>
      </c>
      <c r="I188" s="2" t="s">
        <v>3466</v>
      </c>
      <c r="J188" s="2">
        <v>6106</v>
      </c>
      <c r="K188" s="2">
        <v>5</v>
      </c>
      <c r="L188" s="18">
        <v>750</v>
      </c>
      <c r="M188" s="3">
        <v>42607</v>
      </c>
      <c r="O188" s="2" t="s">
        <v>7668</v>
      </c>
      <c r="P188" s="2" t="s">
        <v>4240</v>
      </c>
      <c r="Q188" s="2">
        <v>7314</v>
      </c>
      <c r="R188" s="2">
        <v>5</v>
      </c>
      <c r="S188" s="18">
        <v>237</v>
      </c>
      <c r="T188" s="3">
        <v>42878</v>
      </c>
      <c r="V188" s="2" t="s">
        <v>8186</v>
      </c>
      <c r="W188" s="2" t="s">
        <v>6216</v>
      </c>
      <c r="X188" s="2">
        <v>9516</v>
      </c>
      <c r="Y188" s="2">
        <v>5</v>
      </c>
      <c r="Z188" s="18">
        <v>192</v>
      </c>
      <c r="AA188" s="3">
        <v>43190</v>
      </c>
    </row>
    <row r="189" spans="1:27" x14ac:dyDescent="0.3">
      <c r="A189" s="2" t="s">
        <v>7304</v>
      </c>
      <c r="B189" s="2" t="s">
        <v>3672</v>
      </c>
      <c r="C189" s="2">
        <v>6115</v>
      </c>
      <c r="D189" s="2">
        <v>5</v>
      </c>
      <c r="E189" s="18">
        <v>396</v>
      </c>
      <c r="F189" s="3">
        <v>42607</v>
      </c>
      <c r="H189" s="2" t="s">
        <v>7304</v>
      </c>
      <c r="I189" s="2" t="s">
        <v>3672</v>
      </c>
      <c r="J189" s="2">
        <v>6115</v>
      </c>
      <c r="K189" s="2">
        <v>5</v>
      </c>
      <c r="L189" s="18">
        <v>396</v>
      </c>
      <c r="M189" s="3">
        <v>42607</v>
      </c>
      <c r="O189" s="2" t="s">
        <v>7666</v>
      </c>
      <c r="P189" s="2" t="s">
        <v>5172</v>
      </c>
      <c r="Q189" s="2">
        <v>7221</v>
      </c>
      <c r="R189" s="2">
        <v>5</v>
      </c>
      <c r="S189" s="18">
        <v>450</v>
      </c>
      <c r="T189" s="3">
        <v>42878</v>
      </c>
      <c r="V189" s="2" t="s">
        <v>8189</v>
      </c>
      <c r="W189" s="2" t="s">
        <v>6076</v>
      </c>
      <c r="X189" s="2">
        <v>9531</v>
      </c>
      <c r="Y189" s="2">
        <v>5</v>
      </c>
      <c r="Z189" s="18">
        <v>175.5</v>
      </c>
      <c r="AA189" s="3">
        <v>43193</v>
      </c>
    </row>
    <row r="190" spans="1:27" x14ac:dyDescent="0.3">
      <c r="A190" s="2" t="s">
        <v>7303</v>
      </c>
      <c r="B190" s="2" t="s">
        <v>4603</v>
      </c>
      <c r="C190" s="2">
        <v>6111</v>
      </c>
      <c r="D190" s="2">
        <v>5</v>
      </c>
      <c r="E190" s="18">
        <v>228</v>
      </c>
      <c r="F190" s="3">
        <v>42607</v>
      </c>
      <c r="H190" s="2" t="s">
        <v>7303</v>
      </c>
      <c r="I190" s="2" t="s">
        <v>4603</v>
      </c>
      <c r="J190" s="2">
        <v>6111</v>
      </c>
      <c r="K190" s="2">
        <v>5</v>
      </c>
      <c r="L190" s="18">
        <v>228</v>
      </c>
      <c r="M190" s="3">
        <v>42607</v>
      </c>
      <c r="O190" s="2" t="s">
        <v>7667</v>
      </c>
      <c r="P190" s="2" t="s">
        <v>5224</v>
      </c>
      <c r="Q190" s="2">
        <v>7300</v>
      </c>
      <c r="R190" s="2">
        <v>5</v>
      </c>
      <c r="S190" s="18">
        <v>222</v>
      </c>
      <c r="T190" s="3">
        <v>42878</v>
      </c>
      <c r="V190" s="2" t="s">
        <v>8191</v>
      </c>
      <c r="W190" s="2" t="s">
        <v>3297</v>
      </c>
      <c r="X190" s="2">
        <v>9302</v>
      </c>
      <c r="Y190" s="2">
        <v>4</v>
      </c>
      <c r="Z190" s="18">
        <v>396</v>
      </c>
      <c r="AA190" s="3">
        <v>43194</v>
      </c>
    </row>
    <row r="191" spans="1:27" x14ac:dyDescent="0.3">
      <c r="A191" s="2" t="s">
        <v>7305</v>
      </c>
      <c r="B191" s="2" t="s">
        <v>4299</v>
      </c>
      <c r="C191" s="2">
        <v>6117</v>
      </c>
      <c r="D191" s="2">
        <v>5</v>
      </c>
      <c r="E191" s="18">
        <v>506</v>
      </c>
      <c r="F191" s="3">
        <v>42609</v>
      </c>
      <c r="H191" s="2" t="s">
        <v>7305</v>
      </c>
      <c r="I191" s="2" t="s">
        <v>4299</v>
      </c>
      <c r="J191" s="2">
        <v>6117</v>
      </c>
      <c r="K191" s="2">
        <v>5</v>
      </c>
      <c r="L191" s="18">
        <v>506</v>
      </c>
      <c r="M191" s="3">
        <v>42609</v>
      </c>
      <c r="O191" s="2" t="s">
        <v>7669</v>
      </c>
      <c r="P191" s="2" t="s">
        <v>5272</v>
      </c>
      <c r="Q191" s="2">
        <v>7423</v>
      </c>
      <c r="R191" s="2">
        <v>5</v>
      </c>
      <c r="S191" s="18">
        <v>291</v>
      </c>
      <c r="T191" s="3">
        <v>42878</v>
      </c>
      <c r="V191" s="2" t="s">
        <v>8192</v>
      </c>
      <c r="W191" s="2" t="s">
        <v>4970</v>
      </c>
      <c r="X191" s="2">
        <v>9461</v>
      </c>
      <c r="Y191" s="2">
        <v>5</v>
      </c>
      <c r="Z191" s="18">
        <v>747.12</v>
      </c>
      <c r="AA191" s="3">
        <v>43194</v>
      </c>
    </row>
    <row r="192" spans="1:27" x14ac:dyDescent="0.3">
      <c r="A192" s="2" t="s">
        <v>7307</v>
      </c>
      <c r="B192" s="2" t="s">
        <v>2798</v>
      </c>
      <c r="C192" s="2">
        <v>6123</v>
      </c>
      <c r="D192" s="2">
        <v>5</v>
      </c>
      <c r="E192" s="18">
        <v>152.5</v>
      </c>
      <c r="F192" s="3">
        <v>42615</v>
      </c>
      <c r="H192" s="2" t="s">
        <v>7307</v>
      </c>
      <c r="I192" s="2" t="s">
        <v>2798</v>
      </c>
      <c r="J192" s="2">
        <v>6123</v>
      </c>
      <c r="K192" s="2">
        <v>5</v>
      </c>
      <c r="L192" s="18">
        <v>152.5</v>
      </c>
      <c r="M192" s="3">
        <v>42615</v>
      </c>
      <c r="O192" s="2" t="s">
        <v>7670</v>
      </c>
      <c r="P192" s="2" t="s">
        <v>5272</v>
      </c>
      <c r="Q192" s="2">
        <v>7421</v>
      </c>
      <c r="R192" s="2">
        <v>5</v>
      </c>
      <c r="S192" s="18">
        <v>339</v>
      </c>
      <c r="T192" s="3">
        <v>42878</v>
      </c>
      <c r="V192" s="2" t="s">
        <v>8190</v>
      </c>
      <c r="W192" s="2" t="s">
        <v>6219</v>
      </c>
      <c r="X192" s="2">
        <v>9518</v>
      </c>
      <c r="Y192" s="2">
        <v>5</v>
      </c>
      <c r="Z192" s="18">
        <v>145.6</v>
      </c>
      <c r="AA192" s="3">
        <v>43194</v>
      </c>
    </row>
    <row r="193" spans="1:27" x14ac:dyDescent="0.3">
      <c r="A193" s="2" t="s">
        <v>7309</v>
      </c>
      <c r="B193" s="2" t="s">
        <v>3536</v>
      </c>
      <c r="C193" s="2">
        <v>6036</v>
      </c>
      <c r="D193" s="2">
        <v>5</v>
      </c>
      <c r="E193" s="18">
        <v>227</v>
      </c>
      <c r="F193" s="3">
        <v>42615</v>
      </c>
      <c r="H193" s="2" t="s">
        <v>7309</v>
      </c>
      <c r="I193" s="2" t="s">
        <v>3536</v>
      </c>
      <c r="J193" s="2">
        <v>6036</v>
      </c>
      <c r="K193" s="2">
        <v>5</v>
      </c>
      <c r="L193" s="18">
        <v>227</v>
      </c>
      <c r="M193" s="3">
        <v>42615</v>
      </c>
      <c r="O193" s="2" t="s">
        <v>7664</v>
      </c>
      <c r="P193" s="2" t="s">
        <v>5307</v>
      </c>
      <c r="Q193" s="2">
        <v>7492</v>
      </c>
      <c r="R193" s="2">
        <v>5</v>
      </c>
      <c r="S193" s="18">
        <v>171</v>
      </c>
      <c r="T193" s="3">
        <v>42878</v>
      </c>
      <c r="V193" s="2" t="s">
        <v>8196</v>
      </c>
      <c r="W193" s="2" t="s">
        <v>368</v>
      </c>
      <c r="X193" s="2">
        <v>9277</v>
      </c>
      <c r="Y193" s="2">
        <v>4</v>
      </c>
      <c r="Z193" s="18">
        <v>858</v>
      </c>
      <c r="AA193" s="3">
        <v>43196</v>
      </c>
    </row>
    <row r="194" spans="1:27" x14ac:dyDescent="0.3">
      <c r="A194" s="2" t="s">
        <v>7308</v>
      </c>
      <c r="B194" s="2" t="s">
        <v>4584</v>
      </c>
      <c r="C194" s="2">
        <v>6118</v>
      </c>
      <c r="D194" s="2">
        <v>5</v>
      </c>
      <c r="E194" s="18">
        <v>369.6</v>
      </c>
      <c r="F194" s="3">
        <v>42615</v>
      </c>
      <c r="H194" s="2" t="s">
        <v>7308</v>
      </c>
      <c r="I194" s="2" t="s">
        <v>4584</v>
      </c>
      <c r="J194" s="2">
        <v>6118</v>
      </c>
      <c r="K194" s="2">
        <v>5</v>
      </c>
      <c r="L194" s="18">
        <v>369.6</v>
      </c>
      <c r="M194" s="3">
        <v>42615</v>
      </c>
      <c r="O194" s="2" t="s">
        <v>7674</v>
      </c>
      <c r="P194" s="2" t="s">
        <v>4853</v>
      </c>
      <c r="Q194" s="2">
        <v>7512</v>
      </c>
      <c r="R194" s="2">
        <v>5</v>
      </c>
      <c r="S194" s="18">
        <v>183.5</v>
      </c>
      <c r="T194" s="3">
        <v>42881</v>
      </c>
      <c r="V194" s="2" t="s">
        <v>8195</v>
      </c>
      <c r="W194" s="2" t="s">
        <v>6020</v>
      </c>
      <c r="X194" s="2">
        <v>9040</v>
      </c>
      <c r="Y194" s="2">
        <v>5</v>
      </c>
      <c r="Z194" s="18">
        <v>238</v>
      </c>
      <c r="AA194" s="3">
        <v>43196</v>
      </c>
    </row>
    <row r="195" spans="1:27" x14ac:dyDescent="0.3">
      <c r="A195" s="2" t="s">
        <v>7312</v>
      </c>
      <c r="B195" s="2" t="s">
        <v>3076</v>
      </c>
      <c r="C195" s="2">
        <v>6131</v>
      </c>
      <c r="D195" s="2">
        <v>5</v>
      </c>
      <c r="E195" s="18">
        <v>142.5</v>
      </c>
      <c r="F195" s="3">
        <v>42621</v>
      </c>
      <c r="H195" s="2" t="s">
        <v>7312</v>
      </c>
      <c r="I195" s="2" t="s">
        <v>3076</v>
      </c>
      <c r="J195" s="2">
        <v>6131</v>
      </c>
      <c r="K195" s="2">
        <v>5</v>
      </c>
      <c r="L195" s="18">
        <v>142.5</v>
      </c>
      <c r="M195" s="3">
        <v>42621</v>
      </c>
      <c r="O195" s="2" t="s">
        <v>7676</v>
      </c>
      <c r="P195" s="2" t="s">
        <v>368</v>
      </c>
      <c r="Q195" s="2">
        <v>7137</v>
      </c>
      <c r="R195" s="2">
        <v>5</v>
      </c>
      <c r="S195" s="18">
        <v>1530</v>
      </c>
      <c r="T195" s="3">
        <v>42885</v>
      </c>
      <c r="V195" s="2" t="s">
        <v>8193</v>
      </c>
      <c r="W195" s="2" t="s">
        <v>6208</v>
      </c>
      <c r="X195" s="2">
        <v>9510</v>
      </c>
      <c r="Y195" s="2">
        <v>4</v>
      </c>
      <c r="Z195" s="18">
        <v>215</v>
      </c>
      <c r="AA195" s="3">
        <v>43196</v>
      </c>
    </row>
    <row r="196" spans="1:27" x14ac:dyDescent="0.3">
      <c r="A196" s="2" t="s">
        <v>7313</v>
      </c>
      <c r="B196" s="2" t="s">
        <v>4623</v>
      </c>
      <c r="C196" s="2">
        <v>6093</v>
      </c>
      <c r="D196" s="2">
        <v>5</v>
      </c>
      <c r="E196" s="18">
        <v>615</v>
      </c>
      <c r="F196" s="3">
        <v>42627</v>
      </c>
      <c r="H196" s="2" t="s">
        <v>7313</v>
      </c>
      <c r="I196" s="2" t="s">
        <v>4623</v>
      </c>
      <c r="J196" s="2">
        <v>6093</v>
      </c>
      <c r="K196" s="2">
        <v>5</v>
      </c>
      <c r="L196" s="18">
        <v>615</v>
      </c>
      <c r="M196" s="3">
        <v>42627</v>
      </c>
      <c r="O196" s="2" t="s">
        <v>7679</v>
      </c>
      <c r="P196" s="2" t="s">
        <v>491</v>
      </c>
      <c r="Q196" s="2">
        <v>7520</v>
      </c>
      <c r="R196" s="2">
        <v>5</v>
      </c>
      <c r="S196" s="18">
        <v>350</v>
      </c>
      <c r="T196" s="3">
        <v>42885</v>
      </c>
      <c r="V196" s="2" t="s">
        <v>8194</v>
      </c>
      <c r="W196" s="2" t="s">
        <v>6230</v>
      </c>
      <c r="X196" s="2">
        <v>9541</v>
      </c>
      <c r="Y196" s="2">
        <v>5</v>
      </c>
      <c r="Z196" s="18">
        <v>183</v>
      </c>
      <c r="AA196" s="3">
        <v>43196</v>
      </c>
    </row>
    <row r="197" spans="1:27" x14ac:dyDescent="0.3">
      <c r="A197" s="2" t="s">
        <v>7317</v>
      </c>
      <c r="B197" s="2" t="s">
        <v>3382</v>
      </c>
      <c r="C197" s="2">
        <v>6059</v>
      </c>
      <c r="D197" s="2">
        <v>5</v>
      </c>
      <c r="E197" s="18">
        <v>1240</v>
      </c>
      <c r="F197" s="3">
        <v>42628</v>
      </c>
      <c r="H197" s="2" t="s">
        <v>7317</v>
      </c>
      <c r="I197" s="2" t="s">
        <v>3382</v>
      </c>
      <c r="J197" s="2">
        <v>6059</v>
      </c>
      <c r="K197" s="2">
        <v>5</v>
      </c>
      <c r="L197" s="18">
        <v>1240</v>
      </c>
      <c r="M197" s="3">
        <v>42628</v>
      </c>
      <c r="O197" s="2" t="s">
        <v>7677</v>
      </c>
      <c r="P197" s="2" t="s">
        <v>4453</v>
      </c>
      <c r="Q197" s="2">
        <v>7493</v>
      </c>
      <c r="R197" s="2">
        <v>5</v>
      </c>
      <c r="S197" s="18">
        <v>175</v>
      </c>
      <c r="T197" s="3">
        <v>42885</v>
      </c>
      <c r="V197" s="2" t="s">
        <v>8201</v>
      </c>
      <c r="W197" s="2" t="s">
        <v>1522</v>
      </c>
      <c r="X197" s="2">
        <v>9142</v>
      </c>
      <c r="Y197" s="2">
        <v>5</v>
      </c>
      <c r="Z197" s="18">
        <v>362</v>
      </c>
      <c r="AA197" s="3">
        <v>43200</v>
      </c>
    </row>
    <row r="198" spans="1:27" x14ac:dyDescent="0.3">
      <c r="A198" s="2" t="s">
        <v>7316</v>
      </c>
      <c r="B198" s="2" t="s">
        <v>4645</v>
      </c>
      <c r="C198" s="2">
        <v>6191</v>
      </c>
      <c r="D198" s="2">
        <v>5</v>
      </c>
      <c r="E198" s="18">
        <v>406</v>
      </c>
      <c r="F198" s="3">
        <v>42628</v>
      </c>
      <c r="H198" s="2" t="s">
        <v>7316</v>
      </c>
      <c r="I198" s="2" t="s">
        <v>4645</v>
      </c>
      <c r="J198" s="2">
        <v>6191</v>
      </c>
      <c r="K198" s="2">
        <v>5</v>
      </c>
      <c r="L198" s="18">
        <v>406</v>
      </c>
      <c r="M198" s="3">
        <v>42628</v>
      </c>
      <c r="O198" s="2" t="s">
        <v>7675</v>
      </c>
      <c r="P198" s="2" t="s">
        <v>5212</v>
      </c>
      <c r="Q198" s="2">
        <v>7486</v>
      </c>
      <c r="R198" s="2">
        <v>4</v>
      </c>
      <c r="S198" s="18">
        <v>1125</v>
      </c>
      <c r="T198" s="3">
        <v>42885</v>
      </c>
      <c r="V198" s="2" t="s">
        <v>8199</v>
      </c>
      <c r="W198" s="2" t="s">
        <v>4391</v>
      </c>
      <c r="X198" s="2">
        <v>9500</v>
      </c>
      <c r="Y198" s="2">
        <v>5</v>
      </c>
      <c r="Z198" s="18">
        <v>175</v>
      </c>
      <c r="AA198" s="3">
        <v>43200</v>
      </c>
    </row>
    <row r="199" spans="1:27" x14ac:dyDescent="0.3">
      <c r="A199" s="2" t="s">
        <v>7319</v>
      </c>
      <c r="B199" s="2" t="s">
        <v>4626</v>
      </c>
      <c r="C199" s="2">
        <v>6108</v>
      </c>
      <c r="D199" s="2">
        <v>5</v>
      </c>
      <c r="E199" s="18">
        <v>850</v>
      </c>
      <c r="F199" s="3">
        <v>42629</v>
      </c>
      <c r="H199" s="2" t="s">
        <v>7319</v>
      </c>
      <c r="I199" s="2" t="s">
        <v>4626</v>
      </c>
      <c r="J199" s="2">
        <v>6108</v>
      </c>
      <c r="K199" s="2">
        <v>5</v>
      </c>
      <c r="L199" s="18">
        <v>850</v>
      </c>
      <c r="M199" s="3">
        <v>42629</v>
      </c>
      <c r="O199" s="2" t="s">
        <v>7678</v>
      </c>
      <c r="P199" s="2" t="s">
        <v>5329</v>
      </c>
      <c r="Q199" s="2">
        <v>7543</v>
      </c>
      <c r="R199" s="2">
        <v>5</v>
      </c>
      <c r="S199" s="18">
        <v>40</v>
      </c>
      <c r="T199" s="3">
        <v>42885</v>
      </c>
      <c r="V199" s="2" t="s">
        <v>8200</v>
      </c>
      <c r="W199" s="2" t="s">
        <v>4626</v>
      </c>
      <c r="X199" s="2">
        <v>9447</v>
      </c>
      <c r="Y199" s="2">
        <v>5</v>
      </c>
      <c r="Z199" s="18">
        <v>364</v>
      </c>
      <c r="AA199" s="3">
        <v>43200</v>
      </c>
    </row>
    <row r="200" spans="1:27" x14ac:dyDescent="0.3">
      <c r="A200" s="2" t="s">
        <v>7320</v>
      </c>
      <c r="B200" s="2" t="s">
        <v>4626</v>
      </c>
      <c r="C200" s="2">
        <v>6114</v>
      </c>
      <c r="D200" s="2">
        <v>5</v>
      </c>
      <c r="E200" s="18">
        <v>850</v>
      </c>
      <c r="F200" s="3">
        <v>42629</v>
      </c>
      <c r="H200" s="2" t="s">
        <v>7320</v>
      </c>
      <c r="I200" s="2" t="s">
        <v>4626</v>
      </c>
      <c r="J200" s="2">
        <v>6114</v>
      </c>
      <c r="K200" s="2">
        <v>5</v>
      </c>
      <c r="L200" s="18">
        <v>850</v>
      </c>
      <c r="M200" s="3">
        <v>42629</v>
      </c>
      <c r="O200" s="2" t="s">
        <v>7680</v>
      </c>
      <c r="P200" s="2" t="s">
        <v>5354</v>
      </c>
      <c r="Q200" s="2">
        <v>7589</v>
      </c>
      <c r="R200" s="2">
        <v>5</v>
      </c>
      <c r="S200" s="18">
        <v>212.5</v>
      </c>
      <c r="T200" s="3">
        <v>42886</v>
      </c>
      <c r="V200" s="2" t="s">
        <v>8197</v>
      </c>
      <c r="W200" s="2" t="s">
        <v>6130</v>
      </c>
      <c r="X200" s="2">
        <v>9561</v>
      </c>
      <c r="Y200" s="2">
        <v>5</v>
      </c>
      <c r="Z200" s="18">
        <v>236</v>
      </c>
      <c r="AA200" s="3">
        <v>43200</v>
      </c>
    </row>
    <row r="201" spans="1:27" x14ac:dyDescent="0.3">
      <c r="A201" s="2" t="s">
        <v>7322</v>
      </c>
      <c r="B201" s="2" t="s">
        <v>2407</v>
      </c>
      <c r="C201" s="2">
        <v>6133</v>
      </c>
      <c r="D201" s="2">
        <v>5</v>
      </c>
      <c r="E201" s="18">
        <v>283</v>
      </c>
      <c r="F201" s="3">
        <v>42630</v>
      </c>
      <c r="H201" s="2" t="s">
        <v>7322</v>
      </c>
      <c r="I201" s="2" t="s">
        <v>2407</v>
      </c>
      <c r="J201" s="2">
        <v>6133</v>
      </c>
      <c r="K201" s="2">
        <v>5</v>
      </c>
      <c r="L201" s="18">
        <v>283</v>
      </c>
      <c r="M201" s="3">
        <v>42630</v>
      </c>
      <c r="O201" s="2" t="s">
        <v>7681</v>
      </c>
      <c r="P201" s="2" t="s">
        <v>5162</v>
      </c>
      <c r="Q201" s="2">
        <v>7635</v>
      </c>
      <c r="R201" s="2">
        <v>5</v>
      </c>
      <c r="S201" s="18">
        <v>1230</v>
      </c>
      <c r="T201" s="3">
        <v>42888</v>
      </c>
      <c r="V201" s="2" t="s">
        <v>8198</v>
      </c>
      <c r="W201" s="2" t="s">
        <v>6252</v>
      </c>
      <c r="X201" s="2">
        <v>9579</v>
      </c>
      <c r="Y201" s="2">
        <v>5</v>
      </c>
      <c r="Z201" s="18">
        <v>205</v>
      </c>
      <c r="AA201" s="3">
        <v>43200</v>
      </c>
    </row>
    <row r="202" spans="1:27" x14ac:dyDescent="0.3">
      <c r="A202" s="2" t="s">
        <v>7324</v>
      </c>
      <c r="B202" s="2" t="s">
        <v>4475</v>
      </c>
      <c r="C202" s="2">
        <v>6183</v>
      </c>
      <c r="D202" s="2">
        <v>5</v>
      </c>
      <c r="E202" s="18">
        <v>165</v>
      </c>
      <c r="F202" s="3">
        <v>42634</v>
      </c>
      <c r="H202" s="2" t="s">
        <v>7324</v>
      </c>
      <c r="I202" s="2" t="s">
        <v>4475</v>
      </c>
      <c r="J202" s="2">
        <v>6183</v>
      </c>
      <c r="K202" s="2">
        <v>5</v>
      </c>
      <c r="L202" s="18">
        <v>165</v>
      </c>
      <c r="M202" s="3">
        <v>42634</v>
      </c>
      <c r="O202" s="2" t="s">
        <v>7692</v>
      </c>
      <c r="P202" s="2" t="s">
        <v>115</v>
      </c>
      <c r="Q202" s="2">
        <v>7531</v>
      </c>
      <c r="R202" s="2">
        <v>5</v>
      </c>
      <c r="S202" s="18">
        <v>285</v>
      </c>
      <c r="T202" s="3">
        <v>42892</v>
      </c>
      <c r="V202" s="2" t="s">
        <v>8202</v>
      </c>
      <c r="W202" s="2" t="s">
        <v>6038</v>
      </c>
      <c r="X202" s="2">
        <v>9562</v>
      </c>
      <c r="Y202" s="2">
        <v>5</v>
      </c>
      <c r="Z202" s="18">
        <v>277.5</v>
      </c>
      <c r="AA202" s="3">
        <v>43201</v>
      </c>
    </row>
    <row r="203" spans="1:27" x14ac:dyDescent="0.3">
      <c r="A203" s="2" t="s">
        <v>7323</v>
      </c>
      <c r="B203" s="2" t="s">
        <v>4699</v>
      </c>
      <c r="C203" s="2">
        <v>6217</v>
      </c>
      <c r="D203" s="2">
        <v>5</v>
      </c>
      <c r="E203" s="18">
        <v>209</v>
      </c>
      <c r="F203" s="3">
        <v>42634</v>
      </c>
      <c r="H203" s="2" t="s">
        <v>7323</v>
      </c>
      <c r="I203" s="2" t="s">
        <v>4699</v>
      </c>
      <c r="J203" s="2">
        <v>6217</v>
      </c>
      <c r="K203" s="2">
        <v>5</v>
      </c>
      <c r="L203" s="18">
        <v>209</v>
      </c>
      <c r="M203" s="3">
        <v>42634</v>
      </c>
      <c r="O203" s="2" t="s">
        <v>7689</v>
      </c>
      <c r="P203" s="2" t="s">
        <v>491</v>
      </c>
      <c r="Q203" s="2">
        <v>7569</v>
      </c>
      <c r="R203" s="2">
        <v>5</v>
      </c>
      <c r="S203" s="18">
        <v>154</v>
      </c>
      <c r="T203" s="3">
        <v>42892</v>
      </c>
      <c r="V203" s="2" t="s">
        <v>8206</v>
      </c>
      <c r="W203" s="2" t="s">
        <v>893</v>
      </c>
      <c r="X203" s="2">
        <v>9389</v>
      </c>
      <c r="Y203" s="2">
        <v>5</v>
      </c>
      <c r="Z203" s="18">
        <v>4800</v>
      </c>
      <c r="AA203" s="3">
        <v>43202</v>
      </c>
    </row>
    <row r="204" spans="1:27" x14ac:dyDescent="0.3">
      <c r="A204" s="2" t="s">
        <v>7331</v>
      </c>
      <c r="B204" s="2" t="s">
        <v>474</v>
      </c>
      <c r="C204" s="2">
        <v>6153</v>
      </c>
      <c r="D204" s="2">
        <v>5</v>
      </c>
      <c r="E204" s="18">
        <v>314.5</v>
      </c>
      <c r="F204" s="3">
        <v>42635</v>
      </c>
      <c r="H204" s="2" t="s">
        <v>7331</v>
      </c>
      <c r="I204" s="2" t="s">
        <v>474</v>
      </c>
      <c r="J204" s="2">
        <v>6153</v>
      </c>
      <c r="K204" s="2">
        <v>5</v>
      </c>
      <c r="L204" s="18">
        <v>314.5</v>
      </c>
      <c r="M204" s="3">
        <v>42635</v>
      </c>
      <c r="O204" s="2" t="s">
        <v>7688</v>
      </c>
      <c r="P204" s="2" t="s">
        <v>932</v>
      </c>
      <c r="Q204" s="2">
        <v>7500</v>
      </c>
      <c r="R204" s="2">
        <v>5</v>
      </c>
      <c r="S204" s="18">
        <v>1280</v>
      </c>
      <c r="T204" s="3">
        <v>42892</v>
      </c>
      <c r="V204" s="2" t="s">
        <v>8205</v>
      </c>
      <c r="W204" s="2" t="s">
        <v>5224</v>
      </c>
      <c r="X204" s="2">
        <v>9545</v>
      </c>
      <c r="Y204" s="2">
        <v>5</v>
      </c>
      <c r="Z204" s="18">
        <v>185.5</v>
      </c>
      <c r="AA204" s="3">
        <v>43202</v>
      </c>
    </row>
    <row r="205" spans="1:27" x14ac:dyDescent="0.3">
      <c r="A205" s="2" t="s">
        <v>7327</v>
      </c>
      <c r="B205" s="2" t="s">
        <v>1511</v>
      </c>
      <c r="C205" s="2">
        <v>6166</v>
      </c>
      <c r="D205" s="2">
        <v>5</v>
      </c>
      <c r="E205" s="18">
        <v>152.5</v>
      </c>
      <c r="F205" s="3">
        <v>42635</v>
      </c>
      <c r="H205" s="2" t="s">
        <v>7327</v>
      </c>
      <c r="I205" s="2" t="s">
        <v>1511</v>
      </c>
      <c r="J205" s="2">
        <v>6166</v>
      </c>
      <c r="K205" s="2">
        <v>5</v>
      </c>
      <c r="L205" s="18">
        <v>152.5</v>
      </c>
      <c r="M205" s="3">
        <v>42635</v>
      </c>
      <c r="O205" s="2" t="s">
        <v>7690</v>
      </c>
      <c r="P205" s="2" t="s">
        <v>2022</v>
      </c>
      <c r="Q205" s="2">
        <v>7390</v>
      </c>
      <c r="R205" s="2">
        <v>5</v>
      </c>
      <c r="S205" s="18">
        <v>249</v>
      </c>
      <c r="T205" s="3">
        <v>42892</v>
      </c>
      <c r="V205" s="2" t="s">
        <v>8203</v>
      </c>
      <c r="W205" s="2" t="s">
        <v>5418</v>
      </c>
      <c r="X205" s="2">
        <v>9423</v>
      </c>
      <c r="Y205" s="2">
        <v>4</v>
      </c>
      <c r="Z205" s="18">
        <v>666</v>
      </c>
      <c r="AA205" s="3">
        <v>43202</v>
      </c>
    </row>
    <row r="206" spans="1:27" x14ac:dyDescent="0.3">
      <c r="A206" s="2" t="s">
        <v>7328</v>
      </c>
      <c r="B206" s="2" t="s">
        <v>1511</v>
      </c>
      <c r="C206" s="2">
        <v>6165</v>
      </c>
      <c r="D206" s="2">
        <v>5</v>
      </c>
      <c r="E206" s="18">
        <v>152.5</v>
      </c>
      <c r="F206" s="3">
        <v>42635</v>
      </c>
      <c r="H206" s="2" t="s">
        <v>7328</v>
      </c>
      <c r="I206" s="2" t="s">
        <v>1511</v>
      </c>
      <c r="J206" s="2">
        <v>6165</v>
      </c>
      <c r="K206" s="2">
        <v>5</v>
      </c>
      <c r="L206" s="18">
        <v>152.5</v>
      </c>
      <c r="M206" s="3">
        <v>42635</v>
      </c>
      <c r="O206" s="2" t="s">
        <v>7691</v>
      </c>
      <c r="P206" s="2" t="s">
        <v>3499</v>
      </c>
      <c r="Q206" s="2">
        <v>7361</v>
      </c>
      <c r="R206" s="2">
        <v>5</v>
      </c>
      <c r="S206" s="18">
        <v>167.5</v>
      </c>
      <c r="T206" s="3">
        <v>42892</v>
      </c>
      <c r="V206" s="2" t="s">
        <v>8204</v>
      </c>
      <c r="W206" s="2" t="s">
        <v>6150</v>
      </c>
      <c r="X206" s="2">
        <v>9608</v>
      </c>
      <c r="Y206" s="2">
        <v>5</v>
      </c>
      <c r="Z206" s="18">
        <v>525</v>
      </c>
      <c r="AA206" s="3">
        <v>43202</v>
      </c>
    </row>
    <row r="207" spans="1:27" x14ac:dyDescent="0.3">
      <c r="A207" s="2" t="s">
        <v>7325</v>
      </c>
      <c r="B207" s="2" t="s">
        <v>3466</v>
      </c>
      <c r="C207" s="2">
        <v>6154</v>
      </c>
      <c r="D207" s="2">
        <v>5</v>
      </c>
      <c r="E207" s="18">
        <v>272</v>
      </c>
      <c r="F207" s="3">
        <v>42635</v>
      </c>
      <c r="H207" s="2" t="s">
        <v>7325</v>
      </c>
      <c r="I207" s="2" t="s">
        <v>3466</v>
      </c>
      <c r="J207" s="2">
        <v>6154</v>
      </c>
      <c r="K207" s="2">
        <v>5</v>
      </c>
      <c r="L207" s="18">
        <v>272</v>
      </c>
      <c r="M207" s="3">
        <v>42635</v>
      </c>
      <c r="O207" s="2" t="s">
        <v>7682</v>
      </c>
      <c r="P207" s="2" t="s">
        <v>5050</v>
      </c>
      <c r="Q207" s="2">
        <v>7583</v>
      </c>
      <c r="R207" s="2">
        <v>5</v>
      </c>
      <c r="S207" s="18">
        <v>194.5</v>
      </c>
      <c r="T207" s="3">
        <v>42892</v>
      </c>
      <c r="V207" s="2" t="s">
        <v>8208</v>
      </c>
      <c r="W207" s="2" t="s">
        <v>2402</v>
      </c>
      <c r="X207" s="2">
        <v>9519</v>
      </c>
      <c r="Y207" s="2">
        <v>5</v>
      </c>
      <c r="Z207" s="18">
        <v>274</v>
      </c>
      <c r="AA207" s="3">
        <v>43203</v>
      </c>
    </row>
    <row r="208" spans="1:27" x14ac:dyDescent="0.3">
      <c r="A208" s="2" t="s">
        <v>7329</v>
      </c>
      <c r="B208" s="2" t="s">
        <v>4604</v>
      </c>
      <c r="C208" s="2">
        <v>6069</v>
      </c>
      <c r="D208" s="2">
        <v>5</v>
      </c>
      <c r="E208" s="18">
        <v>468</v>
      </c>
      <c r="F208" s="3">
        <v>42635</v>
      </c>
      <c r="H208" s="2" t="s">
        <v>7329</v>
      </c>
      <c r="I208" s="2" t="s">
        <v>4604</v>
      </c>
      <c r="J208" s="2">
        <v>6069</v>
      </c>
      <c r="K208" s="2">
        <v>5</v>
      </c>
      <c r="L208" s="18">
        <v>468</v>
      </c>
      <c r="M208" s="3">
        <v>42635</v>
      </c>
      <c r="O208" s="2" t="s">
        <v>7684</v>
      </c>
      <c r="P208" s="2" t="s">
        <v>5204</v>
      </c>
      <c r="Q208" s="2">
        <v>7271</v>
      </c>
      <c r="R208" s="2">
        <v>5</v>
      </c>
      <c r="S208" s="18">
        <v>40</v>
      </c>
      <c r="T208" s="3">
        <v>42892</v>
      </c>
      <c r="V208" s="2" t="s">
        <v>8207</v>
      </c>
      <c r="W208" s="2" t="s">
        <v>4299</v>
      </c>
      <c r="X208" s="2">
        <v>9537</v>
      </c>
      <c r="Y208" s="2">
        <v>5</v>
      </c>
      <c r="Z208" s="18">
        <v>236</v>
      </c>
      <c r="AA208" s="3">
        <v>43203</v>
      </c>
    </row>
    <row r="209" spans="1:27" x14ac:dyDescent="0.3">
      <c r="A209" s="2" t="s">
        <v>7332</v>
      </c>
      <c r="B209" s="2" t="s">
        <v>4643</v>
      </c>
      <c r="C209" s="2">
        <v>6134</v>
      </c>
      <c r="D209" s="2">
        <v>4</v>
      </c>
      <c r="E209" s="18">
        <v>145</v>
      </c>
      <c r="F209" s="3">
        <v>42635</v>
      </c>
      <c r="H209" s="2" t="s">
        <v>7332</v>
      </c>
      <c r="I209" s="2" t="s">
        <v>4643</v>
      </c>
      <c r="J209" s="2">
        <v>6134</v>
      </c>
      <c r="K209" s="2">
        <v>4</v>
      </c>
      <c r="L209" s="18">
        <v>145</v>
      </c>
      <c r="M209" s="3">
        <v>42635</v>
      </c>
      <c r="O209" s="2" t="s">
        <v>7685</v>
      </c>
      <c r="P209" s="2" t="s">
        <v>5204</v>
      </c>
      <c r="Q209" s="2">
        <v>7449</v>
      </c>
      <c r="R209" s="2">
        <v>4</v>
      </c>
      <c r="S209" s="18">
        <v>96</v>
      </c>
      <c r="T209" s="3">
        <v>42892</v>
      </c>
      <c r="V209" s="2" t="s">
        <v>8218</v>
      </c>
      <c r="W209" s="2" t="s">
        <v>893</v>
      </c>
      <c r="X209" s="2">
        <v>9492</v>
      </c>
      <c r="Y209" s="2">
        <v>5</v>
      </c>
      <c r="Z209" s="18">
        <v>188</v>
      </c>
      <c r="AA209" s="3">
        <v>43208</v>
      </c>
    </row>
    <row r="210" spans="1:27" x14ac:dyDescent="0.3">
      <c r="A210" s="2" t="s">
        <v>7330</v>
      </c>
      <c r="B210" s="2" t="s">
        <v>4674</v>
      </c>
      <c r="C210" s="2">
        <v>6171</v>
      </c>
      <c r="D210" s="2">
        <v>5</v>
      </c>
      <c r="E210" s="18">
        <v>354</v>
      </c>
      <c r="F210" s="3">
        <v>42635</v>
      </c>
      <c r="H210" s="2" t="s">
        <v>7330</v>
      </c>
      <c r="I210" s="2" t="s">
        <v>4674</v>
      </c>
      <c r="J210" s="2">
        <v>6171</v>
      </c>
      <c r="K210" s="2">
        <v>5</v>
      </c>
      <c r="L210" s="18">
        <v>354</v>
      </c>
      <c r="M210" s="3">
        <v>42635</v>
      </c>
      <c r="O210" s="2" t="s">
        <v>7687</v>
      </c>
      <c r="P210" s="2" t="s">
        <v>5308</v>
      </c>
      <c r="Q210" s="2">
        <v>7473</v>
      </c>
      <c r="R210" s="2">
        <v>5</v>
      </c>
      <c r="S210" s="18">
        <v>189</v>
      </c>
      <c r="T210" s="3">
        <v>42892</v>
      </c>
      <c r="V210" s="2" t="s">
        <v>8212</v>
      </c>
      <c r="W210" s="2" t="s">
        <v>2986</v>
      </c>
      <c r="X210" s="2">
        <v>9208</v>
      </c>
      <c r="Y210" s="2">
        <v>5</v>
      </c>
      <c r="Z210" s="18">
        <v>170</v>
      </c>
      <c r="AA210" s="3">
        <v>43208</v>
      </c>
    </row>
    <row r="211" spans="1:27" x14ac:dyDescent="0.3">
      <c r="A211" s="2" t="s">
        <v>7333</v>
      </c>
      <c r="B211" s="2" t="s">
        <v>3978</v>
      </c>
      <c r="C211" s="2">
        <v>6164</v>
      </c>
      <c r="D211" s="2">
        <v>5</v>
      </c>
      <c r="E211" s="18">
        <v>714</v>
      </c>
      <c r="F211" s="3">
        <v>42637</v>
      </c>
      <c r="H211" s="2" t="s">
        <v>7333</v>
      </c>
      <c r="I211" s="2" t="s">
        <v>3978</v>
      </c>
      <c r="J211" s="2">
        <v>6164</v>
      </c>
      <c r="K211" s="2">
        <v>5</v>
      </c>
      <c r="L211" s="18">
        <v>714</v>
      </c>
      <c r="M211" s="3">
        <v>42637</v>
      </c>
      <c r="O211" s="2" t="s">
        <v>7686</v>
      </c>
      <c r="P211" s="2" t="s">
        <v>5308</v>
      </c>
      <c r="Q211" s="2">
        <v>7474</v>
      </c>
      <c r="R211" s="2">
        <v>5</v>
      </c>
      <c r="S211" s="18">
        <v>258</v>
      </c>
      <c r="T211" s="3">
        <v>42892</v>
      </c>
      <c r="V211" s="2" t="s">
        <v>8217</v>
      </c>
      <c r="W211" s="2" t="s">
        <v>3297</v>
      </c>
      <c r="X211" s="2">
        <v>9557</v>
      </c>
      <c r="Y211" s="2">
        <v>5</v>
      </c>
      <c r="Z211" s="18">
        <v>266</v>
      </c>
      <c r="AA211" s="3">
        <v>43208</v>
      </c>
    </row>
    <row r="212" spans="1:27" x14ac:dyDescent="0.3">
      <c r="A212" s="2" t="s">
        <v>7334</v>
      </c>
      <c r="B212" s="2" t="s">
        <v>4173</v>
      </c>
      <c r="C212" s="2">
        <v>6192</v>
      </c>
      <c r="D212" s="2">
        <v>5</v>
      </c>
      <c r="E212" s="18">
        <v>132.5</v>
      </c>
      <c r="F212" s="3">
        <v>42637</v>
      </c>
      <c r="H212" s="2" t="s">
        <v>7334</v>
      </c>
      <c r="I212" s="2" t="s">
        <v>4173</v>
      </c>
      <c r="J212" s="2">
        <v>6192</v>
      </c>
      <c r="K212" s="2">
        <v>5</v>
      </c>
      <c r="L212" s="18">
        <v>132.5</v>
      </c>
      <c r="M212" s="3">
        <v>42637</v>
      </c>
      <c r="O212" s="2" t="s">
        <v>7683</v>
      </c>
      <c r="P212" s="2" t="s">
        <v>5324</v>
      </c>
      <c r="Q212" s="2">
        <v>7540</v>
      </c>
      <c r="R212" s="2">
        <v>5</v>
      </c>
      <c r="S212" s="18">
        <v>99</v>
      </c>
      <c r="T212" s="3">
        <v>42892</v>
      </c>
      <c r="V212" s="2" t="s">
        <v>8216</v>
      </c>
      <c r="W212" s="2" t="s">
        <v>4173</v>
      </c>
      <c r="X212" s="2">
        <v>9498</v>
      </c>
      <c r="Y212" s="2">
        <v>5</v>
      </c>
      <c r="Z212" s="18">
        <v>170</v>
      </c>
      <c r="AA212" s="3">
        <v>43208</v>
      </c>
    </row>
    <row r="213" spans="1:27" x14ac:dyDescent="0.3">
      <c r="A213" s="2" t="s">
        <v>7335</v>
      </c>
      <c r="B213" s="2" t="s">
        <v>4044</v>
      </c>
      <c r="C213" s="2">
        <v>6182</v>
      </c>
      <c r="D213" s="2">
        <v>5</v>
      </c>
      <c r="E213" s="18">
        <v>213</v>
      </c>
      <c r="F213" s="3">
        <v>42642</v>
      </c>
      <c r="H213" s="2" t="s">
        <v>7335</v>
      </c>
      <c r="I213" s="2" t="s">
        <v>4044</v>
      </c>
      <c r="J213" s="2">
        <v>6182</v>
      </c>
      <c r="K213" s="2">
        <v>5</v>
      </c>
      <c r="L213" s="18">
        <v>213</v>
      </c>
      <c r="M213" s="3">
        <v>42642</v>
      </c>
      <c r="O213" s="2" t="s">
        <v>7693</v>
      </c>
      <c r="P213" s="2" t="s">
        <v>5343</v>
      </c>
      <c r="Q213" s="2">
        <v>7563</v>
      </c>
      <c r="R213" s="2">
        <v>5</v>
      </c>
      <c r="S213" s="18">
        <v>142.5</v>
      </c>
      <c r="T213" s="3">
        <v>42892</v>
      </c>
      <c r="V213" s="2" t="s">
        <v>8219</v>
      </c>
      <c r="W213" s="2" t="s">
        <v>5418</v>
      </c>
      <c r="X213" s="2">
        <v>9523</v>
      </c>
      <c r="Y213" s="2">
        <v>5</v>
      </c>
      <c r="Z213" s="18">
        <v>2508</v>
      </c>
      <c r="AA213" s="3">
        <v>43208</v>
      </c>
    </row>
    <row r="214" spans="1:27" x14ac:dyDescent="0.3">
      <c r="A214" s="2" t="s">
        <v>7343</v>
      </c>
      <c r="B214" s="2" t="s">
        <v>466</v>
      </c>
      <c r="C214" s="2">
        <v>6196</v>
      </c>
      <c r="D214" s="2">
        <v>5</v>
      </c>
      <c r="E214" s="18">
        <v>192</v>
      </c>
      <c r="F214" s="3">
        <v>42644</v>
      </c>
      <c r="H214" s="2" t="s">
        <v>7343</v>
      </c>
      <c r="I214" s="2" t="s">
        <v>466</v>
      </c>
      <c r="J214" s="2">
        <v>6196</v>
      </c>
      <c r="K214" s="2">
        <v>5</v>
      </c>
      <c r="L214" s="18">
        <v>192</v>
      </c>
      <c r="M214" s="3">
        <v>42644</v>
      </c>
      <c r="O214" s="2" t="s">
        <v>7695</v>
      </c>
      <c r="P214" s="2" t="s">
        <v>5372</v>
      </c>
      <c r="Q214" s="2">
        <v>7639</v>
      </c>
      <c r="R214" s="2">
        <v>5</v>
      </c>
      <c r="S214" s="18">
        <v>221</v>
      </c>
      <c r="T214" s="3">
        <v>42893</v>
      </c>
      <c r="V214" s="2" t="s">
        <v>8210</v>
      </c>
      <c r="W214" s="2" t="s">
        <v>5991</v>
      </c>
      <c r="X214" s="2">
        <v>9618</v>
      </c>
      <c r="Y214" s="2">
        <v>4</v>
      </c>
      <c r="Z214" s="18">
        <v>1320</v>
      </c>
      <c r="AA214" s="3">
        <v>43208</v>
      </c>
    </row>
    <row r="215" spans="1:27" x14ac:dyDescent="0.3">
      <c r="A215" s="2" t="s">
        <v>7338</v>
      </c>
      <c r="B215" s="2" t="s">
        <v>3297</v>
      </c>
      <c r="C215" s="2">
        <v>6132</v>
      </c>
      <c r="D215" s="2">
        <v>5</v>
      </c>
      <c r="E215" s="18">
        <v>392</v>
      </c>
      <c r="F215" s="3">
        <v>42644</v>
      </c>
      <c r="H215" s="2" t="s">
        <v>7338</v>
      </c>
      <c r="I215" s="2" t="s">
        <v>3297</v>
      </c>
      <c r="J215" s="2">
        <v>6132</v>
      </c>
      <c r="K215" s="2">
        <v>5</v>
      </c>
      <c r="L215" s="18">
        <v>392</v>
      </c>
      <c r="M215" s="3">
        <v>42644</v>
      </c>
      <c r="O215" s="2" t="s">
        <v>7697</v>
      </c>
      <c r="P215" s="2" t="s">
        <v>3978</v>
      </c>
      <c r="Q215" s="2">
        <v>7667</v>
      </c>
      <c r="R215" s="2">
        <v>5</v>
      </c>
      <c r="S215" s="18">
        <v>382</v>
      </c>
      <c r="T215" s="3">
        <v>42895</v>
      </c>
      <c r="V215" s="2" t="s">
        <v>8211</v>
      </c>
      <c r="W215" s="2" t="s">
        <v>6008</v>
      </c>
      <c r="X215" s="2">
        <v>9577</v>
      </c>
      <c r="Y215" s="2">
        <v>4</v>
      </c>
      <c r="Z215" s="18">
        <v>236</v>
      </c>
      <c r="AA215" s="3">
        <v>43208</v>
      </c>
    </row>
    <row r="216" spans="1:27" x14ac:dyDescent="0.3">
      <c r="A216" s="2" t="s">
        <v>7341</v>
      </c>
      <c r="B216" s="2" t="s">
        <v>4453</v>
      </c>
      <c r="C216" s="2">
        <v>6197</v>
      </c>
      <c r="D216" s="2">
        <v>5</v>
      </c>
      <c r="E216" s="18">
        <v>175</v>
      </c>
      <c r="F216" s="3">
        <v>42644</v>
      </c>
      <c r="H216" s="2" t="s">
        <v>7341</v>
      </c>
      <c r="I216" s="2" t="s">
        <v>4453</v>
      </c>
      <c r="J216" s="2">
        <v>6197</v>
      </c>
      <c r="K216" s="2">
        <v>5</v>
      </c>
      <c r="L216" s="18">
        <v>175</v>
      </c>
      <c r="M216" s="3">
        <v>42644</v>
      </c>
      <c r="O216" s="2" t="s">
        <v>7696</v>
      </c>
      <c r="P216" s="2" t="s">
        <v>5378</v>
      </c>
      <c r="Q216" s="2">
        <v>7661</v>
      </c>
      <c r="R216" s="2">
        <v>5</v>
      </c>
      <c r="S216" s="18">
        <v>113</v>
      </c>
      <c r="T216" s="3">
        <v>42895</v>
      </c>
      <c r="V216" s="2" t="s">
        <v>8209</v>
      </c>
      <c r="W216" s="2" t="s">
        <v>6147</v>
      </c>
      <c r="X216" s="2">
        <v>9369</v>
      </c>
      <c r="Y216" s="2">
        <v>5</v>
      </c>
      <c r="Z216" s="18">
        <v>179</v>
      </c>
      <c r="AA216" s="3">
        <v>43208</v>
      </c>
    </row>
    <row r="217" spans="1:27" x14ac:dyDescent="0.3">
      <c r="A217" s="2" t="s">
        <v>7337</v>
      </c>
      <c r="B217" s="2" t="s">
        <v>4651</v>
      </c>
      <c r="C217" s="2">
        <v>6137</v>
      </c>
      <c r="D217" s="2">
        <v>5</v>
      </c>
      <c r="E217" s="18">
        <v>273</v>
      </c>
      <c r="F217" s="3">
        <v>42644</v>
      </c>
      <c r="H217" s="2" t="s">
        <v>7337</v>
      </c>
      <c r="I217" s="2" t="s">
        <v>4651</v>
      </c>
      <c r="J217" s="2">
        <v>6137</v>
      </c>
      <c r="K217" s="2">
        <v>5</v>
      </c>
      <c r="L217" s="18">
        <v>273</v>
      </c>
      <c r="M217" s="3">
        <v>42644</v>
      </c>
      <c r="O217" s="2" t="s">
        <v>7698</v>
      </c>
      <c r="P217" s="2" t="s">
        <v>5346</v>
      </c>
      <c r="Q217" s="2">
        <v>7671</v>
      </c>
      <c r="R217" s="2">
        <v>5</v>
      </c>
      <c r="S217" s="18">
        <v>60</v>
      </c>
      <c r="T217" s="3">
        <v>42896</v>
      </c>
      <c r="V217" s="2" t="s">
        <v>8215</v>
      </c>
      <c r="W217" s="2" t="s">
        <v>6234</v>
      </c>
      <c r="X217" s="2">
        <v>9542</v>
      </c>
      <c r="Y217" s="2">
        <v>5</v>
      </c>
      <c r="Z217" s="18">
        <v>186</v>
      </c>
      <c r="AA217" s="3">
        <v>43208</v>
      </c>
    </row>
    <row r="218" spans="1:27" x14ac:dyDescent="0.3">
      <c r="A218" s="2" t="s">
        <v>7340</v>
      </c>
      <c r="B218" s="2" t="s">
        <v>4676</v>
      </c>
      <c r="C218" s="2">
        <v>6189</v>
      </c>
      <c r="D218" s="2">
        <v>5</v>
      </c>
      <c r="E218" s="18">
        <v>177</v>
      </c>
      <c r="F218" s="3">
        <v>42644</v>
      </c>
      <c r="H218" s="2" t="s">
        <v>7340</v>
      </c>
      <c r="I218" s="2" t="s">
        <v>4676</v>
      </c>
      <c r="J218" s="2">
        <v>6189</v>
      </c>
      <c r="K218" s="2">
        <v>5</v>
      </c>
      <c r="L218" s="18">
        <v>177</v>
      </c>
      <c r="M218" s="3">
        <v>42644</v>
      </c>
      <c r="O218" s="2" t="s">
        <v>7700</v>
      </c>
      <c r="P218" s="2" t="s">
        <v>3466</v>
      </c>
      <c r="Q218" s="2">
        <v>7571</v>
      </c>
      <c r="R218" s="2">
        <v>5</v>
      </c>
      <c r="S218" s="18">
        <v>738</v>
      </c>
      <c r="T218" s="3">
        <v>42899</v>
      </c>
      <c r="V218" s="2" t="s">
        <v>8213</v>
      </c>
      <c r="W218" s="2" t="s">
        <v>6234</v>
      </c>
      <c r="X218" s="2">
        <v>9544</v>
      </c>
      <c r="Y218" s="2">
        <v>5</v>
      </c>
      <c r="Z218" s="18">
        <v>249.5</v>
      </c>
      <c r="AA218" s="3">
        <v>43208</v>
      </c>
    </row>
    <row r="219" spans="1:27" x14ac:dyDescent="0.3">
      <c r="A219" s="2" t="s">
        <v>7339</v>
      </c>
      <c r="B219" s="2" t="s">
        <v>4676</v>
      </c>
      <c r="C219" s="2">
        <v>6174</v>
      </c>
      <c r="D219" s="2">
        <v>5</v>
      </c>
      <c r="E219" s="18">
        <v>181.4</v>
      </c>
      <c r="F219" s="3">
        <v>42644</v>
      </c>
      <c r="H219" s="2" t="s">
        <v>7339</v>
      </c>
      <c r="I219" s="2" t="s">
        <v>4676</v>
      </c>
      <c r="J219" s="2">
        <v>6174</v>
      </c>
      <c r="K219" s="2">
        <v>5</v>
      </c>
      <c r="L219" s="18">
        <v>181.4</v>
      </c>
      <c r="M219" s="3">
        <v>42644</v>
      </c>
      <c r="O219" s="2" t="s">
        <v>7699</v>
      </c>
      <c r="P219" s="2" t="s">
        <v>5119</v>
      </c>
      <c r="Q219" s="2">
        <v>7611</v>
      </c>
      <c r="R219" s="2">
        <v>5</v>
      </c>
      <c r="S219" s="18">
        <v>837.5</v>
      </c>
      <c r="T219" s="3">
        <v>42899</v>
      </c>
      <c r="V219" s="2" t="s">
        <v>8214</v>
      </c>
      <c r="W219" s="2" t="s">
        <v>6234</v>
      </c>
      <c r="X219" s="2">
        <v>9543</v>
      </c>
      <c r="Y219" s="2">
        <v>5</v>
      </c>
      <c r="Z219" s="18">
        <v>261.5</v>
      </c>
      <c r="AA219" s="3">
        <v>43208</v>
      </c>
    </row>
    <row r="220" spans="1:27" x14ac:dyDescent="0.3">
      <c r="A220" s="2" t="s">
        <v>7342</v>
      </c>
      <c r="B220" s="2" t="s">
        <v>4689</v>
      </c>
      <c r="C220" s="2">
        <v>6205</v>
      </c>
      <c r="D220" s="2">
        <v>5</v>
      </c>
      <c r="E220" s="18">
        <v>182.7</v>
      </c>
      <c r="F220" s="3">
        <v>42644</v>
      </c>
      <c r="H220" s="2" t="s">
        <v>7342</v>
      </c>
      <c r="I220" s="2" t="s">
        <v>4689</v>
      </c>
      <c r="J220" s="2">
        <v>6205</v>
      </c>
      <c r="K220" s="2">
        <v>5</v>
      </c>
      <c r="L220" s="18">
        <v>182.7</v>
      </c>
      <c r="M220" s="3">
        <v>42644</v>
      </c>
      <c r="O220" s="2" t="s">
        <v>7703</v>
      </c>
      <c r="P220" s="2" t="s">
        <v>5027</v>
      </c>
      <c r="Q220" s="2">
        <v>7454</v>
      </c>
      <c r="R220" s="2">
        <v>5</v>
      </c>
      <c r="S220" s="18">
        <v>142.5</v>
      </c>
      <c r="T220" s="3">
        <v>42900</v>
      </c>
      <c r="V220" s="2" t="s">
        <v>8221</v>
      </c>
      <c r="W220" s="2" t="s">
        <v>6047</v>
      </c>
      <c r="X220" s="2">
        <v>9649</v>
      </c>
      <c r="Y220" s="2">
        <v>4</v>
      </c>
      <c r="Z220" s="18">
        <v>422.5</v>
      </c>
      <c r="AA220" s="3">
        <v>43209</v>
      </c>
    </row>
    <row r="221" spans="1:27" x14ac:dyDescent="0.3">
      <c r="A221" s="2" t="s">
        <v>7346</v>
      </c>
      <c r="B221" s="2" t="s">
        <v>893</v>
      </c>
      <c r="C221" s="2">
        <v>6223</v>
      </c>
      <c r="D221" s="2">
        <v>5</v>
      </c>
      <c r="E221" s="18">
        <v>291</v>
      </c>
      <c r="F221" s="3">
        <v>42648</v>
      </c>
      <c r="H221" s="2" t="s">
        <v>7346</v>
      </c>
      <c r="I221" s="2" t="s">
        <v>893</v>
      </c>
      <c r="J221" s="2">
        <v>6223</v>
      </c>
      <c r="K221" s="2">
        <v>5</v>
      </c>
      <c r="L221" s="18">
        <v>291</v>
      </c>
      <c r="M221" s="3">
        <v>42648</v>
      </c>
      <c r="O221" s="2" t="s">
        <v>7702</v>
      </c>
      <c r="P221" s="2" t="s">
        <v>5027</v>
      </c>
      <c r="Q221" s="2">
        <v>7451</v>
      </c>
      <c r="R221" s="2">
        <v>5</v>
      </c>
      <c r="S221" s="18">
        <v>165.5</v>
      </c>
      <c r="T221" s="3">
        <v>42900</v>
      </c>
      <c r="V221" s="2" t="s">
        <v>8220</v>
      </c>
      <c r="W221" s="2" t="s">
        <v>6047</v>
      </c>
      <c r="X221" s="2">
        <v>9648</v>
      </c>
      <c r="Y221" s="2">
        <v>5</v>
      </c>
      <c r="Z221" s="18">
        <v>705.5</v>
      </c>
      <c r="AA221" s="3">
        <v>43209</v>
      </c>
    </row>
    <row r="222" spans="1:27" x14ac:dyDescent="0.3">
      <c r="A222" s="2" t="s">
        <v>7345</v>
      </c>
      <c r="B222" s="2" t="s">
        <v>2781</v>
      </c>
      <c r="C222" s="2">
        <v>6218</v>
      </c>
      <c r="D222" s="2">
        <v>5</v>
      </c>
      <c r="E222" s="18">
        <v>180</v>
      </c>
      <c r="F222" s="3">
        <v>42648</v>
      </c>
      <c r="H222" s="2" t="s">
        <v>7345</v>
      </c>
      <c r="I222" s="2" t="s">
        <v>2781</v>
      </c>
      <c r="J222" s="2">
        <v>6218</v>
      </c>
      <c r="K222" s="2">
        <v>5</v>
      </c>
      <c r="L222" s="18">
        <v>180</v>
      </c>
      <c r="M222" s="3">
        <v>42648</v>
      </c>
      <c r="O222" s="2" t="s">
        <v>7704</v>
      </c>
      <c r="P222" s="2" t="s">
        <v>5381</v>
      </c>
      <c r="Q222" s="2">
        <v>7665</v>
      </c>
      <c r="R222" s="2">
        <v>5</v>
      </c>
      <c r="S222" s="18">
        <v>466.5</v>
      </c>
      <c r="T222" s="3">
        <v>42900</v>
      </c>
      <c r="V222" s="2" t="s">
        <v>8222</v>
      </c>
      <c r="W222" s="2" t="s">
        <v>6047</v>
      </c>
      <c r="X222" s="2">
        <v>9640</v>
      </c>
      <c r="Y222" s="2">
        <v>5</v>
      </c>
      <c r="Z222" s="18">
        <v>925</v>
      </c>
      <c r="AA222" s="3">
        <v>43209</v>
      </c>
    </row>
    <row r="223" spans="1:27" x14ac:dyDescent="0.3">
      <c r="A223" s="2" t="s">
        <v>7347</v>
      </c>
      <c r="B223" s="2" t="s">
        <v>4189</v>
      </c>
      <c r="C223" s="2">
        <v>6227</v>
      </c>
      <c r="D223" s="2">
        <v>5</v>
      </c>
      <c r="E223" s="18">
        <v>396</v>
      </c>
      <c r="F223" s="3">
        <v>42648</v>
      </c>
      <c r="H223" s="2" t="s">
        <v>7347</v>
      </c>
      <c r="I223" s="2" t="s">
        <v>4189</v>
      </c>
      <c r="J223" s="2">
        <v>6227</v>
      </c>
      <c r="K223" s="2">
        <v>5</v>
      </c>
      <c r="L223" s="18">
        <v>396</v>
      </c>
      <c r="M223" s="3">
        <v>42648</v>
      </c>
      <c r="O223" s="2" t="s">
        <v>7705</v>
      </c>
      <c r="P223" s="2" t="s">
        <v>5407</v>
      </c>
      <c r="Q223" s="2">
        <v>7710</v>
      </c>
      <c r="R223" s="2">
        <v>4</v>
      </c>
      <c r="S223" s="18">
        <v>192</v>
      </c>
      <c r="T223" s="3">
        <v>42900</v>
      </c>
      <c r="V223" s="2" t="s">
        <v>8223</v>
      </c>
      <c r="W223" s="2" t="s">
        <v>6272</v>
      </c>
      <c r="X223" s="2">
        <v>9674</v>
      </c>
      <c r="Y223" s="2">
        <v>5</v>
      </c>
      <c r="Z223" s="18">
        <v>192</v>
      </c>
      <c r="AA223" s="3">
        <v>43210</v>
      </c>
    </row>
    <row r="224" spans="1:27" x14ac:dyDescent="0.3">
      <c r="A224" s="2" t="s">
        <v>7349</v>
      </c>
      <c r="B224" s="2" t="s">
        <v>3466</v>
      </c>
      <c r="C224" s="2">
        <v>6161</v>
      </c>
      <c r="D224" s="2">
        <v>5</v>
      </c>
      <c r="E224" s="18">
        <v>639</v>
      </c>
      <c r="F224" s="3">
        <v>42652</v>
      </c>
      <c r="H224" s="2" t="s">
        <v>7349</v>
      </c>
      <c r="I224" s="2" t="s">
        <v>3466</v>
      </c>
      <c r="J224" s="2">
        <v>6161</v>
      </c>
      <c r="K224" s="2">
        <v>5</v>
      </c>
      <c r="L224" s="18">
        <v>639</v>
      </c>
      <c r="M224" s="3">
        <v>42652</v>
      </c>
      <c r="O224" s="2" t="s">
        <v>7706</v>
      </c>
      <c r="P224" s="2" t="s">
        <v>5358</v>
      </c>
      <c r="Q224" s="2">
        <v>7608</v>
      </c>
      <c r="R224" s="2">
        <v>5</v>
      </c>
      <c r="S224" s="18">
        <v>2380</v>
      </c>
      <c r="T224" s="3">
        <v>42901</v>
      </c>
      <c r="V224" s="2" t="s">
        <v>8224</v>
      </c>
      <c r="W224" s="2" t="s">
        <v>5625</v>
      </c>
      <c r="X224" s="2">
        <v>9484</v>
      </c>
      <c r="Y224" s="2">
        <v>5</v>
      </c>
      <c r="Z224" s="18">
        <v>250</v>
      </c>
      <c r="AA224" s="3">
        <v>43211</v>
      </c>
    </row>
    <row r="225" spans="1:27" x14ac:dyDescent="0.3">
      <c r="A225" s="2" t="s">
        <v>7350</v>
      </c>
      <c r="B225" s="2" t="s">
        <v>3466</v>
      </c>
      <c r="C225" s="2">
        <v>6141</v>
      </c>
      <c r="D225" s="2">
        <v>5</v>
      </c>
      <c r="E225" s="18">
        <v>723</v>
      </c>
      <c r="F225" s="3">
        <v>42652</v>
      </c>
      <c r="H225" s="2" t="s">
        <v>7350</v>
      </c>
      <c r="I225" s="2" t="s">
        <v>3466</v>
      </c>
      <c r="J225" s="2">
        <v>6141</v>
      </c>
      <c r="K225" s="2">
        <v>5</v>
      </c>
      <c r="L225" s="18">
        <v>723</v>
      </c>
      <c r="M225" s="3">
        <v>42652</v>
      </c>
      <c r="O225" s="2" t="s">
        <v>7707</v>
      </c>
      <c r="P225" s="2" t="s">
        <v>5388</v>
      </c>
      <c r="Q225" s="2">
        <v>7681</v>
      </c>
      <c r="R225" s="2">
        <v>5</v>
      </c>
      <c r="S225" s="18">
        <v>454.4</v>
      </c>
      <c r="T225" s="3">
        <v>42902</v>
      </c>
      <c r="V225" s="2" t="s">
        <v>8231</v>
      </c>
      <c r="W225" s="2" t="s">
        <v>1035</v>
      </c>
      <c r="X225" s="2">
        <v>9539</v>
      </c>
      <c r="Y225" s="2">
        <v>4</v>
      </c>
      <c r="Z225" s="18">
        <v>160</v>
      </c>
      <c r="AA225" s="3">
        <v>43214</v>
      </c>
    </row>
    <row r="226" spans="1:27" x14ac:dyDescent="0.3">
      <c r="A226" s="2" t="s">
        <v>7351</v>
      </c>
      <c r="B226" s="2" t="s">
        <v>4722</v>
      </c>
      <c r="C226" s="2">
        <v>6253</v>
      </c>
      <c r="D226" s="2">
        <v>5</v>
      </c>
      <c r="E226" s="18">
        <v>154</v>
      </c>
      <c r="F226" s="3">
        <v>42653</v>
      </c>
      <c r="H226" s="2" t="s">
        <v>7351</v>
      </c>
      <c r="I226" s="2" t="s">
        <v>4722</v>
      </c>
      <c r="J226" s="2">
        <v>6253</v>
      </c>
      <c r="K226" s="2">
        <v>5</v>
      </c>
      <c r="L226" s="18">
        <v>154</v>
      </c>
      <c r="M226" s="3">
        <v>42653</v>
      </c>
      <c r="O226" s="2" t="s">
        <v>7708</v>
      </c>
      <c r="P226" s="2" t="s">
        <v>5325</v>
      </c>
      <c r="Q226" s="2">
        <v>7541</v>
      </c>
      <c r="R226" s="2">
        <v>5</v>
      </c>
      <c r="S226" s="18">
        <v>121</v>
      </c>
      <c r="T226" s="3">
        <v>42904</v>
      </c>
      <c r="V226" s="2" t="s">
        <v>8230</v>
      </c>
      <c r="W226" s="2" t="s">
        <v>1035</v>
      </c>
      <c r="X226" s="2">
        <v>9515</v>
      </c>
      <c r="Y226" s="2">
        <v>4</v>
      </c>
      <c r="Z226" s="18">
        <v>3910</v>
      </c>
      <c r="AA226" s="3">
        <v>43214</v>
      </c>
    </row>
    <row r="227" spans="1:27" x14ac:dyDescent="0.3">
      <c r="A227" s="2" t="s">
        <v>7353</v>
      </c>
      <c r="B227" s="2" t="s">
        <v>4554</v>
      </c>
      <c r="C227" s="2">
        <v>6332</v>
      </c>
      <c r="D227" s="2">
        <v>5</v>
      </c>
      <c r="E227" s="18">
        <v>384</v>
      </c>
      <c r="F227" s="3">
        <v>42656</v>
      </c>
      <c r="H227" s="2" t="s">
        <v>7353</v>
      </c>
      <c r="I227" s="2" t="s">
        <v>4554</v>
      </c>
      <c r="J227" s="2">
        <v>6332</v>
      </c>
      <c r="K227" s="2">
        <v>5</v>
      </c>
      <c r="L227" s="18">
        <v>384</v>
      </c>
      <c r="M227" s="3">
        <v>42656</v>
      </c>
      <c r="O227" s="2" t="s">
        <v>7710</v>
      </c>
      <c r="P227" s="2" t="s">
        <v>5318</v>
      </c>
      <c r="Q227" s="2">
        <v>7598</v>
      </c>
      <c r="R227" s="2">
        <v>5</v>
      </c>
      <c r="S227" s="18">
        <v>172.8</v>
      </c>
      <c r="T227" s="3">
        <v>42906</v>
      </c>
      <c r="V227" s="2" t="s">
        <v>8227</v>
      </c>
      <c r="W227" s="2" t="s">
        <v>1701</v>
      </c>
      <c r="X227" s="2">
        <v>9600</v>
      </c>
      <c r="Y227" s="2">
        <v>5</v>
      </c>
      <c r="Z227" s="18">
        <v>220</v>
      </c>
      <c r="AA227" s="3">
        <v>43214</v>
      </c>
    </row>
    <row r="228" spans="1:27" x14ac:dyDescent="0.3">
      <c r="A228" s="2" t="s">
        <v>7352</v>
      </c>
      <c r="B228" s="2" t="s">
        <v>4554</v>
      </c>
      <c r="C228" s="2">
        <v>6079</v>
      </c>
      <c r="D228" s="2">
        <v>5</v>
      </c>
      <c r="E228" s="18">
        <v>902</v>
      </c>
      <c r="F228" s="3">
        <v>42656</v>
      </c>
      <c r="H228" s="2" t="s">
        <v>7352</v>
      </c>
      <c r="I228" s="2" t="s">
        <v>4554</v>
      </c>
      <c r="J228" s="2">
        <v>6079</v>
      </c>
      <c r="K228" s="2">
        <v>5</v>
      </c>
      <c r="L228" s="18">
        <v>902</v>
      </c>
      <c r="M228" s="3">
        <v>42656</v>
      </c>
      <c r="O228" s="2" t="s">
        <v>7709</v>
      </c>
      <c r="P228" s="2" t="s">
        <v>5418</v>
      </c>
      <c r="Q228" s="2">
        <v>7685</v>
      </c>
      <c r="R228" s="2">
        <v>5</v>
      </c>
      <c r="S228" s="18">
        <v>590</v>
      </c>
      <c r="T228" s="3">
        <v>42906</v>
      </c>
      <c r="V228" s="2" t="s">
        <v>8226</v>
      </c>
      <c r="W228" s="2" t="s">
        <v>1701</v>
      </c>
      <c r="X228" s="2">
        <v>9599</v>
      </c>
      <c r="Y228" s="2">
        <v>5</v>
      </c>
      <c r="Z228" s="18">
        <v>330</v>
      </c>
      <c r="AA228" s="3">
        <v>43214</v>
      </c>
    </row>
    <row r="229" spans="1:27" x14ac:dyDescent="0.3">
      <c r="A229" s="2" t="s">
        <v>7354</v>
      </c>
      <c r="B229" s="2" t="s">
        <v>4159</v>
      </c>
      <c r="C229" s="2">
        <v>6292</v>
      </c>
      <c r="D229" s="2">
        <v>5</v>
      </c>
      <c r="E229" s="18">
        <v>267</v>
      </c>
      <c r="F229" s="3">
        <v>42662</v>
      </c>
      <c r="H229" s="2" t="s">
        <v>7354</v>
      </c>
      <c r="I229" s="2" t="s">
        <v>4159</v>
      </c>
      <c r="J229" s="2">
        <v>6292</v>
      </c>
      <c r="K229" s="2">
        <v>5</v>
      </c>
      <c r="L229" s="18">
        <v>267</v>
      </c>
      <c r="M229" s="3">
        <v>42662</v>
      </c>
      <c r="O229" s="2" t="s">
        <v>7713</v>
      </c>
      <c r="P229" s="2" t="s">
        <v>3466</v>
      </c>
      <c r="Q229" s="2">
        <v>7677</v>
      </c>
      <c r="R229" s="2">
        <v>5</v>
      </c>
      <c r="S229" s="18">
        <v>218.5</v>
      </c>
      <c r="T229" s="3">
        <v>42908</v>
      </c>
      <c r="V229" s="2" t="s">
        <v>8229</v>
      </c>
      <c r="W229" s="2" t="s">
        <v>5418</v>
      </c>
      <c r="X229" s="2">
        <v>9507</v>
      </c>
      <c r="Y229" s="2">
        <v>5</v>
      </c>
      <c r="Z229" s="18">
        <v>656</v>
      </c>
      <c r="AA229" s="3">
        <v>43214</v>
      </c>
    </row>
    <row r="230" spans="1:27" x14ac:dyDescent="0.3">
      <c r="A230" s="2" t="s">
        <v>7362</v>
      </c>
      <c r="B230" s="2" t="s">
        <v>4280</v>
      </c>
      <c r="C230" s="2">
        <v>6254</v>
      </c>
      <c r="D230" s="2">
        <v>5</v>
      </c>
      <c r="E230" s="18">
        <v>145</v>
      </c>
      <c r="F230" s="3">
        <v>42662</v>
      </c>
      <c r="H230" s="2" t="s">
        <v>7362</v>
      </c>
      <c r="I230" s="2" t="s">
        <v>4280</v>
      </c>
      <c r="J230" s="2">
        <v>6254</v>
      </c>
      <c r="K230" s="2">
        <v>5</v>
      </c>
      <c r="L230" s="18">
        <v>145</v>
      </c>
      <c r="M230" s="3">
        <v>42662</v>
      </c>
      <c r="O230" s="2" t="s">
        <v>7712</v>
      </c>
      <c r="P230" s="2" t="s">
        <v>3466</v>
      </c>
      <c r="Q230" s="2">
        <v>7678</v>
      </c>
      <c r="R230" s="2">
        <v>5</v>
      </c>
      <c r="S230" s="18">
        <v>992</v>
      </c>
      <c r="T230" s="3">
        <v>42908</v>
      </c>
      <c r="V230" s="2" t="s">
        <v>8234</v>
      </c>
      <c r="W230" s="2" t="s">
        <v>5875</v>
      </c>
      <c r="X230" s="2">
        <v>8869</v>
      </c>
      <c r="Y230" s="2">
        <v>5</v>
      </c>
      <c r="Z230" s="18">
        <v>45</v>
      </c>
      <c r="AA230" s="3">
        <v>43214</v>
      </c>
    </row>
    <row r="231" spans="1:27" x14ac:dyDescent="0.3">
      <c r="A231" s="2" t="s">
        <v>7363</v>
      </c>
      <c r="B231" s="2" t="s">
        <v>4280</v>
      </c>
      <c r="C231" s="2">
        <v>6256</v>
      </c>
      <c r="D231" s="2">
        <v>5</v>
      </c>
      <c r="E231" s="18">
        <v>170</v>
      </c>
      <c r="F231" s="3">
        <v>42662</v>
      </c>
      <c r="H231" s="2" t="s">
        <v>7363</v>
      </c>
      <c r="I231" s="2" t="s">
        <v>4280</v>
      </c>
      <c r="J231" s="2">
        <v>6256</v>
      </c>
      <c r="K231" s="2">
        <v>5</v>
      </c>
      <c r="L231" s="18">
        <v>170</v>
      </c>
      <c r="M231" s="3">
        <v>42662</v>
      </c>
      <c r="O231" s="2" t="s">
        <v>7714</v>
      </c>
      <c r="P231" s="2" t="s">
        <v>5311</v>
      </c>
      <c r="Q231" s="2">
        <v>7714</v>
      </c>
      <c r="R231" s="2">
        <v>5</v>
      </c>
      <c r="S231" s="18">
        <v>332</v>
      </c>
      <c r="T231" s="3">
        <v>42908</v>
      </c>
      <c r="V231" s="2" t="s">
        <v>8228</v>
      </c>
      <c r="W231" s="2" t="s">
        <v>5970</v>
      </c>
      <c r="X231" s="2">
        <v>9502</v>
      </c>
      <c r="Y231" s="2">
        <v>5</v>
      </c>
      <c r="Z231" s="18">
        <v>56</v>
      </c>
      <c r="AA231" s="3">
        <v>43214</v>
      </c>
    </row>
    <row r="232" spans="1:27" x14ac:dyDescent="0.3">
      <c r="A232" s="2" t="s">
        <v>7364</v>
      </c>
      <c r="B232" s="2" t="s">
        <v>4280</v>
      </c>
      <c r="C232" s="2">
        <v>6257</v>
      </c>
      <c r="D232" s="2">
        <v>5</v>
      </c>
      <c r="E232" s="18">
        <v>181</v>
      </c>
      <c r="F232" s="3">
        <v>42662</v>
      </c>
      <c r="H232" s="2" t="s">
        <v>7364</v>
      </c>
      <c r="I232" s="2" t="s">
        <v>4280</v>
      </c>
      <c r="J232" s="2">
        <v>6257</v>
      </c>
      <c r="K232" s="2">
        <v>5</v>
      </c>
      <c r="L232" s="18">
        <v>181</v>
      </c>
      <c r="M232" s="3">
        <v>42662</v>
      </c>
      <c r="O232" s="2" t="s">
        <v>7711</v>
      </c>
      <c r="P232" s="2" t="s">
        <v>5401</v>
      </c>
      <c r="Q232" s="2">
        <v>7709</v>
      </c>
      <c r="R232" s="2">
        <v>5</v>
      </c>
      <c r="S232" s="18">
        <v>177.5</v>
      </c>
      <c r="T232" s="3">
        <v>42908</v>
      </c>
      <c r="V232" s="2" t="s">
        <v>8233</v>
      </c>
      <c r="W232" s="2" t="s">
        <v>6279</v>
      </c>
      <c r="X232" s="2">
        <v>9703</v>
      </c>
      <c r="Y232" s="2">
        <v>5</v>
      </c>
      <c r="Z232" s="18">
        <v>202</v>
      </c>
      <c r="AA232" s="3">
        <v>43214</v>
      </c>
    </row>
    <row r="233" spans="1:27" x14ac:dyDescent="0.3">
      <c r="A233" s="2" t="s">
        <v>7361</v>
      </c>
      <c r="B233" s="2" t="s">
        <v>4280</v>
      </c>
      <c r="C233" s="2">
        <v>6214</v>
      </c>
      <c r="D233" s="2">
        <v>5</v>
      </c>
      <c r="E233" s="18">
        <v>253</v>
      </c>
      <c r="F233" s="3">
        <v>42662</v>
      </c>
      <c r="H233" s="2" t="s">
        <v>7361</v>
      </c>
      <c r="I233" s="2" t="s">
        <v>4280</v>
      </c>
      <c r="J233" s="2">
        <v>6214</v>
      </c>
      <c r="K233" s="2">
        <v>5</v>
      </c>
      <c r="L233" s="18">
        <v>253</v>
      </c>
      <c r="M233" s="3">
        <v>42662</v>
      </c>
      <c r="O233" s="2" t="s">
        <v>7715</v>
      </c>
      <c r="P233" s="2" t="s">
        <v>1511</v>
      </c>
      <c r="Q233" s="2">
        <v>7547</v>
      </c>
      <c r="R233" s="2">
        <v>5</v>
      </c>
      <c r="S233" s="18">
        <v>275</v>
      </c>
      <c r="T233" s="3">
        <v>42909</v>
      </c>
      <c r="V233" s="2" t="s">
        <v>8225</v>
      </c>
      <c r="W233" s="2" t="s">
        <v>6294</v>
      </c>
      <c r="X233" s="2">
        <v>9688</v>
      </c>
      <c r="Y233" s="2">
        <v>5</v>
      </c>
      <c r="Z233" s="18">
        <v>50</v>
      </c>
      <c r="AA233" s="3">
        <v>43214</v>
      </c>
    </row>
    <row r="234" spans="1:27" x14ac:dyDescent="0.3">
      <c r="A234" s="2" t="s">
        <v>7355</v>
      </c>
      <c r="B234" s="2" t="s">
        <v>4640</v>
      </c>
      <c r="C234" s="2">
        <v>6224</v>
      </c>
      <c r="D234" s="2">
        <v>5</v>
      </c>
      <c r="E234" s="18">
        <v>224</v>
      </c>
      <c r="F234" s="3">
        <v>42662</v>
      </c>
      <c r="H234" s="2" t="s">
        <v>7355</v>
      </c>
      <c r="I234" s="2" t="s">
        <v>4640</v>
      </c>
      <c r="J234" s="2">
        <v>6224</v>
      </c>
      <c r="K234" s="2">
        <v>5</v>
      </c>
      <c r="L234" s="18">
        <v>224</v>
      </c>
      <c r="M234" s="3">
        <v>42662</v>
      </c>
      <c r="O234" s="2" t="s">
        <v>11081</v>
      </c>
      <c r="P234" s="2" t="s">
        <v>1511</v>
      </c>
      <c r="Q234" s="2">
        <v>7770</v>
      </c>
      <c r="R234" s="2">
        <v>5</v>
      </c>
      <c r="S234" s="18">
        <v>515</v>
      </c>
      <c r="T234" s="3">
        <v>42909</v>
      </c>
      <c r="V234" s="2" t="s">
        <v>8232</v>
      </c>
      <c r="W234" s="2" t="s">
        <v>6317</v>
      </c>
      <c r="X234" s="2">
        <v>9704</v>
      </c>
      <c r="Y234" s="2">
        <v>5</v>
      </c>
      <c r="Z234" s="18">
        <v>238</v>
      </c>
      <c r="AA234" s="3">
        <v>43214</v>
      </c>
    </row>
    <row r="235" spans="1:27" x14ac:dyDescent="0.3">
      <c r="A235" s="2" t="s">
        <v>7356</v>
      </c>
      <c r="B235" s="2" t="s">
        <v>4655</v>
      </c>
      <c r="C235" s="2">
        <v>6147</v>
      </c>
      <c r="D235" s="2">
        <v>5</v>
      </c>
      <c r="E235" s="18">
        <v>228</v>
      </c>
      <c r="F235" s="3">
        <v>42662</v>
      </c>
      <c r="H235" s="2" t="s">
        <v>7356</v>
      </c>
      <c r="I235" s="2" t="s">
        <v>4655</v>
      </c>
      <c r="J235" s="2">
        <v>6147</v>
      </c>
      <c r="K235" s="2">
        <v>5</v>
      </c>
      <c r="L235" s="18">
        <v>228</v>
      </c>
      <c r="M235" s="3">
        <v>42662</v>
      </c>
      <c r="O235" s="2" t="s">
        <v>7718</v>
      </c>
      <c r="P235" s="2" t="s">
        <v>4460</v>
      </c>
      <c r="Q235" s="2">
        <v>7592</v>
      </c>
      <c r="R235" s="2">
        <v>5</v>
      </c>
      <c r="S235" s="18">
        <v>492.5</v>
      </c>
      <c r="T235" s="3">
        <v>42913</v>
      </c>
      <c r="V235" s="2" t="s">
        <v>8235</v>
      </c>
      <c r="W235" s="2" t="s">
        <v>5787</v>
      </c>
      <c r="X235" s="2">
        <v>9393</v>
      </c>
      <c r="Y235" s="2">
        <v>5</v>
      </c>
      <c r="Z235" s="18">
        <v>1905</v>
      </c>
      <c r="AA235" s="3">
        <v>43215</v>
      </c>
    </row>
    <row r="236" spans="1:27" x14ac:dyDescent="0.3">
      <c r="A236" s="2" t="s">
        <v>7359</v>
      </c>
      <c r="B236" s="2" t="s">
        <v>4662</v>
      </c>
      <c r="C236" s="2">
        <v>6149</v>
      </c>
      <c r="D236" s="2">
        <v>5</v>
      </c>
      <c r="E236" s="18">
        <v>183</v>
      </c>
      <c r="F236" s="3">
        <v>42662</v>
      </c>
      <c r="H236" s="2" t="s">
        <v>7359</v>
      </c>
      <c r="I236" s="2" t="s">
        <v>4662</v>
      </c>
      <c r="J236" s="2">
        <v>6149</v>
      </c>
      <c r="K236" s="2">
        <v>5</v>
      </c>
      <c r="L236" s="18">
        <v>183</v>
      </c>
      <c r="M236" s="3">
        <v>42662</v>
      </c>
      <c r="O236" s="2" t="s">
        <v>7717</v>
      </c>
      <c r="P236" s="2" t="s">
        <v>4896</v>
      </c>
      <c r="Q236" s="2">
        <v>7703</v>
      </c>
      <c r="R236" s="2">
        <v>5</v>
      </c>
      <c r="S236" s="18">
        <v>138</v>
      </c>
      <c r="T236" s="3">
        <v>42913</v>
      </c>
      <c r="V236" s="2" t="s">
        <v>8236</v>
      </c>
      <c r="W236" s="2" t="s">
        <v>6311</v>
      </c>
      <c r="X236" s="2">
        <v>9726</v>
      </c>
      <c r="Y236" s="2">
        <v>5</v>
      </c>
      <c r="Z236" s="18">
        <v>209</v>
      </c>
      <c r="AA236" s="3">
        <v>43216</v>
      </c>
    </row>
    <row r="237" spans="1:27" x14ac:dyDescent="0.3">
      <c r="A237" s="2" t="s">
        <v>7360</v>
      </c>
      <c r="B237" s="2" t="s">
        <v>4672</v>
      </c>
      <c r="C237" s="2">
        <v>6235</v>
      </c>
      <c r="D237" s="2">
        <v>5</v>
      </c>
      <c r="E237" s="18">
        <v>543.95000000000005</v>
      </c>
      <c r="F237" s="3">
        <v>42662</v>
      </c>
      <c r="H237" s="2" t="s">
        <v>7360</v>
      </c>
      <c r="I237" s="2" t="s">
        <v>4672</v>
      </c>
      <c r="J237" s="2">
        <v>6235</v>
      </c>
      <c r="K237" s="2">
        <v>5</v>
      </c>
      <c r="L237" s="18">
        <v>543.95000000000005</v>
      </c>
      <c r="M237" s="3">
        <v>42662</v>
      </c>
      <c r="O237" s="2" t="s">
        <v>7716</v>
      </c>
      <c r="P237" s="2" t="s">
        <v>5397</v>
      </c>
      <c r="Q237" s="2">
        <v>7701</v>
      </c>
      <c r="R237" s="2">
        <v>5</v>
      </c>
      <c r="S237" s="18">
        <v>303</v>
      </c>
      <c r="T237" s="3">
        <v>42913</v>
      </c>
      <c r="V237" s="2" t="s">
        <v>8238</v>
      </c>
      <c r="W237" s="2" t="s">
        <v>5799</v>
      </c>
      <c r="X237" s="2">
        <v>9739</v>
      </c>
      <c r="Y237" s="2">
        <v>5</v>
      </c>
      <c r="Z237" s="18">
        <v>334.8</v>
      </c>
      <c r="AA237" s="3">
        <v>43217</v>
      </c>
    </row>
    <row r="238" spans="1:27" x14ac:dyDescent="0.3">
      <c r="A238" s="2" t="s">
        <v>7365</v>
      </c>
      <c r="B238" s="2" t="s">
        <v>4684</v>
      </c>
      <c r="C238" s="2">
        <v>6190</v>
      </c>
      <c r="D238" s="2">
        <v>5</v>
      </c>
      <c r="E238" s="18">
        <v>890</v>
      </c>
      <c r="F238" s="3">
        <v>42662</v>
      </c>
      <c r="H238" s="2" t="s">
        <v>7365</v>
      </c>
      <c r="I238" s="2" t="s">
        <v>4684</v>
      </c>
      <c r="J238" s="2">
        <v>6190</v>
      </c>
      <c r="K238" s="2">
        <v>5</v>
      </c>
      <c r="L238" s="18">
        <v>890</v>
      </c>
      <c r="M238" s="3">
        <v>42662</v>
      </c>
      <c r="O238" s="2" t="s">
        <v>7719</v>
      </c>
      <c r="P238" s="2" t="s">
        <v>5219</v>
      </c>
      <c r="Q238" s="2">
        <v>7368</v>
      </c>
      <c r="R238" s="2">
        <v>5</v>
      </c>
      <c r="S238" s="18">
        <v>41.67</v>
      </c>
      <c r="T238" s="3">
        <v>42914</v>
      </c>
      <c r="V238" s="2" t="s">
        <v>8239</v>
      </c>
      <c r="W238" s="2" t="s">
        <v>5875</v>
      </c>
      <c r="X238" s="2">
        <v>9712</v>
      </c>
      <c r="Y238" s="2">
        <v>5</v>
      </c>
      <c r="Z238" s="18">
        <v>132</v>
      </c>
      <c r="AA238" s="3">
        <v>43217</v>
      </c>
    </row>
    <row r="239" spans="1:27" x14ac:dyDescent="0.3">
      <c r="A239" s="2" t="s">
        <v>7358</v>
      </c>
      <c r="B239" s="2" t="s">
        <v>4725</v>
      </c>
      <c r="C239" s="2">
        <v>6261</v>
      </c>
      <c r="D239" s="2">
        <v>5</v>
      </c>
      <c r="E239" s="18">
        <v>214</v>
      </c>
      <c r="F239" s="3">
        <v>42662</v>
      </c>
      <c r="H239" s="2" t="s">
        <v>7358</v>
      </c>
      <c r="I239" s="2" t="s">
        <v>4725</v>
      </c>
      <c r="J239" s="2">
        <v>6261</v>
      </c>
      <c r="K239" s="2">
        <v>5</v>
      </c>
      <c r="L239" s="18">
        <v>214</v>
      </c>
      <c r="M239" s="3">
        <v>42662</v>
      </c>
      <c r="O239" s="2" t="s">
        <v>7720</v>
      </c>
      <c r="P239" s="2" t="s">
        <v>5254</v>
      </c>
      <c r="Q239" s="2">
        <v>7370</v>
      </c>
      <c r="R239" s="2">
        <v>5</v>
      </c>
      <c r="S239" s="18">
        <v>263</v>
      </c>
      <c r="T239" s="3">
        <v>42915</v>
      </c>
      <c r="V239" s="2" t="s">
        <v>8237</v>
      </c>
      <c r="W239" s="2" t="s">
        <v>6321</v>
      </c>
      <c r="X239" s="2">
        <v>9718</v>
      </c>
      <c r="Y239" s="2">
        <v>5</v>
      </c>
      <c r="Z239" s="18">
        <v>153</v>
      </c>
      <c r="AA239" s="3">
        <v>43217</v>
      </c>
    </row>
    <row r="240" spans="1:27" x14ac:dyDescent="0.3">
      <c r="A240" s="2" t="s">
        <v>7357</v>
      </c>
      <c r="B240" s="2" t="s">
        <v>4740</v>
      </c>
      <c r="C240" s="2">
        <v>6309</v>
      </c>
      <c r="D240" s="2">
        <v>5</v>
      </c>
      <c r="E240" s="18">
        <v>199</v>
      </c>
      <c r="F240" s="3">
        <v>42662</v>
      </c>
      <c r="H240" s="2" t="s">
        <v>7357</v>
      </c>
      <c r="I240" s="2" t="s">
        <v>4740</v>
      </c>
      <c r="J240" s="2">
        <v>6309</v>
      </c>
      <c r="K240" s="2">
        <v>5</v>
      </c>
      <c r="L240" s="18">
        <v>199</v>
      </c>
      <c r="M240" s="3">
        <v>42662</v>
      </c>
      <c r="O240" s="2" t="s">
        <v>7721</v>
      </c>
      <c r="P240" s="2" t="s">
        <v>1357</v>
      </c>
      <c r="Q240" s="2">
        <v>7174</v>
      </c>
      <c r="R240" s="2">
        <v>5</v>
      </c>
      <c r="S240" s="18">
        <v>1288</v>
      </c>
      <c r="T240" s="3">
        <v>42917</v>
      </c>
      <c r="V240" s="2" t="s">
        <v>8240</v>
      </c>
      <c r="W240" s="2" t="s">
        <v>4589</v>
      </c>
      <c r="X240" s="2">
        <v>9672</v>
      </c>
      <c r="Y240" s="2">
        <v>5</v>
      </c>
      <c r="Z240" s="18">
        <v>244</v>
      </c>
      <c r="AA240" s="3">
        <v>43218</v>
      </c>
    </row>
    <row r="241" spans="1:27" x14ac:dyDescent="0.3">
      <c r="A241" s="2" t="s">
        <v>7373</v>
      </c>
      <c r="B241" s="2" t="s">
        <v>656</v>
      </c>
      <c r="C241" s="2">
        <v>6314</v>
      </c>
      <c r="D241" s="2">
        <v>5</v>
      </c>
      <c r="E241" s="18">
        <v>198</v>
      </c>
      <c r="F241" s="3">
        <v>42669</v>
      </c>
      <c r="H241" s="2" t="s">
        <v>7373</v>
      </c>
      <c r="I241" s="2" t="s">
        <v>656</v>
      </c>
      <c r="J241" s="2">
        <v>6314</v>
      </c>
      <c r="K241" s="2">
        <v>5</v>
      </c>
      <c r="L241" s="18">
        <v>198</v>
      </c>
      <c r="M241" s="3">
        <v>42669</v>
      </c>
      <c r="O241" s="2" t="s">
        <v>7722</v>
      </c>
      <c r="P241" s="2" t="s">
        <v>1357</v>
      </c>
      <c r="Q241" s="2">
        <v>7175</v>
      </c>
      <c r="R241" s="2">
        <v>5</v>
      </c>
      <c r="S241" s="18">
        <v>1449</v>
      </c>
      <c r="T241" s="3">
        <v>42917</v>
      </c>
      <c r="V241" s="2" t="s">
        <v>8241</v>
      </c>
      <c r="W241" s="2" t="s">
        <v>6064</v>
      </c>
      <c r="X241" s="2">
        <v>9660</v>
      </c>
      <c r="Y241" s="2">
        <v>5</v>
      </c>
      <c r="Z241" s="18">
        <v>832</v>
      </c>
      <c r="AA241" s="3">
        <v>43218</v>
      </c>
    </row>
    <row r="242" spans="1:27" x14ac:dyDescent="0.3">
      <c r="A242" s="2" t="s">
        <v>7372</v>
      </c>
      <c r="B242" s="2" t="s">
        <v>718</v>
      </c>
      <c r="C242" s="2">
        <v>6313</v>
      </c>
      <c r="D242" s="2">
        <v>5</v>
      </c>
      <c r="E242" s="18">
        <v>192</v>
      </c>
      <c r="F242" s="3">
        <v>42669</v>
      </c>
      <c r="H242" s="2" t="s">
        <v>7372</v>
      </c>
      <c r="I242" s="2" t="s">
        <v>718</v>
      </c>
      <c r="J242" s="2">
        <v>6313</v>
      </c>
      <c r="K242" s="2">
        <v>5</v>
      </c>
      <c r="L242" s="18">
        <v>192</v>
      </c>
      <c r="M242" s="3">
        <v>42669</v>
      </c>
      <c r="O242" s="2" t="s">
        <v>7733</v>
      </c>
      <c r="P242" s="2" t="s">
        <v>2022</v>
      </c>
      <c r="Q242" s="2">
        <v>7811</v>
      </c>
      <c r="R242" s="2">
        <v>4</v>
      </c>
      <c r="S242" s="18">
        <v>185</v>
      </c>
      <c r="T242" s="3">
        <v>42917</v>
      </c>
      <c r="V242" s="2" t="s">
        <v>8242</v>
      </c>
      <c r="W242" s="2" t="s">
        <v>1893</v>
      </c>
      <c r="X242" s="2">
        <v>9449</v>
      </c>
      <c r="Y242" s="2">
        <v>5</v>
      </c>
      <c r="Z242" s="18">
        <v>153</v>
      </c>
      <c r="AA242" s="3">
        <v>43221</v>
      </c>
    </row>
    <row r="243" spans="1:27" x14ac:dyDescent="0.3">
      <c r="A243" s="2" t="s">
        <v>7368</v>
      </c>
      <c r="B243" s="2" t="s">
        <v>1893</v>
      </c>
      <c r="C243" s="2">
        <v>6285</v>
      </c>
      <c r="D243" s="2">
        <v>5</v>
      </c>
      <c r="E243" s="18">
        <v>148.5</v>
      </c>
      <c r="F243" s="3">
        <v>42669</v>
      </c>
      <c r="H243" s="2" t="s">
        <v>7368</v>
      </c>
      <c r="I243" s="2" t="s">
        <v>1893</v>
      </c>
      <c r="J243" s="2">
        <v>6285</v>
      </c>
      <c r="K243" s="2">
        <v>5</v>
      </c>
      <c r="L243" s="18">
        <v>148.5</v>
      </c>
      <c r="M243" s="3">
        <v>42669</v>
      </c>
      <c r="O243" s="2" t="s">
        <v>7735</v>
      </c>
      <c r="P243" s="2" t="s">
        <v>5162</v>
      </c>
      <c r="Q243" s="2">
        <v>7676</v>
      </c>
      <c r="R243" s="2">
        <v>5</v>
      </c>
      <c r="S243" s="18">
        <v>171.5</v>
      </c>
      <c r="T243" s="3">
        <v>42917</v>
      </c>
      <c r="V243" s="2" t="s">
        <v>8243</v>
      </c>
      <c r="W243" s="2" t="s">
        <v>768</v>
      </c>
      <c r="X243" s="2">
        <v>9512</v>
      </c>
      <c r="Y243" s="2">
        <v>5</v>
      </c>
      <c r="Z243" s="18">
        <v>1125</v>
      </c>
      <c r="AA243" s="3">
        <v>43222</v>
      </c>
    </row>
    <row r="244" spans="1:27" x14ac:dyDescent="0.3">
      <c r="A244" s="2" t="s">
        <v>7366</v>
      </c>
      <c r="B244" s="2" t="s">
        <v>2157</v>
      </c>
      <c r="C244" s="2">
        <v>6265</v>
      </c>
      <c r="D244" s="2">
        <v>5</v>
      </c>
      <c r="E244" s="18">
        <v>490</v>
      </c>
      <c r="F244" s="3">
        <v>42669</v>
      </c>
      <c r="H244" s="2" t="s">
        <v>7366</v>
      </c>
      <c r="I244" s="2" t="s">
        <v>2157</v>
      </c>
      <c r="J244" s="2">
        <v>6265</v>
      </c>
      <c r="K244" s="2">
        <v>5</v>
      </c>
      <c r="L244" s="18">
        <v>490</v>
      </c>
      <c r="M244" s="3">
        <v>42669</v>
      </c>
      <c r="O244" s="2" t="s">
        <v>7734</v>
      </c>
      <c r="P244" s="2" t="s">
        <v>5162</v>
      </c>
      <c r="Q244" s="2">
        <v>7831</v>
      </c>
      <c r="R244" s="2">
        <v>5</v>
      </c>
      <c r="S244" s="18">
        <v>1230</v>
      </c>
      <c r="T244" s="3">
        <v>42917</v>
      </c>
      <c r="V244" s="2" t="s">
        <v>8244</v>
      </c>
      <c r="W244" s="2" t="s">
        <v>4280</v>
      </c>
      <c r="X244" s="2">
        <v>9714</v>
      </c>
      <c r="Y244" s="2">
        <v>4</v>
      </c>
      <c r="Z244" s="18">
        <v>172.5</v>
      </c>
      <c r="AA244" s="3">
        <v>43222</v>
      </c>
    </row>
    <row r="245" spans="1:27" x14ac:dyDescent="0.3">
      <c r="A245" s="2" t="s">
        <v>7370</v>
      </c>
      <c r="B245" s="2" t="s">
        <v>4228</v>
      </c>
      <c r="C245" s="2">
        <v>6331</v>
      </c>
      <c r="D245" s="2">
        <v>5</v>
      </c>
      <c r="E245" s="18">
        <v>700</v>
      </c>
      <c r="F245" s="3">
        <v>42669</v>
      </c>
      <c r="H245" s="2" t="s">
        <v>7370</v>
      </c>
      <c r="I245" s="2" t="s">
        <v>4228</v>
      </c>
      <c r="J245" s="2">
        <v>6331</v>
      </c>
      <c r="K245" s="2">
        <v>5</v>
      </c>
      <c r="L245" s="18">
        <v>700</v>
      </c>
      <c r="M245" s="3">
        <v>42669</v>
      </c>
      <c r="O245" s="2" t="s">
        <v>7723</v>
      </c>
      <c r="P245" s="2" t="s">
        <v>5418</v>
      </c>
      <c r="Q245" s="2">
        <v>7800</v>
      </c>
      <c r="R245" s="2">
        <v>5</v>
      </c>
      <c r="S245" s="18">
        <v>786</v>
      </c>
      <c r="T245" s="3">
        <v>42917</v>
      </c>
      <c r="V245" s="2" t="s">
        <v>8245</v>
      </c>
      <c r="W245" s="2" t="s">
        <v>4970</v>
      </c>
      <c r="X245" s="2">
        <v>9676</v>
      </c>
      <c r="Y245" s="2">
        <v>5</v>
      </c>
      <c r="Z245" s="18">
        <v>448</v>
      </c>
      <c r="AA245" s="3">
        <v>43222</v>
      </c>
    </row>
    <row r="246" spans="1:27" x14ac:dyDescent="0.3">
      <c r="A246" s="2" t="s">
        <v>7371</v>
      </c>
      <c r="B246" s="2" t="s">
        <v>4628</v>
      </c>
      <c r="C246" s="2">
        <v>6105</v>
      </c>
      <c r="D246" s="2">
        <v>5</v>
      </c>
      <c r="E246" s="18">
        <v>219</v>
      </c>
      <c r="F246" s="3">
        <v>42669</v>
      </c>
      <c r="H246" s="2" t="s">
        <v>7371</v>
      </c>
      <c r="I246" s="2" t="s">
        <v>4628</v>
      </c>
      <c r="J246" s="2">
        <v>6105</v>
      </c>
      <c r="K246" s="2">
        <v>5</v>
      </c>
      <c r="L246" s="18">
        <v>219</v>
      </c>
      <c r="M246" s="3">
        <v>42669</v>
      </c>
      <c r="O246" s="2" t="s">
        <v>7728</v>
      </c>
      <c r="P246" s="2" t="s">
        <v>5092</v>
      </c>
      <c r="Q246" s="2">
        <v>7690</v>
      </c>
      <c r="R246" s="2">
        <v>5</v>
      </c>
      <c r="S246" s="18">
        <v>456</v>
      </c>
      <c r="T246" s="3">
        <v>42920</v>
      </c>
      <c r="V246" s="2" t="s">
        <v>8246</v>
      </c>
      <c r="W246" s="2" t="s">
        <v>4970</v>
      </c>
      <c r="X246" s="2">
        <v>9643</v>
      </c>
      <c r="Y246" s="2">
        <v>5</v>
      </c>
      <c r="Z246" s="18">
        <v>828.75</v>
      </c>
      <c r="AA246" s="3">
        <v>43222</v>
      </c>
    </row>
    <row r="247" spans="1:27" x14ac:dyDescent="0.3">
      <c r="A247" s="2" t="s">
        <v>7367</v>
      </c>
      <c r="B247" s="2" t="s">
        <v>4715</v>
      </c>
      <c r="C247" s="2">
        <v>6244</v>
      </c>
      <c r="D247" s="2">
        <v>5</v>
      </c>
      <c r="E247" s="18">
        <v>132.5</v>
      </c>
      <c r="F247" s="3">
        <v>42669</v>
      </c>
      <c r="H247" s="2" t="s">
        <v>7367</v>
      </c>
      <c r="I247" s="2" t="s">
        <v>4715</v>
      </c>
      <c r="J247" s="2">
        <v>6244</v>
      </c>
      <c r="K247" s="2">
        <v>5</v>
      </c>
      <c r="L247" s="18">
        <v>132.5</v>
      </c>
      <c r="M247" s="3">
        <v>42669</v>
      </c>
      <c r="O247" s="2" t="s">
        <v>7727</v>
      </c>
      <c r="P247" s="2" t="s">
        <v>5414</v>
      </c>
      <c r="Q247" s="2">
        <v>7755</v>
      </c>
      <c r="R247" s="2">
        <v>5</v>
      </c>
      <c r="S247" s="18">
        <v>376.2</v>
      </c>
      <c r="T247" s="3">
        <v>42920</v>
      </c>
      <c r="V247" s="2" t="s">
        <v>8247</v>
      </c>
      <c r="W247" s="2" t="s">
        <v>598</v>
      </c>
      <c r="X247" s="2">
        <v>9682</v>
      </c>
      <c r="Y247" s="2">
        <v>5</v>
      </c>
      <c r="Z247" s="18">
        <v>345</v>
      </c>
      <c r="AA247" s="3">
        <v>43223</v>
      </c>
    </row>
    <row r="248" spans="1:27" x14ac:dyDescent="0.3">
      <c r="A248" s="2" t="s">
        <v>7369</v>
      </c>
      <c r="B248" s="2" t="s">
        <v>4716</v>
      </c>
      <c r="C248" s="2">
        <v>6250</v>
      </c>
      <c r="D248" s="2">
        <v>5</v>
      </c>
      <c r="E248" s="18">
        <v>125</v>
      </c>
      <c r="F248" s="3">
        <v>42669</v>
      </c>
      <c r="H248" s="2" t="s">
        <v>7369</v>
      </c>
      <c r="I248" s="2" t="s">
        <v>4716</v>
      </c>
      <c r="J248" s="2">
        <v>6250</v>
      </c>
      <c r="K248" s="2">
        <v>5</v>
      </c>
      <c r="L248" s="18">
        <v>125</v>
      </c>
      <c r="M248" s="3">
        <v>42669</v>
      </c>
      <c r="O248" s="2" t="s">
        <v>7724</v>
      </c>
      <c r="P248" s="2" t="s">
        <v>5441</v>
      </c>
      <c r="Q248" s="2">
        <v>7766</v>
      </c>
      <c r="R248" s="2">
        <v>5</v>
      </c>
      <c r="S248" s="18">
        <v>212</v>
      </c>
      <c r="T248" s="3">
        <v>42920</v>
      </c>
      <c r="V248" s="2" t="s">
        <v>8248</v>
      </c>
      <c r="W248" s="2" t="s">
        <v>6325</v>
      </c>
      <c r="X248" s="2">
        <v>9724</v>
      </c>
      <c r="Y248" s="2">
        <v>4</v>
      </c>
      <c r="Z248" s="18">
        <v>35</v>
      </c>
      <c r="AA248" s="3">
        <v>43223</v>
      </c>
    </row>
    <row r="249" spans="1:27" x14ac:dyDescent="0.3">
      <c r="A249" s="2" t="s">
        <v>7376</v>
      </c>
      <c r="B249" s="2" t="s">
        <v>207</v>
      </c>
      <c r="C249" s="2">
        <v>6362</v>
      </c>
      <c r="D249" s="2">
        <v>5</v>
      </c>
      <c r="E249" s="18">
        <v>155</v>
      </c>
      <c r="F249" s="3">
        <v>42676</v>
      </c>
      <c r="H249" s="2" t="s">
        <v>7376</v>
      </c>
      <c r="I249" s="2" t="s">
        <v>207</v>
      </c>
      <c r="J249" s="2">
        <v>6362</v>
      </c>
      <c r="K249" s="2">
        <v>5</v>
      </c>
      <c r="L249" s="18">
        <v>155</v>
      </c>
      <c r="M249" s="3">
        <v>42676</v>
      </c>
      <c r="O249" s="2" t="s">
        <v>7730</v>
      </c>
      <c r="P249" s="2" t="s">
        <v>4014</v>
      </c>
      <c r="Q249" s="2">
        <v>7552</v>
      </c>
      <c r="R249" s="2">
        <v>5</v>
      </c>
      <c r="S249" s="18">
        <v>230</v>
      </c>
      <c r="T249" s="3">
        <v>42921</v>
      </c>
      <c r="V249" s="2" t="s">
        <v>8249</v>
      </c>
      <c r="W249" s="2" t="s">
        <v>6336</v>
      </c>
      <c r="X249" s="2">
        <v>9749</v>
      </c>
      <c r="Y249" s="2">
        <v>5</v>
      </c>
      <c r="Z249" s="18">
        <v>182</v>
      </c>
      <c r="AA249" s="3">
        <v>43223</v>
      </c>
    </row>
    <row r="250" spans="1:27" x14ac:dyDescent="0.3">
      <c r="A250" s="2" t="s">
        <v>7377</v>
      </c>
      <c r="B250" s="2" t="s">
        <v>1490</v>
      </c>
      <c r="C250" s="2">
        <v>6320</v>
      </c>
      <c r="D250" s="2">
        <v>5</v>
      </c>
      <c r="E250" s="18">
        <v>1360</v>
      </c>
      <c r="F250" s="3">
        <v>42676</v>
      </c>
      <c r="H250" s="2" t="s">
        <v>7377</v>
      </c>
      <c r="I250" s="2" t="s">
        <v>1490</v>
      </c>
      <c r="J250" s="2">
        <v>6320</v>
      </c>
      <c r="K250" s="2">
        <v>5</v>
      </c>
      <c r="L250" s="18">
        <v>1360</v>
      </c>
      <c r="M250" s="3">
        <v>42676</v>
      </c>
      <c r="O250" s="2" t="s">
        <v>7731</v>
      </c>
      <c r="P250" s="2" t="s">
        <v>4014</v>
      </c>
      <c r="Q250" s="2">
        <v>7551</v>
      </c>
      <c r="R250" s="2">
        <v>5</v>
      </c>
      <c r="S250" s="18">
        <v>235</v>
      </c>
      <c r="T250" s="3">
        <v>42921</v>
      </c>
      <c r="V250" s="2" t="s">
        <v>8252</v>
      </c>
      <c r="W250" s="2" t="s">
        <v>4521</v>
      </c>
      <c r="X250" s="2">
        <v>5890</v>
      </c>
      <c r="Y250" s="2">
        <v>5</v>
      </c>
      <c r="Z250" s="18">
        <v>33.33</v>
      </c>
      <c r="AA250" s="3">
        <v>43225</v>
      </c>
    </row>
    <row r="251" spans="1:27" x14ac:dyDescent="0.3">
      <c r="A251" s="2" t="s">
        <v>7374</v>
      </c>
      <c r="B251" s="2" t="s">
        <v>3776</v>
      </c>
      <c r="C251" s="2">
        <v>6297</v>
      </c>
      <c r="D251" s="2">
        <v>5</v>
      </c>
      <c r="E251" s="18">
        <v>850</v>
      </c>
      <c r="F251" s="3">
        <v>42676</v>
      </c>
      <c r="H251" s="2" t="s">
        <v>7374</v>
      </c>
      <c r="I251" s="2" t="s">
        <v>3776</v>
      </c>
      <c r="J251" s="2">
        <v>6297</v>
      </c>
      <c r="K251" s="2">
        <v>5</v>
      </c>
      <c r="L251" s="18">
        <v>850</v>
      </c>
      <c r="M251" s="3">
        <v>42676</v>
      </c>
      <c r="O251" s="2" t="s">
        <v>7729</v>
      </c>
      <c r="P251" s="2" t="s">
        <v>5311</v>
      </c>
      <c r="Q251" s="2">
        <v>7767</v>
      </c>
      <c r="R251" s="2">
        <v>4</v>
      </c>
      <c r="S251" s="18">
        <v>298</v>
      </c>
      <c r="T251" s="3">
        <v>42921</v>
      </c>
      <c r="V251" s="2" t="s">
        <v>8251</v>
      </c>
      <c r="W251" s="2" t="s">
        <v>6331</v>
      </c>
      <c r="X251" s="2">
        <v>9778</v>
      </c>
      <c r="Y251" s="2">
        <v>5</v>
      </c>
      <c r="Z251" s="18">
        <v>45</v>
      </c>
      <c r="AA251" s="3">
        <v>43225</v>
      </c>
    </row>
    <row r="252" spans="1:27" x14ac:dyDescent="0.3">
      <c r="A252" s="2" t="s">
        <v>7375</v>
      </c>
      <c r="B252" s="2" t="s">
        <v>4584</v>
      </c>
      <c r="C252" s="2">
        <v>6398</v>
      </c>
      <c r="D252" s="2">
        <v>5</v>
      </c>
      <c r="E252" s="18">
        <v>436</v>
      </c>
      <c r="F252" s="3">
        <v>42676</v>
      </c>
      <c r="H252" s="2" t="s">
        <v>7375</v>
      </c>
      <c r="I252" s="2" t="s">
        <v>4584</v>
      </c>
      <c r="J252" s="2">
        <v>6398</v>
      </c>
      <c r="K252" s="2">
        <v>5</v>
      </c>
      <c r="L252" s="18">
        <v>436</v>
      </c>
      <c r="M252" s="3">
        <v>42676</v>
      </c>
      <c r="O252" s="2" t="s">
        <v>7732</v>
      </c>
      <c r="P252" s="2" t="s">
        <v>5445</v>
      </c>
      <c r="Q252" s="2">
        <v>7805</v>
      </c>
      <c r="R252" s="2">
        <v>5</v>
      </c>
      <c r="S252" s="18">
        <v>438</v>
      </c>
      <c r="T252" s="3">
        <v>42922</v>
      </c>
      <c r="V252" s="2" t="s">
        <v>8260</v>
      </c>
      <c r="W252" s="2" t="s">
        <v>4280</v>
      </c>
      <c r="X252" s="2">
        <v>9748</v>
      </c>
      <c r="Y252" s="2">
        <v>5</v>
      </c>
      <c r="Z252" s="18">
        <v>296.02</v>
      </c>
      <c r="AA252" s="3">
        <v>43229</v>
      </c>
    </row>
    <row r="253" spans="1:27" x14ac:dyDescent="0.3">
      <c r="A253" s="2" t="s">
        <v>7378</v>
      </c>
      <c r="B253" s="2" t="s">
        <v>4770</v>
      </c>
      <c r="C253" s="2">
        <v>6385</v>
      </c>
      <c r="D253" s="2">
        <v>5</v>
      </c>
      <c r="E253" s="18">
        <v>110</v>
      </c>
      <c r="F253" s="3">
        <v>42676</v>
      </c>
      <c r="H253" s="2" t="s">
        <v>7378</v>
      </c>
      <c r="I253" s="2" t="s">
        <v>4770</v>
      </c>
      <c r="J253" s="2">
        <v>6385</v>
      </c>
      <c r="K253" s="2">
        <v>5</v>
      </c>
      <c r="L253" s="18">
        <v>110</v>
      </c>
      <c r="M253" s="3">
        <v>42676</v>
      </c>
      <c r="O253" s="2" t="s">
        <v>7736</v>
      </c>
      <c r="P253" s="2" t="s">
        <v>5219</v>
      </c>
      <c r="Q253" s="2">
        <v>7784</v>
      </c>
      <c r="R253" s="2">
        <v>5</v>
      </c>
      <c r="S253" s="18">
        <v>182.5</v>
      </c>
      <c r="T253" s="3">
        <v>42924</v>
      </c>
      <c r="V253" s="2" t="s">
        <v>8255</v>
      </c>
      <c r="W253" s="2" t="s">
        <v>5162</v>
      </c>
      <c r="X253" s="2">
        <v>9796</v>
      </c>
      <c r="Y253" s="2">
        <v>5</v>
      </c>
      <c r="Z253" s="18">
        <v>87</v>
      </c>
      <c r="AA253" s="3">
        <v>43229</v>
      </c>
    </row>
    <row r="254" spans="1:27" x14ac:dyDescent="0.3">
      <c r="A254" s="2" t="s">
        <v>7379</v>
      </c>
      <c r="B254" s="2" t="s">
        <v>3649</v>
      </c>
      <c r="C254" s="2">
        <v>6335</v>
      </c>
      <c r="D254" s="2">
        <v>5</v>
      </c>
      <c r="E254" s="18">
        <v>342</v>
      </c>
      <c r="F254" s="3">
        <v>42677</v>
      </c>
      <c r="H254" s="2" t="s">
        <v>7379</v>
      </c>
      <c r="I254" s="2" t="s">
        <v>3649</v>
      </c>
      <c r="J254" s="2">
        <v>6335</v>
      </c>
      <c r="K254" s="2">
        <v>5</v>
      </c>
      <c r="L254" s="18">
        <v>342</v>
      </c>
      <c r="M254" s="3">
        <v>42677</v>
      </c>
      <c r="O254" s="2" t="s">
        <v>7737</v>
      </c>
      <c r="P254" s="2" t="s">
        <v>5423</v>
      </c>
      <c r="Q254" s="2">
        <v>7745</v>
      </c>
      <c r="R254" s="2">
        <v>5</v>
      </c>
      <c r="S254" s="18">
        <v>285</v>
      </c>
      <c r="T254" s="3">
        <v>42925</v>
      </c>
      <c r="V254" s="2" t="s">
        <v>8258</v>
      </c>
      <c r="W254" s="2" t="s">
        <v>5418</v>
      </c>
      <c r="X254" s="2">
        <v>9663</v>
      </c>
      <c r="Y254" s="2">
        <v>5</v>
      </c>
      <c r="Z254" s="18">
        <v>293</v>
      </c>
      <c r="AA254" s="3">
        <v>43229</v>
      </c>
    </row>
    <row r="255" spans="1:27" x14ac:dyDescent="0.3">
      <c r="A255" s="2" t="s">
        <v>7382</v>
      </c>
      <c r="B255" s="2" t="s">
        <v>4655</v>
      </c>
      <c r="C255" s="2">
        <v>6150</v>
      </c>
      <c r="D255" s="2">
        <v>5</v>
      </c>
      <c r="E255" s="18">
        <v>175</v>
      </c>
      <c r="F255" s="3">
        <v>42677</v>
      </c>
      <c r="H255" s="2" t="s">
        <v>7382</v>
      </c>
      <c r="I255" s="2" t="s">
        <v>4655</v>
      </c>
      <c r="J255" s="2">
        <v>6150</v>
      </c>
      <c r="K255" s="2">
        <v>5</v>
      </c>
      <c r="L255" s="18">
        <v>175</v>
      </c>
      <c r="M255" s="3">
        <v>42677</v>
      </c>
      <c r="O255" s="2" t="s">
        <v>7741</v>
      </c>
      <c r="P255" s="2" t="s">
        <v>2697</v>
      </c>
      <c r="Q255" s="2">
        <v>7746</v>
      </c>
      <c r="R255" s="2">
        <v>5</v>
      </c>
      <c r="S255" s="18">
        <v>225</v>
      </c>
      <c r="T255" s="3">
        <v>42927</v>
      </c>
      <c r="V255" s="2" t="s">
        <v>8253</v>
      </c>
      <c r="W255" s="2" t="s">
        <v>5418</v>
      </c>
      <c r="X255" s="2">
        <v>9794</v>
      </c>
      <c r="Y255" s="2">
        <v>5</v>
      </c>
      <c r="Z255" s="18">
        <v>590</v>
      </c>
      <c r="AA255" s="3">
        <v>43229</v>
      </c>
    </row>
    <row r="256" spans="1:27" x14ac:dyDescent="0.3">
      <c r="A256" s="2" t="s">
        <v>7389</v>
      </c>
      <c r="B256" s="2" t="s">
        <v>2313</v>
      </c>
      <c r="C256" s="2">
        <v>6378</v>
      </c>
      <c r="D256" s="2">
        <v>5</v>
      </c>
      <c r="E256" s="18">
        <v>235</v>
      </c>
      <c r="F256" s="3">
        <v>42683</v>
      </c>
      <c r="H256" s="2" t="s">
        <v>7389</v>
      </c>
      <c r="I256" s="2" t="s">
        <v>2313</v>
      </c>
      <c r="J256" s="2">
        <v>6378</v>
      </c>
      <c r="K256" s="2">
        <v>5</v>
      </c>
      <c r="L256" s="18">
        <v>235</v>
      </c>
      <c r="M256" s="3">
        <v>42683</v>
      </c>
      <c r="O256" s="2" t="s">
        <v>7738</v>
      </c>
      <c r="P256" s="2" t="s">
        <v>4584</v>
      </c>
      <c r="Q256" s="2">
        <v>7606</v>
      </c>
      <c r="R256" s="2">
        <v>5</v>
      </c>
      <c r="S256" s="18">
        <v>1200</v>
      </c>
      <c r="T256" s="3">
        <v>42927</v>
      </c>
      <c r="V256" s="2" t="s">
        <v>8254</v>
      </c>
      <c r="W256" s="2" t="s">
        <v>5418</v>
      </c>
      <c r="X256" s="2">
        <v>9795</v>
      </c>
      <c r="Y256" s="2">
        <v>5</v>
      </c>
      <c r="Z256" s="18">
        <v>590</v>
      </c>
      <c r="AA256" s="3">
        <v>43229</v>
      </c>
    </row>
    <row r="257" spans="1:27" x14ac:dyDescent="0.3">
      <c r="A257" s="2" t="s">
        <v>7390</v>
      </c>
      <c r="B257" s="2" t="s">
        <v>2313</v>
      </c>
      <c r="C257" s="2">
        <v>6376</v>
      </c>
      <c r="D257" s="2">
        <v>5</v>
      </c>
      <c r="E257" s="18">
        <v>235</v>
      </c>
      <c r="F257" s="3">
        <v>42683</v>
      </c>
      <c r="H257" s="2" t="s">
        <v>7390</v>
      </c>
      <c r="I257" s="2" t="s">
        <v>2313</v>
      </c>
      <c r="J257" s="2">
        <v>6376</v>
      </c>
      <c r="K257" s="2">
        <v>5</v>
      </c>
      <c r="L257" s="18">
        <v>235</v>
      </c>
      <c r="M257" s="3">
        <v>42683</v>
      </c>
      <c r="O257" s="2" t="s">
        <v>7740</v>
      </c>
      <c r="P257" s="2" t="s">
        <v>5311</v>
      </c>
      <c r="Q257" s="2">
        <v>7801</v>
      </c>
      <c r="R257" s="2">
        <v>5</v>
      </c>
      <c r="S257" s="18">
        <v>372.5</v>
      </c>
      <c r="T257" s="3">
        <v>42927</v>
      </c>
      <c r="V257" s="2" t="s">
        <v>8259</v>
      </c>
      <c r="W257" s="2" t="s">
        <v>5418</v>
      </c>
      <c r="X257" s="2">
        <v>9664</v>
      </c>
      <c r="Y257" s="2">
        <v>5</v>
      </c>
      <c r="Z257" s="18">
        <v>1004</v>
      </c>
      <c r="AA257" s="3">
        <v>43229</v>
      </c>
    </row>
    <row r="258" spans="1:27" x14ac:dyDescent="0.3">
      <c r="A258" s="2" t="s">
        <v>7391</v>
      </c>
      <c r="B258" s="2" t="s">
        <v>3425</v>
      </c>
      <c r="C258" s="2">
        <v>6397</v>
      </c>
      <c r="D258" s="2">
        <v>5</v>
      </c>
      <c r="E258" s="18">
        <v>197</v>
      </c>
      <c r="F258" s="3">
        <v>42683</v>
      </c>
      <c r="H258" s="2" t="s">
        <v>7391</v>
      </c>
      <c r="I258" s="2" t="s">
        <v>3425</v>
      </c>
      <c r="J258" s="2">
        <v>6397</v>
      </c>
      <c r="K258" s="2">
        <v>5</v>
      </c>
      <c r="L258" s="18">
        <v>197</v>
      </c>
      <c r="M258" s="3">
        <v>42683</v>
      </c>
      <c r="O258" s="2" t="s">
        <v>7739</v>
      </c>
      <c r="P258" s="2" t="s">
        <v>5449</v>
      </c>
      <c r="Q258" s="2">
        <v>7795</v>
      </c>
      <c r="R258" s="2">
        <v>5</v>
      </c>
      <c r="S258" s="18">
        <v>165</v>
      </c>
      <c r="T258" s="3">
        <v>42927</v>
      </c>
      <c r="V258" s="2" t="s">
        <v>8257</v>
      </c>
      <c r="W258" s="2" t="s">
        <v>5559</v>
      </c>
      <c r="X258" s="2">
        <v>9798</v>
      </c>
      <c r="Y258" s="2">
        <v>5</v>
      </c>
      <c r="Z258" s="18">
        <v>163</v>
      </c>
      <c r="AA258" s="3">
        <v>43229</v>
      </c>
    </row>
    <row r="259" spans="1:27" x14ac:dyDescent="0.3">
      <c r="A259" s="2" t="s">
        <v>7393</v>
      </c>
      <c r="B259" s="2" t="s">
        <v>3536</v>
      </c>
      <c r="C259" s="2">
        <v>6389</v>
      </c>
      <c r="D259" s="2">
        <v>5</v>
      </c>
      <c r="E259" s="18">
        <v>227</v>
      </c>
      <c r="F259" s="3">
        <v>42683</v>
      </c>
      <c r="H259" s="2" t="s">
        <v>7393</v>
      </c>
      <c r="I259" s="2" t="s">
        <v>3536</v>
      </c>
      <c r="J259" s="2">
        <v>6389</v>
      </c>
      <c r="K259" s="2">
        <v>5</v>
      </c>
      <c r="L259" s="18">
        <v>227</v>
      </c>
      <c r="M259" s="3">
        <v>42683</v>
      </c>
      <c r="O259" s="2" t="s">
        <v>7746</v>
      </c>
      <c r="P259" s="2" t="s">
        <v>3466</v>
      </c>
      <c r="Q259" s="2">
        <v>7754</v>
      </c>
      <c r="R259" s="2">
        <v>5</v>
      </c>
      <c r="S259" s="18">
        <v>288</v>
      </c>
      <c r="T259" s="3">
        <v>42934</v>
      </c>
      <c r="V259" s="2" t="s">
        <v>8256</v>
      </c>
      <c r="W259" s="2" t="s">
        <v>5787</v>
      </c>
      <c r="X259" s="2">
        <v>9797</v>
      </c>
      <c r="Y259" s="2">
        <v>4</v>
      </c>
      <c r="Z259" s="18">
        <v>226</v>
      </c>
      <c r="AA259" s="3">
        <v>43229</v>
      </c>
    </row>
    <row r="260" spans="1:27" x14ac:dyDescent="0.3">
      <c r="A260" s="2" t="s">
        <v>7388</v>
      </c>
      <c r="B260" s="2" t="s">
        <v>4218</v>
      </c>
      <c r="C260" s="2">
        <v>6388</v>
      </c>
      <c r="D260" s="2">
        <v>5</v>
      </c>
      <c r="E260" s="18">
        <v>438</v>
      </c>
      <c r="F260" s="3">
        <v>42683</v>
      </c>
      <c r="H260" s="2" t="s">
        <v>7388</v>
      </c>
      <c r="I260" s="2" t="s">
        <v>4218</v>
      </c>
      <c r="J260" s="2">
        <v>6388</v>
      </c>
      <c r="K260" s="2">
        <v>5</v>
      </c>
      <c r="L260" s="18">
        <v>438</v>
      </c>
      <c r="M260" s="3">
        <v>42683</v>
      </c>
      <c r="O260" s="2" t="s">
        <v>7744</v>
      </c>
      <c r="P260" s="2" t="s">
        <v>4970</v>
      </c>
      <c r="Q260" s="2">
        <v>7826</v>
      </c>
      <c r="R260" s="2">
        <v>5</v>
      </c>
      <c r="S260" s="18">
        <v>689.7</v>
      </c>
      <c r="T260" s="3">
        <v>42934</v>
      </c>
      <c r="V260" s="2" t="s">
        <v>8261</v>
      </c>
      <c r="W260" s="2" t="s">
        <v>6327</v>
      </c>
      <c r="X260" s="2">
        <v>9801</v>
      </c>
      <c r="Y260" s="2">
        <v>5</v>
      </c>
      <c r="Z260" s="18">
        <v>137.5</v>
      </c>
      <c r="AA260" s="3">
        <v>43230</v>
      </c>
    </row>
    <row r="261" spans="1:27" x14ac:dyDescent="0.3">
      <c r="A261" s="2" t="s">
        <v>7387</v>
      </c>
      <c r="B261" s="2" t="s">
        <v>4398</v>
      </c>
      <c r="C261" s="2">
        <v>6202</v>
      </c>
      <c r="D261" s="2">
        <v>5</v>
      </c>
      <c r="E261" s="18">
        <v>285</v>
      </c>
      <c r="F261" s="3">
        <v>42683</v>
      </c>
      <c r="H261" s="2" t="s">
        <v>7387</v>
      </c>
      <c r="I261" s="2" t="s">
        <v>4398</v>
      </c>
      <c r="J261" s="2">
        <v>6202</v>
      </c>
      <c r="K261" s="2">
        <v>5</v>
      </c>
      <c r="L261" s="18">
        <v>285</v>
      </c>
      <c r="M261" s="3">
        <v>42683</v>
      </c>
      <c r="O261" s="2" t="s">
        <v>7745</v>
      </c>
      <c r="P261" s="2" t="s">
        <v>5362</v>
      </c>
      <c r="Q261" s="2">
        <v>7796</v>
      </c>
      <c r="R261" s="2">
        <v>5</v>
      </c>
      <c r="S261" s="18">
        <v>352.5</v>
      </c>
      <c r="T261" s="3">
        <v>42934</v>
      </c>
      <c r="V261" s="2" t="s">
        <v>8262</v>
      </c>
      <c r="W261" s="2" t="s">
        <v>6371</v>
      </c>
      <c r="X261" s="2">
        <v>9792</v>
      </c>
      <c r="Y261" s="2">
        <v>5</v>
      </c>
      <c r="Z261" s="18">
        <v>255</v>
      </c>
      <c r="AA261" s="3">
        <v>43230</v>
      </c>
    </row>
    <row r="262" spans="1:27" x14ac:dyDescent="0.3">
      <c r="A262" s="2" t="s">
        <v>7392</v>
      </c>
      <c r="B262" s="2" t="s">
        <v>4768</v>
      </c>
      <c r="C262" s="2">
        <v>6379</v>
      </c>
      <c r="D262" s="2">
        <v>5</v>
      </c>
      <c r="E262" s="18">
        <v>212</v>
      </c>
      <c r="F262" s="3">
        <v>42683</v>
      </c>
      <c r="H262" s="2" t="s">
        <v>7392</v>
      </c>
      <c r="I262" s="2" t="s">
        <v>4768</v>
      </c>
      <c r="J262" s="2">
        <v>6379</v>
      </c>
      <c r="K262" s="2">
        <v>5</v>
      </c>
      <c r="L262" s="18">
        <v>212</v>
      </c>
      <c r="M262" s="3">
        <v>42683</v>
      </c>
      <c r="O262" s="2" t="s">
        <v>7743</v>
      </c>
      <c r="P262" s="2" t="s">
        <v>5451</v>
      </c>
      <c r="Q262" s="2">
        <v>7798</v>
      </c>
      <c r="R262" s="2">
        <v>5</v>
      </c>
      <c r="S262" s="18">
        <v>125</v>
      </c>
      <c r="T262" s="3">
        <v>42934</v>
      </c>
      <c r="V262" s="2" t="s">
        <v>8264</v>
      </c>
      <c r="W262" s="2" t="s">
        <v>4584</v>
      </c>
      <c r="X262" s="2">
        <v>9774</v>
      </c>
      <c r="Y262" s="2">
        <v>4</v>
      </c>
      <c r="Z262" s="18">
        <v>400</v>
      </c>
      <c r="AA262" s="3">
        <v>43231</v>
      </c>
    </row>
    <row r="263" spans="1:27" x14ac:dyDescent="0.3">
      <c r="A263" s="2" t="s">
        <v>7394</v>
      </c>
      <c r="B263" s="2" t="s">
        <v>4775</v>
      </c>
      <c r="C263" s="2">
        <v>6395</v>
      </c>
      <c r="D263" s="2">
        <v>5</v>
      </c>
      <c r="E263" s="18">
        <v>483</v>
      </c>
      <c r="F263" s="3">
        <v>42686</v>
      </c>
      <c r="H263" s="2" t="s">
        <v>7394</v>
      </c>
      <c r="I263" s="2" t="s">
        <v>4775</v>
      </c>
      <c r="J263" s="2">
        <v>6395</v>
      </c>
      <c r="K263" s="2">
        <v>5</v>
      </c>
      <c r="L263" s="18">
        <v>483</v>
      </c>
      <c r="M263" s="3">
        <v>42686</v>
      </c>
      <c r="O263" s="2" t="s">
        <v>7742</v>
      </c>
      <c r="P263" s="2" t="s">
        <v>5456</v>
      </c>
      <c r="Q263" s="2">
        <v>7803</v>
      </c>
      <c r="R263" s="2">
        <v>5</v>
      </c>
      <c r="S263" s="18">
        <v>216</v>
      </c>
      <c r="T263" s="3">
        <v>42934</v>
      </c>
      <c r="V263" s="2" t="s">
        <v>8263</v>
      </c>
      <c r="W263" s="2" t="s">
        <v>4681</v>
      </c>
      <c r="X263" s="2">
        <v>8599</v>
      </c>
      <c r="Y263" s="2">
        <v>5</v>
      </c>
      <c r="Z263" s="18">
        <v>260</v>
      </c>
      <c r="AA263" s="3">
        <v>43231</v>
      </c>
    </row>
    <row r="264" spans="1:27" x14ac:dyDescent="0.3">
      <c r="A264" s="2" t="s">
        <v>7395</v>
      </c>
      <c r="B264" s="2" t="s">
        <v>1184</v>
      </c>
      <c r="C264" s="2">
        <v>6464</v>
      </c>
      <c r="D264" s="2">
        <v>5</v>
      </c>
      <c r="E264" s="18">
        <v>194</v>
      </c>
      <c r="F264" s="3">
        <v>42687</v>
      </c>
      <c r="H264" s="2" t="s">
        <v>7395</v>
      </c>
      <c r="I264" s="2" t="s">
        <v>1184</v>
      </c>
      <c r="J264" s="2">
        <v>6464</v>
      </c>
      <c r="K264" s="2">
        <v>5</v>
      </c>
      <c r="L264" s="18">
        <v>194</v>
      </c>
      <c r="M264" s="3">
        <v>42687</v>
      </c>
      <c r="O264" s="2" t="s">
        <v>7747</v>
      </c>
      <c r="P264" s="2" t="s">
        <v>2407</v>
      </c>
      <c r="Q264" s="2">
        <v>7832</v>
      </c>
      <c r="R264" s="2">
        <v>5</v>
      </c>
      <c r="S264" s="18">
        <v>287</v>
      </c>
      <c r="T264" s="3">
        <v>42935</v>
      </c>
      <c r="V264" s="2" t="s">
        <v>8265</v>
      </c>
      <c r="W264" s="2" t="s">
        <v>6379</v>
      </c>
      <c r="X264" s="2">
        <v>9812</v>
      </c>
      <c r="Y264" s="2">
        <v>5</v>
      </c>
      <c r="Z264" s="18">
        <v>210</v>
      </c>
      <c r="AA264" s="3">
        <v>43232</v>
      </c>
    </row>
    <row r="265" spans="1:27" x14ac:dyDescent="0.3">
      <c r="A265" s="2" t="s">
        <v>7396</v>
      </c>
      <c r="B265" s="2" t="s">
        <v>4807</v>
      </c>
      <c r="C265" s="2">
        <v>6461</v>
      </c>
      <c r="D265" s="2">
        <v>5</v>
      </c>
      <c r="E265" s="18">
        <v>257.39999999999998</v>
      </c>
      <c r="F265" s="3">
        <v>42687</v>
      </c>
      <c r="H265" s="2" t="s">
        <v>7396</v>
      </c>
      <c r="I265" s="2" t="s">
        <v>4807</v>
      </c>
      <c r="J265" s="2">
        <v>6461</v>
      </c>
      <c r="K265" s="2">
        <v>5</v>
      </c>
      <c r="L265" s="18">
        <v>257.39999999999998</v>
      </c>
      <c r="M265" s="3">
        <v>42687</v>
      </c>
      <c r="O265" s="2" t="s">
        <v>7748</v>
      </c>
      <c r="P265" s="2" t="s">
        <v>3466</v>
      </c>
      <c r="Q265" s="2">
        <v>7847</v>
      </c>
      <c r="R265" s="2">
        <v>4</v>
      </c>
      <c r="S265" s="18">
        <v>984</v>
      </c>
      <c r="T265" s="3">
        <v>42935</v>
      </c>
      <c r="V265" s="2" t="s">
        <v>8267</v>
      </c>
      <c r="W265" s="2" t="s">
        <v>4302</v>
      </c>
      <c r="X265" s="2">
        <v>9834</v>
      </c>
      <c r="Y265" s="2">
        <v>5</v>
      </c>
      <c r="Z265" s="18">
        <v>198.5</v>
      </c>
      <c r="AA265" s="3">
        <v>43235</v>
      </c>
    </row>
    <row r="266" spans="1:27" x14ac:dyDescent="0.3">
      <c r="A266" s="2" t="s">
        <v>7398</v>
      </c>
      <c r="B266" s="2" t="s">
        <v>819</v>
      </c>
      <c r="C266" s="2">
        <v>6288</v>
      </c>
      <c r="D266" s="2">
        <v>5</v>
      </c>
      <c r="E266" s="18">
        <v>192</v>
      </c>
      <c r="F266" s="3">
        <v>42690</v>
      </c>
      <c r="H266" s="2" t="s">
        <v>7398</v>
      </c>
      <c r="I266" s="2" t="s">
        <v>819</v>
      </c>
      <c r="J266" s="2">
        <v>6288</v>
      </c>
      <c r="K266" s="2">
        <v>5</v>
      </c>
      <c r="L266" s="18">
        <v>192</v>
      </c>
      <c r="M266" s="3">
        <v>42690</v>
      </c>
      <c r="O266" s="2" t="s">
        <v>7749</v>
      </c>
      <c r="P266" s="2" t="s">
        <v>3757</v>
      </c>
      <c r="Q266" s="2">
        <v>7545</v>
      </c>
      <c r="R266" s="2">
        <v>5</v>
      </c>
      <c r="S266" s="18">
        <v>114.5</v>
      </c>
      <c r="T266" s="3">
        <v>42935</v>
      </c>
      <c r="V266" s="2" t="s">
        <v>8276</v>
      </c>
      <c r="W266" s="2" t="s">
        <v>4626</v>
      </c>
      <c r="X266" s="2">
        <v>9563</v>
      </c>
      <c r="Y266" s="2">
        <v>5</v>
      </c>
      <c r="Z266" s="18">
        <v>525</v>
      </c>
      <c r="AA266" s="3">
        <v>43235</v>
      </c>
    </row>
    <row r="267" spans="1:27" x14ac:dyDescent="0.3">
      <c r="A267" s="2" t="s">
        <v>7399</v>
      </c>
      <c r="B267" s="2" t="s">
        <v>4777</v>
      </c>
      <c r="C267" s="2">
        <v>6401</v>
      </c>
      <c r="D267" s="2">
        <v>5</v>
      </c>
      <c r="E267" s="18">
        <v>321</v>
      </c>
      <c r="F267" s="3">
        <v>42690</v>
      </c>
      <c r="H267" s="2" t="s">
        <v>7399</v>
      </c>
      <c r="I267" s="2" t="s">
        <v>4777</v>
      </c>
      <c r="J267" s="2">
        <v>6401</v>
      </c>
      <c r="K267" s="2">
        <v>5</v>
      </c>
      <c r="L267" s="18">
        <v>321</v>
      </c>
      <c r="M267" s="3">
        <v>42690</v>
      </c>
      <c r="O267" s="2" t="s">
        <v>7750</v>
      </c>
      <c r="P267" s="2" t="s">
        <v>3757</v>
      </c>
      <c r="Q267" s="2">
        <v>7544</v>
      </c>
      <c r="R267" s="2">
        <v>5</v>
      </c>
      <c r="S267" s="18">
        <v>514</v>
      </c>
      <c r="T267" s="3">
        <v>42935</v>
      </c>
      <c r="V267" s="2" t="s">
        <v>8277</v>
      </c>
      <c r="W267" s="2" t="s">
        <v>4970</v>
      </c>
      <c r="X267" s="2">
        <v>9720</v>
      </c>
      <c r="Y267" s="2">
        <v>5</v>
      </c>
      <c r="Z267" s="18">
        <v>151.5</v>
      </c>
      <c r="AA267" s="3">
        <v>43235</v>
      </c>
    </row>
    <row r="268" spans="1:27" x14ac:dyDescent="0.3">
      <c r="A268" s="2" t="s">
        <v>7400</v>
      </c>
      <c r="B268" s="2" t="s">
        <v>4802</v>
      </c>
      <c r="C268" s="2">
        <v>6439</v>
      </c>
      <c r="D268" s="2">
        <v>5</v>
      </c>
      <c r="E268" s="18">
        <v>381.35</v>
      </c>
      <c r="F268" s="3">
        <v>42690</v>
      </c>
      <c r="H268" s="2" t="s">
        <v>7400</v>
      </c>
      <c r="I268" s="2" t="s">
        <v>4802</v>
      </c>
      <c r="J268" s="2">
        <v>6439</v>
      </c>
      <c r="K268" s="2">
        <v>5</v>
      </c>
      <c r="L268" s="18">
        <v>381.35</v>
      </c>
      <c r="M268" s="3">
        <v>42690</v>
      </c>
      <c r="O268" s="2" t="s">
        <v>7751</v>
      </c>
      <c r="P268" s="2" t="s">
        <v>5455</v>
      </c>
      <c r="Q268" s="2">
        <v>7884</v>
      </c>
      <c r="R268" s="2">
        <v>5</v>
      </c>
      <c r="S268" s="18">
        <v>1707</v>
      </c>
      <c r="T268" s="3">
        <v>42936</v>
      </c>
      <c r="V268" s="2" t="s">
        <v>8278</v>
      </c>
      <c r="W268" s="2" t="s">
        <v>4970</v>
      </c>
      <c r="X268" s="2">
        <v>9568</v>
      </c>
      <c r="Y268" s="2">
        <v>5</v>
      </c>
      <c r="Z268" s="18">
        <v>337.6</v>
      </c>
      <c r="AA268" s="3">
        <v>43235</v>
      </c>
    </row>
    <row r="269" spans="1:27" x14ac:dyDescent="0.3">
      <c r="A269" s="2" t="s">
        <v>7397</v>
      </c>
      <c r="B269" s="2" t="s">
        <v>4822</v>
      </c>
      <c r="C269" s="2">
        <v>6452</v>
      </c>
      <c r="D269" s="2">
        <v>5</v>
      </c>
      <c r="E269" s="18">
        <v>166.5</v>
      </c>
      <c r="F269" s="3">
        <v>42690</v>
      </c>
      <c r="H269" s="2" t="s">
        <v>7397</v>
      </c>
      <c r="I269" s="2" t="s">
        <v>4822</v>
      </c>
      <c r="J269" s="2">
        <v>6452</v>
      </c>
      <c r="K269" s="2">
        <v>5</v>
      </c>
      <c r="L269" s="18">
        <v>166.5</v>
      </c>
      <c r="M269" s="3">
        <v>42690</v>
      </c>
      <c r="O269" s="2" t="s">
        <v>7755</v>
      </c>
      <c r="P269" s="2" t="s">
        <v>1257</v>
      </c>
      <c r="Q269" s="2">
        <v>7839</v>
      </c>
      <c r="R269" s="2">
        <v>4</v>
      </c>
      <c r="S269" s="18">
        <v>185</v>
      </c>
      <c r="T269" s="3">
        <v>42941</v>
      </c>
      <c r="V269" s="2" t="s">
        <v>8271</v>
      </c>
      <c r="W269" s="2" t="s">
        <v>5418</v>
      </c>
      <c r="X269" s="2">
        <v>9425</v>
      </c>
      <c r="Y269" s="2">
        <v>5</v>
      </c>
      <c r="Z269" s="18">
        <v>293</v>
      </c>
      <c r="AA269" s="3">
        <v>43235</v>
      </c>
    </row>
    <row r="270" spans="1:27" x14ac:dyDescent="0.3">
      <c r="A270" s="2" t="s">
        <v>7401</v>
      </c>
      <c r="B270" s="2" t="s">
        <v>491</v>
      </c>
      <c r="C270" s="2">
        <v>6304</v>
      </c>
      <c r="D270" s="2">
        <v>5</v>
      </c>
      <c r="E270" s="18">
        <v>515</v>
      </c>
      <c r="F270" s="3">
        <v>42691</v>
      </c>
      <c r="H270" s="2" t="s">
        <v>7401</v>
      </c>
      <c r="I270" s="2" t="s">
        <v>491</v>
      </c>
      <c r="J270" s="2">
        <v>6304</v>
      </c>
      <c r="K270" s="2">
        <v>5</v>
      </c>
      <c r="L270" s="18">
        <v>515</v>
      </c>
      <c r="M270" s="3">
        <v>42691</v>
      </c>
      <c r="O270" s="2" t="s">
        <v>7756</v>
      </c>
      <c r="P270" s="2" t="s">
        <v>3278</v>
      </c>
      <c r="Q270" s="2">
        <v>7863</v>
      </c>
      <c r="R270" s="2">
        <v>4</v>
      </c>
      <c r="S270" s="18">
        <v>278</v>
      </c>
      <c r="T270" s="3">
        <v>42941</v>
      </c>
      <c r="V270" s="2" t="s">
        <v>8270</v>
      </c>
      <c r="W270" s="2" t="s">
        <v>5418</v>
      </c>
      <c r="X270" s="2">
        <v>9702</v>
      </c>
      <c r="Y270" s="2">
        <v>5</v>
      </c>
      <c r="Z270" s="18">
        <v>373</v>
      </c>
      <c r="AA270" s="3">
        <v>43235</v>
      </c>
    </row>
    <row r="271" spans="1:27" x14ac:dyDescent="0.3">
      <c r="A271" s="2" t="s">
        <v>7403</v>
      </c>
      <c r="B271" s="2" t="s">
        <v>491</v>
      </c>
      <c r="C271" s="2">
        <v>6476</v>
      </c>
      <c r="D271" s="2">
        <v>5</v>
      </c>
      <c r="E271" s="18">
        <v>177</v>
      </c>
      <c r="F271" s="3">
        <v>42692</v>
      </c>
      <c r="H271" s="2" t="s">
        <v>7403</v>
      </c>
      <c r="I271" s="2" t="s">
        <v>491</v>
      </c>
      <c r="J271" s="2">
        <v>6476</v>
      </c>
      <c r="K271" s="2">
        <v>5</v>
      </c>
      <c r="L271" s="18">
        <v>177</v>
      </c>
      <c r="M271" s="3">
        <v>42692</v>
      </c>
      <c r="O271" s="2" t="s">
        <v>7754</v>
      </c>
      <c r="P271" s="2" t="s">
        <v>5074</v>
      </c>
      <c r="Q271" s="2">
        <v>7330</v>
      </c>
      <c r="R271" s="2">
        <v>5</v>
      </c>
      <c r="S271" s="18">
        <v>161</v>
      </c>
      <c r="T271" s="3">
        <v>42941</v>
      </c>
      <c r="V271" s="2" t="s">
        <v>8275</v>
      </c>
      <c r="W271" s="2" t="s">
        <v>5418</v>
      </c>
      <c r="X271" s="2">
        <v>9686</v>
      </c>
      <c r="Y271" s="2">
        <v>5</v>
      </c>
      <c r="Z271" s="18">
        <v>656</v>
      </c>
      <c r="AA271" s="3">
        <v>43235</v>
      </c>
    </row>
    <row r="272" spans="1:27" x14ac:dyDescent="0.3">
      <c r="A272" s="2" t="s">
        <v>7402</v>
      </c>
      <c r="B272" s="2" t="s">
        <v>2026</v>
      </c>
      <c r="C272" s="2">
        <v>6408</v>
      </c>
      <c r="D272" s="2">
        <v>5</v>
      </c>
      <c r="E272" s="18">
        <v>188</v>
      </c>
      <c r="F272" s="3">
        <v>42692</v>
      </c>
      <c r="H272" s="2" t="s">
        <v>7402</v>
      </c>
      <c r="I272" s="2" t="s">
        <v>2026</v>
      </c>
      <c r="J272" s="2">
        <v>6408</v>
      </c>
      <c r="K272" s="2">
        <v>5</v>
      </c>
      <c r="L272" s="18">
        <v>188</v>
      </c>
      <c r="M272" s="3">
        <v>42692</v>
      </c>
      <c r="O272" s="2" t="s">
        <v>7753</v>
      </c>
      <c r="P272" s="2" t="s">
        <v>5224</v>
      </c>
      <c r="Q272" s="2">
        <v>7785</v>
      </c>
      <c r="R272" s="2">
        <v>5</v>
      </c>
      <c r="S272" s="18">
        <v>236</v>
      </c>
      <c r="T272" s="3">
        <v>42941</v>
      </c>
      <c r="V272" s="2" t="s">
        <v>8272</v>
      </c>
      <c r="W272" s="2" t="s">
        <v>5418</v>
      </c>
      <c r="X272" s="2">
        <v>9700</v>
      </c>
      <c r="Y272" s="2">
        <v>5</v>
      </c>
      <c r="Z272" s="18">
        <v>750</v>
      </c>
      <c r="AA272" s="3">
        <v>43235</v>
      </c>
    </row>
    <row r="273" spans="1:27" x14ac:dyDescent="0.3">
      <c r="A273" s="2" t="s">
        <v>7405</v>
      </c>
      <c r="B273" s="2" t="s">
        <v>5418</v>
      </c>
      <c r="C273" s="2">
        <v>6386</v>
      </c>
      <c r="D273" s="2">
        <v>5</v>
      </c>
      <c r="E273" s="18">
        <v>274</v>
      </c>
      <c r="F273" s="3">
        <v>42692</v>
      </c>
      <c r="H273" s="2" t="s">
        <v>7405</v>
      </c>
      <c r="I273" s="2" t="s">
        <v>5418</v>
      </c>
      <c r="J273" s="2">
        <v>6386</v>
      </c>
      <c r="K273" s="2">
        <v>5</v>
      </c>
      <c r="L273" s="18">
        <v>274</v>
      </c>
      <c r="M273" s="3">
        <v>42692</v>
      </c>
      <c r="O273" s="2" t="s">
        <v>7757</v>
      </c>
      <c r="P273" s="2" t="s">
        <v>4460</v>
      </c>
      <c r="Q273" s="2">
        <v>7808</v>
      </c>
      <c r="R273" s="2">
        <v>5</v>
      </c>
      <c r="S273" s="18">
        <v>318</v>
      </c>
      <c r="T273" s="3">
        <v>42942</v>
      </c>
      <c r="V273" s="2" t="s">
        <v>8268</v>
      </c>
      <c r="W273" s="2" t="s">
        <v>6331</v>
      </c>
      <c r="X273" s="2">
        <v>9777</v>
      </c>
      <c r="Y273" s="2">
        <v>4</v>
      </c>
      <c r="Z273" s="18">
        <v>229</v>
      </c>
      <c r="AA273" s="3">
        <v>43235</v>
      </c>
    </row>
    <row r="274" spans="1:27" x14ac:dyDescent="0.3">
      <c r="A274" s="2" t="s">
        <v>7404</v>
      </c>
      <c r="B274" s="2" t="s">
        <v>5418</v>
      </c>
      <c r="C274" s="2">
        <v>6387</v>
      </c>
      <c r="D274" s="2">
        <v>5</v>
      </c>
      <c r="E274" s="18">
        <v>302</v>
      </c>
      <c r="F274" s="3">
        <v>42692</v>
      </c>
      <c r="H274" s="2" t="s">
        <v>7404</v>
      </c>
      <c r="I274" s="2" t="s">
        <v>5418</v>
      </c>
      <c r="J274" s="2">
        <v>6387</v>
      </c>
      <c r="K274" s="2">
        <v>5</v>
      </c>
      <c r="L274" s="18">
        <v>302</v>
      </c>
      <c r="M274" s="3">
        <v>42692</v>
      </c>
      <c r="O274" s="2" t="s">
        <v>7758</v>
      </c>
      <c r="P274" s="2" t="s">
        <v>4460</v>
      </c>
      <c r="Q274" s="2">
        <v>7810</v>
      </c>
      <c r="R274" s="2">
        <v>5</v>
      </c>
      <c r="S274" s="18">
        <v>410</v>
      </c>
      <c r="T274" s="3">
        <v>42942</v>
      </c>
      <c r="V274" s="2" t="s">
        <v>8269</v>
      </c>
      <c r="W274" s="2" t="s">
        <v>6331</v>
      </c>
      <c r="X274" s="2">
        <v>9775</v>
      </c>
      <c r="Y274" s="2">
        <v>4</v>
      </c>
      <c r="Z274" s="18">
        <v>252</v>
      </c>
      <c r="AA274" s="3">
        <v>43235</v>
      </c>
    </row>
    <row r="275" spans="1:27" x14ac:dyDescent="0.3">
      <c r="A275" s="2" t="s">
        <v>7408</v>
      </c>
      <c r="B275" s="2" t="s">
        <v>491</v>
      </c>
      <c r="C275" s="2">
        <v>6384</v>
      </c>
      <c r="D275" s="2">
        <v>5</v>
      </c>
      <c r="E275" s="18">
        <v>146</v>
      </c>
      <c r="F275" s="3">
        <v>42697</v>
      </c>
      <c r="H275" s="2" t="s">
        <v>7408</v>
      </c>
      <c r="I275" s="2" t="s">
        <v>491</v>
      </c>
      <c r="J275" s="2">
        <v>6384</v>
      </c>
      <c r="K275" s="2">
        <v>5</v>
      </c>
      <c r="L275" s="18">
        <v>146</v>
      </c>
      <c r="M275" s="3">
        <v>42697</v>
      </c>
      <c r="O275" s="2" t="s">
        <v>8345</v>
      </c>
      <c r="P275" s="2" t="s">
        <v>4460</v>
      </c>
      <c r="Q275" s="2">
        <v>10001</v>
      </c>
      <c r="R275" s="2">
        <v>5</v>
      </c>
      <c r="S275" s="18">
        <v>430.5</v>
      </c>
      <c r="T275" s="3">
        <v>42942</v>
      </c>
      <c r="V275" s="2" t="s">
        <v>8273</v>
      </c>
      <c r="W275" s="2" t="s">
        <v>6349</v>
      </c>
      <c r="X275" s="2">
        <v>9780</v>
      </c>
      <c r="Y275" s="2">
        <v>5</v>
      </c>
      <c r="Z275" s="18">
        <v>225</v>
      </c>
      <c r="AA275" s="3">
        <v>43235</v>
      </c>
    </row>
    <row r="276" spans="1:27" x14ac:dyDescent="0.3">
      <c r="A276" s="2" t="s">
        <v>7406</v>
      </c>
      <c r="B276" s="2" t="s">
        <v>2986</v>
      </c>
      <c r="C276" s="2">
        <v>6472</v>
      </c>
      <c r="D276" s="2">
        <v>5</v>
      </c>
      <c r="E276" s="18">
        <v>198</v>
      </c>
      <c r="F276" s="3">
        <v>42697</v>
      </c>
      <c r="H276" s="2" t="s">
        <v>7406</v>
      </c>
      <c r="I276" s="2" t="s">
        <v>2986</v>
      </c>
      <c r="J276" s="2">
        <v>6472</v>
      </c>
      <c r="K276" s="2">
        <v>5</v>
      </c>
      <c r="L276" s="18">
        <v>198</v>
      </c>
      <c r="M276" s="3">
        <v>42697</v>
      </c>
      <c r="O276" s="2" t="s">
        <v>7759</v>
      </c>
      <c r="P276" s="2" t="s">
        <v>5488</v>
      </c>
      <c r="Q276" s="2">
        <v>7901</v>
      </c>
      <c r="R276" s="2">
        <v>5</v>
      </c>
      <c r="S276" s="18">
        <v>192.5</v>
      </c>
      <c r="T276" s="3">
        <v>42942</v>
      </c>
      <c r="V276" s="2" t="s">
        <v>8274</v>
      </c>
      <c r="W276" s="2" t="s">
        <v>6349</v>
      </c>
      <c r="X276" s="2">
        <v>9781</v>
      </c>
      <c r="Y276" s="2">
        <v>5</v>
      </c>
      <c r="Z276" s="18">
        <v>225</v>
      </c>
      <c r="AA276" s="3">
        <v>43235</v>
      </c>
    </row>
    <row r="277" spans="1:27" x14ac:dyDescent="0.3">
      <c r="A277" s="2" t="s">
        <v>7407</v>
      </c>
      <c r="B277" s="2" t="s">
        <v>4568</v>
      </c>
      <c r="C277" s="2">
        <v>6427</v>
      </c>
      <c r="D277" s="2">
        <v>5</v>
      </c>
      <c r="E277" s="18">
        <v>149.19999999999999</v>
      </c>
      <c r="F277" s="3">
        <v>42697</v>
      </c>
      <c r="H277" s="2" t="s">
        <v>7407</v>
      </c>
      <c r="I277" s="2" t="s">
        <v>4568</v>
      </c>
      <c r="J277" s="2">
        <v>6427</v>
      </c>
      <c r="K277" s="2">
        <v>5</v>
      </c>
      <c r="L277" s="18">
        <v>149.19999999999999</v>
      </c>
      <c r="M277" s="3">
        <v>42697</v>
      </c>
      <c r="O277" s="2" t="s">
        <v>7760</v>
      </c>
      <c r="P277" s="2" t="s">
        <v>5477</v>
      </c>
      <c r="Q277" s="2">
        <v>7882</v>
      </c>
      <c r="R277" s="2">
        <v>5</v>
      </c>
      <c r="S277" s="18">
        <v>1347.5</v>
      </c>
      <c r="T277" s="3">
        <v>42948</v>
      </c>
      <c r="V277" s="2" t="s">
        <v>8266</v>
      </c>
      <c r="W277" s="2" t="s">
        <v>6368</v>
      </c>
      <c r="X277" s="2">
        <v>9789</v>
      </c>
      <c r="Y277" s="2">
        <v>5</v>
      </c>
      <c r="Z277" s="18">
        <v>202</v>
      </c>
      <c r="AA277" s="3">
        <v>43235</v>
      </c>
    </row>
    <row r="278" spans="1:27" x14ac:dyDescent="0.3">
      <c r="A278" s="2" t="s">
        <v>7409</v>
      </c>
      <c r="B278" s="2" t="s">
        <v>4707</v>
      </c>
      <c r="C278" s="2">
        <v>6238</v>
      </c>
      <c r="D278" s="2">
        <v>5</v>
      </c>
      <c r="E278" s="18">
        <v>210</v>
      </c>
      <c r="F278" s="3">
        <v>42697</v>
      </c>
      <c r="H278" s="2" t="s">
        <v>7409</v>
      </c>
      <c r="I278" s="2" t="s">
        <v>4707</v>
      </c>
      <c r="J278" s="2">
        <v>6238</v>
      </c>
      <c r="K278" s="2">
        <v>5</v>
      </c>
      <c r="L278" s="18">
        <v>210</v>
      </c>
      <c r="M278" s="3">
        <v>42697</v>
      </c>
      <c r="O278" s="2" t="s">
        <v>7767</v>
      </c>
      <c r="P278" s="2" t="s">
        <v>1035</v>
      </c>
      <c r="Q278" s="2">
        <v>7781</v>
      </c>
      <c r="R278" s="2">
        <v>5</v>
      </c>
      <c r="S278" s="18">
        <v>820</v>
      </c>
      <c r="T278" s="3">
        <v>42949</v>
      </c>
      <c r="V278" s="2" t="s">
        <v>8282</v>
      </c>
      <c r="W278" s="2" t="s">
        <v>549</v>
      </c>
      <c r="X278" s="2">
        <v>9756</v>
      </c>
      <c r="Y278" s="2">
        <v>5</v>
      </c>
      <c r="Z278" s="18">
        <v>596</v>
      </c>
      <c r="AA278" s="3">
        <v>43236</v>
      </c>
    </row>
    <row r="279" spans="1:27" x14ac:dyDescent="0.3">
      <c r="A279" s="2" t="s">
        <v>7410</v>
      </c>
      <c r="B279" s="2" t="s">
        <v>4749</v>
      </c>
      <c r="C279" s="2">
        <v>6324</v>
      </c>
      <c r="D279" s="2">
        <v>5</v>
      </c>
      <c r="E279" s="18">
        <v>194</v>
      </c>
      <c r="F279" s="3">
        <v>42697</v>
      </c>
      <c r="H279" s="2" t="s">
        <v>7410</v>
      </c>
      <c r="I279" s="2" t="s">
        <v>4749</v>
      </c>
      <c r="J279" s="2">
        <v>6324</v>
      </c>
      <c r="K279" s="2">
        <v>5</v>
      </c>
      <c r="L279" s="18">
        <v>194</v>
      </c>
      <c r="M279" s="3">
        <v>42697</v>
      </c>
      <c r="O279" s="2" t="s">
        <v>7762</v>
      </c>
      <c r="P279" s="2" t="s">
        <v>5224</v>
      </c>
      <c r="Q279" s="2">
        <v>7890</v>
      </c>
      <c r="R279" s="2">
        <v>5</v>
      </c>
      <c r="S279" s="18">
        <v>198</v>
      </c>
      <c r="T279" s="3">
        <v>42949</v>
      </c>
      <c r="V279" s="2" t="s">
        <v>8284</v>
      </c>
      <c r="W279" s="2" t="s">
        <v>5056</v>
      </c>
      <c r="X279" s="2">
        <v>9846</v>
      </c>
      <c r="Y279" s="2">
        <v>5</v>
      </c>
      <c r="Z279" s="18">
        <v>195.33</v>
      </c>
      <c r="AA279" s="3">
        <v>43236</v>
      </c>
    </row>
    <row r="280" spans="1:27" x14ac:dyDescent="0.3">
      <c r="A280" s="2" t="s">
        <v>7414</v>
      </c>
      <c r="B280" s="2" t="s">
        <v>1623</v>
      </c>
      <c r="C280" s="2">
        <v>6465</v>
      </c>
      <c r="D280" s="2">
        <v>5</v>
      </c>
      <c r="E280" s="18">
        <v>258</v>
      </c>
      <c r="F280" s="3">
        <v>42700</v>
      </c>
      <c r="H280" s="2" t="s">
        <v>7414</v>
      </c>
      <c r="I280" s="2" t="s">
        <v>1623</v>
      </c>
      <c r="J280" s="2">
        <v>6465</v>
      </c>
      <c r="K280" s="2">
        <v>5</v>
      </c>
      <c r="L280" s="18">
        <v>258</v>
      </c>
      <c r="M280" s="3">
        <v>42700</v>
      </c>
      <c r="O280" s="2" t="s">
        <v>7768</v>
      </c>
      <c r="P280" s="2" t="s">
        <v>5254</v>
      </c>
      <c r="Q280" s="2">
        <v>7868</v>
      </c>
      <c r="R280" s="2">
        <v>5</v>
      </c>
      <c r="S280" s="18">
        <v>118.8</v>
      </c>
      <c r="T280" s="3">
        <v>42949</v>
      </c>
      <c r="V280" s="2" t="s">
        <v>8280</v>
      </c>
      <c r="W280" s="2" t="s">
        <v>6244</v>
      </c>
      <c r="X280" s="2">
        <v>9565</v>
      </c>
      <c r="Y280" s="2">
        <v>4</v>
      </c>
      <c r="Z280" s="18">
        <v>975</v>
      </c>
      <c r="AA280" s="3">
        <v>43236</v>
      </c>
    </row>
    <row r="281" spans="1:27" x14ac:dyDescent="0.3">
      <c r="A281" s="2" t="s">
        <v>7415</v>
      </c>
      <c r="B281" s="2" t="s">
        <v>4794</v>
      </c>
      <c r="C281" s="2">
        <v>6488</v>
      </c>
      <c r="D281" s="2">
        <v>5</v>
      </c>
      <c r="E281" s="18">
        <v>171</v>
      </c>
      <c r="F281" s="3">
        <v>42700</v>
      </c>
      <c r="H281" s="2" t="s">
        <v>7415</v>
      </c>
      <c r="I281" s="2" t="s">
        <v>4794</v>
      </c>
      <c r="J281" s="2">
        <v>6488</v>
      </c>
      <c r="K281" s="2">
        <v>5</v>
      </c>
      <c r="L281" s="18">
        <v>171</v>
      </c>
      <c r="M281" s="3">
        <v>42700</v>
      </c>
      <c r="O281" s="2" t="s">
        <v>7763</v>
      </c>
      <c r="P281" s="2" t="s">
        <v>5311</v>
      </c>
      <c r="Q281" s="2">
        <v>7870</v>
      </c>
      <c r="R281" s="2">
        <v>5</v>
      </c>
      <c r="S281" s="18">
        <v>189</v>
      </c>
      <c r="T281" s="3">
        <v>42949</v>
      </c>
      <c r="V281" s="2" t="s">
        <v>8279</v>
      </c>
      <c r="W281" s="2" t="s">
        <v>6346</v>
      </c>
      <c r="X281" s="2">
        <v>9750</v>
      </c>
      <c r="Y281" s="2">
        <v>5</v>
      </c>
      <c r="Z281" s="18">
        <v>216</v>
      </c>
      <c r="AA281" s="3">
        <v>43236</v>
      </c>
    </row>
    <row r="282" spans="1:27" x14ac:dyDescent="0.3">
      <c r="A282" s="2" t="s">
        <v>7416</v>
      </c>
      <c r="B282" s="2" t="s">
        <v>4793</v>
      </c>
      <c r="C282" s="2">
        <v>6563</v>
      </c>
      <c r="D282" s="2">
        <v>5</v>
      </c>
      <c r="E282" s="18">
        <v>240</v>
      </c>
      <c r="F282" s="3">
        <v>42701</v>
      </c>
      <c r="H282" s="2" t="s">
        <v>7416</v>
      </c>
      <c r="I282" s="2" t="s">
        <v>4793</v>
      </c>
      <c r="J282" s="2">
        <v>6563</v>
      </c>
      <c r="K282" s="2">
        <v>5</v>
      </c>
      <c r="L282" s="18">
        <v>240</v>
      </c>
      <c r="M282" s="3">
        <v>42701</v>
      </c>
      <c r="O282" s="2" t="s">
        <v>7764</v>
      </c>
      <c r="P282" s="2" t="s">
        <v>5311</v>
      </c>
      <c r="Q282" s="2">
        <v>7874</v>
      </c>
      <c r="R282" s="2">
        <v>5</v>
      </c>
      <c r="S282" s="18">
        <v>189</v>
      </c>
      <c r="T282" s="3">
        <v>42949</v>
      </c>
      <c r="V282" s="2" t="s">
        <v>8281</v>
      </c>
      <c r="W282" s="2" t="s">
        <v>6359</v>
      </c>
      <c r="X282" s="2">
        <v>9776</v>
      </c>
      <c r="Y282" s="2">
        <v>5</v>
      </c>
      <c r="Z282" s="18">
        <v>494</v>
      </c>
      <c r="AA282" s="3">
        <v>43236</v>
      </c>
    </row>
    <row r="283" spans="1:27" x14ac:dyDescent="0.3">
      <c r="A283" s="2" t="s">
        <v>7417</v>
      </c>
      <c r="B283" s="2" t="s">
        <v>2444</v>
      </c>
      <c r="C283" s="2">
        <v>6565</v>
      </c>
      <c r="D283" s="2">
        <v>5</v>
      </c>
      <c r="E283" s="18">
        <v>238.8</v>
      </c>
      <c r="F283" s="3">
        <v>42704</v>
      </c>
      <c r="H283" s="2" t="s">
        <v>7417</v>
      </c>
      <c r="I283" s="2" t="s">
        <v>2444</v>
      </c>
      <c r="J283" s="2">
        <v>6565</v>
      </c>
      <c r="K283" s="2">
        <v>5</v>
      </c>
      <c r="L283" s="18">
        <v>238.8</v>
      </c>
      <c r="M283" s="3">
        <v>42704</v>
      </c>
      <c r="O283" s="2" t="s">
        <v>7765</v>
      </c>
      <c r="P283" s="2" t="s">
        <v>5311</v>
      </c>
      <c r="Q283" s="2">
        <v>7876</v>
      </c>
      <c r="R283" s="2">
        <v>5</v>
      </c>
      <c r="S283" s="18">
        <v>189</v>
      </c>
      <c r="T283" s="3">
        <v>42949</v>
      </c>
      <c r="V283" s="2" t="s">
        <v>8283</v>
      </c>
      <c r="W283" s="2" t="s">
        <v>6389</v>
      </c>
      <c r="X283" s="2">
        <v>9847</v>
      </c>
      <c r="Y283" s="2">
        <v>5</v>
      </c>
      <c r="Z283" s="18">
        <v>292</v>
      </c>
      <c r="AA283" s="3">
        <v>43236</v>
      </c>
    </row>
    <row r="284" spans="1:27" x14ac:dyDescent="0.3">
      <c r="A284" s="2" t="s">
        <v>7420</v>
      </c>
      <c r="B284" s="2" t="s">
        <v>491</v>
      </c>
      <c r="C284" s="2">
        <v>6457</v>
      </c>
      <c r="D284" s="2">
        <v>5</v>
      </c>
      <c r="E284" s="18">
        <v>141</v>
      </c>
      <c r="F284" s="3">
        <v>42705</v>
      </c>
      <c r="H284" s="2" t="s">
        <v>7420</v>
      </c>
      <c r="I284" s="2" t="s">
        <v>491</v>
      </c>
      <c r="J284" s="2">
        <v>6457</v>
      </c>
      <c r="K284" s="2">
        <v>5</v>
      </c>
      <c r="L284" s="18">
        <v>141</v>
      </c>
      <c r="M284" s="3">
        <v>42705</v>
      </c>
      <c r="O284" s="2" t="s">
        <v>7766</v>
      </c>
      <c r="P284" s="2" t="s">
        <v>5331</v>
      </c>
      <c r="Q284" s="2">
        <v>7564</v>
      </c>
      <c r="R284" s="2">
        <v>5</v>
      </c>
      <c r="S284" s="18">
        <v>234</v>
      </c>
      <c r="T284" s="3">
        <v>42949</v>
      </c>
      <c r="V284" s="2" t="s">
        <v>8285</v>
      </c>
      <c r="W284" s="2" t="s">
        <v>932</v>
      </c>
      <c r="X284" s="2">
        <v>9894</v>
      </c>
      <c r="Y284" s="2">
        <v>5</v>
      </c>
      <c r="Z284" s="18">
        <v>130</v>
      </c>
      <c r="AA284" s="3">
        <v>43239</v>
      </c>
    </row>
    <row r="285" spans="1:27" x14ac:dyDescent="0.3">
      <c r="A285" s="2" t="s">
        <v>7419</v>
      </c>
      <c r="B285" s="2" t="s">
        <v>491</v>
      </c>
      <c r="C285" s="2">
        <v>6508</v>
      </c>
      <c r="D285" s="2">
        <v>5</v>
      </c>
      <c r="E285" s="18">
        <v>166</v>
      </c>
      <c r="F285" s="3">
        <v>42705</v>
      </c>
      <c r="H285" s="2" t="s">
        <v>7419</v>
      </c>
      <c r="I285" s="2" t="s">
        <v>491</v>
      </c>
      <c r="J285" s="2">
        <v>6508</v>
      </c>
      <c r="K285" s="2">
        <v>5</v>
      </c>
      <c r="L285" s="18">
        <v>166</v>
      </c>
      <c r="M285" s="3">
        <v>42705</v>
      </c>
      <c r="O285" s="2" t="s">
        <v>7761</v>
      </c>
      <c r="P285" s="2" t="s">
        <v>5418</v>
      </c>
      <c r="Q285" s="2">
        <v>7877</v>
      </c>
      <c r="R285" s="2">
        <v>5</v>
      </c>
      <c r="S285" s="18">
        <v>546</v>
      </c>
      <c r="T285" s="3">
        <v>42949</v>
      </c>
      <c r="V285" s="2" t="s">
        <v>8286</v>
      </c>
      <c r="W285" s="2" t="s">
        <v>6305</v>
      </c>
      <c r="X285" s="2">
        <v>9685</v>
      </c>
      <c r="Y285" s="2">
        <v>5</v>
      </c>
      <c r="Z285" s="18">
        <v>128</v>
      </c>
      <c r="AA285" s="3">
        <v>43239</v>
      </c>
    </row>
    <row r="286" spans="1:27" x14ac:dyDescent="0.3">
      <c r="A286" s="2" t="s">
        <v>7421</v>
      </c>
      <c r="B286" s="2" t="s">
        <v>930</v>
      </c>
      <c r="C286" s="2">
        <v>6520</v>
      </c>
      <c r="D286" s="2">
        <v>5</v>
      </c>
      <c r="E286" s="18">
        <v>890</v>
      </c>
      <c r="F286" s="3">
        <v>42705</v>
      </c>
      <c r="H286" s="2" t="s">
        <v>7421</v>
      </c>
      <c r="I286" s="2" t="s">
        <v>930</v>
      </c>
      <c r="J286" s="2">
        <v>6520</v>
      </c>
      <c r="K286" s="2">
        <v>5</v>
      </c>
      <c r="L286" s="18">
        <v>890</v>
      </c>
      <c r="M286" s="3">
        <v>42705</v>
      </c>
      <c r="O286" s="2" t="s">
        <v>7769</v>
      </c>
      <c r="P286" s="2" t="s">
        <v>5427</v>
      </c>
      <c r="Q286" s="2">
        <v>7747</v>
      </c>
      <c r="R286" s="2">
        <v>5</v>
      </c>
      <c r="S286" s="18">
        <v>234</v>
      </c>
      <c r="T286" s="3">
        <v>42953</v>
      </c>
      <c r="V286" s="2" t="s">
        <v>8289</v>
      </c>
      <c r="W286" s="2" t="s">
        <v>1972</v>
      </c>
      <c r="X286" s="2">
        <v>9813</v>
      </c>
      <c r="Y286" s="2">
        <v>4</v>
      </c>
      <c r="Z286" s="18">
        <v>281.60000000000002</v>
      </c>
      <c r="AA286" s="3">
        <v>43242</v>
      </c>
    </row>
    <row r="287" spans="1:27" x14ac:dyDescent="0.3">
      <c r="A287" s="2" t="s">
        <v>7422</v>
      </c>
      <c r="B287" s="2" t="s">
        <v>3466</v>
      </c>
      <c r="C287" s="2">
        <v>6504</v>
      </c>
      <c r="D287" s="2">
        <v>5</v>
      </c>
      <c r="E287" s="18">
        <v>1105</v>
      </c>
      <c r="F287" s="3">
        <v>42705</v>
      </c>
      <c r="H287" s="2" t="s">
        <v>7422</v>
      </c>
      <c r="I287" s="2" t="s">
        <v>3466</v>
      </c>
      <c r="J287" s="2">
        <v>6504</v>
      </c>
      <c r="K287" s="2">
        <v>5</v>
      </c>
      <c r="L287" s="18">
        <v>1105</v>
      </c>
      <c r="M287" s="3">
        <v>42705</v>
      </c>
      <c r="O287" s="2" t="s">
        <v>7774</v>
      </c>
      <c r="P287" s="2" t="s">
        <v>5311</v>
      </c>
      <c r="Q287" s="2">
        <v>7913</v>
      </c>
      <c r="R287" s="2">
        <v>4</v>
      </c>
      <c r="S287" s="18">
        <v>372.5</v>
      </c>
      <c r="T287" s="3">
        <v>42955</v>
      </c>
      <c r="V287" s="2" t="s">
        <v>8287</v>
      </c>
      <c r="W287" s="2" t="s">
        <v>3959</v>
      </c>
      <c r="X287" s="2">
        <v>9845</v>
      </c>
      <c r="Y287" s="2">
        <v>4</v>
      </c>
      <c r="Z287" s="18">
        <v>200</v>
      </c>
      <c r="AA287" s="3">
        <v>43242</v>
      </c>
    </row>
    <row r="288" spans="1:27" x14ac:dyDescent="0.3">
      <c r="A288" s="2" t="s">
        <v>7418</v>
      </c>
      <c r="B288" s="2" t="s">
        <v>4780</v>
      </c>
      <c r="C288" s="2">
        <v>6468</v>
      </c>
      <c r="D288" s="2">
        <v>5</v>
      </c>
      <c r="E288" s="18">
        <v>298</v>
      </c>
      <c r="F288" s="3">
        <v>42705</v>
      </c>
      <c r="H288" s="2" t="s">
        <v>7418</v>
      </c>
      <c r="I288" s="2" t="s">
        <v>4780</v>
      </c>
      <c r="J288" s="2">
        <v>6468</v>
      </c>
      <c r="K288" s="2">
        <v>5</v>
      </c>
      <c r="L288" s="18">
        <v>298</v>
      </c>
      <c r="M288" s="3">
        <v>42705</v>
      </c>
      <c r="O288" s="2" t="s">
        <v>7772</v>
      </c>
      <c r="P288" s="2" t="s">
        <v>5473</v>
      </c>
      <c r="Q288" s="2">
        <v>7924</v>
      </c>
      <c r="R288" s="2">
        <v>5</v>
      </c>
      <c r="S288" s="18">
        <v>181</v>
      </c>
      <c r="T288" s="3">
        <v>42955</v>
      </c>
      <c r="V288" s="2" t="s">
        <v>8290</v>
      </c>
      <c r="W288" s="2" t="s">
        <v>6256</v>
      </c>
      <c r="X288" s="2">
        <v>9689</v>
      </c>
      <c r="Y288" s="2">
        <v>4</v>
      </c>
      <c r="Z288" s="18">
        <v>261</v>
      </c>
      <c r="AA288" s="3">
        <v>43242</v>
      </c>
    </row>
    <row r="289" spans="1:27" x14ac:dyDescent="0.3">
      <c r="A289" s="2" t="s">
        <v>7425</v>
      </c>
      <c r="B289" s="2" t="s">
        <v>1273</v>
      </c>
      <c r="C289" s="2">
        <v>6524</v>
      </c>
      <c r="D289" s="2">
        <v>5</v>
      </c>
      <c r="E289" s="18">
        <v>280.5</v>
      </c>
      <c r="F289" s="3">
        <v>42706</v>
      </c>
      <c r="H289" s="2" t="s">
        <v>7425</v>
      </c>
      <c r="I289" s="2" t="s">
        <v>1273</v>
      </c>
      <c r="J289" s="2">
        <v>6524</v>
      </c>
      <c r="K289" s="2">
        <v>5</v>
      </c>
      <c r="L289" s="18">
        <v>280.5</v>
      </c>
      <c r="M289" s="3">
        <v>42706</v>
      </c>
      <c r="O289" s="2" t="s">
        <v>7773</v>
      </c>
      <c r="P289" s="2" t="s">
        <v>5473</v>
      </c>
      <c r="Q289" s="2">
        <v>7925</v>
      </c>
      <c r="R289" s="2">
        <v>5</v>
      </c>
      <c r="S289" s="18">
        <v>251</v>
      </c>
      <c r="T289" s="3">
        <v>42955</v>
      </c>
      <c r="V289" s="2" t="s">
        <v>8288</v>
      </c>
      <c r="W289" s="2" t="s">
        <v>6352</v>
      </c>
      <c r="X289" s="2">
        <v>9807</v>
      </c>
      <c r="Y289" s="2">
        <v>5</v>
      </c>
      <c r="Z289" s="18">
        <v>176.5</v>
      </c>
      <c r="AA289" s="3">
        <v>43242</v>
      </c>
    </row>
    <row r="290" spans="1:27" x14ac:dyDescent="0.3">
      <c r="A290" s="2" t="s">
        <v>7424</v>
      </c>
      <c r="B290" s="2" t="s">
        <v>1273</v>
      </c>
      <c r="C290" s="2">
        <v>6523</v>
      </c>
      <c r="D290" s="2">
        <v>5</v>
      </c>
      <c r="E290" s="18">
        <v>342</v>
      </c>
      <c r="F290" s="3">
        <v>42706</v>
      </c>
      <c r="H290" s="2" t="s">
        <v>7424</v>
      </c>
      <c r="I290" s="2" t="s">
        <v>1273</v>
      </c>
      <c r="J290" s="2">
        <v>6523</v>
      </c>
      <c r="K290" s="2">
        <v>5</v>
      </c>
      <c r="L290" s="18">
        <v>342</v>
      </c>
      <c r="M290" s="3">
        <v>42706</v>
      </c>
      <c r="O290" s="2" t="s">
        <v>7775</v>
      </c>
      <c r="P290" s="2" t="s">
        <v>5485</v>
      </c>
      <c r="Q290" s="2">
        <v>7896</v>
      </c>
      <c r="R290" s="2">
        <v>5</v>
      </c>
      <c r="S290" s="18">
        <v>214</v>
      </c>
      <c r="T290" s="3">
        <v>42955</v>
      </c>
      <c r="V290" s="2" t="s">
        <v>8298</v>
      </c>
      <c r="W290" s="2" t="s">
        <v>4426</v>
      </c>
      <c r="X290" s="2">
        <v>9895</v>
      </c>
      <c r="Y290" s="2">
        <v>5</v>
      </c>
      <c r="Z290" s="18">
        <v>271</v>
      </c>
      <c r="AA290" s="3">
        <v>43243</v>
      </c>
    </row>
    <row r="291" spans="1:27" x14ac:dyDescent="0.3">
      <c r="A291" s="2" t="s">
        <v>7423</v>
      </c>
      <c r="B291" s="2" t="s">
        <v>4837</v>
      </c>
      <c r="C291" s="2">
        <v>6532</v>
      </c>
      <c r="D291" s="2">
        <v>5</v>
      </c>
      <c r="E291" s="18">
        <v>165</v>
      </c>
      <c r="F291" s="3">
        <v>42706</v>
      </c>
      <c r="H291" s="2" t="s">
        <v>7423</v>
      </c>
      <c r="I291" s="2" t="s">
        <v>4837</v>
      </c>
      <c r="J291" s="2">
        <v>6532</v>
      </c>
      <c r="K291" s="2">
        <v>5</v>
      </c>
      <c r="L291" s="18">
        <v>165</v>
      </c>
      <c r="M291" s="3">
        <v>42706</v>
      </c>
      <c r="O291" s="2" t="s">
        <v>7776</v>
      </c>
      <c r="P291" s="2" t="s">
        <v>5476</v>
      </c>
      <c r="Q291" s="2">
        <v>7980</v>
      </c>
      <c r="R291" s="2">
        <v>5</v>
      </c>
      <c r="S291" s="18">
        <v>152.5</v>
      </c>
      <c r="T291" s="3">
        <v>42958</v>
      </c>
      <c r="V291" s="2" t="s">
        <v>8292</v>
      </c>
      <c r="W291" s="2" t="s">
        <v>5711</v>
      </c>
      <c r="X291" s="2">
        <v>9891</v>
      </c>
      <c r="Y291" s="2">
        <v>5</v>
      </c>
      <c r="Z291" s="18">
        <v>248</v>
      </c>
      <c r="AA291" s="3">
        <v>43243</v>
      </c>
    </row>
    <row r="292" spans="1:27" x14ac:dyDescent="0.3">
      <c r="A292" s="2" t="s">
        <v>7428</v>
      </c>
      <c r="B292" s="2" t="s">
        <v>1056</v>
      </c>
      <c r="C292" s="2">
        <v>6516</v>
      </c>
      <c r="D292" s="2">
        <v>4</v>
      </c>
      <c r="E292" s="18">
        <v>146</v>
      </c>
      <c r="F292" s="3">
        <v>42707</v>
      </c>
      <c r="H292" s="2" t="s">
        <v>7428</v>
      </c>
      <c r="I292" s="2" t="s">
        <v>1056</v>
      </c>
      <c r="J292" s="2">
        <v>6516</v>
      </c>
      <c r="K292" s="2">
        <v>4</v>
      </c>
      <c r="L292" s="18">
        <v>146</v>
      </c>
      <c r="M292" s="3">
        <v>42707</v>
      </c>
      <c r="O292" s="2" t="s">
        <v>7788</v>
      </c>
      <c r="P292" s="2" t="s">
        <v>1972</v>
      </c>
      <c r="Q292" s="2">
        <v>7919</v>
      </c>
      <c r="R292" s="2">
        <v>5</v>
      </c>
      <c r="S292" s="18">
        <v>710</v>
      </c>
      <c r="T292" s="3">
        <v>42959</v>
      </c>
      <c r="V292" s="2" t="s">
        <v>8297</v>
      </c>
      <c r="W292" s="2" t="s">
        <v>6047</v>
      </c>
      <c r="X292" s="2">
        <v>9931</v>
      </c>
      <c r="Y292" s="2">
        <v>4</v>
      </c>
      <c r="Z292" s="18">
        <v>45</v>
      </c>
      <c r="AA292" s="3">
        <v>43243</v>
      </c>
    </row>
    <row r="293" spans="1:27" x14ac:dyDescent="0.3">
      <c r="A293" s="2" t="s">
        <v>7426</v>
      </c>
      <c r="B293" s="2" t="s">
        <v>4759</v>
      </c>
      <c r="C293" s="2">
        <v>6553</v>
      </c>
      <c r="D293" s="2">
        <v>5</v>
      </c>
      <c r="E293" s="18">
        <v>164.64</v>
      </c>
      <c r="F293" s="3">
        <v>42707</v>
      </c>
      <c r="H293" s="2" t="s">
        <v>7426</v>
      </c>
      <c r="I293" s="2" t="s">
        <v>4759</v>
      </c>
      <c r="J293" s="2">
        <v>6553</v>
      </c>
      <c r="K293" s="2">
        <v>5</v>
      </c>
      <c r="L293" s="18">
        <v>164.64</v>
      </c>
      <c r="M293" s="3">
        <v>42707</v>
      </c>
      <c r="O293" s="2" t="s">
        <v>7777</v>
      </c>
      <c r="P293" s="2" t="s">
        <v>5329</v>
      </c>
      <c r="Q293" s="2">
        <v>7898</v>
      </c>
      <c r="R293" s="2">
        <v>5</v>
      </c>
      <c r="S293" s="18">
        <v>333</v>
      </c>
      <c r="T293" s="3">
        <v>42959</v>
      </c>
      <c r="V293" s="2" t="s">
        <v>8294</v>
      </c>
      <c r="W293" s="2" t="s">
        <v>6047</v>
      </c>
      <c r="X293" s="2">
        <v>9897</v>
      </c>
      <c r="Y293" s="2">
        <v>5</v>
      </c>
      <c r="Z293" s="18">
        <v>117.5</v>
      </c>
      <c r="AA293" s="3">
        <v>43243</v>
      </c>
    </row>
    <row r="294" spans="1:27" x14ac:dyDescent="0.3">
      <c r="A294" s="2" t="s">
        <v>7427</v>
      </c>
      <c r="B294" s="2" t="s">
        <v>4786</v>
      </c>
      <c r="C294" s="2">
        <v>6437</v>
      </c>
      <c r="D294" s="2">
        <v>5</v>
      </c>
      <c r="E294" s="18">
        <v>298</v>
      </c>
      <c r="F294" s="3">
        <v>42707</v>
      </c>
      <c r="H294" s="2" t="s">
        <v>7427</v>
      </c>
      <c r="I294" s="2" t="s">
        <v>4786</v>
      </c>
      <c r="J294" s="2">
        <v>6437</v>
      </c>
      <c r="K294" s="2">
        <v>5</v>
      </c>
      <c r="L294" s="18">
        <v>298</v>
      </c>
      <c r="M294" s="3">
        <v>42707</v>
      </c>
      <c r="O294" s="2" t="s">
        <v>7782</v>
      </c>
      <c r="P294" s="2" t="s">
        <v>4689</v>
      </c>
      <c r="Q294" s="2">
        <v>7961</v>
      </c>
      <c r="R294" s="2">
        <v>5</v>
      </c>
      <c r="S294" s="18">
        <v>181</v>
      </c>
      <c r="T294" s="3">
        <v>42963</v>
      </c>
      <c r="V294" s="2" t="s">
        <v>8295</v>
      </c>
      <c r="W294" s="2" t="s">
        <v>6047</v>
      </c>
      <c r="X294" s="2">
        <v>9867</v>
      </c>
      <c r="Y294" s="2">
        <v>4</v>
      </c>
      <c r="Z294" s="18">
        <v>256</v>
      </c>
      <c r="AA294" s="3">
        <v>43243</v>
      </c>
    </row>
    <row r="295" spans="1:27" x14ac:dyDescent="0.3">
      <c r="A295" s="2" t="s">
        <v>7431</v>
      </c>
      <c r="B295" s="2" t="s">
        <v>4645</v>
      </c>
      <c r="C295" s="2">
        <v>6547</v>
      </c>
      <c r="D295" s="2">
        <v>4</v>
      </c>
      <c r="E295" s="18">
        <v>241</v>
      </c>
      <c r="F295" s="3">
        <v>42711</v>
      </c>
      <c r="H295" s="2" t="s">
        <v>7431</v>
      </c>
      <c r="I295" s="2" t="s">
        <v>4645</v>
      </c>
      <c r="J295" s="2">
        <v>6547</v>
      </c>
      <c r="K295" s="2">
        <v>4</v>
      </c>
      <c r="L295" s="18">
        <v>241</v>
      </c>
      <c r="M295" s="3">
        <v>42711</v>
      </c>
      <c r="O295" s="2" t="s">
        <v>7779</v>
      </c>
      <c r="P295" s="2" t="s">
        <v>5305</v>
      </c>
      <c r="Q295" s="2">
        <v>7938</v>
      </c>
      <c r="R295" s="2">
        <v>5</v>
      </c>
      <c r="S295" s="18">
        <v>214</v>
      </c>
      <c r="T295" s="3">
        <v>42963</v>
      </c>
      <c r="V295" s="2" t="s">
        <v>8296</v>
      </c>
      <c r="W295" s="2" t="s">
        <v>6047</v>
      </c>
      <c r="X295" s="2">
        <v>9884</v>
      </c>
      <c r="Y295" s="2">
        <v>4</v>
      </c>
      <c r="Z295" s="18">
        <v>605</v>
      </c>
      <c r="AA295" s="3">
        <v>43243</v>
      </c>
    </row>
    <row r="296" spans="1:27" x14ac:dyDescent="0.3">
      <c r="A296" s="2" t="s">
        <v>7429</v>
      </c>
      <c r="B296" s="2" t="s">
        <v>4840</v>
      </c>
      <c r="C296" s="2">
        <v>6558</v>
      </c>
      <c r="D296" s="2">
        <v>4</v>
      </c>
      <c r="E296" s="18">
        <v>288</v>
      </c>
      <c r="F296" s="3">
        <v>42711</v>
      </c>
      <c r="H296" s="2" t="s">
        <v>7429</v>
      </c>
      <c r="I296" s="2" t="s">
        <v>4840</v>
      </c>
      <c r="J296" s="2">
        <v>6558</v>
      </c>
      <c r="K296" s="2">
        <v>4</v>
      </c>
      <c r="L296" s="18">
        <v>288</v>
      </c>
      <c r="M296" s="3">
        <v>42711</v>
      </c>
      <c r="O296" s="2" t="s">
        <v>7780</v>
      </c>
      <c r="P296" s="2" t="s">
        <v>5311</v>
      </c>
      <c r="Q296" s="2">
        <v>7987</v>
      </c>
      <c r="R296" s="2">
        <v>5</v>
      </c>
      <c r="S296" s="18">
        <v>476</v>
      </c>
      <c r="T296" s="3">
        <v>42963</v>
      </c>
      <c r="V296" s="2" t="s">
        <v>8291</v>
      </c>
      <c r="W296" s="2" t="s">
        <v>6429</v>
      </c>
      <c r="X296" s="2">
        <v>9912</v>
      </c>
      <c r="Y296" s="2">
        <v>5</v>
      </c>
      <c r="Z296" s="18">
        <v>201.5</v>
      </c>
      <c r="AA296" s="3">
        <v>43243</v>
      </c>
    </row>
    <row r="297" spans="1:27" x14ac:dyDescent="0.3">
      <c r="A297" s="2" t="s">
        <v>7430</v>
      </c>
      <c r="B297" s="2" t="s">
        <v>4849</v>
      </c>
      <c r="C297" s="2">
        <v>6569</v>
      </c>
      <c r="D297" s="2">
        <v>5</v>
      </c>
      <c r="E297" s="18">
        <v>203</v>
      </c>
      <c r="F297" s="3">
        <v>42711</v>
      </c>
      <c r="H297" s="2" t="s">
        <v>7430</v>
      </c>
      <c r="I297" s="2" t="s">
        <v>4849</v>
      </c>
      <c r="J297" s="2">
        <v>6569</v>
      </c>
      <c r="K297" s="2">
        <v>5</v>
      </c>
      <c r="L297" s="18">
        <v>203</v>
      </c>
      <c r="M297" s="3">
        <v>42711</v>
      </c>
      <c r="O297" s="2" t="s">
        <v>7778</v>
      </c>
      <c r="P297" s="2" t="s">
        <v>5504</v>
      </c>
      <c r="Q297" s="2">
        <v>7937</v>
      </c>
      <c r="R297" s="2">
        <v>5</v>
      </c>
      <c r="S297" s="18">
        <v>220</v>
      </c>
      <c r="T297" s="3">
        <v>42963</v>
      </c>
      <c r="V297" s="2" t="s">
        <v>8293</v>
      </c>
      <c r="W297" s="2" t="s">
        <v>6447</v>
      </c>
      <c r="X297" s="2">
        <v>9844</v>
      </c>
      <c r="Y297" s="2">
        <v>5</v>
      </c>
      <c r="Z297" s="18">
        <v>1200</v>
      </c>
      <c r="AA297" s="3">
        <v>43243</v>
      </c>
    </row>
    <row r="298" spans="1:27" x14ac:dyDescent="0.3">
      <c r="A298" s="2" t="s">
        <v>7432</v>
      </c>
      <c r="B298" s="2" t="s">
        <v>1415</v>
      </c>
      <c r="C298" s="2">
        <v>6570</v>
      </c>
      <c r="D298" s="2">
        <v>5</v>
      </c>
      <c r="E298" s="18">
        <v>302.5</v>
      </c>
      <c r="F298" s="3">
        <v>42712</v>
      </c>
      <c r="H298" s="2" t="s">
        <v>7432</v>
      </c>
      <c r="I298" s="2" t="s">
        <v>1415</v>
      </c>
      <c r="J298" s="2">
        <v>6570</v>
      </c>
      <c r="K298" s="2">
        <v>5</v>
      </c>
      <c r="L298" s="18">
        <v>302.5</v>
      </c>
      <c r="M298" s="3">
        <v>42712</v>
      </c>
      <c r="O298" s="2" t="s">
        <v>7783</v>
      </c>
      <c r="P298" s="2" t="s">
        <v>5507</v>
      </c>
      <c r="Q298" s="2">
        <v>7969</v>
      </c>
      <c r="R298" s="2">
        <v>5</v>
      </c>
      <c r="S298" s="18">
        <v>637</v>
      </c>
      <c r="T298" s="3">
        <v>42963</v>
      </c>
      <c r="V298" s="2" t="s">
        <v>8299</v>
      </c>
      <c r="W298" s="2" t="s">
        <v>4428</v>
      </c>
      <c r="X298" s="2">
        <v>9842</v>
      </c>
      <c r="Y298" s="2">
        <v>5</v>
      </c>
      <c r="Z298" s="18">
        <v>323.75</v>
      </c>
      <c r="AA298" s="3">
        <v>43244</v>
      </c>
    </row>
    <row r="299" spans="1:27" x14ac:dyDescent="0.3">
      <c r="A299" s="2" t="s">
        <v>7439</v>
      </c>
      <c r="B299" s="2" t="s">
        <v>491</v>
      </c>
      <c r="C299" s="2">
        <v>6499</v>
      </c>
      <c r="D299" s="2">
        <v>5</v>
      </c>
      <c r="E299" s="18">
        <v>258</v>
      </c>
      <c r="F299" s="3">
        <v>42713</v>
      </c>
      <c r="H299" s="2" t="s">
        <v>7439</v>
      </c>
      <c r="I299" s="2" t="s">
        <v>491</v>
      </c>
      <c r="J299" s="2">
        <v>6499</v>
      </c>
      <c r="K299" s="2">
        <v>5</v>
      </c>
      <c r="L299" s="18">
        <v>258</v>
      </c>
      <c r="M299" s="3">
        <v>42713</v>
      </c>
      <c r="O299" s="2" t="s">
        <v>7781</v>
      </c>
      <c r="P299" s="2" t="s">
        <v>5509</v>
      </c>
      <c r="Q299" s="2">
        <v>7965</v>
      </c>
      <c r="R299" s="2">
        <v>5</v>
      </c>
      <c r="S299" s="18">
        <v>213</v>
      </c>
      <c r="T299" s="3">
        <v>42963</v>
      </c>
      <c r="V299" s="2" t="s">
        <v>8300</v>
      </c>
      <c r="W299" s="2" t="s">
        <v>5981</v>
      </c>
      <c r="X299" s="2">
        <v>9784</v>
      </c>
      <c r="Y299" s="2">
        <v>5</v>
      </c>
      <c r="Z299" s="18">
        <v>137.5</v>
      </c>
      <c r="AA299" s="3">
        <v>43244</v>
      </c>
    </row>
    <row r="300" spans="1:27" x14ac:dyDescent="0.3">
      <c r="A300" s="2" t="s">
        <v>7438</v>
      </c>
      <c r="B300" s="2" t="s">
        <v>1056</v>
      </c>
      <c r="C300" s="2">
        <v>6529</v>
      </c>
      <c r="D300" s="2">
        <v>4</v>
      </c>
      <c r="E300" s="18">
        <v>138.5</v>
      </c>
      <c r="F300" s="3">
        <v>42713</v>
      </c>
      <c r="H300" s="2" t="s">
        <v>7438</v>
      </c>
      <c r="I300" s="2" t="s">
        <v>1056</v>
      </c>
      <c r="J300" s="2">
        <v>6529</v>
      </c>
      <c r="K300" s="2">
        <v>4</v>
      </c>
      <c r="L300" s="18">
        <v>138.5</v>
      </c>
      <c r="M300" s="3">
        <v>42713</v>
      </c>
      <c r="O300" s="2" t="s">
        <v>7785</v>
      </c>
      <c r="P300" s="2" t="s">
        <v>3752</v>
      </c>
      <c r="Q300" s="2">
        <v>7906</v>
      </c>
      <c r="R300" s="2">
        <v>5</v>
      </c>
      <c r="S300" s="18">
        <v>203</v>
      </c>
      <c r="T300" s="3">
        <v>42964</v>
      </c>
      <c r="V300" s="2" t="s">
        <v>8302</v>
      </c>
      <c r="W300" s="2" t="s">
        <v>2341</v>
      </c>
      <c r="X300" s="2">
        <v>9799</v>
      </c>
      <c r="Y300" s="2">
        <v>4</v>
      </c>
      <c r="Z300" s="18">
        <v>438</v>
      </c>
      <c r="AA300" s="3">
        <v>43249</v>
      </c>
    </row>
    <row r="301" spans="1:27" x14ac:dyDescent="0.3">
      <c r="A301" s="2" t="s">
        <v>7435</v>
      </c>
      <c r="B301" s="2" t="s">
        <v>2880</v>
      </c>
      <c r="C301" s="2">
        <v>6555</v>
      </c>
      <c r="D301" s="2">
        <v>5</v>
      </c>
      <c r="E301" s="18">
        <v>1860</v>
      </c>
      <c r="F301" s="3">
        <v>42713</v>
      </c>
      <c r="H301" s="2" t="s">
        <v>7435</v>
      </c>
      <c r="I301" s="2" t="s">
        <v>2880</v>
      </c>
      <c r="J301" s="2">
        <v>6555</v>
      </c>
      <c r="K301" s="2">
        <v>5</v>
      </c>
      <c r="L301" s="18">
        <v>1860</v>
      </c>
      <c r="M301" s="3">
        <v>42713</v>
      </c>
      <c r="O301" s="2" t="s">
        <v>7784</v>
      </c>
      <c r="P301" s="2" t="s">
        <v>4626</v>
      </c>
      <c r="Q301" s="2">
        <v>7976</v>
      </c>
      <c r="R301" s="2">
        <v>5</v>
      </c>
      <c r="S301" s="18">
        <v>820</v>
      </c>
      <c r="T301" s="3">
        <v>42964</v>
      </c>
      <c r="V301" s="2" t="s">
        <v>8303</v>
      </c>
      <c r="W301" s="2" t="s">
        <v>4815</v>
      </c>
      <c r="X301" s="2">
        <v>9821</v>
      </c>
      <c r="Y301" s="2">
        <v>4</v>
      </c>
      <c r="Z301" s="18">
        <v>237</v>
      </c>
      <c r="AA301" s="3">
        <v>43249</v>
      </c>
    </row>
    <row r="302" spans="1:27" x14ac:dyDescent="0.3">
      <c r="A302" s="2" t="s">
        <v>7433</v>
      </c>
      <c r="B302" s="2" t="s">
        <v>4568</v>
      </c>
      <c r="C302" s="2">
        <v>6639</v>
      </c>
      <c r="D302" s="2">
        <v>4</v>
      </c>
      <c r="E302" s="18">
        <v>149.19999999999999</v>
      </c>
      <c r="F302" s="3">
        <v>42713</v>
      </c>
      <c r="H302" s="2" t="s">
        <v>7433</v>
      </c>
      <c r="I302" s="2" t="s">
        <v>4568</v>
      </c>
      <c r="J302" s="2">
        <v>6639</v>
      </c>
      <c r="K302" s="2">
        <v>4</v>
      </c>
      <c r="L302" s="18">
        <v>149.19999999999999</v>
      </c>
      <c r="M302" s="3">
        <v>42713</v>
      </c>
      <c r="O302" s="2" t="s">
        <v>7787</v>
      </c>
      <c r="P302" s="2" t="s">
        <v>5481</v>
      </c>
      <c r="Q302" s="2">
        <v>8011</v>
      </c>
      <c r="R302" s="2">
        <v>5</v>
      </c>
      <c r="S302" s="18">
        <v>100</v>
      </c>
      <c r="T302" s="3">
        <v>42966</v>
      </c>
      <c r="V302" s="2" t="s">
        <v>8304</v>
      </c>
      <c r="W302" s="2" t="s">
        <v>4815</v>
      </c>
      <c r="X302" s="2">
        <v>9820</v>
      </c>
      <c r="Y302" s="2">
        <v>4</v>
      </c>
      <c r="Z302" s="18">
        <v>237</v>
      </c>
      <c r="AA302" s="3">
        <v>43249</v>
      </c>
    </row>
    <row r="303" spans="1:27" x14ac:dyDescent="0.3">
      <c r="A303" s="2" t="s">
        <v>7436</v>
      </c>
      <c r="B303" s="2" t="s">
        <v>4736</v>
      </c>
      <c r="C303" s="2">
        <v>6487</v>
      </c>
      <c r="D303" s="2">
        <v>4</v>
      </c>
      <c r="E303" s="18">
        <v>256</v>
      </c>
      <c r="F303" s="3">
        <v>42713</v>
      </c>
      <c r="H303" s="2" t="s">
        <v>7436</v>
      </c>
      <c r="I303" s="2" t="s">
        <v>4736</v>
      </c>
      <c r="J303" s="2">
        <v>6487</v>
      </c>
      <c r="K303" s="2">
        <v>4</v>
      </c>
      <c r="L303" s="18">
        <v>256</v>
      </c>
      <c r="M303" s="3">
        <v>42713</v>
      </c>
      <c r="O303" s="2" t="s">
        <v>7786</v>
      </c>
      <c r="P303" s="2" t="s">
        <v>5525</v>
      </c>
      <c r="Q303" s="2">
        <v>8000</v>
      </c>
      <c r="R303" s="2">
        <v>5</v>
      </c>
      <c r="S303" s="18">
        <v>661</v>
      </c>
      <c r="T303" s="3">
        <v>42966</v>
      </c>
      <c r="V303" s="2" t="s">
        <v>8315</v>
      </c>
      <c r="W303" s="2" t="s">
        <v>5224</v>
      </c>
      <c r="X303" s="2">
        <v>9717</v>
      </c>
      <c r="Y303" s="2">
        <v>5</v>
      </c>
      <c r="Z303" s="18">
        <v>195.5</v>
      </c>
      <c r="AA303" s="3">
        <v>43249</v>
      </c>
    </row>
    <row r="304" spans="1:27" x14ac:dyDescent="0.3">
      <c r="A304" s="2" t="s">
        <v>7437</v>
      </c>
      <c r="B304" s="2" t="s">
        <v>4793</v>
      </c>
      <c r="C304" s="2">
        <v>6420</v>
      </c>
      <c r="D304" s="2">
        <v>5</v>
      </c>
      <c r="E304" s="18">
        <v>647.5</v>
      </c>
      <c r="F304" s="3">
        <v>42713</v>
      </c>
      <c r="H304" s="2" t="s">
        <v>7437</v>
      </c>
      <c r="I304" s="2" t="s">
        <v>4793</v>
      </c>
      <c r="J304" s="2">
        <v>6420</v>
      </c>
      <c r="K304" s="2">
        <v>5</v>
      </c>
      <c r="L304" s="18">
        <v>647.5</v>
      </c>
      <c r="M304" s="3">
        <v>42713</v>
      </c>
      <c r="O304" s="2" t="s">
        <v>7789</v>
      </c>
      <c r="P304" s="2" t="s">
        <v>4970</v>
      </c>
      <c r="Q304" s="2">
        <v>7956</v>
      </c>
      <c r="R304" s="2">
        <v>5</v>
      </c>
      <c r="S304" s="18">
        <v>430.5</v>
      </c>
      <c r="T304" s="3">
        <v>42970</v>
      </c>
      <c r="V304" s="2" t="s">
        <v>8314</v>
      </c>
      <c r="W304" s="2" t="s">
        <v>5224</v>
      </c>
      <c r="X304" s="2">
        <v>9715</v>
      </c>
      <c r="Y304" s="2">
        <v>5</v>
      </c>
      <c r="Z304" s="18">
        <v>462</v>
      </c>
      <c r="AA304" s="3">
        <v>43249</v>
      </c>
    </row>
    <row r="305" spans="1:27" x14ac:dyDescent="0.3">
      <c r="A305" s="2" t="s">
        <v>7434</v>
      </c>
      <c r="B305" s="2" t="s">
        <v>4831</v>
      </c>
      <c r="C305" s="2">
        <v>6622</v>
      </c>
      <c r="D305" s="2">
        <v>5</v>
      </c>
      <c r="E305" s="18">
        <v>1280</v>
      </c>
      <c r="F305" s="3">
        <v>42713</v>
      </c>
      <c r="H305" s="2" t="s">
        <v>7434</v>
      </c>
      <c r="I305" s="2" t="s">
        <v>4831</v>
      </c>
      <c r="J305" s="2">
        <v>6622</v>
      </c>
      <c r="K305" s="2">
        <v>5</v>
      </c>
      <c r="L305" s="18">
        <v>1280</v>
      </c>
      <c r="M305" s="3">
        <v>42713</v>
      </c>
      <c r="O305" s="2" t="s">
        <v>7791</v>
      </c>
      <c r="P305" s="2" t="s">
        <v>5494</v>
      </c>
      <c r="Q305" s="2">
        <v>7999</v>
      </c>
      <c r="R305" s="2">
        <v>5</v>
      </c>
      <c r="S305" s="18">
        <v>50</v>
      </c>
      <c r="T305" s="3">
        <v>42972</v>
      </c>
      <c r="V305" s="2" t="s">
        <v>8312</v>
      </c>
      <c r="W305" s="2" t="s">
        <v>5418</v>
      </c>
      <c r="X305" s="2">
        <v>9872</v>
      </c>
      <c r="Y305" s="2">
        <v>5</v>
      </c>
      <c r="Z305" s="18">
        <v>500</v>
      </c>
      <c r="AA305" s="3">
        <v>43249</v>
      </c>
    </row>
    <row r="306" spans="1:27" x14ac:dyDescent="0.3">
      <c r="A306" s="2" t="s">
        <v>7442</v>
      </c>
      <c r="B306" s="2" t="s">
        <v>1962</v>
      </c>
      <c r="C306" s="2">
        <v>6412</v>
      </c>
      <c r="D306" s="2">
        <v>5</v>
      </c>
      <c r="E306" s="18">
        <v>411</v>
      </c>
      <c r="F306" s="3">
        <v>42718</v>
      </c>
      <c r="H306" s="2" t="s">
        <v>7442</v>
      </c>
      <c r="I306" s="2" t="s">
        <v>1962</v>
      </c>
      <c r="J306" s="2">
        <v>6412</v>
      </c>
      <c r="K306" s="2">
        <v>5</v>
      </c>
      <c r="L306" s="18">
        <v>411</v>
      </c>
      <c r="M306" s="3">
        <v>42718</v>
      </c>
      <c r="O306" s="2" t="s">
        <v>7790</v>
      </c>
      <c r="P306" s="2" t="s">
        <v>5535</v>
      </c>
      <c r="Q306" s="2">
        <v>8026</v>
      </c>
      <c r="R306" s="2">
        <v>5</v>
      </c>
      <c r="S306" s="18">
        <v>141.5</v>
      </c>
      <c r="T306" s="3">
        <v>42972</v>
      </c>
      <c r="V306" s="2" t="s">
        <v>8307</v>
      </c>
      <c r="W306" s="2" t="s">
        <v>5455</v>
      </c>
      <c r="X306" s="2">
        <v>9869</v>
      </c>
      <c r="Y306" s="2">
        <v>4</v>
      </c>
      <c r="Z306" s="18">
        <v>248</v>
      </c>
      <c r="AA306" s="3">
        <v>43249</v>
      </c>
    </row>
    <row r="307" spans="1:27" x14ac:dyDescent="0.3">
      <c r="A307" s="2" t="s">
        <v>7440</v>
      </c>
      <c r="B307" s="2" t="s">
        <v>4872</v>
      </c>
      <c r="C307" s="2">
        <v>6615</v>
      </c>
      <c r="D307" s="2">
        <v>5</v>
      </c>
      <c r="E307" s="18">
        <v>388</v>
      </c>
      <c r="F307" s="3">
        <v>42718</v>
      </c>
      <c r="H307" s="2" t="s">
        <v>7440</v>
      </c>
      <c r="I307" s="2" t="s">
        <v>4872</v>
      </c>
      <c r="J307" s="2">
        <v>6615</v>
      </c>
      <c r="K307" s="2">
        <v>5</v>
      </c>
      <c r="L307" s="18">
        <v>388</v>
      </c>
      <c r="M307" s="3">
        <v>42718</v>
      </c>
      <c r="O307" s="2" t="s">
        <v>7792</v>
      </c>
      <c r="P307" s="2" t="s">
        <v>5522</v>
      </c>
      <c r="Q307" s="2">
        <v>7982</v>
      </c>
      <c r="R307" s="2">
        <v>5</v>
      </c>
      <c r="S307" s="18">
        <v>40</v>
      </c>
      <c r="T307" s="3">
        <v>42973</v>
      </c>
      <c r="V307" s="2" t="s">
        <v>8301</v>
      </c>
      <c r="W307" s="2" t="s">
        <v>5742</v>
      </c>
      <c r="X307" s="2">
        <v>9868</v>
      </c>
      <c r="Y307" s="2">
        <v>5</v>
      </c>
      <c r="Z307" s="18">
        <v>163</v>
      </c>
      <c r="AA307" s="3">
        <v>43249</v>
      </c>
    </row>
    <row r="308" spans="1:27" x14ac:dyDescent="0.3">
      <c r="A308" s="2" t="s">
        <v>7444</v>
      </c>
      <c r="B308" s="2" t="s">
        <v>4913</v>
      </c>
      <c r="C308" s="2">
        <v>6642</v>
      </c>
      <c r="D308" s="2">
        <v>5</v>
      </c>
      <c r="E308" s="18">
        <v>197.5</v>
      </c>
      <c r="F308" s="3">
        <v>42719</v>
      </c>
      <c r="H308" s="2" t="s">
        <v>7444</v>
      </c>
      <c r="I308" s="2" t="s">
        <v>4913</v>
      </c>
      <c r="J308" s="2">
        <v>6642</v>
      </c>
      <c r="K308" s="2">
        <v>5</v>
      </c>
      <c r="L308" s="18">
        <v>197.5</v>
      </c>
      <c r="M308" s="3">
        <v>42719</v>
      </c>
      <c r="O308" s="2" t="s">
        <v>7795</v>
      </c>
      <c r="P308" s="2" t="s">
        <v>1117</v>
      </c>
      <c r="Q308" s="2">
        <v>7958</v>
      </c>
      <c r="R308" s="2">
        <v>5</v>
      </c>
      <c r="S308" s="18">
        <v>1440</v>
      </c>
      <c r="T308" s="3">
        <v>42976</v>
      </c>
      <c r="V308" s="2" t="s">
        <v>8305</v>
      </c>
      <c r="W308" s="2" t="s">
        <v>6187</v>
      </c>
      <c r="X308" s="2">
        <v>9572</v>
      </c>
      <c r="Y308" s="2">
        <v>5</v>
      </c>
      <c r="Z308" s="18">
        <v>265</v>
      </c>
      <c r="AA308" s="3">
        <v>43249</v>
      </c>
    </row>
    <row r="309" spans="1:27" x14ac:dyDescent="0.3">
      <c r="A309" s="2" t="s">
        <v>7447</v>
      </c>
      <c r="B309" s="2" t="s">
        <v>1511</v>
      </c>
      <c r="C309" s="2">
        <v>6617</v>
      </c>
      <c r="D309" s="2">
        <v>5</v>
      </c>
      <c r="E309" s="18">
        <v>157.5</v>
      </c>
      <c r="F309" s="3">
        <v>42720</v>
      </c>
      <c r="H309" s="2" t="s">
        <v>7447</v>
      </c>
      <c r="I309" s="2" t="s">
        <v>1511</v>
      </c>
      <c r="J309" s="2">
        <v>6617</v>
      </c>
      <c r="K309" s="2">
        <v>5</v>
      </c>
      <c r="L309" s="18">
        <v>157.5</v>
      </c>
      <c r="M309" s="3">
        <v>42720</v>
      </c>
      <c r="O309" s="2" t="s">
        <v>7796</v>
      </c>
      <c r="P309" s="2" t="s">
        <v>3828</v>
      </c>
      <c r="Q309" s="2">
        <v>7981</v>
      </c>
      <c r="R309" s="2">
        <v>5</v>
      </c>
      <c r="S309" s="18">
        <v>190</v>
      </c>
      <c r="T309" s="3">
        <v>42976</v>
      </c>
      <c r="V309" s="2" t="s">
        <v>8306</v>
      </c>
      <c r="W309" s="2" t="s">
        <v>6294</v>
      </c>
      <c r="X309" s="2">
        <v>9875</v>
      </c>
      <c r="Y309" s="2">
        <v>5</v>
      </c>
      <c r="Z309" s="18">
        <v>280.10000000000002</v>
      </c>
      <c r="AA309" s="3">
        <v>43249</v>
      </c>
    </row>
    <row r="310" spans="1:27" x14ac:dyDescent="0.3">
      <c r="A310" s="2" t="s">
        <v>7445</v>
      </c>
      <c r="B310" s="2" t="s">
        <v>4866</v>
      </c>
      <c r="C310" s="2">
        <v>6634</v>
      </c>
      <c r="D310" s="2">
        <v>5</v>
      </c>
      <c r="E310" s="18">
        <v>295</v>
      </c>
      <c r="F310" s="3">
        <v>42720</v>
      </c>
      <c r="H310" s="2" t="s">
        <v>7445</v>
      </c>
      <c r="I310" s="2" t="s">
        <v>4866</v>
      </c>
      <c r="J310" s="2">
        <v>6634</v>
      </c>
      <c r="K310" s="2">
        <v>5</v>
      </c>
      <c r="L310" s="18">
        <v>295</v>
      </c>
      <c r="M310" s="3">
        <v>42720</v>
      </c>
      <c r="O310" s="2" t="s">
        <v>7797</v>
      </c>
      <c r="P310" s="2" t="s">
        <v>4865</v>
      </c>
      <c r="Q310" s="2">
        <v>7931</v>
      </c>
      <c r="R310" s="2">
        <v>5</v>
      </c>
      <c r="S310" s="18">
        <v>708</v>
      </c>
      <c r="T310" s="3">
        <v>42976</v>
      </c>
      <c r="V310" s="2" t="s">
        <v>8313</v>
      </c>
      <c r="W310" s="2" t="s">
        <v>6356</v>
      </c>
      <c r="X310" s="2">
        <v>9769</v>
      </c>
      <c r="Y310" s="2">
        <v>5</v>
      </c>
      <c r="Z310" s="18">
        <v>212</v>
      </c>
      <c r="AA310" s="3">
        <v>43249</v>
      </c>
    </row>
    <row r="311" spans="1:27" x14ac:dyDescent="0.3">
      <c r="A311" s="2" t="s">
        <v>7449</v>
      </c>
      <c r="B311" s="2" t="s">
        <v>4889</v>
      </c>
      <c r="C311" s="2">
        <v>6635</v>
      </c>
      <c r="D311" s="2">
        <v>5</v>
      </c>
      <c r="E311" s="18">
        <v>541</v>
      </c>
      <c r="F311" s="3">
        <v>42720</v>
      </c>
      <c r="H311" s="2" t="s">
        <v>7449</v>
      </c>
      <c r="I311" s="2" t="s">
        <v>4889</v>
      </c>
      <c r="J311" s="2">
        <v>6635</v>
      </c>
      <c r="K311" s="2">
        <v>5</v>
      </c>
      <c r="L311" s="18">
        <v>541</v>
      </c>
      <c r="M311" s="3">
        <v>42720</v>
      </c>
      <c r="O311" s="2" t="s">
        <v>7798</v>
      </c>
      <c r="P311" s="2" t="s">
        <v>5459</v>
      </c>
      <c r="Q311" s="2">
        <v>7813</v>
      </c>
      <c r="R311" s="2">
        <v>5</v>
      </c>
      <c r="S311" s="18">
        <v>199</v>
      </c>
      <c r="T311" s="3">
        <v>42976</v>
      </c>
      <c r="V311" s="2" t="s">
        <v>8309</v>
      </c>
      <c r="W311" s="2" t="s">
        <v>6387</v>
      </c>
      <c r="X311" s="2">
        <v>9833</v>
      </c>
      <c r="Y311" s="2">
        <v>5</v>
      </c>
      <c r="Z311" s="18">
        <v>620</v>
      </c>
      <c r="AA311" s="3">
        <v>43249</v>
      </c>
    </row>
    <row r="312" spans="1:27" x14ac:dyDescent="0.3">
      <c r="A312" s="2" t="s">
        <v>7448</v>
      </c>
      <c r="B312" s="2" t="s">
        <v>4896</v>
      </c>
      <c r="C312" s="2">
        <v>6623</v>
      </c>
      <c r="D312" s="2">
        <v>4</v>
      </c>
      <c r="E312" s="18">
        <v>138</v>
      </c>
      <c r="F312" s="3">
        <v>42720</v>
      </c>
      <c r="H312" s="2" t="s">
        <v>7448</v>
      </c>
      <c r="I312" s="2" t="s">
        <v>4896</v>
      </c>
      <c r="J312" s="2">
        <v>6623</v>
      </c>
      <c r="K312" s="2">
        <v>4</v>
      </c>
      <c r="L312" s="18">
        <v>138</v>
      </c>
      <c r="M312" s="3">
        <v>42720</v>
      </c>
      <c r="O312" s="2" t="s">
        <v>7794</v>
      </c>
      <c r="P312" s="2" t="s">
        <v>5523</v>
      </c>
      <c r="Q312" s="2">
        <v>7996</v>
      </c>
      <c r="R312" s="2">
        <v>5</v>
      </c>
      <c r="S312" s="18">
        <v>183</v>
      </c>
      <c r="T312" s="3">
        <v>42976</v>
      </c>
      <c r="V312" s="2" t="s">
        <v>8311</v>
      </c>
      <c r="W312" s="2" t="s">
        <v>6400</v>
      </c>
      <c r="X312" s="2">
        <v>9871</v>
      </c>
      <c r="Y312" s="2">
        <v>5</v>
      </c>
      <c r="Z312" s="18">
        <v>248</v>
      </c>
      <c r="AA312" s="3">
        <v>43249</v>
      </c>
    </row>
    <row r="313" spans="1:27" x14ac:dyDescent="0.3">
      <c r="A313" s="2" t="s">
        <v>7446</v>
      </c>
      <c r="B313" s="2" t="s">
        <v>4903</v>
      </c>
      <c r="C313" s="2">
        <v>6629</v>
      </c>
      <c r="D313" s="2">
        <v>5</v>
      </c>
      <c r="E313" s="18">
        <v>272</v>
      </c>
      <c r="F313" s="3">
        <v>42720</v>
      </c>
      <c r="H313" s="2" t="s">
        <v>7446</v>
      </c>
      <c r="I313" s="2" t="s">
        <v>4903</v>
      </c>
      <c r="J313" s="2">
        <v>6629</v>
      </c>
      <c r="K313" s="2">
        <v>5</v>
      </c>
      <c r="L313" s="18">
        <v>272</v>
      </c>
      <c r="M313" s="3">
        <v>42720</v>
      </c>
      <c r="O313" s="2" t="s">
        <v>7799</v>
      </c>
      <c r="P313" s="2" t="s">
        <v>5538</v>
      </c>
      <c r="Q313" s="2">
        <v>8028</v>
      </c>
      <c r="R313" s="2">
        <v>5</v>
      </c>
      <c r="S313" s="18">
        <v>152.5</v>
      </c>
      <c r="T313" s="3">
        <v>42977</v>
      </c>
      <c r="V313" s="2" t="s">
        <v>8310</v>
      </c>
      <c r="W313" s="2" t="s">
        <v>6431</v>
      </c>
      <c r="X313" s="2">
        <v>9913</v>
      </c>
      <c r="Y313" s="2">
        <v>5</v>
      </c>
      <c r="Z313" s="18">
        <v>201.5</v>
      </c>
      <c r="AA313" s="3">
        <v>43249</v>
      </c>
    </row>
    <row r="314" spans="1:27" x14ac:dyDescent="0.3">
      <c r="A314" s="2" t="s">
        <v>7450</v>
      </c>
      <c r="B314" s="2" t="s">
        <v>1201</v>
      </c>
      <c r="C314" s="2">
        <v>6645</v>
      </c>
      <c r="D314" s="2">
        <v>5</v>
      </c>
      <c r="E314" s="18">
        <v>175</v>
      </c>
      <c r="F314" s="3">
        <v>42725</v>
      </c>
      <c r="H314" s="2" t="s">
        <v>7450</v>
      </c>
      <c r="I314" s="2" t="s">
        <v>1201</v>
      </c>
      <c r="J314" s="2">
        <v>6645</v>
      </c>
      <c r="K314" s="2">
        <v>5</v>
      </c>
      <c r="L314" s="18">
        <v>175</v>
      </c>
      <c r="M314" s="3">
        <v>42725</v>
      </c>
      <c r="O314" s="2" t="s">
        <v>7801</v>
      </c>
      <c r="P314" s="2" t="s">
        <v>1511</v>
      </c>
      <c r="Q314" s="2">
        <v>8063</v>
      </c>
      <c r="R314" s="2">
        <v>5</v>
      </c>
      <c r="S314" s="18">
        <v>168</v>
      </c>
      <c r="T314" s="3">
        <v>42978</v>
      </c>
      <c r="V314" s="2" t="s">
        <v>8308</v>
      </c>
      <c r="W314" s="2" t="s">
        <v>6455</v>
      </c>
      <c r="X314" s="2">
        <v>9808</v>
      </c>
      <c r="Y314" s="2">
        <v>5</v>
      </c>
      <c r="Z314" s="18">
        <v>1940</v>
      </c>
      <c r="AA314" s="3">
        <v>43249</v>
      </c>
    </row>
    <row r="315" spans="1:27" x14ac:dyDescent="0.3">
      <c r="A315" s="2" t="s">
        <v>7454</v>
      </c>
      <c r="B315" s="2" t="s">
        <v>4155</v>
      </c>
      <c r="C315" s="2">
        <v>6659</v>
      </c>
      <c r="D315" s="2">
        <v>4</v>
      </c>
      <c r="E315" s="18">
        <v>183</v>
      </c>
      <c r="F315" s="3">
        <v>42725</v>
      </c>
      <c r="H315" s="2" t="s">
        <v>7454</v>
      </c>
      <c r="I315" s="2" t="s">
        <v>4155</v>
      </c>
      <c r="J315" s="2">
        <v>6659</v>
      </c>
      <c r="K315" s="2">
        <v>4</v>
      </c>
      <c r="L315" s="18">
        <v>183</v>
      </c>
      <c r="M315" s="3">
        <v>42725</v>
      </c>
      <c r="O315" s="2" t="s">
        <v>11082</v>
      </c>
      <c r="P315" s="2" t="s">
        <v>1511</v>
      </c>
      <c r="Q315" s="2">
        <v>8061</v>
      </c>
      <c r="R315" s="2">
        <v>5</v>
      </c>
      <c r="S315" s="18">
        <v>515</v>
      </c>
      <c r="T315" s="3">
        <v>42978</v>
      </c>
      <c r="V315" s="2" t="s">
        <v>8316</v>
      </c>
      <c r="W315" s="2" t="s">
        <v>2798</v>
      </c>
      <c r="X315" s="2">
        <v>9876</v>
      </c>
      <c r="Y315" s="2">
        <v>4</v>
      </c>
      <c r="Z315" s="18">
        <v>152.5</v>
      </c>
      <c r="AA315" s="3">
        <v>43250</v>
      </c>
    </row>
    <row r="316" spans="1:27" x14ac:dyDescent="0.3">
      <c r="A316" s="2" t="s">
        <v>7453</v>
      </c>
      <c r="B316" s="2" t="s">
        <v>4858</v>
      </c>
      <c r="C316" s="2">
        <v>6589</v>
      </c>
      <c r="D316" s="2">
        <v>5</v>
      </c>
      <c r="E316" s="18">
        <v>165.1</v>
      </c>
      <c r="F316" s="3">
        <v>42725</v>
      </c>
      <c r="H316" s="2" t="s">
        <v>7453</v>
      </c>
      <c r="I316" s="2" t="s">
        <v>4858</v>
      </c>
      <c r="J316" s="2">
        <v>6589</v>
      </c>
      <c r="K316" s="2">
        <v>5</v>
      </c>
      <c r="L316" s="18">
        <v>165.1</v>
      </c>
      <c r="M316" s="3">
        <v>42725</v>
      </c>
      <c r="O316" s="2" t="s">
        <v>7800</v>
      </c>
      <c r="P316" s="2" t="s">
        <v>1741</v>
      </c>
      <c r="Q316" s="2">
        <v>7887</v>
      </c>
      <c r="R316" s="2">
        <v>5</v>
      </c>
      <c r="S316" s="18">
        <v>175</v>
      </c>
      <c r="T316" s="3">
        <v>42978</v>
      </c>
      <c r="V316" s="2" t="s">
        <v>8318</v>
      </c>
      <c r="W316" s="2" t="s">
        <v>6364</v>
      </c>
      <c r="X316" s="2">
        <v>9818</v>
      </c>
      <c r="Y316" s="2">
        <v>5</v>
      </c>
      <c r="Z316" s="18">
        <v>134</v>
      </c>
      <c r="AA316" s="3">
        <v>43250</v>
      </c>
    </row>
    <row r="317" spans="1:27" x14ac:dyDescent="0.3">
      <c r="A317" s="2" t="s">
        <v>7451</v>
      </c>
      <c r="B317" s="2" t="s">
        <v>4861</v>
      </c>
      <c r="C317" s="2">
        <v>6582</v>
      </c>
      <c r="D317" s="2">
        <v>5</v>
      </c>
      <c r="E317" s="18">
        <v>121</v>
      </c>
      <c r="F317" s="3">
        <v>42725</v>
      </c>
      <c r="H317" s="2" t="s">
        <v>7451</v>
      </c>
      <c r="I317" s="2" t="s">
        <v>4861</v>
      </c>
      <c r="J317" s="2">
        <v>6582</v>
      </c>
      <c r="K317" s="2">
        <v>5</v>
      </c>
      <c r="L317" s="18">
        <v>121</v>
      </c>
      <c r="M317" s="3">
        <v>42725</v>
      </c>
      <c r="O317" s="2" t="s">
        <v>7802</v>
      </c>
      <c r="P317" s="2" t="s">
        <v>3430</v>
      </c>
      <c r="Q317" s="2">
        <v>8038</v>
      </c>
      <c r="R317" s="2">
        <v>5</v>
      </c>
      <c r="S317" s="18">
        <v>290</v>
      </c>
      <c r="T317" s="3">
        <v>42979</v>
      </c>
      <c r="V317" s="2" t="s">
        <v>8319</v>
      </c>
      <c r="W317" s="2" t="s">
        <v>6364</v>
      </c>
      <c r="X317" s="2">
        <v>9826</v>
      </c>
      <c r="Y317" s="2">
        <v>4</v>
      </c>
      <c r="Z317" s="18">
        <v>134</v>
      </c>
      <c r="AA317" s="3">
        <v>43250</v>
      </c>
    </row>
    <row r="318" spans="1:27" x14ac:dyDescent="0.3">
      <c r="A318" s="2" t="s">
        <v>7452</v>
      </c>
      <c r="B318" s="2" t="s">
        <v>4865</v>
      </c>
      <c r="C318" s="2">
        <v>6593</v>
      </c>
      <c r="D318" s="2">
        <v>5</v>
      </c>
      <c r="E318" s="18">
        <v>165</v>
      </c>
      <c r="F318" s="3">
        <v>42725</v>
      </c>
      <c r="H318" s="2" t="s">
        <v>7452</v>
      </c>
      <c r="I318" s="2" t="s">
        <v>4865</v>
      </c>
      <c r="J318" s="2">
        <v>6593</v>
      </c>
      <c r="K318" s="2">
        <v>5</v>
      </c>
      <c r="L318" s="18">
        <v>165</v>
      </c>
      <c r="M318" s="3">
        <v>42725</v>
      </c>
      <c r="O318" s="2" t="s">
        <v>7808</v>
      </c>
      <c r="P318" s="2" t="s">
        <v>4356</v>
      </c>
      <c r="Q318" s="2">
        <v>8012</v>
      </c>
      <c r="R318" s="2">
        <v>5</v>
      </c>
      <c r="S318" s="18">
        <v>192</v>
      </c>
      <c r="T318" s="3">
        <v>42983</v>
      </c>
      <c r="V318" s="2" t="s">
        <v>8317</v>
      </c>
      <c r="W318" s="2" t="s">
        <v>6483</v>
      </c>
      <c r="X318" s="2">
        <v>9972</v>
      </c>
      <c r="Y318" s="2">
        <v>5</v>
      </c>
      <c r="Z318" s="18">
        <v>730</v>
      </c>
      <c r="AA318" s="3">
        <v>43250</v>
      </c>
    </row>
    <row r="319" spans="1:27" x14ac:dyDescent="0.3">
      <c r="A319" s="4" t="s">
        <v>11085</v>
      </c>
      <c r="B319" s="4" t="s">
        <v>4916</v>
      </c>
      <c r="C319" s="4">
        <v>6649</v>
      </c>
      <c r="D319" s="4">
        <v>5</v>
      </c>
      <c r="E319" s="19">
        <v>228</v>
      </c>
      <c r="F319" s="42">
        <v>42725</v>
      </c>
      <c r="H319" s="4" t="s">
        <v>11085</v>
      </c>
      <c r="I319" s="4" t="s">
        <v>4916</v>
      </c>
      <c r="J319" s="4">
        <v>6649</v>
      </c>
      <c r="K319" s="4">
        <v>5</v>
      </c>
      <c r="L319" s="19">
        <v>228</v>
      </c>
      <c r="M319" s="42">
        <v>42725</v>
      </c>
      <c r="O319" s="2" t="s">
        <v>7807</v>
      </c>
      <c r="P319" s="2" t="s">
        <v>5311</v>
      </c>
      <c r="Q319" s="2">
        <v>8043</v>
      </c>
      <c r="R319" s="2">
        <v>5</v>
      </c>
      <c r="S319" s="18">
        <v>282</v>
      </c>
      <c r="T319" s="3">
        <v>42983</v>
      </c>
      <c r="V319" s="2" t="s">
        <v>8320</v>
      </c>
      <c r="W319" s="2" t="s">
        <v>6064</v>
      </c>
      <c r="X319" s="2">
        <v>9641</v>
      </c>
      <c r="Y319" s="2">
        <v>5</v>
      </c>
      <c r="Z319" s="18">
        <v>985</v>
      </c>
      <c r="AA319" s="3">
        <v>43251</v>
      </c>
    </row>
    <row r="320" spans="1:27" x14ac:dyDescent="0.3">
      <c r="A320" s="2" t="s">
        <v>7458</v>
      </c>
      <c r="B320" s="2" t="s">
        <v>3466</v>
      </c>
      <c r="C320" s="2">
        <v>6678</v>
      </c>
      <c r="D320" s="2">
        <v>5</v>
      </c>
      <c r="E320" s="18">
        <v>964</v>
      </c>
      <c r="F320" s="3">
        <v>42733</v>
      </c>
      <c r="H320" s="2" t="s">
        <v>7458</v>
      </c>
      <c r="I320" s="2" t="s">
        <v>3466</v>
      </c>
      <c r="J320" s="2">
        <v>6678</v>
      </c>
      <c r="K320" s="2">
        <v>5</v>
      </c>
      <c r="L320" s="18">
        <v>964</v>
      </c>
      <c r="M320" s="3">
        <v>42733</v>
      </c>
      <c r="O320" s="2" t="s">
        <v>7809</v>
      </c>
      <c r="P320" s="2" t="s">
        <v>5489</v>
      </c>
      <c r="Q320" s="2">
        <v>7912</v>
      </c>
      <c r="R320" s="2">
        <v>5</v>
      </c>
      <c r="S320" s="18">
        <v>480</v>
      </c>
      <c r="T320" s="3">
        <v>42983</v>
      </c>
      <c r="V320" s="2" t="s">
        <v>8328</v>
      </c>
      <c r="W320" s="2" t="s">
        <v>786</v>
      </c>
      <c r="X320" s="2">
        <v>9940</v>
      </c>
      <c r="Y320" s="2">
        <v>5</v>
      </c>
      <c r="Z320" s="18">
        <v>135</v>
      </c>
      <c r="AA320" s="3">
        <v>43257</v>
      </c>
    </row>
    <row r="321" spans="1:27" x14ac:dyDescent="0.3">
      <c r="A321" s="2" t="s">
        <v>7459</v>
      </c>
      <c r="B321" s="2" t="s">
        <v>3466</v>
      </c>
      <c r="C321" s="2">
        <v>6621</v>
      </c>
      <c r="D321" s="2">
        <v>5</v>
      </c>
      <c r="E321" s="18">
        <v>1105</v>
      </c>
      <c r="F321" s="3">
        <v>42733</v>
      </c>
      <c r="H321" s="2" t="s">
        <v>7459</v>
      </c>
      <c r="I321" s="2" t="s">
        <v>3466</v>
      </c>
      <c r="J321" s="2">
        <v>6621</v>
      </c>
      <c r="K321" s="2">
        <v>5</v>
      </c>
      <c r="L321" s="18">
        <v>1105</v>
      </c>
      <c r="M321" s="3">
        <v>42733</v>
      </c>
      <c r="O321" s="2" t="s">
        <v>7805</v>
      </c>
      <c r="P321" s="2" t="s">
        <v>5494</v>
      </c>
      <c r="Q321" s="2">
        <v>7922</v>
      </c>
      <c r="R321" s="2">
        <v>5</v>
      </c>
      <c r="S321" s="18">
        <v>194</v>
      </c>
      <c r="T321" s="3">
        <v>42983</v>
      </c>
      <c r="V321" s="2" t="s">
        <v>8327</v>
      </c>
      <c r="W321" s="2" t="s">
        <v>786</v>
      </c>
      <c r="X321" s="2">
        <v>9943</v>
      </c>
      <c r="Y321" s="2">
        <v>5</v>
      </c>
      <c r="Z321" s="18">
        <v>175</v>
      </c>
      <c r="AA321" s="3">
        <v>43257</v>
      </c>
    </row>
    <row r="322" spans="1:27" x14ac:dyDescent="0.3">
      <c r="A322" s="2" t="s">
        <v>7456</v>
      </c>
      <c r="B322" s="2" t="s">
        <v>4584</v>
      </c>
      <c r="C322" s="2">
        <v>6687</v>
      </c>
      <c r="D322" s="2">
        <v>5</v>
      </c>
      <c r="E322" s="18">
        <v>760</v>
      </c>
      <c r="F322" s="3">
        <v>42733</v>
      </c>
      <c r="H322" s="2" t="s">
        <v>7456</v>
      </c>
      <c r="I322" s="2" t="s">
        <v>4584</v>
      </c>
      <c r="J322" s="2">
        <v>6687</v>
      </c>
      <c r="K322" s="2">
        <v>5</v>
      </c>
      <c r="L322" s="18">
        <v>760</v>
      </c>
      <c r="M322" s="3">
        <v>42733</v>
      </c>
      <c r="O322" s="2" t="s">
        <v>7806</v>
      </c>
      <c r="P322" s="2" t="s">
        <v>5513</v>
      </c>
      <c r="Q322" s="2">
        <v>7979</v>
      </c>
      <c r="R322" s="2">
        <v>5</v>
      </c>
      <c r="S322" s="18">
        <v>1008</v>
      </c>
      <c r="T322" s="3">
        <v>42983</v>
      </c>
      <c r="V322" s="2" t="s">
        <v>8324</v>
      </c>
      <c r="W322" s="2" t="s">
        <v>932</v>
      </c>
      <c r="X322" s="2">
        <v>9858</v>
      </c>
      <c r="Y322" s="2">
        <v>4</v>
      </c>
      <c r="Z322" s="18">
        <v>782.5</v>
      </c>
      <c r="AA322" s="3">
        <v>43257</v>
      </c>
    </row>
    <row r="323" spans="1:27" x14ac:dyDescent="0.3">
      <c r="A323" s="2" t="s">
        <v>7457</v>
      </c>
      <c r="B323" s="2" t="s">
        <v>4880</v>
      </c>
      <c r="C323" s="2">
        <v>6602</v>
      </c>
      <c r="D323" s="2">
        <v>5</v>
      </c>
      <c r="E323" s="18">
        <v>1988</v>
      </c>
      <c r="F323" s="3">
        <v>42733</v>
      </c>
      <c r="H323" s="2" t="s">
        <v>7457</v>
      </c>
      <c r="I323" s="2" t="s">
        <v>4880</v>
      </c>
      <c r="J323" s="2">
        <v>6602</v>
      </c>
      <c r="K323" s="2">
        <v>5</v>
      </c>
      <c r="L323" s="18">
        <v>1988</v>
      </c>
      <c r="M323" s="3">
        <v>42733</v>
      </c>
      <c r="O323" s="2" t="s">
        <v>7811</v>
      </c>
      <c r="P323" s="2" t="s">
        <v>3269</v>
      </c>
      <c r="Q323" s="2">
        <v>7287</v>
      </c>
      <c r="R323" s="2">
        <v>5</v>
      </c>
      <c r="S323" s="18">
        <v>736</v>
      </c>
      <c r="T323" s="3">
        <v>42986</v>
      </c>
      <c r="V323" s="2" t="s">
        <v>8323</v>
      </c>
      <c r="W323" s="2" t="s">
        <v>932</v>
      </c>
      <c r="X323" s="2">
        <v>9851</v>
      </c>
      <c r="Y323" s="2">
        <v>4</v>
      </c>
      <c r="Z323" s="18">
        <v>960</v>
      </c>
      <c r="AA323" s="3">
        <v>43257</v>
      </c>
    </row>
    <row r="324" spans="1:27" x14ac:dyDescent="0.3">
      <c r="A324" s="2" t="s">
        <v>7455</v>
      </c>
      <c r="B324" s="2" t="s">
        <v>4889</v>
      </c>
      <c r="C324" s="2">
        <v>6626</v>
      </c>
      <c r="D324" s="2">
        <v>5</v>
      </c>
      <c r="E324" s="18">
        <v>156</v>
      </c>
      <c r="F324" s="3">
        <v>42733</v>
      </c>
      <c r="H324" s="2" t="s">
        <v>7455</v>
      </c>
      <c r="I324" s="2" t="s">
        <v>4889</v>
      </c>
      <c r="J324" s="2">
        <v>6626</v>
      </c>
      <c r="K324" s="2">
        <v>5</v>
      </c>
      <c r="L324" s="18">
        <v>156</v>
      </c>
      <c r="M324" s="3">
        <v>42733</v>
      </c>
      <c r="O324" s="2" t="s">
        <v>7810</v>
      </c>
      <c r="P324" s="2" t="s">
        <v>5311</v>
      </c>
      <c r="Q324" s="2">
        <v>8056</v>
      </c>
      <c r="R324" s="2">
        <v>4</v>
      </c>
      <c r="S324" s="18">
        <v>262</v>
      </c>
      <c r="T324" s="3">
        <v>42986</v>
      </c>
      <c r="V324" s="2" t="s">
        <v>8326</v>
      </c>
      <c r="W324" s="2" t="s">
        <v>4069</v>
      </c>
      <c r="X324" s="2">
        <v>9911</v>
      </c>
      <c r="Y324" s="2">
        <v>4</v>
      </c>
      <c r="Z324" s="18">
        <v>205.5</v>
      </c>
      <c r="AA324" s="3">
        <v>43257</v>
      </c>
    </row>
    <row r="325" spans="1:27" x14ac:dyDescent="0.3">
      <c r="A325" s="2" t="s">
        <v>7463</v>
      </c>
      <c r="B325" s="2" t="s">
        <v>2092</v>
      </c>
      <c r="C325" s="2">
        <v>6675</v>
      </c>
      <c r="D325" s="2">
        <v>5</v>
      </c>
      <c r="E325" s="18">
        <v>655</v>
      </c>
      <c r="F325" s="3">
        <v>42739</v>
      </c>
      <c r="O325" s="2" t="s">
        <v>7813</v>
      </c>
      <c r="P325" s="2" t="s">
        <v>5573</v>
      </c>
      <c r="Q325" s="2">
        <v>8112</v>
      </c>
      <c r="R325" s="2">
        <v>5</v>
      </c>
      <c r="S325" s="18">
        <v>172.5</v>
      </c>
      <c r="T325" s="3">
        <v>42987</v>
      </c>
      <c r="V325" s="2" t="s">
        <v>8325</v>
      </c>
      <c r="W325" s="2" t="s">
        <v>4069</v>
      </c>
      <c r="X325" s="2">
        <v>9905</v>
      </c>
      <c r="Y325" s="2">
        <v>4</v>
      </c>
      <c r="Z325" s="18">
        <v>287.3</v>
      </c>
      <c r="AA325" s="3">
        <v>43257</v>
      </c>
    </row>
    <row r="326" spans="1:27" x14ac:dyDescent="0.3">
      <c r="A326" s="2" t="s">
        <v>7460</v>
      </c>
      <c r="B326" s="2" t="s">
        <v>4465</v>
      </c>
      <c r="C326" s="2">
        <v>6682</v>
      </c>
      <c r="D326" s="2">
        <v>5</v>
      </c>
      <c r="E326" s="18">
        <v>189</v>
      </c>
      <c r="F326" s="3">
        <v>42739</v>
      </c>
      <c r="O326" s="2" t="s">
        <v>7818</v>
      </c>
      <c r="P326" s="2" t="s">
        <v>1257</v>
      </c>
      <c r="Q326" s="2">
        <v>8068</v>
      </c>
      <c r="R326" s="2">
        <v>4</v>
      </c>
      <c r="S326" s="18">
        <v>136</v>
      </c>
      <c r="T326" s="3">
        <v>42990</v>
      </c>
      <c r="V326" s="2" t="s">
        <v>8329</v>
      </c>
      <c r="W326" s="2" t="s">
        <v>4228</v>
      </c>
      <c r="X326" s="2">
        <v>9950</v>
      </c>
      <c r="Y326" s="2">
        <v>4</v>
      </c>
      <c r="Z326" s="18">
        <v>300</v>
      </c>
      <c r="AA326" s="3">
        <v>43257</v>
      </c>
    </row>
    <row r="327" spans="1:27" x14ac:dyDescent="0.3">
      <c r="A327" s="2" t="s">
        <v>7464</v>
      </c>
      <c r="B327" s="2" t="s">
        <v>4725</v>
      </c>
      <c r="C327" s="2">
        <v>6669</v>
      </c>
      <c r="D327" s="2">
        <v>5</v>
      </c>
      <c r="E327" s="18">
        <v>1206</v>
      </c>
      <c r="F327" s="3">
        <v>42739</v>
      </c>
      <c r="O327" s="2" t="s">
        <v>7817</v>
      </c>
      <c r="P327" s="2" t="s">
        <v>1257</v>
      </c>
      <c r="Q327" s="2">
        <v>7650</v>
      </c>
      <c r="R327" s="2">
        <v>4</v>
      </c>
      <c r="S327" s="18">
        <v>164</v>
      </c>
      <c r="T327" s="3">
        <v>42990</v>
      </c>
      <c r="V327" s="2" t="s">
        <v>8333</v>
      </c>
      <c r="W327" s="2" t="s">
        <v>4970</v>
      </c>
      <c r="X327" s="2">
        <v>9960</v>
      </c>
      <c r="Y327" s="2">
        <v>4</v>
      </c>
      <c r="Z327" s="18">
        <v>372</v>
      </c>
      <c r="AA327" s="3">
        <v>43258</v>
      </c>
    </row>
    <row r="328" spans="1:27" x14ac:dyDescent="0.3">
      <c r="A328" s="2" t="s">
        <v>7462</v>
      </c>
      <c r="B328" s="2" t="s">
        <v>4876</v>
      </c>
      <c r="C328" s="2">
        <v>6601</v>
      </c>
      <c r="D328" s="2">
        <v>5</v>
      </c>
      <c r="E328" s="18">
        <v>184.5</v>
      </c>
      <c r="F328" s="3">
        <v>42739</v>
      </c>
      <c r="O328" s="2" t="s">
        <v>7816</v>
      </c>
      <c r="P328" s="2" t="s">
        <v>5311</v>
      </c>
      <c r="Q328" s="2">
        <v>8083</v>
      </c>
      <c r="R328" s="2">
        <v>4</v>
      </c>
      <c r="S328" s="18">
        <v>185</v>
      </c>
      <c r="T328" s="3">
        <v>42990</v>
      </c>
      <c r="V328" s="2" t="s">
        <v>8335</v>
      </c>
      <c r="W328" s="2" t="s">
        <v>5418</v>
      </c>
      <c r="X328" s="2">
        <v>9713</v>
      </c>
      <c r="Y328" s="2">
        <v>5</v>
      </c>
      <c r="Z328" s="18">
        <v>303</v>
      </c>
      <c r="AA328" s="3">
        <v>43258</v>
      </c>
    </row>
    <row r="329" spans="1:27" x14ac:dyDescent="0.3">
      <c r="A329" s="2" t="s">
        <v>7461</v>
      </c>
      <c r="B329" s="2" t="s">
        <v>4921</v>
      </c>
      <c r="C329" s="2">
        <v>6697</v>
      </c>
      <c r="D329" s="2">
        <v>5</v>
      </c>
      <c r="E329" s="18">
        <v>162.5</v>
      </c>
      <c r="F329" s="3">
        <v>42739</v>
      </c>
      <c r="O329" s="2" t="s">
        <v>7814</v>
      </c>
      <c r="P329" s="2" t="s">
        <v>5535</v>
      </c>
      <c r="Q329" s="2">
        <v>8123</v>
      </c>
      <c r="R329" s="2">
        <v>5</v>
      </c>
      <c r="S329" s="18">
        <v>129</v>
      </c>
      <c r="T329" s="3">
        <v>42990</v>
      </c>
      <c r="V329" s="2" t="s">
        <v>8332</v>
      </c>
      <c r="W329" s="2" t="s">
        <v>5953</v>
      </c>
      <c r="X329" s="2">
        <v>9708</v>
      </c>
      <c r="Y329" s="2">
        <v>5</v>
      </c>
      <c r="Z329" s="18">
        <v>18417.490000000002</v>
      </c>
      <c r="AA329" s="3">
        <v>43258</v>
      </c>
    </row>
    <row r="330" spans="1:27" x14ac:dyDescent="0.3">
      <c r="A330" s="2" t="s">
        <v>7465</v>
      </c>
      <c r="B330" s="2" t="s">
        <v>3466</v>
      </c>
      <c r="C330" s="2">
        <v>6676</v>
      </c>
      <c r="D330" s="2">
        <v>5</v>
      </c>
      <c r="E330" s="18">
        <v>705</v>
      </c>
      <c r="F330" s="3">
        <v>42743</v>
      </c>
      <c r="O330" s="2" t="s">
        <v>7819</v>
      </c>
      <c r="P330" s="2" t="s">
        <v>5557</v>
      </c>
      <c r="Q330" s="2">
        <v>8066</v>
      </c>
      <c r="R330" s="2">
        <v>5</v>
      </c>
      <c r="S330" s="18">
        <v>123</v>
      </c>
      <c r="T330" s="3">
        <v>42990</v>
      </c>
      <c r="V330" s="2" t="s">
        <v>8334</v>
      </c>
      <c r="W330" s="2" t="s">
        <v>6370</v>
      </c>
      <c r="X330" s="2">
        <v>9790</v>
      </c>
      <c r="Y330" s="2">
        <v>5</v>
      </c>
      <c r="Z330" s="18">
        <v>245</v>
      </c>
      <c r="AA330" s="3">
        <v>43258</v>
      </c>
    </row>
    <row r="331" spans="1:27" x14ac:dyDescent="0.3">
      <c r="A331" s="2" t="s">
        <v>7466</v>
      </c>
      <c r="B331" s="2" t="s">
        <v>4928</v>
      </c>
      <c r="C331" s="2">
        <v>6681</v>
      </c>
      <c r="D331" s="2">
        <v>5</v>
      </c>
      <c r="E331" s="18">
        <v>190</v>
      </c>
      <c r="F331" s="3">
        <v>42743</v>
      </c>
      <c r="O331" s="2" t="s">
        <v>7820</v>
      </c>
      <c r="P331" s="2" t="s">
        <v>5557</v>
      </c>
      <c r="Q331" s="2">
        <v>8064</v>
      </c>
      <c r="R331" s="2">
        <v>5</v>
      </c>
      <c r="S331" s="18">
        <v>136</v>
      </c>
      <c r="T331" s="3">
        <v>42990</v>
      </c>
      <c r="V331" s="2" t="s">
        <v>8336</v>
      </c>
      <c r="W331" s="2" t="s">
        <v>6384</v>
      </c>
      <c r="X331" s="2">
        <v>9822</v>
      </c>
      <c r="Y331" s="2">
        <v>5</v>
      </c>
      <c r="Z331" s="18">
        <v>532</v>
      </c>
      <c r="AA331" s="3">
        <v>43258</v>
      </c>
    </row>
    <row r="332" spans="1:27" x14ac:dyDescent="0.3">
      <c r="A332" s="2" t="s">
        <v>7467</v>
      </c>
      <c r="B332" s="2" t="s">
        <v>4941</v>
      </c>
      <c r="C332" s="2">
        <v>6706</v>
      </c>
      <c r="D332" s="2">
        <v>5</v>
      </c>
      <c r="E332" s="18">
        <v>264</v>
      </c>
      <c r="F332" s="3">
        <v>42743</v>
      </c>
      <c r="O332" s="2" t="s">
        <v>7815</v>
      </c>
      <c r="P332" s="2" t="s">
        <v>5562</v>
      </c>
      <c r="Q332" s="2">
        <v>8091</v>
      </c>
      <c r="R332" s="2">
        <v>5</v>
      </c>
      <c r="S332" s="18">
        <v>491.5</v>
      </c>
      <c r="T332" s="3">
        <v>42990</v>
      </c>
      <c r="V332" s="2" t="s">
        <v>8331</v>
      </c>
      <c r="W332" s="2" t="s">
        <v>6464</v>
      </c>
      <c r="X332" s="2">
        <v>9979</v>
      </c>
      <c r="Y332" s="2">
        <v>5</v>
      </c>
      <c r="Z332" s="18">
        <v>247</v>
      </c>
      <c r="AA332" s="3">
        <v>43258</v>
      </c>
    </row>
    <row r="333" spans="1:27" x14ac:dyDescent="0.3">
      <c r="A333" s="2" t="s">
        <v>7468</v>
      </c>
      <c r="B333" s="2" t="s">
        <v>491</v>
      </c>
      <c r="C333" s="2">
        <v>6651</v>
      </c>
      <c r="D333" s="2">
        <v>5</v>
      </c>
      <c r="E333" s="18">
        <v>327.5</v>
      </c>
      <c r="F333" s="3">
        <v>42746</v>
      </c>
      <c r="O333" s="2" t="s">
        <v>7822</v>
      </c>
      <c r="P333" s="2" t="s">
        <v>4768</v>
      </c>
      <c r="Q333" s="2">
        <v>8105</v>
      </c>
      <c r="R333" s="2">
        <v>5</v>
      </c>
      <c r="S333" s="18">
        <v>234</v>
      </c>
      <c r="T333" s="3">
        <v>42991</v>
      </c>
      <c r="V333" s="2" t="s">
        <v>8337</v>
      </c>
      <c r="W333" s="2" t="s">
        <v>6497</v>
      </c>
      <c r="X333" s="2">
        <v>10056</v>
      </c>
      <c r="Y333" s="2">
        <v>5</v>
      </c>
      <c r="Z333" s="18">
        <v>226</v>
      </c>
      <c r="AA333" s="3">
        <v>43259</v>
      </c>
    </row>
    <row r="334" spans="1:27" x14ac:dyDescent="0.3">
      <c r="A334" s="2" t="s">
        <v>7469</v>
      </c>
      <c r="B334" s="2" t="s">
        <v>1257</v>
      </c>
      <c r="C334" s="2">
        <v>6722</v>
      </c>
      <c r="D334" s="2">
        <v>5</v>
      </c>
      <c r="E334" s="18">
        <v>137</v>
      </c>
      <c r="F334" s="3">
        <v>42746</v>
      </c>
      <c r="O334" s="2" t="s">
        <v>7824</v>
      </c>
      <c r="P334" s="2" t="s">
        <v>5559</v>
      </c>
      <c r="Q334" s="2">
        <v>8118</v>
      </c>
      <c r="R334" s="2">
        <v>4</v>
      </c>
      <c r="S334" s="18">
        <v>163</v>
      </c>
      <c r="T334" s="3">
        <v>42991</v>
      </c>
      <c r="V334" s="2" t="s">
        <v>8339</v>
      </c>
      <c r="W334" s="2" t="s">
        <v>6405</v>
      </c>
      <c r="X334" s="2">
        <v>9881</v>
      </c>
      <c r="Y334" s="2">
        <v>5</v>
      </c>
      <c r="Z334" s="18">
        <v>161.5</v>
      </c>
      <c r="AA334" s="3">
        <v>43260</v>
      </c>
    </row>
    <row r="335" spans="1:27" x14ac:dyDescent="0.3">
      <c r="A335" s="2" t="s">
        <v>7470</v>
      </c>
      <c r="B335" s="2" t="s">
        <v>1257</v>
      </c>
      <c r="C335" s="2">
        <v>6709</v>
      </c>
      <c r="D335" s="2">
        <v>5</v>
      </c>
      <c r="E335" s="18">
        <v>981</v>
      </c>
      <c r="F335" s="3">
        <v>42746</v>
      </c>
      <c r="O335" s="2" t="s">
        <v>7823</v>
      </c>
      <c r="P335" s="2" t="s">
        <v>5568</v>
      </c>
      <c r="Q335" s="2">
        <v>8121</v>
      </c>
      <c r="R335" s="2">
        <v>4</v>
      </c>
      <c r="S335" s="18">
        <v>175</v>
      </c>
      <c r="T335" s="3">
        <v>42991</v>
      </c>
      <c r="V335" s="2" t="s">
        <v>8340</v>
      </c>
      <c r="W335" s="2" t="s">
        <v>6405</v>
      </c>
      <c r="X335" s="2">
        <v>9880</v>
      </c>
      <c r="Y335" s="2">
        <v>5</v>
      </c>
      <c r="Z335" s="18">
        <v>245</v>
      </c>
      <c r="AA335" s="3">
        <v>43260</v>
      </c>
    </row>
    <row r="336" spans="1:27" x14ac:dyDescent="0.3">
      <c r="A336" s="4" t="s">
        <v>11079</v>
      </c>
      <c r="B336" s="4" t="s">
        <v>2600</v>
      </c>
      <c r="C336" s="4">
        <v>6726</v>
      </c>
      <c r="D336" s="4">
        <v>5</v>
      </c>
      <c r="E336" s="19">
        <v>216.6</v>
      </c>
      <c r="F336" s="42">
        <v>42753</v>
      </c>
      <c r="O336" s="2" t="s">
        <v>7827</v>
      </c>
      <c r="P336" s="2" t="s">
        <v>4815</v>
      </c>
      <c r="Q336" s="2">
        <v>8095</v>
      </c>
      <c r="R336" s="2">
        <v>4</v>
      </c>
      <c r="S336" s="18">
        <v>237</v>
      </c>
      <c r="T336" s="3">
        <v>42993</v>
      </c>
      <c r="V336" s="2" t="s">
        <v>8338</v>
      </c>
      <c r="W336" s="2" t="s">
        <v>6503</v>
      </c>
      <c r="X336" s="2">
        <v>10062</v>
      </c>
      <c r="Y336" s="2">
        <v>5</v>
      </c>
      <c r="Z336" s="18">
        <v>155</v>
      </c>
      <c r="AA336" s="3">
        <v>43260</v>
      </c>
    </row>
    <row r="337" spans="1:27" x14ac:dyDescent="0.3">
      <c r="A337" s="2" t="s">
        <v>7472</v>
      </c>
      <c r="B337" s="2" t="s">
        <v>4937</v>
      </c>
      <c r="C337" s="2">
        <v>6698</v>
      </c>
      <c r="D337" s="2">
        <v>5</v>
      </c>
      <c r="E337" s="18">
        <v>205</v>
      </c>
      <c r="F337" s="3">
        <v>42753</v>
      </c>
      <c r="O337" s="2" t="s">
        <v>7828</v>
      </c>
      <c r="P337" s="2" t="s">
        <v>4815</v>
      </c>
      <c r="Q337" s="2">
        <v>8096</v>
      </c>
      <c r="R337" s="2">
        <v>4</v>
      </c>
      <c r="S337" s="18">
        <v>237</v>
      </c>
      <c r="T337" s="3">
        <v>42993</v>
      </c>
      <c r="V337" s="2" t="s">
        <v>8342</v>
      </c>
      <c r="W337" s="2" t="s">
        <v>786</v>
      </c>
      <c r="X337" s="2">
        <v>9959</v>
      </c>
      <c r="Y337" s="2">
        <v>5</v>
      </c>
      <c r="Z337" s="18">
        <v>130</v>
      </c>
      <c r="AA337" s="3">
        <v>43263</v>
      </c>
    </row>
    <row r="338" spans="1:27" x14ac:dyDescent="0.3">
      <c r="A338" s="2" t="s">
        <v>7473</v>
      </c>
      <c r="B338" s="2" t="s">
        <v>1761</v>
      </c>
      <c r="C338" s="2">
        <v>6743</v>
      </c>
      <c r="D338" s="2">
        <v>5</v>
      </c>
      <c r="E338" s="18">
        <v>113</v>
      </c>
      <c r="F338" s="3">
        <v>42757</v>
      </c>
      <c r="O338" s="2" t="s">
        <v>7825</v>
      </c>
      <c r="P338" s="2" t="s">
        <v>5575</v>
      </c>
      <c r="Q338" s="2">
        <v>8115</v>
      </c>
      <c r="R338" s="2">
        <v>4</v>
      </c>
      <c r="S338" s="18">
        <v>77</v>
      </c>
      <c r="T338" s="3">
        <v>42993</v>
      </c>
      <c r="V338" s="2" t="s">
        <v>8352</v>
      </c>
      <c r="W338" s="2" t="s">
        <v>2600</v>
      </c>
      <c r="X338" s="2">
        <v>9961</v>
      </c>
      <c r="Y338" s="2">
        <v>5</v>
      </c>
      <c r="Z338" s="18">
        <v>338</v>
      </c>
      <c r="AA338" s="3">
        <v>43263</v>
      </c>
    </row>
    <row r="339" spans="1:27" x14ac:dyDescent="0.3">
      <c r="A339" s="2" t="s">
        <v>7474</v>
      </c>
      <c r="B339" s="2" t="s">
        <v>4959</v>
      </c>
      <c r="C339" s="2">
        <v>6867</v>
      </c>
      <c r="D339" s="2">
        <v>5</v>
      </c>
      <c r="E339" s="18">
        <v>394</v>
      </c>
      <c r="F339" s="3">
        <v>42757</v>
      </c>
      <c r="O339" s="2" t="s">
        <v>7826</v>
      </c>
      <c r="P339" s="2" t="s">
        <v>5590</v>
      </c>
      <c r="Q339" s="2">
        <v>8132</v>
      </c>
      <c r="R339" s="2">
        <v>5</v>
      </c>
      <c r="S339" s="18">
        <v>209</v>
      </c>
      <c r="T339" s="3">
        <v>42993</v>
      </c>
      <c r="V339" s="2" t="s">
        <v>8343</v>
      </c>
      <c r="W339" s="2" t="s">
        <v>3425</v>
      </c>
      <c r="X339" s="2">
        <v>9957</v>
      </c>
      <c r="Y339" s="2">
        <v>5</v>
      </c>
      <c r="Z339" s="18">
        <v>1100</v>
      </c>
      <c r="AA339" s="3">
        <v>43263</v>
      </c>
    </row>
    <row r="340" spans="1:27" x14ac:dyDescent="0.3">
      <c r="A340" s="2" t="s">
        <v>7478</v>
      </c>
      <c r="B340" s="2" t="s">
        <v>1761</v>
      </c>
      <c r="C340" s="2">
        <v>6877</v>
      </c>
      <c r="D340" s="2">
        <v>5</v>
      </c>
      <c r="E340" s="18">
        <v>113</v>
      </c>
      <c r="F340" s="3">
        <v>42760</v>
      </c>
      <c r="O340" s="2" t="s">
        <v>7829</v>
      </c>
      <c r="P340" s="2" t="s">
        <v>5604</v>
      </c>
      <c r="Q340" s="2">
        <v>8145</v>
      </c>
      <c r="R340" s="2">
        <v>5</v>
      </c>
      <c r="S340" s="18">
        <v>290</v>
      </c>
      <c r="T340" s="3">
        <v>42997</v>
      </c>
      <c r="V340" s="2" t="s">
        <v>8344</v>
      </c>
      <c r="W340" s="2" t="s">
        <v>5074</v>
      </c>
      <c r="X340" s="2">
        <v>10030</v>
      </c>
      <c r="Y340" s="2">
        <v>4</v>
      </c>
      <c r="Z340" s="18">
        <v>161</v>
      </c>
      <c r="AA340" s="3">
        <v>43263</v>
      </c>
    </row>
    <row r="341" spans="1:27" x14ac:dyDescent="0.3">
      <c r="A341" s="2" t="s">
        <v>7476</v>
      </c>
      <c r="B341" s="2" t="s">
        <v>3336</v>
      </c>
      <c r="C341" s="2">
        <v>6590</v>
      </c>
      <c r="D341" s="2">
        <v>5</v>
      </c>
      <c r="E341" s="18">
        <v>254</v>
      </c>
      <c r="F341" s="3">
        <v>42760</v>
      </c>
      <c r="O341" s="2" t="s">
        <v>7830</v>
      </c>
      <c r="P341" s="2" t="s">
        <v>5311</v>
      </c>
      <c r="Q341" s="2">
        <v>8169</v>
      </c>
      <c r="R341" s="2">
        <v>4</v>
      </c>
      <c r="S341" s="18">
        <v>984</v>
      </c>
      <c r="T341" s="3">
        <v>42999</v>
      </c>
      <c r="V341" s="2" t="s">
        <v>8350</v>
      </c>
      <c r="W341" s="2" t="s">
        <v>5311</v>
      </c>
      <c r="X341" s="2">
        <v>9982</v>
      </c>
      <c r="Y341" s="2">
        <v>4</v>
      </c>
      <c r="Z341" s="18">
        <v>134</v>
      </c>
      <c r="AA341" s="3">
        <v>43263</v>
      </c>
    </row>
    <row r="342" spans="1:27" x14ac:dyDescent="0.3">
      <c r="A342" s="2" t="s">
        <v>7481</v>
      </c>
      <c r="B342" s="2" t="s">
        <v>3466</v>
      </c>
      <c r="C342" s="2">
        <v>6747</v>
      </c>
      <c r="D342" s="2">
        <v>5</v>
      </c>
      <c r="E342" s="18">
        <v>504</v>
      </c>
      <c r="F342" s="3">
        <v>42760</v>
      </c>
      <c r="O342" s="2" t="s">
        <v>7831</v>
      </c>
      <c r="P342" s="2" t="s">
        <v>5545</v>
      </c>
      <c r="Q342" s="2">
        <v>8178</v>
      </c>
      <c r="R342" s="2">
        <v>5</v>
      </c>
      <c r="S342" s="18">
        <v>150</v>
      </c>
      <c r="T342" s="3">
        <v>42999</v>
      </c>
      <c r="V342" s="2" t="s">
        <v>8351</v>
      </c>
      <c r="W342" s="2" t="s">
        <v>5311</v>
      </c>
      <c r="X342" s="2">
        <v>9981</v>
      </c>
      <c r="Y342" s="2">
        <v>4</v>
      </c>
      <c r="Z342" s="18">
        <v>134</v>
      </c>
      <c r="AA342" s="3">
        <v>43263</v>
      </c>
    </row>
    <row r="343" spans="1:27" x14ac:dyDescent="0.3">
      <c r="A343" s="2" t="s">
        <v>7480</v>
      </c>
      <c r="B343" s="2" t="s">
        <v>4307</v>
      </c>
      <c r="C343" s="2">
        <v>6769</v>
      </c>
      <c r="D343" s="2">
        <v>5</v>
      </c>
      <c r="E343" s="18">
        <v>420</v>
      </c>
      <c r="F343" s="3">
        <v>42760</v>
      </c>
      <c r="O343" s="2" t="s">
        <v>7833</v>
      </c>
      <c r="P343" s="2" t="s">
        <v>4970</v>
      </c>
      <c r="Q343" s="2">
        <v>8067</v>
      </c>
      <c r="R343" s="2">
        <v>5</v>
      </c>
      <c r="S343" s="18">
        <v>817.74</v>
      </c>
      <c r="T343" s="3">
        <v>43000</v>
      </c>
      <c r="V343" s="2" t="s">
        <v>8349</v>
      </c>
      <c r="W343" s="2" t="s">
        <v>5311</v>
      </c>
      <c r="X343" s="2">
        <v>9980</v>
      </c>
      <c r="Y343" s="2">
        <v>4</v>
      </c>
      <c r="Z343" s="18">
        <v>272</v>
      </c>
      <c r="AA343" s="3">
        <v>43263</v>
      </c>
    </row>
    <row r="344" spans="1:27" x14ac:dyDescent="0.3">
      <c r="A344" s="2" t="s">
        <v>7477</v>
      </c>
      <c r="B344" s="2" t="s">
        <v>4831</v>
      </c>
      <c r="C344" s="2">
        <v>6806</v>
      </c>
      <c r="D344" s="2">
        <v>5</v>
      </c>
      <c r="E344" s="18">
        <v>695</v>
      </c>
      <c r="F344" s="3">
        <v>42760</v>
      </c>
      <c r="O344" s="2" t="s">
        <v>7835</v>
      </c>
      <c r="P344" s="2" t="s">
        <v>5358</v>
      </c>
      <c r="Q344" s="2">
        <v>8001</v>
      </c>
      <c r="R344" s="2">
        <v>5</v>
      </c>
      <c r="S344" s="18">
        <v>2180</v>
      </c>
      <c r="T344" s="3">
        <v>43000</v>
      </c>
      <c r="V344" s="2" t="s">
        <v>8346</v>
      </c>
      <c r="W344" s="2" t="s">
        <v>6226</v>
      </c>
      <c r="X344" s="2">
        <v>9954</v>
      </c>
      <c r="Y344" s="2">
        <v>5</v>
      </c>
      <c r="Z344" s="18">
        <v>338</v>
      </c>
      <c r="AA344" s="3">
        <v>43263</v>
      </c>
    </row>
    <row r="345" spans="1:27" x14ac:dyDescent="0.3">
      <c r="A345" s="2" t="s">
        <v>7479</v>
      </c>
      <c r="B345" s="2" t="s">
        <v>4865</v>
      </c>
      <c r="C345" s="2">
        <v>6748</v>
      </c>
      <c r="D345" s="2">
        <v>5</v>
      </c>
      <c r="E345" s="18">
        <v>141</v>
      </c>
      <c r="F345" s="3">
        <v>42760</v>
      </c>
      <c r="O345" s="2" t="s">
        <v>11083</v>
      </c>
      <c r="P345" s="2" t="s">
        <v>5481</v>
      </c>
      <c r="Q345" s="2">
        <v>8188</v>
      </c>
      <c r="R345" s="2">
        <v>5</v>
      </c>
      <c r="S345" s="18">
        <v>526</v>
      </c>
      <c r="T345" s="3">
        <v>43000</v>
      </c>
      <c r="V345" s="2" t="s">
        <v>8341</v>
      </c>
      <c r="W345" s="2" t="s">
        <v>6250</v>
      </c>
      <c r="X345" s="2">
        <v>9665</v>
      </c>
      <c r="Y345" s="2">
        <v>4</v>
      </c>
      <c r="Z345" s="18">
        <v>220</v>
      </c>
      <c r="AA345" s="3">
        <v>43263</v>
      </c>
    </row>
    <row r="346" spans="1:27" x14ac:dyDescent="0.3">
      <c r="A346" s="2" t="s">
        <v>7482</v>
      </c>
      <c r="B346" s="2" t="s">
        <v>4949</v>
      </c>
      <c r="C346" s="2">
        <v>6785</v>
      </c>
      <c r="D346" s="2">
        <v>5</v>
      </c>
      <c r="E346" s="18">
        <v>94.4</v>
      </c>
      <c r="F346" s="3">
        <v>42760</v>
      </c>
      <c r="O346" s="2" t="s">
        <v>7834</v>
      </c>
      <c r="P346" s="2" t="s">
        <v>5511</v>
      </c>
      <c r="Q346" s="2">
        <v>8187</v>
      </c>
      <c r="R346" s="2">
        <v>5</v>
      </c>
      <c r="S346" s="18">
        <v>1380</v>
      </c>
      <c r="T346" s="3">
        <v>43000</v>
      </c>
      <c r="V346" s="2" t="s">
        <v>8347</v>
      </c>
      <c r="W346" s="2" t="s">
        <v>6422</v>
      </c>
      <c r="X346" s="2">
        <v>9900</v>
      </c>
      <c r="Y346" s="2">
        <v>5</v>
      </c>
      <c r="Z346" s="18">
        <v>534</v>
      </c>
      <c r="AA346" s="3">
        <v>43263</v>
      </c>
    </row>
    <row r="347" spans="1:27" x14ac:dyDescent="0.3">
      <c r="A347" s="2" t="s">
        <v>7475</v>
      </c>
      <c r="B347" s="2" t="s">
        <v>4952</v>
      </c>
      <c r="C347" s="2">
        <v>6728</v>
      </c>
      <c r="D347" s="2">
        <v>5</v>
      </c>
      <c r="E347" s="18">
        <v>257</v>
      </c>
      <c r="F347" s="3">
        <v>42760</v>
      </c>
      <c r="O347" s="2" t="s">
        <v>7832</v>
      </c>
      <c r="P347" s="2" t="s">
        <v>5618</v>
      </c>
      <c r="Q347" s="2">
        <v>8176</v>
      </c>
      <c r="R347" s="2">
        <v>5</v>
      </c>
      <c r="S347" s="18">
        <v>95.5</v>
      </c>
      <c r="T347" s="3">
        <v>43000</v>
      </c>
      <c r="V347" s="2" t="s">
        <v>8348</v>
      </c>
      <c r="W347" s="2" t="s">
        <v>6450</v>
      </c>
      <c r="X347" s="2">
        <v>9949</v>
      </c>
      <c r="Y347" s="2">
        <v>5</v>
      </c>
      <c r="Z347" s="18">
        <v>186</v>
      </c>
      <c r="AA347" s="3">
        <v>43263</v>
      </c>
    </row>
    <row r="348" spans="1:27" x14ac:dyDescent="0.3">
      <c r="A348" s="4" t="s">
        <v>11080</v>
      </c>
      <c r="B348" s="4" t="s">
        <v>4981</v>
      </c>
      <c r="C348" s="4">
        <v>6784</v>
      </c>
      <c r="D348" s="4">
        <v>4</v>
      </c>
      <c r="E348" s="19">
        <v>211</v>
      </c>
      <c r="F348" s="42">
        <v>42760</v>
      </c>
      <c r="O348" s="2" t="s">
        <v>7836</v>
      </c>
      <c r="P348" s="2" t="s">
        <v>5613</v>
      </c>
      <c r="Q348" s="2">
        <v>8171</v>
      </c>
      <c r="R348" s="2">
        <v>5</v>
      </c>
      <c r="S348" s="18">
        <v>267</v>
      </c>
      <c r="T348" s="3">
        <v>43001</v>
      </c>
      <c r="V348" s="2" t="s">
        <v>8353</v>
      </c>
      <c r="W348" s="2" t="s">
        <v>1474</v>
      </c>
      <c r="X348" s="2">
        <v>9727</v>
      </c>
      <c r="Y348" s="2">
        <v>5</v>
      </c>
      <c r="Z348" s="18">
        <v>221</v>
      </c>
      <c r="AA348" s="3">
        <v>43264</v>
      </c>
    </row>
    <row r="349" spans="1:27" x14ac:dyDescent="0.3">
      <c r="A349" s="2" t="s">
        <v>7483</v>
      </c>
      <c r="B349" s="2" t="s">
        <v>3477</v>
      </c>
      <c r="C349" s="2">
        <v>6914</v>
      </c>
      <c r="D349" s="2">
        <v>4</v>
      </c>
      <c r="E349" s="18">
        <v>303</v>
      </c>
      <c r="F349" s="3">
        <v>42764</v>
      </c>
      <c r="O349" s="2" t="s">
        <v>7842</v>
      </c>
      <c r="P349" s="2" t="s">
        <v>278</v>
      </c>
      <c r="Q349" s="2">
        <v>8016</v>
      </c>
      <c r="R349" s="2">
        <v>5</v>
      </c>
      <c r="S349" s="18">
        <v>255</v>
      </c>
      <c r="T349" s="3">
        <v>43004</v>
      </c>
      <c r="V349" s="2" t="s">
        <v>8354</v>
      </c>
      <c r="W349" s="2" t="s">
        <v>6414</v>
      </c>
      <c r="X349" s="2">
        <v>10080</v>
      </c>
      <c r="Y349" s="2">
        <v>5</v>
      </c>
      <c r="Z349" s="18">
        <v>430</v>
      </c>
      <c r="AA349" s="3">
        <v>43264</v>
      </c>
    </row>
    <row r="350" spans="1:27" x14ac:dyDescent="0.3">
      <c r="A350" s="2" t="s">
        <v>7485</v>
      </c>
      <c r="B350" s="2" t="s">
        <v>1972</v>
      </c>
      <c r="C350" s="2">
        <v>6783</v>
      </c>
      <c r="D350" s="2">
        <v>4</v>
      </c>
      <c r="E350" s="18">
        <v>206</v>
      </c>
      <c r="F350" s="3">
        <v>42769</v>
      </c>
      <c r="O350" s="2" t="s">
        <v>7840</v>
      </c>
      <c r="P350" s="2" t="s">
        <v>1530</v>
      </c>
      <c r="Q350" s="2">
        <v>8149</v>
      </c>
      <c r="R350" s="2">
        <v>5</v>
      </c>
      <c r="S350" s="18">
        <v>180</v>
      </c>
      <c r="T350" s="3">
        <v>43004</v>
      </c>
      <c r="V350" s="2" t="s">
        <v>8355</v>
      </c>
      <c r="W350" s="2" t="s">
        <v>6509</v>
      </c>
      <c r="X350" s="2">
        <v>10087</v>
      </c>
      <c r="Y350" s="2">
        <v>5</v>
      </c>
      <c r="Z350" s="18">
        <v>210.5</v>
      </c>
      <c r="AA350" s="3">
        <v>43264</v>
      </c>
    </row>
    <row r="351" spans="1:27" x14ac:dyDescent="0.3">
      <c r="A351" s="2" t="s">
        <v>7486</v>
      </c>
      <c r="B351" s="2" t="s">
        <v>207</v>
      </c>
      <c r="C351" s="2">
        <v>6836</v>
      </c>
      <c r="D351" s="2">
        <v>5</v>
      </c>
      <c r="E351" s="18">
        <v>385</v>
      </c>
      <c r="F351" s="3">
        <v>42770</v>
      </c>
      <c r="O351" s="2" t="s">
        <v>7841</v>
      </c>
      <c r="P351" s="2" t="s">
        <v>4189</v>
      </c>
      <c r="Q351" s="2">
        <v>8146</v>
      </c>
      <c r="R351" s="2">
        <v>5</v>
      </c>
      <c r="S351" s="18">
        <v>396</v>
      </c>
      <c r="T351" s="3">
        <v>43004</v>
      </c>
      <c r="V351" s="2" t="s">
        <v>8358</v>
      </c>
      <c r="W351" s="2" t="s">
        <v>6418</v>
      </c>
      <c r="X351" s="2">
        <v>10019</v>
      </c>
      <c r="Y351" s="2">
        <v>5</v>
      </c>
      <c r="Z351" s="18">
        <v>186</v>
      </c>
      <c r="AA351" s="3">
        <v>43265</v>
      </c>
    </row>
    <row r="352" spans="1:27" x14ac:dyDescent="0.3">
      <c r="A352" s="2" t="s">
        <v>7490</v>
      </c>
      <c r="B352" s="2" t="s">
        <v>1035</v>
      </c>
      <c r="C352" s="2">
        <v>6692</v>
      </c>
      <c r="D352" s="2">
        <v>5</v>
      </c>
      <c r="E352" s="18">
        <v>1650</v>
      </c>
      <c r="F352" s="3">
        <v>42770</v>
      </c>
      <c r="O352" s="2" t="s">
        <v>7837</v>
      </c>
      <c r="P352" s="2" t="s">
        <v>4970</v>
      </c>
      <c r="Q352" s="2">
        <v>8077</v>
      </c>
      <c r="R352" s="2">
        <v>4</v>
      </c>
      <c r="S352" s="18">
        <v>981.18</v>
      </c>
      <c r="T352" s="3">
        <v>43004</v>
      </c>
      <c r="V352" s="2" t="s">
        <v>8356</v>
      </c>
      <c r="W352" s="2" t="s">
        <v>6418</v>
      </c>
      <c r="X352" s="2">
        <v>10017</v>
      </c>
      <c r="Y352" s="2">
        <v>5</v>
      </c>
      <c r="Z352" s="18">
        <v>203</v>
      </c>
      <c r="AA352" s="3">
        <v>43265</v>
      </c>
    </row>
    <row r="353" spans="1:27" x14ac:dyDescent="0.3">
      <c r="A353" s="2" t="s">
        <v>7487</v>
      </c>
      <c r="B353" s="2" t="s">
        <v>4280</v>
      </c>
      <c r="C353" s="2">
        <v>6820</v>
      </c>
      <c r="D353" s="2">
        <v>5</v>
      </c>
      <c r="E353" s="18">
        <v>258.18</v>
      </c>
      <c r="F353" s="3">
        <v>42770</v>
      </c>
      <c r="O353" s="2" t="s">
        <v>7838</v>
      </c>
      <c r="P353" s="2" t="s">
        <v>5311</v>
      </c>
      <c r="Q353" s="2">
        <v>8142</v>
      </c>
      <c r="R353" s="2">
        <v>4</v>
      </c>
      <c r="S353" s="18">
        <v>208</v>
      </c>
      <c r="T353" s="3">
        <v>43004</v>
      </c>
      <c r="V353" s="2" t="s">
        <v>8357</v>
      </c>
      <c r="W353" s="2" t="s">
        <v>6418</v>
      </c>
      <c r="X353" s="2">
        <v>10018</v>
      </c>
      <c r="Y353" s="2">
        <v>5</v>
      </c>
      <c r="Z353" s="18">
        <v>203</v>
      </c>
      <c r="AA353" s="3">
        <v>43265</v>
      </c>
    </row>
    <row r="354" spans="1:27" x14ac:dyDescent="0.3">
      <c r="A354" s="2" t="s">
        <v>7489</v>
      </c>
      <c r="B354" s="2" t="s">
        <v>5006</v>
      </c>
      <c r="C354" s="2">
        <v>6846</v>
      </c>
      <c r="D354" s="2">
        <v>5</v>
      </c>
      <c r="E354" s="18">
        <v>163.5</v>
      </c>
      <c r="F354" s="3">
        <v>42770</v>
      </c>
      <c r="O354" s="2" t="s">
        <v>7839</v>
      </c>
      <c r="P354" s="2" t="s">
        <v>5574</v>
      </c>
      <c r="Q354" s="2">
        <v>8111</v>
      </c>
      <c r="R354" s="2">
        <v>4</v>
      </c>
      <c r="S354" s="18">
        <v>744</v>
      </c>
      <c r="T354" s="3">
        <v>43004</v>
      </c>
      <c r="V354" s="2" t="s">
        <v>8359</v>
      </c>
      <c r="W354" s="2" t="s">
        <v>4051</v>
      </c>
      <c r="X354" s="2">
        <v>10024</v>
      </c>
      <c r="Y354" s="2">
        <v>5</v>
      </c>
      <c r="Z354" s="18">
        <v>394.5</v>
      </c>
      <c r="AA354" s="3">
        <v>43267</v>
      </c>
    </row>
    <row r="355" spans="1:27" x14ac:dyDescent="0.3">
      <c r="A355" s="2" t="s">
        <v>7488</v>
      </c>
      <c r="B355" s="2" t="s">
        <v>5418</v>
      </c>
      <c r="C355" s="2">
        <v>6754</v>
      </c>
      <c r="D355" s="2">
        <v>5</v>
      </c>
      <c r="E355" s="18">
        <v>408</v>
      </c>
      <c r="F355" s="3">
        <v>42770</v>
      </c>
      <c r="O355" s="2" t="s">
        <v>7843</v>
      </c>
      <c r="P355" s="2" t="s">
        <v>5625</v>
      </c>
      <c r="Q355" s="2">
        <v>8203</v>
      </c>
      <c r="R355" s="2">
        <v>4</v>
      </c>
      <c r="S355" s="18">
        <v>260</v>
      </c>
      <c r="T355" s="3">
        <v>43004</v>
      </c>
      <c r="V355" s="2" t="s">
        <v>8361</v>
      </c>
      <c r="W355" s="2" t="s">
        <v>6228</v>
      </c>
      <c r="X355" s="2">
        <v>9536</v>
      </c>
      <c r="Y355" s="2">
        <v>5</v>
      </c>
      <c r="Z355" s="18">
        <v>183</v>
      </c>
      <c r="AA355" s="3">
        <v>43267</v>
      </c>
    </row>
    <row r="356" spans="1:27" x14ac:dyDescent="0.3">
      <c r="A356" s="2" t="s">
        <v>7495</v>
      </c>
      <c r="B356" s="2" t="s">
        <v>1257</v>
      </c>
      <c r="C356" s="2">
        <v>6874</v>
      </c>
      <c r="D356" s="2">
        <v>5</v>
      </c>
      <c r="E356" s="18">
        <v>273</v>
      </c>
      <c r="F356" s="3">
        <v>42774</v>
      </c>
      <c r="O356" s="2" t="s">
        <v>7844</v>
      </c>
      <c r="P356" s="2" t="s">
        <v>5219</v>
      </c>
      <c r="Q356" s="2">
        <v>7836</v>
      </c>
      <c r="R356" s="2">
        <v>5</v>
      </c>
      <c r="S356" s="18">
        <v>50</v>
      </c>
      <c r="T356" s="3">
        <v>43005</v>
      </c>
      <c r="V356" s="2" t="s">
        <v>8362</v>
      </c>
      <c r="W356" s="2" t="s">
        <v>6228</v>
      </c>
      <c r="X356" s="2">
        <v>9535</v>
      </c>
      <c r="Y356" s="2">
        <v>5</v>
      </c>
      <c r="Z356" s="18">
        <v>183</v>
      </c>
      <c r="AA356" s="3">
        <v>43267</v>
      </c>
    </row>
    <row r="357" spans="1:27" x14ac:dyDescent="0.3">
      <c r="A357" s="2" t="s">
        <v>7492</v>
      </c>
      <c r="B357" s="2" t="s">
        <v>4935</v>
      </c>
      <c r="C357" s="2">
        <v>6879</v>
      </c>
      <c r="D357" s="2">
        <v>5</v>
      </c>
      <c r="E357" s="18">
        <v>227</v>
      </c>
      <c r="F357" s="3">
        <v>42774</v>
      </c>
      <c r="O357" s="2" t="s">
        <v>7845</v>
      </c>
      <c r="P357" s="2" t="s">
        <v>4365</v>
      </c>
      <c r="Q357" s="2">
        <v>8216</v>
      </c>
      <c r="R357" s="2">
        <v>5</v>
      </c>
      <c r="S357" s="18">
        <v>45</v>
      </c>
      <c r="T357" s="3">
        <v>43007</v>
      </c>
      <c r="V357" s="2" t="s">
        <v>8360</v>
      </c>
      <c r="W357" s="2" t="s">
        <v>6228</v>
      </c>
      <c r="X357" s="2">
        <v>9534</v>
      </c>
      <c r="Y357" s="2">
        <v>5</v>
      </c>
      <c r="Z357" s="18">
        <v>203.5</v>
      </c>
      <c r="AA357" s="3">
        <v>43267</v>
      </c>
    </row>
    <row r="358" spans="1:27" x14ac:dyDescent="0.3">
      <c r="A358" s="2" t="s">
        <v>7491</v>
      </c>
      <c r="B358" s="2" t="s">
        <v>4970</v>
      </c>
      <c r="C358" s="2">
        <v>6826</v>
      </c>
      <c r="D358" s="2">
        <v>5</v>
      </c>
      <c r="E358" s="18">
        <v>633.04</v>
      </c>
      <c r="F358" s="3">
        <v>42774</v>
      </c>
      <c r="O358" s="2" t="s">
        <v>7848</v>
      </c>
      <c r="P358" s="2" t="s">
        <v>474</v>
      </c>
      <c r="Q358" s="2">
        <v>8039</v>
      </c>
      <c r="R358" s="2">
        <v>5</v>
      </c>
      <c r="S358" s="18">
        <v>148</v>
      </c>
      <c r="T358" s="3">
        <v>43011</v>
      </c>
      <c r="V358" s="2" t="s">
        <v>8368</v>
      </c>
      <c r="W358" s="2" t="s">
        <v>491</v>
      </c>
      <c r="X358" s="2">
        <v>10045</v>
      </c>
      <c r="Y358" s="2">
        <v>4</v>
      </c>
      <c r="Z358" s="18">
        <v>471</v>
      </c>
      <c r="AA358" s="3">
        <v>43270</v>
      </c>
    </row>
    <row r="359" spans="1:27" x14ac:dyDescent="0.3">
      <c r="A359" s="2" t="s">
        <v>7494</v>
      </c>
      <c r="B359" s="2" t="s">
        <v>4982</v>
      </c>
      <c r="C359" s="2">
        <v>6913</v>
      </c>
      <c r="D359" s="2">
        <v>5</v>
      </c>
      <c r="E359" s="18">
        <v>274</v>
      </c>
      <c r="F359" s="3">
        <v>42774</v>
      </c>
      <c r="O359" s="2" t="s">
        <v>7846</v>
      </c>
      <c r="P359" s="2" t="s">
        <v>4460</v>
      </c>
      <c r="Q359" s="2">
        <v>8140</v>
      </c>
      <c r="R359" s="2">
        <v>5</v>
      </c>
      <c r="S359" s="18">
        <v>585</v>
      </c>
      <c r="T359" s="3">
        <v>43011</v>
      </c>
      <c r="V359" s="2" t="s">
        <v>8363</v>
      </c>
      <c r="W359" s="2" t="s">
        <v>2993</v>
      </c>
      <c r="X359" s="2">
        <v>10000</v>
      </c>
      <c r="Y359" s="2">
        <v>4</v>
      </c>
      <c r="Z359" s="18">
        <v>332</v>
      </c>
      <c r="AA359" s="3">
        <v>43270</v>
      </c>
    </row>
    <row r="360" spans="1:27" x14ac:dyDescent="0.3">
      <c r="A360" s="2" t="s">
        <v>7493</v>
      </c>
      <c r="B360" s="2" t="s">
        <v>5017</v>
      </c>
      <c r="C360" s="2">
        <v>6886</v>
      </c>
      <c r="D360" s="2">
        <v>5</v>
      </c>
      <c r="E360" s="18">
        <v>189</v>
      </c>
      <c r="F360" s="3">
        <v>42774</v>
      </c>
      <c r="O360" s="2" t="s">
        <v>7849</v>
      </c>
      <c r="P360" s="2" t="s">
        <v>4865</v>
      </c>
      <c r="Q360" s="2">
        <v>8189</v>
      </c>
      <c r="R360" s="2">
        <v>4</v>
      </c>
      <c r="S360" s="18">
        <v>177</v>
      </c>
      <c r="T360" s="3">
        <v>43011</v>
      </c>
      <c r="V360" s="2" t="s">
        <v>8369</v>
      </c>
      <c r="W360" s="2" t="s">
        <v>3536</v>
      </c>
      <c r="X360" s="2">
        <v>9958</v>
      </c>
      <c r="Y360" s="2">
        <v>5</v>
      </c>
      <c r="Z360" s="18">
        <v>227</v>
      </c>
      <c r="AA360" s="3">
        <v>43270</v>
      </c>
    </row>
    <row r="361" spans="1:27" x14ac:dyDescent="0.3">
      <c r="A361" s="2" t="s">
        <v>7496</v>
      </c>
      <c r="B361" s="2" t="s">
        <v>2880</v>
      </c>
      <c r="C361" s="2">
        <v>6825</v>
      </c>
      <c r="D361" s="2">
        <v>5</v>
      </c>
      <c r="E361" s="18">
        <v>1240</v>
      </c>
      <c r="F361" s="3">
        <v>42775</v>
      </c>
      <c r="O361" s="2" t="s">
        <v>7850</v>
      </c>
      <c r="P361" s="2" t="s">
        <v>5511</v>
      </c>
      <c r="Q361" s="2">
        <v>8234</v>
      </c>
      <c r="R361" s="2">
        <v>5</v>
      </c>
      <c r="S361" s="18">
        <v>1380</v>
      </c>
      <c r="T361" s="3">
        <v>43011</v>
      </c>
      <c r="V361" s="2" t="s">
        <v>8366</v>
      </c>
      <c r="W361" s="2" t="s">
        <v>3649</v>
      </c>
      <c r="X361" s="2">
        <v>10039</v>
      </c>
      <c r="Y361" s="2">
        <v>4</v>
      </c>
      <c r="Z361" s="18">
        <v>300</v>
      </c>
      <c r="AA361" s="3">
        <v>43270</v>
      </c>
    </row>
    <row r="362" spans="1:27" x14ac:dyDescent="0.3">
      <c r="A362" s="2" t="s">
        <v>7501</v>
      </c>
      <c r="B362" s="2" t="s">
        <v>3425</v>
      </c>
      <c r="C362" s="2">
        <v>7015</v>
      </c>
      <c r="D362" s="2">
        <v>5</v>
      </c>
      <c r="E362" s="18">
        <v>197</v>
      </c>
      <c r="F362" s="3">
        <v>42788</v>
      </c>
      <c r="O362" s="2" t="s">
        <v>7847</v>
      </c>
      <c r="P362" s="2" t="s">
        <v>5586</v>
      </c>
      <c r="Q362" s="2">
        <v>8131</v>
      </c>
      <c r="R362" s="2">
        <v>5</v>
      </c>
      <c r="S362" s="18">
        <v>178</v>
      </c>
      <c r="T362" s="3">
        <v>43011</v>
      </c>
      <c r="V362" s="2" t="s">
        <v>8367</v>
      </c>
      <c r="W362" s="2" t="s">
        <v>4460</v>
      </c>
      <c r="X362" s="2">
        <v>10052</v>
      </c>
      <c r="Y362" s="2">
        <v>5</v>
      </c>
      <c r="Z362" s="18">
        <v>585</v>
      </c>
      <c r="AA362" s="3">
        <v>43270</v>
      </c>
    </row>
    <row r="363" spans="1:27" x14ac:dyDescent="0.3">
      <c r="A363" s="2" t="s">
        <v>7502</v>
      </c>
      <c r="B363" s="2" t="s">
        <v>3978</v>
      </c>
      <c r="C363" s="2">
        <v>6823</v>
      </c>
      <c r="D363" s="2">
        <v>5</v>
      </c>
      <c r="E363" s="18">
        <v>377.5</v>
      </c>
      <c r="F363" s="3">
        <v>42788</v>
      </c>
      <c r="O363" s="2" t="s">
        <v>7854</v>
      </c>
      <c r="P363" s="2" t="s">
        <v>5620</v>
      </c>
      <c r="Q363" s="2">
        <v>8198</v>
      </c>
      <c r="R363" s="2">
        <v>5</v>
      </c>
      <c r="S363" s="18">
        <v>617.5</v>
      </c>
      <c r="T363" s="3">
        <v>43015</v>
      </c>
      <c r="V363" s="2" t="s">
        <v>8370</v>
      </c>
      <c r="W363" s="2" t="s">
        <v>6413</v>
      </c>
      <c r="X363" s="2">
        <v>9907</v>
      </c>
      <c r="Y363" s="2">
        <v>5</v>
      </c>
      <c r="Z363" s="18">
        <v>291.67</v>
      </c>
      <c r="AA363" s="3">
        <v>43270</v>
      </c>
    </row>
    <row r="364" spans="1:27" x14ac:dyDescent="0.3">
      <c r="A364" s="2" t="s">
        <v>7500</v>
      </c>
      <c r="B364" s="2" t="s">
        <v>4604</v>
      </c>
      <c r="C364" s="2">
        <v>6949</v>
      </c>
      <c r="D364" s="2">
        <v>5</v>
      </c>
      <c r="E364" s="18">
        <v>468</v>
      </c>
      <c r="F364" s="3">
        <v>42788</v>
      </c>
      <c r="O364" s="2" t="s">
        <v>7855</v>
      </c>
      <c r="P364" s="2" t="s">
        <v>5620</v>
      </c>
      <c r="Q364" s="2">
        <v>8197</v>
      </c>
      <c r="R364" s="2">
        <v>5</v>
      </c>
      <c r="S364" s="18">
        <v>882</v>
      </c>
      <c r="T364" s="3">
        <v>43015</v>
      </c>
      <c r="V364" s="2" t="s">
        <v>8371</v>
      </c>
      <c r="W364" s="2" t="s">
        <v>6413</v>
      </c>
      <c r="X364" s="2">
        <v>9914</v>
      </c>
      <c r="Y364" s="2">
        <v>5</v>
      </c>
      <c r="Z364" s="18">
        <v>291.67</v>
      </c>
      <c r="AA364" s="3">
        <v>43270</v>
      </c>
    </row>
    <row r="365" spans="1:27" x14ac:dyDescent="0.3">
      <c r="A365" s="2" t="s">
        <v>7499</v>
      </c>
      <c r="B365" s="2" t="s">
        <v>5024</v>
      </c>
      <c r="C365" s="2">
        <v>6910</v>
      </c>
      <c r="D365" s="2">
        <v>5</v>
      </c>
      <c r="E365" s="18">
        <v>400</v>
      </c>
      <c r="F365" s="3">
        <v>42788</v>
      </c>
      <c r="O365" s="2" t="s">
        <v>7860</v>
      </c>
      <c r="P365" s="2" t="s">
        <v>1360</v>
      </c>
      <c r="Q365" s="2">
        <v>7879</v>
      </c>
      <c r="R365" s="2">
        <v>5</v>
      </c>
      <c r="S365" s="18">
        <v>199</v>
      </c>
      <c r="T365" s="3">
        <v>43018</v>
      </c>
      <c r="V365" s="2" t="s">
        <v>8364</v>
      </c>
      <c r="W365" s="2" t="s">
        <v>6467</v>
      </c>
      <c r="X365" s="2">
        <v>10008</v>
      </c>
      <c r="Y365" s="2">
        <v>5</v>
      </c>
      <c r="Z365" s="18">
        <v>519</v>
      </c>
      <c r="AA365" s="3">
        <v>43270</v>
      </c>
    </row>
    <row r="366" spans="1:27" x14ac:dyDescent="0.3">
      <c r="A366" s="2" t="s">
        <v>7504</v>
      </c>
      <c r="B366" s="2" t="s">
        <v>893</v>
      </c>
      <c r="C366" s="2">
        <v>6975</v>
      </c>
      <c r="D366" s="2">
        <v>5</v>
      </c>
      <c r="E366" s="18">
        <v>620</v>
      </c>
      <c r="F366" s="3">
        <v>42791</v>
      </c>
      <c r="O366" s="2" t="s">
        <v>7867</v>
      </c>
      <c r="P366" s="2" t="s">
        <v>2798</v>
      </c>
      <c r="Q366" s="2">
        <v>8207</v>
      </c>
      <c r="R366" s="2">
        <v>5</v>
      </c>
      <c r="S366" s="18">
        <v>152.5</v>
      </c>
      <c r="T366" s="3">
        <v>43018</v>
      </c>
      <c r="V366" s="2" t="s">
        <v>8365</v>
      </c>
      <c r="W366" s="2" t="s">
        <v>6469</v>
      </c>
      <c r="X366" s="2">
        <v>10025</v>
      </c>
      <c r="Y366" s="2">
        <v>5</v>
      </c>
      <c r="Z366" s="18">
        <v>190</v>
      </c>
      <c r="AA366" s="3">
        <v>43270</v>
      </c>
    </row>
    <row r="367" spans="1:27" x14ac:dyDescent="0.3">
      <c r="A367" s="2" t="s">
        <v>7503</v>
      </c>
      <c r="B367" s="2" t="s">
        <v>5046</v>
      </c>
      <c r="C367" s="2">
        <v>7063</v>
      </c>
      <c r="D367" s="2">
        <v>5</v>
      </c>
      <c r="E367" s="18">
        <v>334</v>
      </c>
      <c r="F367" s="3">
        <v>42791</v>
      </c>
      <c r="O367" s="2" t="s">
        <v>7861</v>
      </c>
      <c r="P367" s="2" t="s">
        <v>7086</v>
      </c>
      <c r="Q367" s="2">
        <v>8219</v>
      </c>
      <c r="R367" s="2">
        <v>5</v>
      </c>
      <c r="S367" s="18">
        <v>225</v>
      </c>
      <c r="T367" s="3">
        <v>43018</v>
      </c>
      <c r="V367" s="2" t="s">
        <v>8374</v>
      </c>
      <c r="W367" s="2" t="s">
        <v>4970</v>
      </c>
      <c r="X367" s="2">
        <v>10044</v>
      </c>
      <c r="Y367" s="2">
        <v>5</v>
      </c>
      <c r="Z367" s="18">
        <v>586.41999999999996</v>
      </c>
      <c r="AA367" s="3">
        <v>43271</v>
      </c>
    </row>
    <row r="368" spans="1:27" x14ac:dyDescent="0.3">
      <c r="A368" s="2" t="s">
        <v>7507</v>
      </c>
      <c r="B368" s="2" t="s">
        <v>2102</v>
      </c>
      <c r="C368" s="2">
        <v>6952</v>
      </c>
      <c r="D368" s="2">
        <v>5</v>
      </c>
      <c r="E368" s="18">
        <v>301</v>
      </c>
      <c r="F368" s="3">
        <v>42795</v>
      </c>
      <c r="O368" s="2" t="s">
        <v>7863</v>
      </c>
      <c r="P368" s="2" t="s">
        <v>4623</v>
      </c>
      <c r="Q368" s="2">
        <v>8217</v>
      </c>
      <c r="R368" s="2">
        <v>5</v>
      </c>
      <c r="S368" s="18">
        <v>250</v>
      </c>
      <c r="T368" s="3">
        <v>43018</v>
      </c>
      <c r="V368" s="2" t="s">
        <v>8372</v>
      </c>
      <c r="W368" s="2" t="s">
        <v>6234</v>
      </c>
      <c r="X368" s="2">
        <v>9848</v>
      </c>
      <c r="Y368" s="2">
        <v>5</v>
      </c>
      <c r="Z368" s="18">
        <v>590</v>
      </c>
      <c r="AA368" s="3">
        <v>43271</v>
      </c>
    </row>
    <row r="369" spans="1:27" x14ac:dyDescent="0.3">
      <c r="A369" s="2" t="s">
        <v>7511</v>
      </c>
      <c r="B369" s="2" t="s">
        <v>3297</v>
      </c>
      <c r="C369" s="2">
        <v>6885</v>
      </c>
      <c r="D369" s="2">
        <v>5</v>
      </c>
      <c r="E369" s="18">
        <v>261</v>
      </c>
      <c r="F369" s="3">
        <v>42795</v>
      </c>
      <c r="O369" s="2" t="s">
        <v>7864</v>
      </c>
      <c r="P369" s="2" t="s">
        <v>4626</v>
      </c>
      <c r="Q369" s="2">
        <v>8089</v>
      </c>
      <c r="R369" s="2">
        <v>4</v>
      </c>
      <c r="S369" s="18">
        <v>850</v>
      </c>
      <c r="T369" s="3">
        <v>43018</v>
      </c>
      <c r="V369" s="2" t="s">
        <v>8375</v>
      </c>
      <c r="W369" s="2" t="s">
        <v>6504</v>
      </c>
      <c r="X369" s="2">
        <v>10064</v>
      </c>
      <c r="Y369" s="2">
        <v>5</v>
      </c>
      <c r="Z369" s="18">
        <v>259</v>
      </c>
      <c r="AA369" s="3">
        <v>43272</v>
      </c>
    </row>
    <row r="370" spans="1:27" x14ac:dyDescent="0.3">
      <c r="A370" s="2" t="s">
        <v>7514</v>
      </c>
      <c r="B370" s="2" t="s">
        <v>3466</v>
      </c>
      <c r="C370" s="2">
        <v>6928</v>
      </c>
      <c r="D370" s="2">
        <v>5</v>
      </c>
      <c r="E370" s="18">
        <v>552</v>
      </c>
      <c r="F370" s="3">
        <v>42795</v>
      </c>
      <c r="O370" s="2" t="s">
        <v>7865</v>
      </c>
      <c r="P370" s="2" t="s">
        <v>4759</v>
      </c>
      <c r="Q370" s="2">
        <v>8175</v>
      </c>
      <c r="R370" s="2">
        <v>5</v>
      </c>
      <c r="S370" s="18">
        <v>235.2</v>
      </c>
      <c r="T370" s="3">
        <v>43018</v>
      </c>
      <c r="V370" s="2" t="s">
        <v>8376</v>
      </c>
      <c r="W370" s="2" t="s">
        <v>5875</v>
      </c>
      <c r="X370" s="2">
        <v>10031</v>
      </c>
      <c r="Y370" s="2">
        <v>5</v>
      </c>
      <c r="Z370" s="18">
        <v>155</v>
      </c>
      <c r="AA370" s="3">
        <v>43273</v>
      </c>
    </row>
    <row r="371" spans="1:27" x14ac:dyDescent="0.3">
      <c r="A371" s="2" t="s">
        <v>7513</v>
      </c>
      <c r="B371" s="2" t="s">
        <v>3466</v>
      </c>
      <c r="C371" s="2">
        <v>6927</v>
      </c>
      <c r="D371" s="2">
        <v>5</v>
      </c>
      <c r="E371" s="18">
        <v>564</v>
      </c>
      <c r="F371" s="3">
        <v>42795</v>
      </c>
      <c r="O371" s="2" t="s">
        <v>7859</v>
      </c>
      <c r="P371" s="2" t="s">
        <v>4768</v>
      </c>
      <c r="Q371" s="2">
        <v>8190</v>
      </c>
      <c r="R371" s="2">
        <v>5</v>
      </c>
      <c r="S371" s="18">
        <v>222</v>
      </c>
      <c r="T371" s="3">
        <v>43018</v>
      </c>
      <c r="V371" s="2" t="s">
        <v>8377</v>
      </c>
      <c r="W371" s="2" t="s">
        <v>6403</v>
      </c>
      <c r="X371" s="2">
        <v>9879</v>
      </c>
      <c r="Y371" s="2">
        <v>4</v>
      </c>
      <c r="Z371" s="18">
        <v>165</v>
      </c>
      <c r="AA371" s="3">
        <v>43273</v>
      </c>
    </row>
    <row r="372" spans="1:27" x14ac:dyDescent="0.3">
      <c r="A372" s="2" t="s">
        <v>7512</v>
      </c>
      <c r="B372" s="2" t="s">
        <v>3466</v>
      </c>
      <c r="C372" s="2">
        <v>6954</v>
      </c>
      <c r="D372" s="2">
        <v>5</v>
      </c>
      <c r="E372" s="18">
        <v>762</v>
      </c>
      <c r="F372" s="3">
        <v>42795</v>
      </c>
      <c r="O372" s="2" t="s">
        <v>7866</v>
      </c>
      <c r="P372" s="2" t="s">
        <v>4865</v>
      </c>
      <c r="Q372" s="2">
        <v>7465</v>
      </c>
      <c r="R372" s="2">
        <v>4</v>
      </c>
      <c r="S372" s="18">
        <v>212</v>
      </c>
      <c r="T372" s="3">
        <v>43018</v>
      </c>
      <c r="V372" s="2" t="s">
        <v>8380</v>
      </c>
      <c r="W372" s="2" t="s">
        <v>2993</v>
      </c>
      <c r="X372" s="2">
        <v>10050</v>
      </c>
      <c r="Y372" s="2">
        <v>4</v>
      </c>
      <c r="Z372" s="18">
        <v>498</v>
      </c>
      <c r="AA372" s="3">
        <v>43277</v>
      </c>
    </row>
    <row r="373" spans="1:27" x14ac:dyDescent="0.3">
      <c r="A373" s="2" t="s">
        <v>7518</v>
      </c>
      <c r="B373" s="2" t="s">
        <v>3871</v>
      </c>
      <c r="C373" s="2">
        <v>6973</v>
      </c>
      <c r="D373" s="2">
        <v>5</v>
      </c>
      <c r="E373" s="18">
        <v>566</v>
      </c>
      <c r="F373" s="3">
        <v>42795</v>
      </c>
      <c r="O373" s="2" t="s">
        <v>7862</v>
      </c>
      <c r="P373" s="2" t="s">
        <v>5646</v>
      </c>
      <c r="Q373" s="2">
        <v>8235</v>
      </c>
      <c r="R373" s="2">
        <v>5</v>
      </c>
      <c r="S373" s="18">
        <v>123</v>
      </c>
      <c r="T373" s="3">
        <v>43018</v>
      </c>
      <c r="V373" s="2" t="s">
        <v>8381</v>
      </c>
      <c r="W373" s="2" t="s">
        <v>4069</v>
      </c>
      <c r="X373" s="2">
        <v>10074</v>
      </c>
      <c r="Y373" s="2">
        <v>4</v>
      </c>
      <c r="Z373" s="18">
        <v>157</v>
      </c>
      <c r="AA373" s="3">
        <v>43277</v>
      </c>
    </row>
    <row r="374" spans="1:27" x14ac:dyDescent="0.3">
      <c r="A374" s="2" t="s">
        <v>7517</v>
      </c>
      <c r="B374" s="2" t="s">
        <v>3871</v>
      </c>
      <c r="C374" s="2">
        <v>6995</v>
      </c>
      <c r="D374" s="2">
        <v>4</v>
      </c>
      <c r="E374" s="18">
        <v>620</v>
      </c>
      <c r="F374" s="3">
        <v>42795</v>
      </c>
      <c r="O374" s="2" t="s">
        <v>7868</v>
      </c>
      <c r="P374" s="2" t="s">
        <v>5659</v>
      </c>
      <c r="Q374" s="2">
        <v>8277</v>
      </c>
      <c r="R374" s="2">
        <v>5</v>
      </c>
      <c r="S374" s="18">
        <v>45</v>
      </c>
      <c r="T374" s="3">
        <v>43019</v>
      </c>
      <c r="V374" s="2" t="s">
        <v>8378</v>
      </c>
      <c r="W374" s="2" t="s">
        <v>6494</v>
      </c>
      <c r="X374" s="2">
        <v>10095</v>
      </c>
      <c r="Y374" s="2">
        <v>4</v>
      </c>
      <c r="Z374" s="18">
        <v>196</v>
      </c>
      <c r="AA374" s="3">
        <v>43277</v>
      </c>
    </row>
    <row r="375" spans="1:27" x14ac:dyDescent="0.3">
      <c r="A375" s="2" t="s">
        <v>7505</v>
      </c>
      <c r="B375" s="2" t="s">
        <v>3978</v>
      </c>
      <c r="C375" s="2">
        <v>6953</v>
      </c>
      <c r="D375" s="2">
        <v>4</v>
      </c>
      <c r="E375" s="18">
        <v>220</v>
      </c>
      <c r="F375" s="3">
        <v>42795</v>
      </c>
      <c r="O375" s="2" t="s">
        <v>7869</v>
      </c>
      <c r="P375" s="2" t="s">
        <v>2056</v>
      </c>
      <c r="Q375" s="2">
        <v>8260</v>
      </c>
      <c r="R375" s="2">
        <v>5</v>
      </c>
      <c r="S375" s="18">
        <v>251</v>
      </c>
      <c r="T375" s="3">
        <v>43020</v>
      </c>
      <c r="V375" s="2" t="s">
        <v>8379</v>
      </c>
      <c r="W375" s="2" t="s">
        <v>6514</v>
      </c>
      <c r="X375" s="2">
        <v>10117</v>
      </c>
      <c r="Y375" s="2">
        <v>5</v>
      </c>
      <c r="Z375" s="18">
        <v>186.5</v>
      </c>
      <c r="AA375" s="3">
        <v>43277</v>
      </c>
    </row>
    <row r="376" spans="1:27" x14ac:dyDescent="0.3">
      <c r="A376" s="2" t="s">
        <v>7506</v>
      </c>
      <c r="B376" s="2" t="s">
        <v>3978</v>
      </c>
      <c r="C376" s="2">
        <v>7085</v>
      </c>
      <c r="D376" s="2">
        <v>5</v>
      </c>
      <c r="E376" s="18">
        <v>220</v>
      </c>
      <c r="F376" s="3">
        <v>42795</v>
      </c>
      <c r="O376" s="2" t="s">
        <v>7872</v>
      </c>
      <c r="P376" s="2" t="s">
        <v>474</v>
      </c>
      <c r="Q376" s="2">
        <v>8241</v>
      </c>
      <c r="R376" s="2">
        <v>5</v>
      </c>
      <c r="S376" s="18">
        <v>548</v>
      </c>
      <c r="T376" s="3">
        <v>43025</v>
      </c>
      <c r="V376" s="2" t="s">
        <v>8385</v>
      </c>
      <c r="W376" s="2" t="s">
        <v>2609</v>
      </c>
      <c r="X376" s="2">
        <v>10092</v>
      </c>
      <c r="Y376" s="2">
        <v>4</v>
      </c>
      <c r="Z376" s="18">
        <v>237</v>
      </c>
      <c r="AA376" s="3">
        <v>43278</v>
      </c>
    </row>
    <row r="377" spans="1:27" x14ac:dyDescent="0.3">
      <c r="A377" s="2" t="s">
        <v>7516</v>
      </c>
      <c r="B377" s="2" t="s">
        <v>4307</v>
      </c>
      <c r="C377" s="2">
        <v>6979</v>
      </c>
      <c r="D377" s="2">
        <v>5</v>
      </c>
      <c r="E377" s="18">
        <v>432</v>
      </c>
      <c r="F377" s="3">
        <v>42795</v>
      </c>
      <c r="O377" s="2" t="s">
        <v>7871</v>
      </c>
      <c r="P377" s="2" t="s">
        <v>2099</v>
      </c>
      <c r="Q377" s="2">
        <v>8262</v>
      </c>
      <c r="R377" s="2">
        <v>5</v>
      </c>
      <c r="S377" s="18">
        <v>163</v>
      </c>
      <c r="T377" s="3">
        <v>43025</v>
      </c>
      <c r="V377" s="2" t="s">
        <v>8386</v>
      </c>
      <c r="W377" s="2" t="s">
        <v>5354</v>
      </c>
      <c r="X377" s="2">
        <v>10090</v>
      </c>
      <c r="Y377" s="2">
        <v>5</v>
      </c>
      <c r="Z377" s="18">
        <v>222</v>
      </c>
      <c r="AA377" s="3">
        <v>43278</v>
      </c>
    </row>
    <row r="378" spans="1:27" x14ac:dyDescent="0.3">
      <c r="A378" s="2" t="s">
        <v>7508</v>
      </c>
      <c r="B378" s="2" t="s">
        <v>4589</v>
      </c>
      <c r="C378" s="2">
        <v>6951</v>
      </c>
      <c r="D378" s="2">
        <v>5</v>
      </c>
      <c r="E378" s="18">
        <v>155</v>
      </c>
      <c r="F378" s="3">
        <v>42795</v>
      </c>
      <c r="O378" s="2" t="s">
        <v>7870</v>
      </c>
      <c r="P378" s="2" t="s">
        <v>5411</v>
      </c>
      <c r="Q378" s="2">
        <v>8208</v>
      </c>
      <c r="R378" s="2">
        <v>5</v>
      </c>
      <c r="S378" s="18">
        <v>86.1</v>
      </c>
      <c r="T378" s="3">
        <v>43025</v>
      </c>
      <c r="V378" s="2" t="s">
        <v>8383</v>
      </c>
      <c r="W378" s="2" t="s">
        <v>6403</v>
      </c>
      <c r="X378" s="2">
        <v>9877</v>
      </c>
      <c r="Y378" s="2">
        <v>5</v>
      </c>
      <c r="Z378" s="18">
        <v>190.5</v>
      </c>
      <c r="AA378" s="3">
        <v>43278</v>
      </c>
    </row>
    <row r="379" spans="1:27" x14ac:dyDescent="0.3">
      <c r="A379" s="2" t="s">
        <v>7509</v>
      </c>
      <c r="B379" s="2" t="s">
        <v>4589</v>
      </c>
      <c r="C379" s="2">
        <v>6947</v>
      </c>
      <c r="D379" s="2">
        <v>5</v>
      </c>
      <c r="E379" s="18">
        <v>155</v>
      </c>
      <c r="F379" s="3">
        <v>42795</v>
      </c>
      <c r="O379" s="2" t="s">
        <v>7875</v>
      </c>
      <c r="P379" s="2" t="s">
        <v>4970</v>
      </c>
      <c r="Q379" s="2">
        <v>8267</v>
      </c>
      <c r="R379" s="2">
        <v>5</v>
      </c>
      <c r="S379" s="18">
        <v>526.85</v>
      </c>
      <c r="T379" s="3">
        <v>43027</v>
      </c>
      <c r="V379" s="2" t="s">
        <v>8384</v>
      </c>
      <c r="W379" s="2" t="s">
        <v>6403</v>
      </c>
      <c r="X379" s="2">
        <v>9878</v>
      </c>
      <c r="Y379" s="2">
        <v>4</v>
      </c>
      <c r="Z379" s="18">
        <v>190.5</v>
      </c>
      <c r="AA379" s="3">
        <v>43278</v>
      </c>
    </row>
    <row r="380" spans="1:27" x14ac:dyDescent="0.3">
      <c r="A380" s="2" t="s">
        <v>7515</v>
      </c>
      <c r="B380" s="2" t="s">
        <v>4683</v>
      </c>
      <c r="C380" s="2">
        <v>6962</v>
      </c>
      <c r="D380" s="2">
        <v>5</v>
      </c>
      <c r="E380" s="18">
        <v>160</v>
      </c>
      <c r="F380" s="3">
        <v>42795</v>
      </c>
      <c r="O380" s="2" t="s">
        <v>7876</v>
      </c>
      <c r="P380" s="2" t="s">
        <v>5411</v>
      </c>
      <c r="Q380" s="2">
        <v>7719</v>
      </c>
      <c r="R380" s="2">
        <v>5</v>
      </c>
      <c r="S380" s="18">
        <v>252</v>
      </c>
      <c r="T380" s="3">
        <v>43027</v>
      </c>
      <c r="V380" s="2" t="s">
        <v>8382</v>
      </c>
      <c r="W380" s="2" t="s">
        <v>6532</v>
      </c>
      <c r="X380" s="2">
        <v>10155</v>
      </c>
      <c r="Y380" s="2">
        <v>5</v>
      </c>
      <c r="Z380" s="18">
        <v>750</v>
      </c>
      <c r="AA380" s="3">
        <v>43278</v>
      </c>
    </row>
    <row r="381" spans="1:27" x14ac:dyDescent="0.3">
      <c r="A381" s="2" t="s">
        <v>7520</v>
      </c>
      <c r="B381" s="2" t="s">
        <v>4848</v>
      </c>
      <c r="C381" s="2">
        <v>6990</v>
      </c>
      <c r="D381" s="2">
        <v>5</v>
      </c>
      <c r="E381" s="18">
        <v>195</v>
      </c>
      <c r="F381" s="3">
        <v>42795</v>
      </c>
      <c r="O381" s="2" t="s">
        <v>7879</v>
      </c>
      <c r="P381" s="2" t="s">
        <v>5145</v>
      </c>
      <c r="Q381" s="2">
        <v>8314</v>
      </c>
      <c r="R381" s="2">
        <v>5</v>
      </c>
      <c r="S381" s="18">
        <v>151</v>
      </c>
      <c r="T381" s="3">
        <v>43028</v>
      </c>
      <c r="V381" s="2" t="s">
        <v>8387</v>
      </c>
      <c r="W381" s="2" t="s">
        <v>6547</v>
      </c>
      <c r="X381" s="2">
        <v>10151</v>
      </c>
      <c r="Y381" s="2">
        <v>5</v>
      </c>
      <c r="Z381" s="18">
        <v>191</v>
      </c>
      <c r="AA381" s="3">
        <v>43278</v>
      </c>
    </row>
    <row r="382" spans="1:27" x14ac:dyDescent="0.3">
      <c r="A382" s="2" t="s">
        <v>7519</v>
      </c>
      <c r="B382" s="2" t="s">
        <v>5036</v>
      </c>
      <c r="C382" s="2">
        <v>6956</v>
      </c>
      <c r="D382" s="2">
        <v>5</v>
      </c>
      <c r="E382" s="18">
        <v>261</v>
      </c>
      <c r="F382" s="3">
        <v>42795</v>
      </c>
      <c r="O382" s="2" t="s">
        <v>7877</v>
      </c>
      <c r="P382" s="2" t="s">
        <v>5679</v>
      </c>
      <c r="Q382" s="2">
        <v>8287</v>
      </c>
      <c r="R382" s="2">
        <v>4</v>
      </c>
      <c r="S382" s="18">
        <v>280.5</v>
      </c>
      <c r="T382" s="3">
        <v>43028</v>
      </c>
      <c r="V382" s="2" t="s">
        <v>8391</v>
      </c>
      <c r="W382" s="2" t="s">
        <v>1193</v>
      </c>
      <c r="X382" s="2">
        <v>10108</v>
      </c>
      <c r="Y382" s="2">
        <v>5</v>
      </c>
      <c r="Z382" s="18">
        <v>665</v>
      </c>
      <c r="AA382" s="3">
        <v>43279</v>
      </c>
    </row>
    <row r="383" spans="1:27" x14ac:dyDescent="0.3">
      <c r="A383" s="2" t="s">
        <v>7510</v>
      </c>
      <c r="B383" s="2" t="s">
        <v>5107</v>
      </c>
      <c r="C383" s="2">
        <v>7087</v>
      </c>
      <c r="D383" s="2">
        <v>5</v>
      </c>
      <c r="E383" s="18">
        <v>207</v>
      </c>
      <c r="F383" s="3">
        <v>42795</v>
      </c>
      <c r="O383" s="2" t="s">
        <v>7878</v>
      </c>
      <c r="P383" s="2" t="s">
        <v>5691</v>
      </c>
      <c r="Q383" s="2">
        <v>8326</v>
      </c>
      <c r="R383" s="2">
        <v>5</v>
      </c>
      <c r="S383" s="18">
        <v>396</v>
      </c>
      <c r="T383" s="3">
        <v>43028</v>
      </c>
      <c r="V383" s="2" t="s">
        <v>8393</v>
      </c>
      <c r="W383" s="2" t="s">
        <v>3499</v>
      </c>
      <c r="X383" s="2">
        <v>10112</v>
      </c>
      <c r="Y383" s="2">
        <v>4</v>
      </c>
      <c r="Z383" s="18">
        <v>167.5</v>
      </c>
      <c r="AA383" s="3">
        <v>43279</v>
      </c>
    </row>
    <row r="384" spans="1:27" x14ac:dyDescent="0.3">
      <c r="A384" s="2" t="s">
        <v>7522</v>
      </c>
      <c r="B384" s="2" t="s">
        <v>1257</v>
      </c>
      <c r="C384" s="2">
        <v>6873</v>
      </c>
      <c r="D384" s="2">
        <v>5</v>
      </c>
      <c r="E384" s="18">
        <v>372</v>
      </c>
      <c r="F384" s="3">
        <v>42796</v>
      </c>
      <c r="O384" s="2" t="s">
        <v>7882</v>
      </c>
      <c r="P384" s="2" t="s">
        <v>3466</v>
      </c>
      <c r="Q384" s="2">
        <v>8289</v>
      </c>
      <c r="R384" s="2">
        <v>5</v>
      </c>
      <c r="S384" s="18">
        <v>273</v>
      </c>
      <c r="T384" s="3">
        <v>43032</v>
      </c>
      <c r="V384" s="2" t="s">
        <v>8390</v>
      </c>
      <c r="W384" s="2" t="s">
        <v>5829</v>
      </c>
      <c r="X384" s="2">
        <v>10132</v>
      </c>
      <c r="Y384" s="2">
        <v>5</v>
      </c>
      <c r="Z384" s="18">
        <v>727.5</v>
      </c>
      <c r="AA384" s="3">
        <v>43279</v>
      </c>
    </row>
    <row r="385" spans="1:27" x14ac:dyDescent="0.3">
      <c r="A385" s="2" t="s">
        <v>7521</v>
      </c>
      <c r="B385" s="2" t="s">
        <v>1257</v>
      </c>
      <c r="C385" s="2">
        <v>6721</v>
      </c>
      <c r="D385" s="2">
        <v>5</v>
      </c>
      <c r="E385" s="18">
        <v>669</v>
      </c>
      <c r="F385" s="3">
        <v>42796</v>
      </c>
      <c r="O385" s="2" t="s">
        <v>7883</v>
      </c>
      <c r="P385" s="2" t="s">
        <v>5669</v>
      </c>
      <c r="Q385" s="2">
        <v>8268</v>
      </c>
      <c r="R385" s="2">
        <v>5</v>
      </c>
      <c r="S385" s="18">
        <v>137</v>
      </c>
      <c r="T385" s="3">
        <v>43032</v>
      </c>
      <c r="V385" s="2" t="s">
        <v>8388</v>
      </c>
      <c r="W385" s="2" t="s">
        <v>6397</v>
      </c>
      <c r="X385" s="2">
        <v>9865</v>
      </c>
      <c r="Y385" s="2">
        <v>5</v>
      </c>
      <c r="Z385" s="18">
        <v>78</v>
      </c>
      <c r="AA385" s="3">
        <v>43279</v>
      </c>
    </row>
    <row r="386" spans="1:27" x14ac:dyDescent="0.3">
      <c r="A386" s="2" t="s">
        <v>7523</v>
      </c>
      <c r="B386" s="2" t="s">
        <v>1461</v>
      </c>
      <c r="C386" s="2">
        <v>6817</v>
      </c>
      <c r="D386" s="2">
        <v>5</v>
      </c>
      <c r="E386" s="18">
        <v>125</v>
      </c>
      <c r="F386" s="3">
        <v>42796</v>
      </c>
      <c r="O386" s="2" t="s">
        <v>7884</v>
      </c>
      <c r="P386" s="2" t="s">
        <v>5707</v>
      </c>
      <c r="Q386" s="2">
        <v>8341</v>
      </c>
      <c r="R386" s="2">
        <v>5</v>
      </c>
      <c r="S386" s="18">
        <v>207</v>
      </c>
      <c r="T386" s="3">
        <v>43032</v>
      </c>
      <c r="V386" s="2" t="s">
        <v>8389</v>
      </c>
      <c r="W386" s="2" t="s">
        <v>6397</v>
      </c>
      <c r="X386" s="2">
        <v>9864</v>
      </c>
      <c r="Y386" s="2">
        <v>5</v>
      </c>
      <c r="Z386" s="18">
        <v>78</v>
      </c>
      <c r="AA386" s="3">
        <v>43279</v>
      </c>
    </row>
    <row r="387" spans="1:27" x14ac:dyDescent="0.3">
      <c r="A387" s="2" t="s">
        <v>7524</v>
      </c>
      <c r="B387" s="2" t="s">
        <v>1461</v>
      </c>
      <c r="C387" s="2">
        <v>6816</v>
      </c>
      <c r="D387" s="2">
        <v>5</v>
      </c>
      <c r="E387" s="18">
        <v>966</v>
      </c>
      <c r="F387" s="3">
        <v>42796</v>
      </c>
      <c r="O387" s="2" t="s">
        <v>7881</v>
      </c>
      <c r="P387" s="2" t="s">
        <v>5711</v>
      </c>
      <c r="Q387" s="2">
        <v>8334</v>
      </c>
      <c r="R387" s="2">
        <v>5</v>
      </c>
      <c r="S387" s="18">
        <v>257</v>
      </c>
      <c r="T387" s="3">
        <v>43032</v>
      </c>
      <c r="V387" s="2" t="s">
        <v>8392</v>
      </c>
      <c r="W387" s="2" t="s">
        <v>6537</v>
      </c>
      <c r="X387" s="2">
        <v>10104</v>
      </c>
      <c r="Y387" s="2">
        <v>5</v>
      </c>
      <c r="Z387" s="18">
        <v>248.95</v>
      </c>
      <c r="AA387" s="3">
        <v>43279</v>
      </c>
    </row>
    <row r="388" spans="1:27" x14ac:dyDescent="0.3">
      <c r="A388" s="2" t="s">
        <v>7525</v>
      </c>
      <c r="B388" s="2" t="s">
        <v>5024</v>
      </c>
      <c r="C388" s="2">
        <v>6911</v>
      </c>
      <c r="D388" s="2">
        <v>5</v>
      </c>
      <c r="E388" s="18">
        <v>400</v>
      </c>
      <c r="F388" s="3">
        <v>42796</v>
      </c>
      <c r="O388" s="2" t="s">
        <v>7880</v>
      </c>
      <c r="P388" s="2" t="s">
        <v>5715</v>
      </c>
      <c r="Q388" s="2">
        <v>8338</v>
      </c>
      <c r="R388" s="2">
        <v>5</v>
      </c>
      <c r="S388" s="18">
        <v>213</v>
      </c>
      <c r="T388" s="3">
        <v>43032</v>
      </c>
      <c r="V388" s="2" t="s">
        <v>8401</v>
      </c>
      <c r="W388" s="2" t="s">
        <v>491</v>
      </c>
      <c r="X388" s="2">
        <v>10156</v>
      </c>
      <c r="Y388" s="2">
        <v>4</v>
      </c>
      <c r="Z388" s="18">
        <v>145</v>
      </c>
      <c r="AA388" s="3">
        <v>43284</v>
      </c>
    </row>
    <row r="389" spans="1:27" x14ac:dyDescent="0.3">
      <c r="A389" s="2" t="s">
        <v>7528</v>
      </c>
      <c r="B389" s="2" t="s">
        <v>5027</v>
      </c>
      <c r="C389" s="2">
        <v>6966</v>
      </c>
      <c r="D389" s="2">
        <v>5</v>
      </c>
      <c r="E389" s="18">
        <v>142.5</v>
      </c>
      <c r="F389" s="3">
        <v>42796</v>
      </c>
      <c r="O389" s="2" t="s">
        <v>7889</v>
      </c>
      <c r="P389" s="2" t="s">
        <v>2781</v>
      </c>
      <c r="Q389" s="2">
        <v>8258</v>
      </c>
      <c r="R389" s="2">
        <v>5</v>
      </c>
      <c r="S389" s="18">
        <v>402</v>
      </c>
      <c r="T389" s="3">
        <v>43035</v>
      </c>
      <c r="V389" s="2" t="s">
        <v>8407</v>
      </c>
      <c r="W389" s="2" t="s">
        <v>3591</v>
      </c>
      <c r="X389" s="2">
        <v>10069</v>
      </c>
      <c r="Y389" s="2">
        <v>5</v>
      </c>
      <c r="Z389" s="18">
        <v>203</v>
      </c>
      <c r="AA389" s="3">
        <v>43284</v>
      </c>
    </row>
    <row r="390" spans="1:27" x14ac:dyDescent="0.3">
      <c r="A390" s="2" t="s">
        <v>7529</v>
      </c>
      <c r="B390" s="2" t="s">
        <v>5027</v>
      </c>
      <c r="C390" s="2">
        <v>6903</v>
      </c>
      <c r="D390" s="2">
        <v>5</v>
      </c>
      <c r="E390" s="18">
        <v>213.5</v>
      </c>
      <c r="F390" s="3">
        <v>42796</v>
      </c>
      <c r="O390" s="2" t="s">
        <v>7893</v>
      </c>
      <c r="P390" s="2" t="s">
        <v>3935</v>
      </c>
      <c r="Q390" s="2">
        <v>8365</v>
      </c>
      <c r="R390" s="2">
        <v>5</v>
      </c>
      <c r="S390" s="18">
        <v>560</v>
      </c>
      <c r="T390" s="3">
        <v>43035</v>
      </c>
      <c r="V390" s="2" t="s">
        <v>8406</v>
      </c>
      <c r="W390" s="2" t="s">
        <v>3591</v>
      </c>
      <c r="X390" s="2">
        <v>9524</v>
      </c>
      <c r="Y390" s="2">
        <v>5</v>
      </c>
      <c r="Z390" s="18">
        <v>325</v>
      </c>
      <c r="AA390" s="3">
        <v>43284</v>
      </c>
    </row>
    <row r="391" spans="1:27" x14ac:dyDescent="0.3">
      <c r="A391" s="2" t="s">
        <v>7526</v>
      </c>
      <c r="B391" s="2" t="s">
        <v>5074</v>
      </c>
      <c r="C391" s="2">
        <v>7014</v>
      </c>
      <c r="D391" s="2">
        <v>5</v>
      </c>
      <c r="E391" s="18">
        <v>530</v>
      </c>
      <c r="F391" s="3">
        <v>42796</v>
      </c>
      <c r="O391" s="2" t="s">
        <v>7887</v>
      </c>
      <c r="P391" s="2" t="s">
        <v>5323</v>
      </c>
      <c r="Q391" s="2">
        <v>8058</v>
      </c>
      <c r="R391" s="2">
        <v>5</v>
      </c>
      <c r="S391" s="18">
        <v>349.2</v>
      </c>
      <c r="T391" s="3">
        <v>43035</v>
      </c>
      <c r="V391" s="2" t="s">
        <v>8404</v>
      </c>
      <c r="W391" s="2" t="s">
        <v>4280</v>
      </c>
      <c r="X391" s="2">
        <v>10107</v>
      </c>
      <c r="Y391" s="2">
        <v>5</v>
      </c>
      <c r="Z391" s="18">
        <v>378</v>
      </c>
      <c r="AA391" s="3">
        <v>43284</v>
      </c>
    </row>
    <row r="392" spans="1:27" x14ac:dyDescent="0.3">
      <c r="A392" s="2" t="s">
        <v>7527</v>
      </c>
      <c r="B392" s="2" t="s">
        <v>5076</v>
      </c>
      <c r="C392" s="2">
        <v>7021</v>
      </c>
      <c r="D392" s="2">
        <v>5</v>
      </c>
      <c r="E392" s="18">
        <v>178</v>
      </c>
      <c r="F392" s="3">
        <v>42796</v>
      </c>
      <c r="O392" s="2" t="s">
        <v>7888</v>
      </c>
      <c r="P392" s="2" t="s">
        <v>5657</v>
      </c>
      <c r="Q392" s="2">
        <v>8264</v>
      </c>
      <c r="R392" s="2">
        <v>5</v>
      </c>
      <c r="S392" s="18">
        <v>594</v>
      </c>
      <c r="T392" s="3">
        <v>43035</v>
      </c>
      <c r="V392" s="2" t="s">
        <v>8402</v>
      </c>
      <c r="W392" s="2" t="s">
        <v>4349</v>
      </c>
      <c r="X392" s="2">
        <v>10123</v>
      </c>
      <c r="Y392" s="2">
        <v>5</v>
      </c>
      <c r="Z392" s="18">
        <v>282</v>
      </c>
      <c r="AA392" s="3">
        <v>43284</v>
      </c>
    </row>
    <row r="393" spans="1:27" x14ac:dyDescent="0.3">
      <c r="A393" s="2" t="s">
        <v>7530</v>
      </c>
      <c r="B393" s="2" t="s">
        <v>4945</v>
      </c>
      <c r="C393" s="2">
        <v>6749</v>
      </c>
      <c r="D393" s="2">
        <v>5</v>
      </c>
      <c r="E393" s="18">
        <v>257</v>
      </c>
      <c r="F393" s="3">
        <v>42797</v>
      </c>
      <c r="O393" s="2" t="s">
        <v>7890</v>
      </c>
      <c r="P393" s="2" t="s">
        <v>5662</v>
      </c>
      <c r="Q393" s="2">
        <v>8263</v>
      </c>
      <c r="R393" s="2">
        <v>5</v>
      </c>
      <c r="S393" s="18">
        <v>242</v>
      </c>
      <c r="T393" s="3">
        <v>43035</v>
      </c>
      <c r="V393" s="2" t="s">
        <v>8403</v>
      </c>
      <c r="W393" s="2" t="s">
        <v>4349</v>
      </c>
      <c r="X393" s="2">
        <v>10121</v>
      </c>
      <c r="Y393" s="2">
        <v>5</v>
      </c>
      <c r="Z393" s="18">
        <v>282</v>
      </c>
      <c r="AA393" s="3">
        <v>43284</v>
      </c>
    </row>
    <row r="394" spans="1:27" x14ac:dyDescent="0.3">
      <c r="A394" s="2" t="s">
        <v>7531</v>
      </c>
      <c r="B394" s="2" t="s">
        <v>5088</v>
      </c>
      <c r="C394" s="2">
        <v>7046</v>
      </c>
      <c r="D394" s="2">
        <v>5</v>
      </c>
      <c r="E394" s="18">
        <v>170</v>
      </c>
      <c r="F394" s="3">
        <v>42797</v>
      </c>
      <c r="O394" s="2" t="s">
        <v>7891</v>
      </c>
      <c r="P394" s="2" t="s">
        <v>5691</v>
      </c>
      <c r="Q394" s="2">
        <v>8298</v>
      </c>
      <c r="R394" s="2">
        <v>4</v>
      </c>
      <c r="S394" s="18">
        <v>167</v>
      </c>
      <c r="T394" s="3">
        <v>43035</v>
      </c>
      <c r="V394" s="2" t="s">
        <v>8396</v>
      </c>
      <c r="W394" s="2" t="s">
        <v>5311</v>
      </c>
      <c r="X394" s="2">
        <v>10207</v>
      </c>
      <c r="Y394" s="2">
        <v>4</v>
      </c>
      <c r="Z394" s="18">
        <v>132</v>
      </c>
      <c r="AA394" s="3">
        <v>43284</v>
      </c>
    </row>
    <row r="395" spans="1:27" x14ac:dyDescent="0.3">
      <c r="A395" s="2" t="s">
        <v>7536</v>
      </c>
      <c r="B395" s="2" t="s">
        <v>491</v>
      </c>
      <c r="C395" s="2">
        <v>6587</v>
      </c>
      <c r="D395" s="2">
        <v>5</v>
      </c>
      <c r="E395" s="18">
        <v>153.5</v>
      </c>
      <c r="F395" s="3">
        <v>42801</v>
      </c>
      <c r="O395" s="2" t="s">
        <v>7892</v>
      </c>
      <c r="P395" s="2" t="s">
        <v>5691</v>
      </c>
      <c r="Q395" s="2">
        <v>8300</v>
      </c>
      <c r="R395" s="2">
        <v>4</v>
      </c>
      <c r="S395" s="18">
        <v>229</v>
      </c>
      <c r="T395" s="3">
        <v>43035</v>
      </c>
      <c r="V395" s="2" t="s">
        <v>8397</v>
      </c>
      <c r="W395" s="2" t="s">
        <v>5311</v>
      </c>
      <c r="X395" s="2">
        <v>10208</v>
      </c>
      <c r="Y395" s="2">
        <v>4</v>
      </c>
      <c r="Z395" s="18">
        <v>134</v>
      </c>
      <c r="AA395" s="3">
        <v>43284</v>
      </c>
    </row>
    <row r="396" spans="1:27" x14ac:dyDescent="0.3">
      <c r="A396" s="2" t="s">
        <v>7538</v>
      </c>
      <c r="B396" s="2" t="s">
        <v>3466</v>
      </c>
      <c r="C396" s="2">
        <v>7042</v>
      </c>
      <c r="D396" s="2">
        <v>5</v>
      </c>
      <c r="E396" s="18">
        <v>274</v>
      </c>
      <c r="F396" s="3">
        <v>42801</v>
      </c>
      <c r="O396" s="2" t="s">
        <v>7897</v>
      </c>
      <c r="P396" s="2" t="s">
        <v>3466</v>
      </c>
      <c r="Q396" s="2">
        <v>8305</v>
      </c>
      <c r="R396" s="2">
        <v>5</v>
      </c>
      <c r="S396" s="18">
        <v>520</v>
      </c>
      <c r="T396" s="3">
        <v>43039</v>
      </c>
      <c r="V396" s="2" t="s">
        <v>8395</v>
      </c>
      <c r="W396" s="2" t="s">
        <v>5311</v>
      </c>
      <c r="X396" s="2">
        <v>10206</v>
      </c>
      <c r="Y396" s="2">
        <v>4</v>
      </c>
      <c r="Z396" s="18">
        <v>164</v>
      </c>
      <c r="AA396" s="3">
        <v>43284</v>
      </c>
    </row>
    <row r="397" spans="1:27" x14ac:dyDescent="0.3">
      <c r="A397" s="2" t="s">
        <v>7539</v>
      </c>
      <c r="B397" s="2" t="s">
        <v>3466</v>
      </c>
      <c r="C397" s="2">
        <v>7043</v>
      </c>
      <c r="D397" s="2">
        <v>5</v>
      </c>
      <c r="E397" s="18">
        <v>274</v>
      </c>
      <c r="F397" s="3">
        <v>42801</v>
      </c>
      <c r="O397" s="2" t="s">
        <v>7896</v>
      </c>
      <c r="P397" s="2" t="s">
        <v>3466</v>
      </c>
      <c r="Q397" s="2">
        <v>8303</v>
      </c>
      <c r="R397" s="2">
        <v>5</v>
      </c>
      <c r="S397" s="18">
        <v>550</v>
      </c>
      <c r="T397" s="3">
        <v>43039</v>
      </c>
      <c r="V397" s="2" t="s">
        <v>8394</v>
      </c>
      <c r="W397" s="2" t="s">
        <v>5311</v>
      </c>
      <c r="X397" s="2">
        <v>10205</v>
      </c>
      <c r="Y397" s="2">
        <v>4</v>
      </c>
      <c r="Z397" s="18">
        <v>248</v>
      </c>
      <c r="AA397" s="3">
        <v>43284</v>
      </c>
    </row>
    <row r="398" spans="1:27" x14ac:dyDescent="0.3">
      <c r="A398" s="2" t="s">
        <v>7537</v>
      </c>
      <c r="B398" s="2" t="s">
        <v>4299</v>
      </c>
      <c r="C398" s="2">
        <v>6527</v>
      </c>
      <c r="D398" s="2">
        <v>4</v>
      </c>
      <c r="E398" s="18">
        <v>850</v>
      </c>
      <c r="F398" s="3">
        <v>42801</v>
      </c>
      <c r="O398" s="2" t="s">
        <v>7895</v>
      </c>
      <c r="P398" s="2" t="s">
        <v>4242</v>
      </c>
      <c r="Q398" s="2">
        <v>8222</v>
      </c>
      <c r="R398" s="2">
        <v>5</v>
      </c>
      <c r="S398" s="18">
        <v>250</v>
      </c>
      <c r="T398" s="3">
        <v>43039</v>
      </c>
      <c r="V398" s="2" t="s">
        <v>8405</v>
      </c>
      <c r="W398" s="2" t="s">
        <v>6409</v>
      </c>
      <c r="X398" s="2">
        <v>9882</v>
      </c>
      <c r="Y398" s="2">
        <v>4</v>
      </c>
      <c r="Z398" s="18">
        <v>137.5</v>
      </c>
      <c r="AA398" s="3">
        <v>43284</v>
      </c>
    </row>
    <row r="399" spans="1:27" x14ac:dyDescent="0.3">
      <c r="A399" s="2" t="s">
        <v>7535</v>
      </c>
      <c r="B399" s="2" t="s">
        <v>5063</v>
      </c>
      <c r="C399" s="2">
        <v>7003</v>
      </c>
      <c r="D399" s="2">
        <v>5</v>
      </c>
      <c r="E399" s="18">
        <v>191.5</v>
      </c>
      <c r="F399" s="3">
        <v>42801</v>
      </c>
      <c r="O399" s="2" t="s">
        <v>7899</v>
      </c>
      <c r="P399" s="2" t="s">
        <v>4725</v>
      </c>
      <c r="Q399" s="2">
        <v>8333</v>
      </c>
      <c r="R399" s="2">
        <v>5</v>
      </c>
      <c r="S399" s="18">
        <v>214</v>
      </c>
      <c r="T399" s="3">
        <v>43039</v>
      </c>
      <c r="V399" s="2" t="s">
        <v>8400</v>
      </c>
      <c r="W399" s="2" t="s">
        <v>6520</v>
      </c>
      <c r="X399" s="2">
        <v>10130</v>
      </c>
      <c r="Y399" s="2">
        <v>5</v>
      </c>
      <c r="Z399" s="18">
        <v>264</v>
      </c>
      <c r="AA399" s="3">
        <v>43284</v>
      </c>
    </row>
    <row r="400" spans="1:27" x14ac:dyDescent="0.3">
      <c r="A400" s="2" t="s">
        <v>7532</v>
      </c>
      <c r="B400" s="2" t="s">
        <v>5096</v>
      </c>
      <c r="C400" s="2">
        <v>7051</v>
      </c>
      <c r="D400" s="2">
        <v>5</v>
      </c>
      <c r="E400" s="18">
        <v>640</v>
      </c>
      <c r="F400" s="3">
        <v>42801</v>
      </c>
      <c r="O400" s="2" t="s">
        <v>7894</v>
      </c>
      <c r="P400" s="2" t="s">
        <v>5432</v>
      </c>
      <c r="Q400" s="2">
        <v>8299</v>
      </c>
      <c r="R400" s="2">
        <v>5</v>
      </c>
      <c r="S400" s="18">
        <v>163.5</v>
      </c>
      <c r="T400" s="3">
        <v>43039</v>
      </c>
      <c r="V400" s="2" t="s">
        <v>8398</v>
      </c>
      <c r="W400" s="2" t="s">
        <v>6549</v>
      </c>
      <c r="X400" s="2">
        <v>10154</v>
      </c>
      <c r="Y400" s="2">
        <v>5</v>
      </c>
      <c r="Z400" s="18">
        <v>172</v>
      </c>
      <c r="AA400" s="3">
        <v>43284</v>
      </c>
    </row>
    <row r="401" spans="1:27" x14ac:dyDescent="0.3">
      <c r="A401" s="2" t="s">
        <v>7534</v>
      </c>
      <c r="B401" s="2" t="s">
        <v>5101</v>
      </c>
      <c r="C401" s="2">
        <v>7071</v>
      </c>
      <c r="D401" s="2">
        <v>5</v>
      </c>
      <c r="E401" s="18">
        <v>257</v>
      </c>
      <c r="F401" s="3">
        <v>42801</v>
      </c>
      <c r="O401" s="2" t="s">
        <v>7898</v>
      </c>
      <c r="P401" s="2" t="s">
        <v>5679</v>
      </c>
      <c r="Q401" s="2">
        <v>8310</v>
      </c>
      <c r="R401" s="2">
        <v>5</v>
      </c>
      <c r="S401" s="18">
        <v>561.20000000000005</v>
      </c>
      <c r="T401" s="3">
        <v>43039</v>
      </c>
      <c r="V401" s="2" t="s">
        <v>8408</v>
      </c>
      <c r="W401" s="2" t="s">
        <v>6552</v>
      </c>
      <c r="X401" s="2">
        <v>10165</v>
      </c>
      <c r="Y401" s="2">
        <v>5</v>
      </c>
      <c r="Z401" s="18">
        <v>153</v>
      </c>
      <c r="AA401" s="3">
        <v>43284</v>
      </c>
    </row>
    <row r="402" spans="1:27" x14ac:dyDescent="0.3">
      <c r="A402" s="2" t="s">
        <v>7533</v>
      </c>
      <c r="B402" s="2" t="s">
        <v>5104</v>
      </c>
      <c r="C402" s="2">
        <v>7076</v>
      </c>
      <c r="D402" s="2">
        <v>5</v>
      </c>
      <c r="E402" s="18">
        <v>190.5</v>
      </c>
      <c r="F402" s="3">
        <v>42801</v>
      </c>
      <c r="O402" s="2" t="s">
        <v>7900</v>
      </c>
      <c r="P402" s="2" t="s">
        <v>4970</v>
      </c>
      <c r="Q402" s="2">
        <v>8381</v>
      </c>
      <c r="R402" s="2">
        <v>5</v>
      </c>
      <c r="S402" s="18">
        <v>498.94</v>
      </c>
      <c r="T402" s="3">
        <v>43041</v>
      </c>
      <c r="V402" s="2" t="s">
        <v>8399</v>
      </c>
      <c r="W402" s="2" t="s">
        <v>6576</v>
      </c>
      <c r="X402" s="2">
        <v>10183</v>
      </c>
      <c r="Y402" s="2">
        <v>5</v>
      </c>
      <c r="Z402" s="18">
        <v>120</v>
      </c>
      <c r="AA402" s="3">
        <v>43284</v>
      </c>
    </row>
    <row r="403" spans="1:27" x14ac:dyDescent="0.3">
      <c r="A403" s="2" t="s">
        <v>7548</v>
      </c>
      <c r="B403" s="2" t="s">
        <v>2099</v>
      </c>
      <c r="C403" s="2">
        <v>6655</v>
      </c>
      <c r="D403" s="2">
        <v>4</v>
      </c>
      <c r="E403" s="18">
        <v>286</v>
      </c>
      <c r="F403" s="3">
        <v>42808</v>
      </c>
      <c r="O403" s="2" t="s">
        <v>7901</v>
      </c>
      <c r="P403" s="2" t="s">
        <v>5673</v>
      </c>
      <c r="Q403" s="2">
        <v>8281</v>
      </c>
      <c r="R403" s="2">
        <v>5</v>
      </c>
      <c r="S403" s="18">
        <v>1770</v>
      </c>
      <c r="T403" s="3">
        <v>43041</v>
      </c>
      <c r="V403" s="2" t="s">
        <v>8411</v>
      </c>
      <c r="W403" s="2" t="s">
        <v>6147</v>
      </c>
      <c r="X403" s="2">
        <v>10138</v>
      </c>
      <c r="Y403" s="2">
        <v>5</v>
      </c>
      <c r="Z403" s="18">
        <v>40</v>
      </c>
      <c r="AA403" s="3">
        <v>43285</v>
      </c>
    </row>
    <row r="404" spans="1:27" x14ac:dyDescent="0.3">
      <c r="A404" s="2" t="s">
        <v>7546</v>
      </c>
      <c r="B404" s="2" t="s">
        <v>2651</v>
      </c>
      <c r="C404" s="2">
        <v>7017</v>
      </c>
      <c r="D404" s="2">
        <v>5</v>
      </c>
      <c r="E404" s="18">
        <v>166</v>
      </c>
      <c r="F404" s="3">
        <v>42808</v>
      </c>
      <c r="O404" s="2" t="s">
        <v>7902</v>
      </c>
      <c r="P404" s="2" t="s">
        <v>1344</v>
      </c>
      <c r="Q404" s="2">
        <v>8353</v>
      </c>
      <c r="R404" s="2">
        <v>5</v>
      </c>
      <c r="S404" s="18">
        <v>204</v>
      </c>
      <c r="T404" s="3">
        <v>43042</v>
      </c>
      <c r="V404" s="2" t="s">
        <v>8412</v>
      </c>
      <c r="W404" s="2" t="s">
        <v>6339</v>
      </c>
      <c r="X404" s="2">
        <v>9918</v>
      </c>
      <c r="Y404" s="2">
        <v>5</v>
      </c>
      <c r="Z404" s="18">
        <v>251.5</v>
      </c>
      <c r="AA404" s="3">
        <v>43286</v>
      </c>
    </row>
    <row r="405" spans="1:27" x14ac:dyDescent="0.3">
      <c r="A405" s="2" t="s">
        <v>7547</v>
      </c>
      <c r="B405" s="2" t="s">
        <v>2651</v>
      </c>
      <c r="C405" s="2">
        <v>7018</v>
      </c>
      <c r="D405" s="2">
        <v>5</v>
      </c>
      <c r="E405" s="18">
        <v>543</v>
      </c>
      <c r="F405" s="3">
        <v>42808</v>
      </c>
      <c r="O405" s="2" t="s">
        <v>7903</v>
      </c>
      <c r="P405" s="2" t="s">
        <v>5311</v>
      </c>
      <c r="Q405" s="2">
        <v>8405</v>
      </c>
      <c r="R405" s="2">
        <v>4</v>
      </c>
      <c r="S405" s="18">
        <v>146</v>
      </c>
      <c r="T405" s="3">
        <v>43042</v>
      </c>
      <c r="V405" s="2" t="s">
        <v>8414</v>
      </c>
      <c r="W405" s="2" t="s">
        <v>6556</v>
      </c>
      <c r="X405" s="2">
        <v>10175</v>
      </c>
      <c r="Y405" s="2">
        <v>5</v>
      </c>
      <c r="Z405" s="18">
        <v>281</v>
      </c>
      <c r="AA405" s="3">
        <v>43286</v>
      </c>
    </row>
    <row r="406" spans="1:27" x14ac:dyDescent="0.3">
      <c r="A406" s="2" t="s">
        <v>7545</v>
      </c>
      <c r="B406" s="2" t="s">
        <v>5067</v>
      </c>
      <c r="C406" s="2">
        <v>7159</v>
      </c>
      <c r="D406" s="2">
        <v>5</v>
      </c>
      <c r="E406" s="18">
        <v>214</v>
      </c>
      <c r="F406" s="3">
        <v>42808</v>
      </c>
      <c r="O406" s="2" t="s">
        <v>7905</v>
      </c>
      <c r="P406" s="2" t="s">
        <v>5455</v>
      </c>
      <c r="Q406" s="2">
        <v>8408</v>
      </c>
      <c r="R406" s="2">
        <v>5</v>
      </c>
      <c r="S406" s="18">
        <v>972</v>
      </c>
      <c r="T406" s="3">
        <v>43042</v>
      </c>
      <c r="V406" s="2" t="s">
        <v>8415</v>
      </c>
      <c r="W406" s="2" t="s">
        <v>6560</v>
      </c>
      <c r="X406" s="2">
        <v>10182</v>
      </c>
      <c r="Y406" s="2">
        <v>4</v>
      </c>
      <c r="Z406" s="18">
        <v>179.5</v>
      </c>
      <c r="AA406" s="3">
        <v>43286</v>
      </c>
    </row>
    <row r="407" spans="1:27" x14ac:dyDescent="0.3">
      <c r="A407" s="2" t="s">
        <v>7550</v>
      </c>
      <c r="B407" s="2" t="s">
        <v>5082</v>
      </c>
      <c r="C407" s="2">
        <v>7027</v>
      </c>
      <c r="D407" s="2">
        <v>5</v>
      </c>
      <c r="E407" s="18">
        <v>239</v>
      </c>
      <c r="F407" s="3">
        <v>42808</v>
      </c>
      <c r="O407" s="2" t="s">
        <v>7904</v>
      </c>
      <c r="P407" s="2" t="s">
        <v>5643</v>
      </c>
      <c r="Q407" s="2">
        <v>8232</v>
      </c>
      <c r="R407" s="2">
        <v>5</v>
      </c>
      <c r="S407" s="18">
        <v>201</v>
      </c>
      <c r="T407" s="3">
        <v>43042</v>
      </c>
      <c r="V407" s="2" t="s">
        <v>8416</v>
      </c>
      <c r="W407" s="2" t="s">
        <v>6563</v>
      </c>
      <c r="X407" s="2">
        <v>10186</v>
      </c>
      <c r="Y407" s="2">
        <v>4</v>
      </c>
      <c r="Z407" s="18">
        <v>530</v>
      </c>
      <c r="AA407" s="3">
        <v>43286</v>
      </c>
    </row>
    <row r="408" spans="1:27" x14ac:dyDescent="0.3">
      <c r="A408" s="2" t="s">
        <v>7549</v>
      </c>
      <c r="B408" s="2" t="s">
        <v>5112</v>
      </c>
      <c r="C408" s="2">
        <v>7108</v>
      </c>
      <c r="D408" s="2">
        <v>5</v>
      </c>
      <c r="E408" s="18">
        <v>158</v>
      </c>
      <c r="F408" s="3">
        <v>42808</v>
      </c>
      <c r="O408" s="2" t="s">
        <v>7907</v>
      </c>
      <c r="P408" s="2" t="s">
        <v>4214</v>
      </c>
      <c r="Q408" s="2">
        <v>7546</v>
      </c>
      <c r="R408" s="2">
        <v>5</v>
      </c>
      <c r="S408" s="18">
        <v>850</v>
      </c>
      <c r="T408" s="3">
        <v>43043</v>
      </c>
      <c r="V408" s="2" t="s">
        <v>8413</v>
      </c>
      <c r="W408" s="2" t="s">
        <v>6594</v>
      </c>
      <c r="X408" s="2">
        <v>10233</v>
      </c>
      <c r="Y408" s="2">
        <v>5</v>
      </c>
      <c r="Z408" s="18">
        <v>151</v>
      </c>
      <c r="AA408" s="3">
        <v>43286</v>
      </c>
    </row>
    <row r="409" spans="1:27" x14ac:dyDescent="0.3">
      <c r="A409" s="2" t="s">
        <v>7551</v>
      </c>
      <c r="B409" s="2" t="s">
        <v>4989</v>
      </c>
      <c r="C409" s="2">
        <v>7084</v>
      </c>
      <c r="D409" s="2">
        <v>5</v>
      </c>
      <c r="E409" s="18">
        <v>408</v>
      </c>
      <c r="F409" s="3">
        <v>42810</v>
      </c>
      <c r="O409" s="2" t="s">
        <v>7908</v>
      </c>
      <c r="P409" s="2" t="s">
        <v>5648</v>
      </c>
      <c r="Q409" s="2">
        <v>8236</v>
      </c>
      <c r="R409" s="2">
        <v>5</v>
      </c>
      <c r="S409" s="18">
        <v>233</v>
      </c>
      <c r="T409" s="3">
        <v>43043</v>
      </c>
      <c r="V409" s="2" t="s">
        <v>8422</v>
      </c>
      <c r="W409" s="2" t="s">
        <v>549</v>
      </c>
      <c r="X409" s="2">
        <v>10096</v>
      </c>
      <c r="Y409" s="2">
        <v>4</v>
      </c>
      <c r="Z409" s="18">
        <v>896</v>
      </c>
      <c r="AA409" s="3">
        <v>43287</v>
      </c>
    </row>
    <row r="410" spans="1:27" x14ac:dyDescent="0.3">
      <c r="A410" s="2" t="s">
        <v>7552</v>
      </c>
      <c r="B410" s="2" t="s">
        <v>5071</v>
      </c>
      <c r="C410" s="2">
        <v>7012</v>
      </c>
      <c r="D410" s="2">
        <v>4</v>
      </c>
      <c r="E410" s="18">
        <v>646.29999999999995</v>
      </c>
      <c r="F410" s="3">
        <v>42810</v>
      </c>
      <c r="O410" s="2" t="s">
        <v>7906</v>
      </c>
      <c r="P410" s="2" t="s">
        <v>5738</v>
      </c>
      <c r="Q410" s="2">
        <v>8404</v>
      </c>
      <c r="R410" s="2">
        <v>5</v>
      </c>
      <c r="S410" s="18">
        <v>604</v>
      </c>
      <c r="T410" s="3">
        <v>43043</v>
      </c>
      <c r="V410" s="2" t="s">
        <v>8423</v>
      </c>
      <c r="W410" s="2" t="s">
        <v>1257</v>
      </c>
      <c r="X410" s="2">
        <v>10035</v>
      </c>
      <c r="Y410" s="2">
        <v>4</v>
      </c>
      <c r="Z410" s="18">
        <v>166.5</v>
      </c>
      <c r="AA410" s="3">
        <v>43287</v>
      </c>
    </row>
    <row r="411" spans="1:27" x14ac:dyDescent="0.3">
      <c r="A411" s="2" t="s">
        <v>7559</v>
      </c>
      <c r="B411" s="2" t="s">
        <v>491</v>
      </c>
      <c r="C411" s="2">
        <v>7023</v>
      </c>
      <c r="D411" s="2">
        <v>5</v>
      </c>
      <c r="E411" s="18">
        <v>171.5</v>
      </c>
      <c r="F411" s="3">
        <v>42815</v>
      </c>
      <c r="O411" s="2" t="s">
        <v>7910</v>
      </c>
      <c r="P411" s="2" t="s">
        <v>5430</v>
      </c>
      <c r="Q411" s="2">
        <v>8352</v>
      </c>
      <c r="R411" s="2">
        <v>5</v>
      </c>
      <c r="S411" s="18">
        <v>189</v>
      </c>
      <c r="T411" s="3">
        <v>43045</v>
      </c>
      <c r="V411" s="2" t="s">
        <v>8424</v>
      </c>
      <c r="W411" s="2" t="s">
        <v>1257</v>
      </c>
      <c r="X411" s="2">
        <v>10037</v>
      </c>
      <c r="Y411" s="2">
        <v>4</v>
      </c>
      <c r="Z411" s="18">
        <v>201.5</v>
      </c>
      <c r="AA411" s="3">
        <v>43287</v>
      </c>
    </row>
    <row r="412" spans="1:27" x14ac:dyDescent="0.3">
      <c r="A412" s="2" t="s">
        <v>7553</v>
      </c>
      <c r="B412" s="2" t="s">
        <v>893</v>
      </c>
      <c r="C412" s="2">
        <v>7146</v>
      </c>
      <c r="D412" s="2">
        <v>5</v>
      </c>
      <c r="E412" s="18">
        <v>208</v>
      </c>
      <c r="F412" s="3">
        <v>42815</v>
      </c>
      <c r="O412" s="2" t="s">
        <v>7909</v>
      </c>
      <c r="P412" s="2" t="s">
        <v>5686</v>
      </c>
      <c r="Q412" s="2">
        <v>8327</v>
      </c>
      <c r="R412" s="2">
        <v>5</v>
      </c>
      <c r="S412" s="18">
        <v>142.5</v>
      </c>
      <c r="T412" s="3">
        <v>43045</v>
      </c>
      <c r="V412" s="2" t="s">
        <v>8418</v>
      </c>
      <c r="W412" s="2" t="s">
        <v>4815</v>
      </c>
      <c r="X412" s="2">
        <v>10199</v>
      </c>
      <c r="Y412" s="2">
        <v>4</v>
      </c>
      <c r="Z412" s="18">
        <v>168</v>
      </c>
      <c r="AA412" s="3">
        <v>43287</v>
      </c>
    </row>
    <row r="413" spans="1:27" x14ac:dyDescent="0.3">
      <c r="A413" s="2" t="s">
        <v>7555</v>
      </c>
      <c r="B413" s="2" t="s">
        <v>1344</v>
      </c>
      <c r="C413" s="2">
        <v>7110</v>
      </c>
      <c r="D413" s="2">
        <v>5</v>
      </c>
      <c r="E413" s="18">
        <v>132.5</v>
      </c>
      <c r="F413" s="3">
        <v>42815</v>
      </c>
      <c r="O413" s="2" t="s">
        <v>7916</v>
      </c>
      <c r="P413" s="2" t="s">
        <v>3649</v>
      </c>
      <c r="Q413" s="2">
        <v>8328</v>
      </c>
      <c r="R413" s="2">
        <v>5</v>
      </c>
      <c r="S413" s="18">
        <v>155</v>
      </c>
      <c r="T413" s="3">
        <v>43046</v>
      </c>
      <c r="V413" s="2" t="s">
        <v>8420</v>
      </c>
      <c r="W413" s="2" t="s">
        <v>6380</v>
      </c>
      <c r="X413" s="2">
        <v>9824</v>
      </c>
      <c r="Y413" s="2">
        <v>4</v>
      </c>
      <c r="Z413" s="18">
        <v>60</v>
      </c>
      <c r="AA413" s="3">
        <v>43287</v>
      </c>
    </row>
    <row r="414" spans="1:27" x14ac:dyDescent="0.3">
      <c r="A414" s="2" t="s">
        <v>7556</v>
      </c>
      <c r="B414" s="2" t="s">
        <v>1701</v>
      </c>
      <c r="C414" s="2">
        <v>7073</v>
      </c>
      <c r="D414" s="2">
        <v>5</v>
      </c>
      <c r="E414" s="18">
        <v>576</v>
      </c>
      <c r="F414" s="3">
        <v>42815</v>
      </c>
      <c r="O414" s="2" t="s">
        <v>7915</v>
      </c>
      <c r="P414" s="2" t="s">
        <v>3663</v>
      </c>
      <c r="Q414" s="2">
        <v>8252</v>
      </c>
      <c r="R414" s="2">
        <v>5</v>
      </c>
      <c r="S414" s="18">
        <v>120</v>
      </c>
      <c r="T414" s="3">
        <v>43046</v>
      </c>
      <c r="V414" s="2" t="s">
        <v>8421</v>
      </c>
      <c r="W414" s="2" t="s">
        <v>6380</v>
      </c>
      <c r="X414" s="2">
        <v>10077</v>
      </c>
      <c r="Y414" s="2">
        <v>4</v>
      </c>
      <c r="Z414" s="18">
        <v>385.5</v>
      </c>
      <c r="AA414" s="3">
        <v>43287</v>
      </c>
    </row>
    <row r="415" spans="1:27" x14ac:dyDescent="0.3">
      <c r="A415" s="2" t="s">
        <v>7554</v>
      </c>
      <c r="B415" s="2" t="s">
        <v>4840</v>
      </c>
      <c r="C415" s="2">
        <v>7057</v>
      </c>
      <c r="D415" s="2">
        <v>5</v>
      </c>
      <c r="E415" s="18">
        <v>385</v>
      </c>
      <c r="F415" s="3">
        <v>42815</v>
      </c>
      <c r="O415" s="2" t="s">
        <v>7911</v>
      </c>
      <c r="P415" s="2" t="s">
        <v>4970</v>
      </c>
      <c r="Q415" s="2">
        <v>8316</v>
      </c>
      <c r="R415" s="2">
        <v>5</v>
      </c>
      <c r="S415" s="18">
        <v>271</v>
      </c>
      <c r="T415" s="3">
        <v>43046</v>
      </c>
      <c r="V415" s="2" t="s">
        <v>8419</v>
      </c>
      <c r="W415" s="2" t="s">
        <v>6409</v>
      </c>
      <c r="X415" s="2">
        <v>9883</v>
      </c>
      <c r="Y415" s="2">
        <v>4</v>
      </c>
      <c r="Z415" s="18">
        <v>157</v>
      </c>
      <c r="AA415" s="3">
        <v>43287</v>
      </c>
    </row>
    <row r="416" spans="1:27" x14ac:dyDescent="0.3">
      <c r="A416" s="2" t="s">
        <v>7558</v>
      </c>
      <c r="B416" s="2" t="s">
        <v>4865</v>
      </c>
      <c r="C416" s="2">
        <v>7129</v>
      </c>
      <c r="D416" s="2">
        <v>5</v>
      </c>
      <c r="E416" s="18">
        <v>200</v>
      </c>
      <c r="F416" s="3">
        <v>42815</v>
      </c>
      <c r="O416" s="2" t="s">
        <v>7914</v>
      </c>
      <c r="P416" s="2" t="s">
        <v>5418</v>
      </c>
      <c r="Q416" s="2">
        <v>8309</v>
      </c>
      <c r="R416" s="2">
        <v>5</v>
      </c>
      <c r="S416" s="18">
        <v>969</v>
      </c>
      <c r="T416" s="3">
        <v>43046</v>
      </c>
      <c r="V416" s="2" t="s">
        <v>8417</v>
      </c>
      <c r="W416" s="2" t="s">
        <v>6579</v>
      </c>
      <c r="X416" s="2">
        <v>10221</v>
      </c>
      <c r="Y416" s="2">
        <v>5</v>
      </c>
      <c r="Z416" s="18">
        <v>40</v>
      </c>
      <c r="AA416" s="3">
        <v>43287</v>
      </c>
    </row>
    <row r="417" spans="1:27" x14ac:dyDescent="0.3">
      <c r="A417" s="2" t="s">
        <v>7557</v>
      </c>
      <c r="B417" s="2" t="s">
        <v>4865</v>
      </c>
      <c r="C417" s="2">
        <v>7147</v>
      </c>
      <c r="D417" s="2">
        <v>5</v>
      </c>
      <c r="E417" s="18">
        <v>334</v>
      </c>
      <c r="F417" s="3">
        <v>42815</v>
      </c>
      <c r="O417" s="2" t="s">
        <v>7913</v>
      </c>
      <c r="P417" s="2" t="s">
        <v>5682</v>
      </c>
      <c r="Q417" s="2">
        <v>8290</v>
      </c>
      <c r="R417" s="2">
        <v>5</v>
      </c>
      <c r="S417" s="18">
        <v>190</v>
      </c>
      <c r="T417" s="3">
        <v>43046</v>
      </c>
      <c r="V417" s="2" t="s">
        <v>8428</v>
      </c>
      <c r="W417" s="2" t="s">
        <v>3372</v>
      </c>
      <c r="X417" s="2">
        <v>10248</v>
      </c>
      <c r="Y417" s="2">
        <v>5</v>
      </c>
      <c r="Z417" s="18">
        <v>195</v>
      </c>
      <c r="AA417" s="3">
        <v>43288</v>
      </c>
    </row>
    <row r="418" spans="1:27" x14ac:dyDescent="0.3">
      <c r="A418" s="2" t="s">
        <v>7560</v>
      </c>
      <c r="B418" s="2" t="s">
        <v>1344</v>
      </c>
      <c r="C418" s="2">
        <v>7109</v>
      </c>
      <c r="D418" s="2">
        <v>5</v>
      </c>
      <c r="E418" s="18">
        <v>473.75</v>
      </c>
      <c r="F418" s="3">
        <v>42816</v>
      </c>
      <c r="O418" s="2" t="s">
        <v>7912</v>
      </c>
      <c r="P418" s="2" t="s">
        <v>5742</v>
      </c>
      <c r="Q418" s="2">
        <v>8420</v>
      </c>
      <c r="R418" s="2">
        <v>5</v>
      </c>
      <c r="S418" s="18">
        <v>35</v>
      </c>
      <c r="T418" s="3">
        <v>43046</v>
      </c>
      <c r="V418" s="2" t="s">
        <v>8425</v>
      </c>
      <c r="W418" s="2" t="s">
        <v>4299</v>
      </c>
      <c r="X418" s="2">
        <v>10189</v>
      </c>
      <c r="Y418" s="2">
        <v>5</v>
      </c>
      <c r="Z418" s="18">
        <v>345</v>
      </c>
      <c r="AA418" s="3">
        <v>43288</v>
      </c>
    </row>
    <row r="419" spans="1:27" x14ac:dyDescent="0.3">
      <c r="A419" s="2" t="s">
        <v>7561</v>
      </c>
      <c r="B419" s="2" t="s">
        <v>5084</v>
      </c>
      <c r="C419" s="2">
        <v>7033</v>
      </c>
      <c r="D419" s="2">
        <v>5</v>
      </c>
      <c r="E419" s="18">
        <v>145</v>
      </c>
      <c r="F419" s="3">
        <v>42816</v>
      </c>
      <c r="O419" s="2" t="s">
        <v>7917</v>
      </c>
      <c r="P419" s="2" t="s">
        <v>5797</v>
      </c>
      <c r="Q419" s="2">
        <v>8351</v>
      </c>
      <c r="R419" s="2">
        <v>5</v>
      </c>
      <c r="S419" s="18">
        <v>297</v>
      </c>
      <c r="T419" s="3">
        <v>43046</v>
      </c>
      <c r="V419" s="2" t="s">
        <v>8427</v>
      </c>
      <c r="W419" s="2" t="s">
        <v>6469</v>
      </c>
      <c r="X419" s="2">
        <v>10027</v>
      </c>
      <c r="Y419" s="2">
        <v>4</v>
      </c>
      <c r="Z419" s="18">
        <v>600</v>
      </c>
      <c r="AA419" s="3">
        <v>43288</v>
      </c>
    </row>
    <row r="420" spans="1:27" x14ac:dyDescent="0.3">
      <c r="A420" s="2" t="s">
        <v>7562</v>
      </c>
      <c r="B420" s="2" t="s">
        <v>2600</v>
      </c>
      <c r="C420" s="2">
        <v>7148</v>
      </c>
      <c r="D420" s="2">
        <v>5</v>
      </c>
      <c r="E420" s="18">
        <v>338</v>
      </c>
      <c r="F420" s="3">
        <v>42818</v>
      </c>
      <c r="O420" s="2" t="s">
        <v>7918</v>
      </c>
      <c r="P420" s="2" t="s">
        <v>4970</v>
      </c>
      <c r="Q420" s="2">
        <v>8413</v>
      </c>
      <c r="R420" s="2">
        <v>5</v>
      </c>
      <c r="S420" s="18">
        <v>365.79</v>
      </c>
      <c r="T420" s="3">
        <v>43047</v>
      </c>
      <c r="V420" s="2" t="s">
        <v>8426</v>
      </c>
      <c r="W420" s="2" t="s">
        <v>6597</v>
      </c>
      <c r="X420" s="2">
        <v>10240</v>
      </c>
      <c r="Y420" s="2">
        <v>5</v>
      </c>
      <c r="Z420" s="18">
        <v>206</v>
      </c>
      <c r="AA420" s="3">
        <v>43288</v>
      </c>
    </row>
    <row r="421" spans="1:27" x14ac:dyDescent="0.3">
      <c r="A421" s="2" t="s">
        <v>7571</v>
      </c>
      <c r="B421" s="2" t="s">
        <v>491</v>
      </c>
      <c r="C421" s="2">
        <v>7086</v>
      </c>
      <c r="D421" s="2">
        <v>5</v>
      </c>
      <c r="E421" s="18">
        <v>1092</v>
      </c>
      <c r="F421" s="3">
        <v>42823</v>
      </c>
      <c r="O421" s="2" t="s">
        <v>7919</v>
      </c>
      <c r="P421" s="2" t="s">
        <v>1908</v>
      </c>
      <c r="Q421" s="2">
        <v>8246</v>
      </c>
      <c r="R421" s="2">
        <v>5</v>
      </c>
      <c r="S421" s="18">
        <v>825</v>
      </c>
      <c r="T421" s="3">
        <v>43048</v>
      </c>
      <c r="V421" s="2" t="s">
        <v>8431</v>
      </c>
      <c r="W421" s="2" t="s">
        <v>5742</v>
      </c>
      <c r="X421" s="2">
        <v>10173</v>
      </c>
      <c r="Y421" s="2">
        <v>5</v>
      </c>
      <c r="Z421" s="18">
        <v>328</v>
      </c>
      <c r="AA421" s="3">
        <v>43292</v>
      </c>
    </row>
    <row r="422" spans="1:27" x14ac:dyDescent="0.3">
      <c r="A422" s="2" t="s">
        <v>7565</v>
      </c>
      <c r="B422" s="2" t="s">
        <v>2605</v>
      </c>
      <c r="C422" s="2">
        <v>7183</v>
      </c>
      <c r="D422" s="2">
        <v>5</v>
      </c>
      <c r="E422" s="18">
        <v>187.5</v>
      </c>
      <c r="F422" s="3">
        <v>42823</v>
      </c>
      <c r="O422" s="2" t="s">
        <v>7920</v>
      </c>
      <c r="P422" s="2" t="s">
        <v>5757</v>
      </c>
      <c r="Q422" s="2">
        <v>8428</v>
      </c>
      <c r="R422" s="2">
        <v>5</v>
      </c>
      <c r="S422" s="18">
        <v>211</v>
      </c>
      <c r="T422" s="3">
        <v>43049</v>
      </c>
      <c r="V422" s="2" t="s">
        <v>8430</v>
      </c>
      <c r="W422" s="2" t="s">
        <v>5897</v>
      </c>
      <c r="X422" s="2">
        <v>10176</v>
      </c>
      <c r="Y422" s="2">
        <v>4</v>
      </c>
      <c r="Z422" s="18">
        <v>251</v>
      </c>
      <c r="AA422" s="3">
        <v>43292</v>
      </c>
    </row>
    <row r="423" spans="1:27" x14ac:dyDescent="0.3">
      <c r="A423" s="2" t="s">
        <v>7563</v>
      </c>
      <c r="B423" s="2" t="s">
        <v>3135</v>
      </c>
      <c r="C423" s="2">
        <v>7164</v>
      </c>
      <c r="D423" s="2">
        <v>5</v>
      </c>
      <c r="E423" s="18">
        <v>460</v>
      </c>
      <c r="F423" s="3">
        <v>42823</v>
      </c>
      <c r="O423" s="2" t="s">
        <v>7925</v>
      </c>
      <c r="P423" s="2" t="s">
        <v>4482</v>
      </c>
      <c r="Q423" s="2">
        <v>8448</v>
      </c>
      <c r="R423" s="2">
        <v>5</v>
      </c>
      <c r="S423" s="18">
        <v>203</v>
      </c>
      <c r="T423" s="3">
        <v>43053</v>
      </c>
      <c r="V423" s="2" t="s">
        <v>8429</v>
      </c>
      <c r="W423" s="2" t="s">
        <v>6564</v>
      </c>
      <c r="X423" s="2">
        <v>10187</v>
      </c>
      <c r="Y423" s="2">
        <v>5</v>
      </c>
      <c r="Z423" s="18">
        <v>201.5</v>
      </c>
      <c r="AA423" s="3">
        <v>43292</v>
      </c>
    </row>
    <row r="424" spans="1:27" x14ac:dyDescent="0.3">
      <c r="A424" s="2" t="s">
        <v>7564</v>
      </c>
      <c r="B424" s="2" t="s">
        <v>3466</v>
      </c>
      <c r="C424" s="2">
        <v>7194</v>
      </c>
      <c r="D424" s="2">
        <v>4</v>
      </c>
      <c r="E424" s="18">
        <v>184.5</v>
      </c>
      <c r="F424" s="3">
        <v>42823</v>
      </c>
      <c r="O424" s="2" t="s">
        <v>7924</v>
      </c>
      <c r="P424" s="2" t="s">
        <v>4482</v>
      </c>
      <c r="Q424" s="2">
        <v>8439</v>
      </c>
      <c r="R424" s="2">
        <v>5</v>
      </c>
      <c r="S424" s="18">
        <v>249</v>
      </c>
      <c r="T424" s="3">
        <v>43053</v>
      </c>
      <c r="V424" s="2" t="s">
        <v>8438</v>
      </c>
      <c r="W424" s="2" t="s">
        <v>2124</v>
      </c>
      <c r="X424" s="2">
        <v>10083</v>
      </c>
      <c r="Y424" s="2">
        <v>5</v>
      </c>
      <c r="Z424" s="18">
        <v>255</v>
      </c>
      <c r="AA424" s="3">
        <v>43293</v>
      </c>
    </row>
    <row r="425" spans="1:27" x14ac:dyDescent="0.3">
      <c r="A425" s="2" t="s">
        <v>7566</v>
      </c>
      <c r="B425" s="2" t="s">
        <v>4584</v>
      </c>
      <c r="C425" s="2">
        <v>7138</v>
      </c>
      <c r="D425" s="2">
        <v>5</v>
      </c>
      <c r="E425" s="18">
        <v>760</v>
      </c>
      <c r="F425" s="3">
        <v>42823</v>
      </c>
      <c r="O425" s="2" t="s">
        <v>7926</v>
      </c>
      <c r="P425" s="2" t="s">
        <v>4815</v>
      </c>
      <c r="Q425" s="2">
        <v>8379</v>
      </c>
      <c r="R425" s="2">
        <v>5</v>
      </c>
      <c r="S425" s="18">
        <v>180</v>
      </c>
      <c r="T425" s="3">
        <v>43053</v>
      </c>
      <c r="V425" s="2" t="s">
        <v>8434</v>
      </c>
      <c r="W425" s="2" t="s">
        <v>5311</v>
      </c>
      <c r="X425" s="2">
        <v>10287</v>
      </c>
      <c r="Y425" s="2">
        <v>4</v>
      </c>
      <c r="Z425" s="18">
        <v>144</v>
      </c>
      <c r="AA425" s="3">
        <v>43293</v>
      </c>
    </row>
    <row r="426" spans="1:27" x14ac:dyDescent="0.3">
      <c r="A426" s="2" t="s">
        <v>7568</v>
      </c>
      <c r="B426" s="2" t="s">
        <v>4865</v>
      </c>
      <c r="C426" s="2">
        <v>7052</v>
      </c>
      <c r="D426" s="2">
        <v>5</v>
      </c>
      <c r="E426" s="18">
        <v>177</v>
      </c>
      <c r="F426" s="3">
        <v>42823</v>
      </c>
      <c r="O426" s="2" t="s">
        <v>7921</v>
      </c>
      <c r="P426" s="2" t="s">
        <v>5344</v>
      </c>
      <c r="Q426" s="2">
        <v>8409</v>
      </c>
      <c r="R426" s="2">
        <v>5</v>
      </c>
      <c r="S426" s="18">
        <v>198</v>
      </c>
      <c r="T426" s="3">
        <v>43053</v>
      </c>
      <c r="V426" s="2" t="s">
        <v>8435</v>
      </c>
      <c r="W426" s="2" t="s">
        <v>5311</v>
      </c>
      <c r="X426" s="2">
        <v>10288</v>
      </c>
      <c r="Y426" s="2">
        <v>4</v>
      </c>
      <c r="Z426" s="18">
        <v>166</v>
      </c>
      <c r="AA426" s="3">
        <v>43293</v>
      </c>
    </row>
    <row r="427" spans="1:27" x14ac:dyDescent="0.3">
      <c r="A427" s="2" t="s">
        <v>7567</v>
      </c>
      <c r="B427" s="2" t="s">
        <v>4865</v>
      </c>
      <c r="C427" s="2">
        <v>7160</v>
      </c>
      <c r="D427" s="2">
        <v>5</v>
      </c>
      <c r="E427" s="18">
        <v>183</v>
      </c>
      <c r="F427" s="3">
        <v>42823</v>
      </c>
      <c r="O427" s="2" t="s">
        <v>7923</v>
      </c>
      <c r="P427" s="2" t="s">
        <v>5574</v>
      </c>
      <c r="Q427" s="2">
        <v>8356</v>
      </c>
      <c r="R427" s="2">
        <v>5</v>
      </c>
      <c r="S427" s="18">
        <v>558</v>
      </c>
      <c r="T427" s="3">
        <v>43053</v>
      </c>
      <c r="V427" s="2" t="s">
        <v>8433</v>
      </c>
      <c r="W427" s="2" t="s">
        <v>5311</v>
      </c>
      <c r="X427" s="2">
        <v>10286</v>
      </c>
      <c r="Y427" s="2">
        <v>4</v>
      </c>
      <c r="Z427" s="18">
        <v>272</v>
      </c>
      <c r="AA427" s="3">
        <v>43293</v>
      </c>
    </row>
    <row r="428" spans="1:27" x14ac:dyDescent="0.3">
      <c r="A428" s="2" t="s">
        <v>7570</v>
      </c>
      <c r="B428" s="2" t="s">
        <v>5032</v>
      </c>
      <c r="C428" s="2">
        <v>7157</v>
      </c>
      <c r="D428" s="2">
        <v>5</v>
      </c>
      <c r="E428" s="18">
        <v>914</v>
      </c>
      <c r="F428" s="3">
        <v>42823</v>
      </c>
      <c r="O428" s="2" t="s">
        <v>7922</v>
      </c>
      <c r="P428" s="2" t="s">
        <v>5737</v>
      </c>
      <c r="Q428" s="2">
        <v>8462</v>
      </c>
      <c r="R428" s="2">
        <v>5</v>
      </c>
      <c r="S428" s="18">
        <v>115.05</v>
      </c>
      <c r="T428" s="3">
        <v>43053</v>
      </c>
      <c r="V428" s="2" t="s">
        <v>8437</v>
      </c>
      <c r="W428" s="2" t="s">
        <v>6047</v>
      </c>
      <c r="X428" s="2">
        <v>10238</v>
      </c>
      <c r="Y428" s="2">
        <v>4</v>
      </c>
      <c r="Z428" s="18">
        <v>40</v>
      </c>
      <c r="AA428" s="3">
        <v>43293</v>
      </c>
    </row>
    <row r="429" spans="1:27" x14ac:dyDescent="0.3">
      <c r="A429" s="2" t="s">
        <v>7569</v>
      </c>
      <c r="B429" s="2" t="s">
        <v>5145</v>
      </c>
      <c r="C429" s="2">
        <v>7171</v>
      </c>
      <c r="D429" s="2">
        <v>5</v>
      </c>
      <c r="E429" s="18">
        <v>158</v>
      </c>
      <c r="F429" s="3">
        <v>42823</v>
      </c>
      <c r="O429" s="2" t="s">
        <v>7927</v>
      </c>
      <c r="P429" s="2" t="s">
        <v>5226</v>
      </c>
      <c r="Q429" s="2">
        <v>8434</v>
      </c>
      <c r="R429" s="2">
        <v>5</v>
      </c>
      <c r="S429" s="18">
        <v>255</v>
      </c>
      <c r="T429" s="3">
        <v>43054</v>
      </c>
      <c r="V429" s="2" t="s">
        <v>8432</v>
      </c>
      <c r="W429" s="2" t="s">
        <v>6489</v>
      </c>
      <c r="X429" s="2">
        <v>10042</v>
      </c>
      <c r="Y429" s="2">
        <v>5</v>
      </c>
      <c r="Z429" s="18">
        <v>135</v>
      </c>
      <c r="AA429" s="3">
        <v>43293</v>
      </c>
    </row>
    <row r="430" spans="1:27" x14ac:dyDescent="0.3">
      <c r="A430" s="2" t="s">
        <v>7572</v>
      </c>
      <c r="B430" s="2" t="s">
        <v>3693</v>
      </c>
      <c r="C430" s="2">
        <v>7199</v>
      </c>
      <c r="D430" s="2">
        <v>5</v>
      </c>
      <c r="E430" s="18">
        <v>990</v>
      </c>
      <c r="F430" s="3">
        <v>42829</v>
      </c>
      <c r="O430" s="2" t="s">
        <v>7928</v>
      </c>
      <c r="P430" s="2" t="s">
        <v>5432</v>
      </c>
      <c r="Q430" s="2">
        <v>8491</v>
      </c>
      <c r="R430" s="2">
        <v>5</v>
      </c>
      <c r="S430" s="18">
        <v>12</v>
      </c>
      <c r="T430" s="3">
        <v>43056</v>
      </c>
      <c r="V430" s="2" t="s">
        <v>8436</v>
      </c>
      <c r="W430" s="2" t="s">
        <v>6598</v>
      </c>
      <c r="X430" s="2">
        <v>10236</v>
      </c>
      <c r="Y430" s="2">
        <v>5</v>
      </c>
      <c r="Z430" s="18">
        <v>160</v>
      </c>
      <c r="AA430" s="3">
        <v>43293</v>
      </c>
    </row>
    <row r="431" spans="1:27" x14ac:dyDescent="0.3">
      <c r="A431" s="2" t="s">
        <v>7574</v>
      </c>
      <c r="B431" s="2" t="s">
        <v>5003</v>
      </c>
      <c r="C431" s="2">
        <v>7182</v>
      </c>
      <c r="D431" s="2">
        <v>5</v>
      </c>
      <c r="E431" s="18">
        <v>343</v>
      </c>
      <c r="F431" s="3">
        <v>42829</v>
      </c>
      <c r="O431" s="2" t="s">
        <v>7931</v>
      </c>
      <c r="P431" s="2" t="s">
        <v>2398</v>
      </c>
      <c r="Q431" s="2">
        <v>8421</v>
      </c>
      <c r="R431" s="2">
        <v>4</v>
      </c>
      <c r="S431" s="18">
        <v>35</v>
      </c>
      <c r="T431" s="3">
        <v>43060</v>
      </c>
      <c r="V431" s="2" t="s">
        <v>8451</v>
      </c>
      <c r="W431" s="2" t="s">
        <v>474</v>
      </c>
      <c r="X431" s="2">
        <v>10204</v>
      </c>
      <c r="Y431" s="2">
        <v>4</v>
      </c>
      <c r="Z431" s="18">
        <v>414</v>
      </c>
      <c r="AA431" s="3">
        <v>43298</v>
      </c>
    </row>
    <row r="432" spans="1:27" x14ac:dyDescent="0.3">
      <c r="A432" s="2" t="s">
        <v>7576</v>
      </c>
      <c r="B432" s="2" t="s">
        <v>5128</v>
      </c>
      <c r="C432" s="2">
        <v>7145</v>
      </c>
      <c r="D432" s="2">
        <v>5</v>
      </c>
      <c r="E432" s="18">
        <v>227</v>
      </c>
      <c r="F432" s="3">
        <v>42829</v>
      </c>
      <c r="O432" s="2" t="s">
        <v>7930</v>
      </c>
      <c r="P432" s="2" t="s">
        <v>3425</v>
      </c>
      <c r="Q432" s="2">
        <v>8342</v>
      </c>
      <c r="R432" s="2">
        <v>5</v>
      </c>
      <c r="S432" s="18">
        <v>675</v>
      </c>
      <c r="T432" s="3">
        <v>43060</v>
      </c>
      <c r="V432" s="2" t="s">
        <v>8444</v>
      </c>
      <c r="W432" s="2" t="s">
        <v>4626</v>
      </c>
      <c r="X432" s="2">
        <v>10193</v>
      </c>
      <c r="Y432" s="2">
        <v>4</v>
      </c>
      <c r="Z432" s="18">
        <v>850</v>
      </c>
      <c r="AA432" s="3">
        <v>43298</v>
      </c>
    </row>
    <row r="433" spans="1:27" x14ac:dyDescent="0.3">
      <c r="A433" s="2" t="s">
        <v>7573</v>
      </c>
      <c r="B433" s="2" t="s">
        <v>5176</v>
      </c>
      <c r="C433" s="2">
        <v>7223</v>
      </c>
      <c r="D433" s="2">
        <v>5</v>
      </c>
      <c r="E433" s="18">
        <v>102</v>
      </c>
      <c r="F433" s="3">
        <v>42829</v>
      </c>
      <c r="O433" s="2" t="s">
        <v>7929</v>
      </c>
      <c r="P433" s="2" t="s">
        <v>5719</v>
      </c>
      <c r="Q433" s="2">
        <v>8436</v>
      </c>
      <c r="R433" s="2">
        <v>5</v>
      </c>
      <c r="S433" s="18">
        <v>205</v>
      </c>
      <c r="T433" s="3">
        <v>43060</v>
      </c>
      <c r="V433" s="2" t="s">
        <v>8441</v>
      </c>
      <c r="W433" s="2" t="s">
        <v>6047</v>
      </c>
      <c r="X433" s="2">
        <v>10300</v>
      </c>
      <c r="Y433" s="2">
        <v>4</v>
      </c>
      <c r="Z433" s="18">
        <v>117.5</v>
      </c>
      <c r="AA433" s="3">
        <v>43298</v>
      </c>
    </row>
    <row r="434" spans="1:27" x14ac:dyDescent="0.3">
      <c r="A434" s="2" t="s">
        <v>7580</v>
      </c>
      <c r="B434" s="2" t="s">
        <v>491</v>
      </c>
      <c r="C434" s="2">
        <v>7178</v>
      </c>
      <c r="D434" s="2">
        <v>5</v>
      </c>
      <c r="E434" s="18">
        <v>154</v>
      </c>
      <c r="F434" s="3">
        <v>42831</v>
      </c>
      <c r="O434" s="2" t="s">
        <v>7932</v>
      </c>
      <c r="P434" s="2" t="s">
        <v>5766</v>
      </c>
      <c r="Q434" s="2">
        <v>8528</v>
      </c>
      <c r="R434" s="2">
        <v>5</v>
      </c>
      <c r="S434" s="18">
        <v>40</v>
      </c>
      <c r="T434" s="3">
        <v>43061</v>
      </c>
      <c r="V434" s="2" t="s">
        <v>8443</v>
      </c>
      <c r="W434" s="2" t="s">
        <v>6047</v>
      </c>
      <c r="X434" s="2">
        <v>10262</v>
      </c>
      <c r="Y434" s="2">
        <v>4</v>
      </c>
      <c r="Z434" s="18">
        <v>127.5</v>
      </c>
      <c r="AA434" s="3">
        <v>43298</v>
      </c>
    </row>
    <row r="435" spans="1:27" x14ac:dyDescent="0.3">
      <c r="A435" s="2" t="s">
        <v>7581</v>
      </c>
      <c r="B435" s="2" t="s">
        <v>3466</v>
      </c>
      <c r="C435" s="2">
        <v>7106</v>
      </c>
      <c r="D435" s="2">
        <v>5</v>
      </c>
      <c r="E435" s="18">
        <v>726</v>
      </c>
      <c r="F435" s="3">
        <v>42836</v>
      </c>
      <c r="O435" s="2" t="s">
        <v>7933</v>
      </c>
      <c r="P435" s="2" t="s">
        <v>4970</v>
      </c>
      <c r="Q435" s="2">
        <v>8532</v>
      </c>
      <c r="R435" s="2">
        <v>4</v>
      </c>
      <c r="S435" s="18">
        <v>310.8</v>
      </c>
      <c r="T435" s="3">
        <v>43062</v>
      </c>
      <c r="V435" s="2" t="s">
        <v>8439</v>
      </c>
      <c r="W435" s="2" t="s">
        <v>6047</v>
      </c>
      <c r="X435" s="2">
        <v>10299</v>
      </c>
      <c r="Y435" s="2">
        <v>4</v>
      </c>
      <c r="Z435" s="18">
        <v>142</v>
      </c>
      <c r="AA435" s="3">
        <v>43298</v>
      </c>
    </row>
    <row r="436" spans="1:27" x14ac:dyDescent="0.3">
      <c r="A436" s="2" t="s">
        <v>7585</v>
      </c>
      <c r="B436" s="2" t="s">
        <v>4865</v>
      </c>
      <c r="C436" s="2">
        <v>7172</v>
      </c>
      <c r="D436" s="2">
        <v>5</v>
      </c>
      <c r="E436" s="18">
        <v>177</v>
      </c>
      <c r="F436" s="3">
        <v>42836</v>
      </c>
      <c r="O436" s="2" t="s">
        <v>7934</v>
      </c>
      <c r="P436" s="2" t="s">
        <v>4815</v>
      </c>
      <c r="Q436" s="2">
        <v>8442</v>
      </c>
      <c r="R436" s="2">
        <v>4</v>
      </c>
      <c r="S436" s="18">
        <v>148</v>
      </c>
      <c r="T436" s="3">
        <v>43063</v>
      </c>
      <c r="V436" s="2" t="s">
        <v>8440</v>
      </c>
      <c r="W436" s="2" t="s">
        <v>6047</v>
      </c>
      <c r="X436" s="2">
        <v>10298</v>
      </c>
      <c r="Y436" s="2">
        <v>4</v>
      </c>
      <c r="Z436" s="18">
        <v>142</v>
      </c>
      <c r="AA436" s="3">
        <v>43298</v>
      </c>
    </row>
    <row r="437" spans="1:27" x14ac:dyDescent="0.3">
      <c r="A437" s="2" t="s">
        <v>7582</v>
      </c>
      <c r="B437" s="2" t="s">
        <v>5125</v>
      </c>
      <c r="C437" s="2">
        <v>7135</v>
      </c>
      <c r="D437" s="2">
        <v>5</v>
      </c>
      <c r="E437" s="18">
        <v>175</v>
      </c>
      <c r="F437" s="3">
        <v>42836</v>
      </c>
      <c r="O437" s="2" t="s">
        <v>7935</v>
      </c>
      <c r="P437" s="2" t="s">
        <v>4849</v>
      </c>
      <c r="Q437" s="2">
        <v>8470</v>
      </c>
      <c r="R437" s="2">
        <v>5</v>
      </c>
      <c r="S437" s="18">
        <v>203</v>
      </c>
      <c r="T437" s="3">
        <v>43063</v>
      </c>
      <c r="V437" s="2" t="s">
        <v>8442</v>
      </c>
      <c r="W437" s="2" t="s">
        <v>6047</v>
      </c>
      <c r="X437" s="2">
        <v>10301</v>
      </c>
      <c r="Y437" s="2">
        <v>4</v>
      </c>
      <c r="Z437" s="18">
        <v>142</v>
      </c>
      <c r="AA437" s="3">
        <v>43298</v>
      </c>
    </row>
    <row r="438" spans="1:27" x14ac:dyDescent="0.3">
      <c r="A438" s="2" t="s">
        <v>7583</v>
      </c>
      <c r="B438" s="2" t="s">
        <v>5159</v>
      </c>
      <c r="C438" s="2">
        <v>7196</v>
      </c>
      <c r="D438" s="2">
        <v>5</v>
      </c>
      <c r="E438" s="18">
        <v>203</v>
      </c>
      <c r="F438" s="3">
        <v>42836</v>
      </c>
      <c r="O438" s="2" t="s">
        <v>7936</v>
      </c>
      <c r="P438" s="2" t="s">
        <v>5778</v>
      </c>
      <c r="Q438" s="2">
        <v>8407</v>
      </c>
      <c r="R438" s="2">
        <v>4</v>
      </c>
      <c r="S438" s="18">
        <v>192</v>
      </c>
      <c r="T438" s="3">
        <v>43063</v>
      </c>
      <c r="V438" s="2" t="s">
        <v>8452</v>
      </c>
      <c r="W438" s="2" t="s">
        <v>6079</v>
      </c>
      <c r="X438" s="2">
        <v>10279</v>
      </c>
      <c r="Y438" s="2">
        <v>5</v>
      </c>
      <c r="Z438" s="18">
        <v>176</v>
      </c>
      <c r="AA438" s="3">
        <v>43298</v>
      </c>
    </row>
    <row r="439" spans="1:27" x14ac:dyDescent="0.3">
      <c r="A439" s="2" t="s">
        <v>7584</v>
      </c>
      <c r="B439" s="2" t="s">
        <v>5191</v>
      </c>
      <c r="C439" s="2">
        <v>7250</v>
      </c>
      <c r="D439" s="2">
        <v>5</v>
      </c>
      <c r="E439" s="18">
        <v>213</v>
      </c>
      <c r="F439" s="3">
        <v>42836</v>
      </c>
      <c r="O439" s="2" t="s">
        <v>7937</v>
      </c>
      <c r="P439" s="2" t="s">
        <v>5790</v>
      </c>
      <c r="Q439" s="2">
        <v>8524</v>
      </c>
      <c r="R439" s="2">
        <v>5</v>
      </c>
      <c r="S439" s="18">
        <v>195</v>
      </c>
      <c r="T439" s="3">
        <v>43063</v>
      </c>
      <c r="V439" s="2" t="s">
        <v>8447</v>
      </c>
      <c r="W439" s="2" t="s">
        <v>6473</v>
      </c>
      <c r="X439" s="2">
        <v>10006</v>
      </c>
      <c r="Y439" s="2">
        <v>5</v>
      </c>
      <c r="Z439" s="18">
        <v>186</v>
      </c>
      <c r="AA439" s="3">
        <v>43298</v>
      </c>
    </row>
    <row r="440" spans="1:27" x14ac:dyDescent="0.3">
      <c r="A440" s="2" t="s">
        <v>7586</v>
      </c>
      <c r="B440" s="2" t="s">
        <v>4770</v>
      </c>
      <c r="C440" s="2">
        <v>6813</v>
      </c>
      <c r="D440" s="2">
        <v>5</v>
      </c>
      <c r="E440" s="18">
        <v>110</v>
      </c>
      <c r="F440" s="3">
        <v>42837</v>
      </c>
      <c r="O440" s="2" t="s">
        <v>7938</v>
      </c>
      <c r="P440" s="2" t="s">
        <v>5799</v>
      </c>
      <c r="Q440" s="2">
        <v>8536</v>
      </c>
      <c r="R440" s="2">
        <v>5</v>
      </c>
      <c r="S440" s="18">
        <v>334.8</v>
      </c>
      <c r="T440" s="3">
        <v>43063</v>
      </c>
      <c r="V440" s="2" t="s">
        <v>8446</v>
      </c>
      <c r="W440" s="2" t="s">
        <v>6505</v>
      </c>
      <c r="X440" s="2">
        <v>10072</v>
      </c>
      <c r="Y440" s="2">
        <v>5</v>
      </c>
      <c r="Z440" s="18">
        <v>329</v>
      </c>
      <c r="AA440" s="3">
        <v>43298</v>
      </c>
    </row>
    <row r="441" spans="1:27" x14ac:dyDescent="0.3">
      <c r="A441" s="2" t="s">
        <v>7587</v>
      </c>
      <c r="B441" s="2" t="s">
        <v>5032</v>
      </c>
      <c r="C441" s="2">
        <v>7248</v>
      </c>
      <c r="D441" s="2">
        <v>5</v>
      </c>
      <c r="E441" s="18">
        <v>30</v>
      </c>
      <c r="F441" s="3">
        <v>42837</v>
      </c>
      <c r="O441" s="2" t="s">
        <v>7939</v>
      </c>
      <c r="P441" s="2" t="s">
        <v>2271</v>
      </c>
      <c r="Q441" s="2">
        <v>8562</v>
      </c>
      <c r="R441" s="2">
        <v>4</v>
      </c>
      <c r="S441" s="18">
        <v>2030</v>
      </c>
      <c r="T441" s="3">
        <v>43064</v>
      </c>
      <c r="V441" s="2" t="s">
        <v>8445</v>
      </c>
      <c r="W441" s="2" t="s">
        <v>6563</v>
      </c>
      <c r="X441" s="2">
        <v>10237</v>
      </c>
      <c r="Y441" s="2">
        <v>4</v>
      </c>
      <c r="Z441" s="18">
        <v>530</v>
      </c>
      <c r="AA441" s="3">
        <v>43298</v>
      </c>
    </row>
    <row r="442" spans="1:27" x14ac:dyDescent="0.3">
      <c r="A442" s="2" t="s">
        <v>7588</v>
      </c>
      <c r="B442" s="2" t="s">
        <v>3466</v>
      </c>
      <c r="C442" s="2">
        <v>7317</v>
      </c>
      <c r="D442" s="2">
        <v>5</v>
      </c>
      <c r="E442" s="18">
        <v>504.9</v>
      </c>
      <c r="F442" s="3">
        <v>42838</v>
      </c>
      <c r="O442" s="2" t="s">
        <v>7940</v>
      </c>
      <c r="P442" s="2" t="s">
        <v>1314</v>
      </c>
      <c r="Q442" s="2">
        <v>8458</v>
      </c>
      <c r="R442" s="2">
        <v>4</v>
      </c>
      <c r="S442" s="18">
        <v>255</v>
      </c>
      <c r="T442" s="3">
        <v>43067</v>
      </c>
      <c r="V442" s="2" t="s">
        <v>8453</v>
      </c>
      <c r="W442" s="2" t="s">
        <v>5311</v>
      </c>
      <c r="X442" s="2">
        <v>10313</v>
      </c>
      <c r="Y442" s="2">
        <v>4</v>
      </c>
      <c r="Z442" s="18">
        <v>166</v>
      </c>
      <c r="AA442" s="3">
        <v>43299</v>
      </c>
    </row>
    <row r="443" spans="1:27" x14ac:dyDescent="0.3">
      <c r="A443" s="2" t="s">
        <v>7592</v>
      </c>
      <c r="B443" s="2" t="s">
        <v>794</v>
      </c>
      <c r="C443" s="2">
        <v>7197</v>
      </c>
      <c r="D443" s="2">
        <v>5</v>
      </c>
      <c r="E443" s="18">
        <v>286</v>
      </c>
      <c r="F443" s="3">
        <v>42840</v>
      </c>
      <c r="O443" s="2" t="s">
        <v>7942</v>
      </c>
      <c r="P443" s="2" t="s">
        <v>1415</v>
      </c>
      <c r="Q443" s="2">
        <v>8496</v>
      </c>
      <c r="R443" s="2">
        <v>5</v>
      </c>
      <c r="S443" s="18">
        <v>302.5</v>
      </c>
      <c r="T443" s="3">
        <v>43067</v>
      </c>
      <c r="V443" s="2" t="s">
        <v>8454</v>
      </c>
      <c r="W443" s="2" t="s">
        <v>6557</v>
      </c>
      <c r="X443" s="2">
        <v>10178</v>
      </c>
      <c r="Y443" s="2">
        <v>5</v>
      </c>
      <c r="Z443" s="18">
        <v>206</v>
      </c>
      <c r="AA443" s="3">
        <v>43300</v>
      </c>
    </row>
    <row r="444" spans="1:27" x14ac:dyDescent="0.3">
      <c r="A444" s="2" t="s">
        <v>7596</v>
      </c>
      <c r="B444" s="2" t="s">
        <v>1972</v>
      </c>
      <c r="C444" s="2">
        <v>7273</v>
      </c>
      <c r="D444" s="2">
        <v>5</v>
      </c>
      <c r="E444" s="18">
        <v>277.2</v>
      </c>
      <c r="F444" s="3">
        <v>42840</v>
      </c>
      <c r="O444" s="4" t="s">
        <v>11084</v>
      </c>
      <c r="P444" s="4" t="s">
        <v>1701</v>
      </c>
      <c r="Q444" s="4">
        <v>8481</v>
      </c>
      <c r="R444" s="4">
        <v>5</v>
      </c>
      <c r="S444" s="19">
        <v>181</v>
      </c>
      <c r="T444" s="42">
        <v>43067</v>
      </c>
      <c r="V444" s="2" t="s">
        <v>8455</v>
      </c>
      <c r="W444" s="2" t="s">
        <v>6590</v>
      </c>
      <c r="X444" s="2">
        <v>10239</v>
      </c>
      <c r="Y444" s="2">
        <v>5</v>
      </c>
      <c r="Z444" s="18">
        <v>480</v>
      </c>
      <c r="AA444" s="3">
        <v>43300</v>
      </c>
    </row>
    <row r="445" spans="1:27" x14ac:dyDescent="0.3">
      <c r="A445" s="2" t="s">
        <v>7598</v>
      </c>
      <c r="B445" s="2" t="s">
        <v>3425</v>
      </c>
      <c r="C445" s="2">
        <v>7318</v>
      </c>
      <c r="D445" s="2">
        <v>5</v>
      </c>
      <c r="E445" s="18">
        <v>200</v>
      </c>
      <c r="F445" s="3">
        <v>42840</v>
      </c>
      <c r="O445" s="2" t="s">
        <v>7944</v>
      </c>
      <c r="P445" s="2" t="s">
        <v>3425</v>
      </c>
      <c r="Q445" s="2">
        <v>8343</v>
      </c>
      <c r="R445" s="2">
        <v>5</v>
      </c>
      <c r="S445" s="18">
        <v>1650</v>
      </c>
      <c r="T445" s="3">
        <v>43067</v>
      </c>
      <c r="V445" s="2" t="s">
        <v>8457</v>
      </c>
      <c r="W445" s="2" t="s">
        <v>4626</v>
      </c>
      <c r="X445" s="2">
        <v>10170</v>
      </c>
      <c r="Y445" s="2">
        <v>5</v>
      </c>
      <c r="Z445" s="18">
        <v>1440</v>
      </c>
      <c r="AA445" s="3">
        <v>43301</v>
      </c>
    </row>
    <row r="446" spans="1:27" x14ac:dyDescent="0.3">
      <c r="A446" s="2" t="s">
        <v>7590</v>
      </c>
      <c r="B446" s="2" t="s">
        <v>3466</v>
      </c>
      <c r="C446" s="2">
        <v>7226</v>
      </c>
      <c r="D446" s="2">
        <v>5</v>
      </c>
      <c r="E446" s="18">
        <v>314</v>
      </c>
      <c r="F446" s="3">
        <v>42840</v>
      </c>
      <c r="O446" s="2" t="s">
        <v>7941</v>
      </c>
      <c r="P446" s="2" t="s">
        <v>4391</v>
      </c>
      <c r="Q446" s="2">
        <v>8464</v>
      </c>
      <c r="R446" s="2">
        <v>5</v>
      </c>
      <c r="S446" s="18">
        <v>145</v>
      </c>
      <c r="T446" s="3">
        <v>43067</v>
      </c>
      <c r="V446" s="2" t="s">
        <v>8458</v>
      </c>
      <c r="W446" s="2" t="s">
        <v>4815</v>
      </c>
      <c r="X446" s="2">
        <v>10339</v>
      </c>
      <c r="Y446" s="2">
        <v>4</v>
      </c>
      <c r="Z446" s="18">
        <v>247</v>
      </c>
      <c r="AA446" s="3">
        <v>43301</v>
      </c>
    </row>
    <row r="447" spans="1:27" x14ac:dyDescent="0.3">
      <c r="A447" s="2" t="s">
        <v>7595</v>
      </c>
      <c r="B447" s="2" t="s">
        <v>4020</v>
      </c>
      <c r="C447" s="2">
        <v>6918</v>
      </c>
      <c r="D447" s="2">
        <v>5</v>
      </c>
      <c r="E447" s="18">
        <v>327</v>
      </c>
      <c r="F447" s="3">
        <v>42840</v>
      </c>
      <c r="O447" s="2" t="s">
        <v>7943</v>
      </c>
      <c r="P447" s="2" t="s">
        <v>5530</v>
      </c>
      <c r="Q447" s="2">
        <v>8278</v>
      </c>
      <c r="R447" s="2">
        <v>5</v>
      </c>
      <c r="S447" s="18">
        <v>162.5</v>
      </c>
      <c r="T447" s="3">
        <v>43067</v>
      </c>
      <c r="V447" s="2" t="s">
        <v>8456</v>
      </c>
      <c r="W447" s="2" t="s">
        <v>6431</v>
      </c>
      <c r="X447" s="2">
        <v>10290</v>
      </c>
      <c r="Y447" s="2">
        <v>4</v>
      </c>
      <c r="Z447" s="18">
        <v>498</v>
      </c>
      <c r="AA447" s="3">
        <v>43301</v>
      </c>
    </row>
    <row r="448" spans="1:27" x14ac:dyDescent="0.3">
      <c r="A448" s="2" t="s">
        <v>7597</v>
      </c>
      <c r="B448" s="2" t="s">
        <v>4142</v>
      </c>
      <c r="C448" s="2">
        <v>7291</v>
      </c>
      <c r="D448" s="2">
        <v>5</v>
      </c>
      <c r="E448" s="18">
        <v>213</v>
      </c>
      <c r="F448" s="3">
        <v>42840</v>
      </c>
      <c r="O448" s="2" t="s">
        <v>7945</v>
      </c>
      <c r="P448" s="2" t="s">
        <v>5808</v>
      </c>
      <c r="Q448" s="2">
        <v>8558</v>
      </c>
      <c r="R448" s="2">
        <v>5</v>
      </c>
      <c r="S448" s="18">
        <v>1395</v>
      </c>
      <c r="T448" s="3">
        <v>43067</v>
      </c>
      <c r="V448" s="2" t="s">
        <v>8459</v>
      </c>
      <c r="W448" s="2" t="s">
        <v>5311</v>
      </c>
      <c r="X448" s="2">
        <v>10342</v>
      </c>
      <c r="Y448" s="2">
        <v>4</v>
      </c>
      <c r="Z448" s="18">
        <v>248</v>
      </c>
      <c r="AA448" s="3">
        <v>43302</v>
      </c>
    </row>
    <row r="449" spans="1:27" x14ac:dyDescent="0.3">
      <c r="A449" s="2" t="s">
        <v>7599</v>
      </c>
      <c r="B449" s="2" t="s">
        <v>5151</v>
      </c>
      <c r="C449" s="2">
        <v>7184</v>
      </c>
      <c r="D449" s="2">
        <v>4</v>
      </c>
      <c r="E449" s="18">
        <v>400</v>
      </c>
      <c r="F449" s="3">
        <v>42840</v>
      </c>
      <c r="O449" s="2" t="s">
        <v>7946</v>
      </c>
      <c r="P449" s="2" t="s">
        <v>5801</v>
      </c>
      <c r="Q449" s="2">
        <v>8577</v>
      </c>
      <c r="R449" s="2">
        <v>5</v>
      </c>
      <c r="S449" s="18">
        <v>1196</v>
      </c>
      <c r="T449" s="3">
        <v>43068</v>
      </c>
      <c r="V449" s="2" t="s">
        <v>8460</v>
      </c>
      <c r="W449" s="2" t="s">
        <v>6584</v>
      </c>
      <c r="X449" s="2">
        <v>10225</v>
      </c>
      <c r="Y449" s="2">
        <v>5</v>
      </c>
      <c r="Z449" s="18">
        <v>1015</v>
      </c>
      <c r="AA449" s="3">
        <v>43302</v>
      </c>
    </row>
    <row r="450" spans="1:27" x14ac:dyDescent="0.3">
      <c r="A450" s="2" t="s">
        <v>7593</v>
      </c>
      <c r="B450" s="2" t="s">
        <v>5164</v>
      </c>
      <c r="C450" s="2">
        <v>7204</v>
      </c>
      <c r="D450" s="2">
        <v>4</v>
      </c>
      <c r="E450" s="18">
        <v>192</v>
      </c>
      <c r="F450" s="3">
        <v>42840</v>
      </c>
      <c r="O450" s="2" t="s">
        <v>7947</v>
      </c>
      <c r="P450" s="2" t="s">
        <v>5742</v>
      </c>
      <c r="Q450" s="2">
        <v>8490</v>
      </c>
      <c r="R450" s="2">
        <v>5</v>
      </c>
      <c r="S450" s="18">
        <v>128</v>
      </c>
      <c r="T450" s="3">
        <v>43070</v>
      </c>
      <c r="V450" s="2" t="s">
        <v>8464</v>
      </c>
      <c r="W450" s="2" t="s">
        <v>3485</v>
      </c>
      <c r="X450" s="2">
        <v>9944</v>
      </c>
      <c r="Y450" s="2">
        <v>5</v>
      </c>
      <c r="Z450" s="18">
        <v>257</v>
      </c>
      <c r="AA450" s="3">
        <v>43305</v>
      </c>
    </row>
    <row r="451" spans="1:27" x14ac:dyDescent="0.3">
      <c r="A451" s="2" t="s">
        <v>7591</v>
      </c>
      <c r="B451" s="2" t="s">
        <v>5182</v>
      </c>
      <c r="C451" s="2">
        <v>7227</v>
      </c>
      <c r="D451" s="2">
        <v>5</v>
      </c>
      <c r="E451" s="18">
        <v>360</v>
      </c>
      <c r="F451" s="3">
        <v>42840</v>
      </c>
      <c r="O451" s="2" t="s">
        <v>7948</v>
      </c>
      <c r="P451" s="2" t="s">
        <v>5783</v>
      </c>
      <c r="Q451" s="2">
        <v>8591</v>
      </c>
      <c r="R451" s="2">
        <v>5</v>
      </c>
      <c r="S451" s="18">
        <v>239</v>
      </c>
      <c r="T451" s="3">
        <v>43071</v>
      </c>
      <c r="V451" s="2" t="s">
        <v>8465</v>
      </c>
      <c r="W451" s="2" t="s">
        <v>3763</v>
      </c>
      <c r="X451" s="2">
        <v>10295</v>
      </c>
      <c r="Y451" s="2">
        <v>5</v>
      </c>
      <c r="Z451" s="18">
        <v>179</v>
      </c>
      <c r="AA451" s="3">
        <v>43305</v>
      </c>
    </row>
    <row r="452" spans="1:27" x14ac:dyDescent="0.3">
      <c r="A452" s="2" t="s">
        <v>7600</v>
      </c>
      <c r="B452" s="2" t="s">
        <v>4618</v>
      </c>
      <c r="C452" s="2">
        <v>6087</v>
      </c>
      <c r="D452" s="2">
        <v>5</v>
      </c>
      <c r="E452" s="18">
        <v>110</v>
      </c>
      <c r="F452" s="3">
        <v>42842</v>
      </c>
      <c r="O452" s="2" t="s">
        <v>7949</v>
      </c>
      <c r="P452" s="2" t="s">
        <v>5655</v>
      </c>
      <c r="Q452" s="2">
        <v>8576</v>
      </c>
      <c r="R452" s="2">
        <v>5</v>
      </c>
      <c r="S452" s="18">
        <v>150</v>
      </c>
      <c r="T452" s="3">
        <v>43072</v>
      </c>
      <c r="V452" s="2" t="s">
        <v>8467</v>
      </c>
      <c r="W452" s="2" t="s">
        <v>4970</v>
      </c>
      <c r="X452" s="2">
        <v>10268</v>
      </c>
      <c r="Y452" s="2">
        <v>5</v>
      </c>
      <c r="Z452" s="18">
        <v>812.7</v>
      </c>
      <c r="AA452" s="3">
        <v>43305</v>
      </c>
    </row>
    <row r="453" spans="1:27" x14ac:dyDescent="0.3">
      <c r="A453" s="2" t="s">
        <v>7607</v>
      </c>
      <c r="B453" s="2" t="s">
        <v>1035</v>
      </c>
      <c r="C453" s="2">
        <v>7224</v>
      </c>
      <c r="D453" s="2">
        <v>5</v>
      </c>
      <c r="E453" s="18">
        <v>4600</v>
      </c>
      <c r="F453" s="3">
        <v>42850</v>
      </c>
      <c r="O453" s="2" t="s">
        <v>7950</v>
      </c>
      <c r="P453" s="2" t="s">
        <v>4970</v>
      </c>
      <c r="Q453" s="2">
        <v>8621</v>
      </c>
      <c r="R453" s="2">
        <v>5</v>
      </c>
      <c r="S453" s="18">
        <v>776.16</v>
      </c>
      <c r="T453" s="3">
        <v>43073</v>
      </c>
      <c r="V453" s="2" t="s">
        <v>8461</v>
      </c>
      <c r="W453" s="2" t="s">
        <v>6047</v>
      </c>
      <c r="X453" s="2">
        <v>10243</v>
      </c>
      <c r="Y453" s="2">
        <v>4</v>
      </c>
      <c r="Z453" s="18">
        <v>165.5</v>
      </c>
      <c r="AA453" s="3">
        <v>43305</v>
      </c>
    </row>
    <row r="454" spans="1:27" x14ac:dyDescent="0.3">
      <c r="A454" s="2" t="s">
        <v>7614</v>
      </c>
      <c r="B454" s="2" t="s">
        <v>1972</v>
      </c>
      <c r="C454" s="2">
        <v>7286</v>
      </c>
      <c r="D454" s="2">
        <v>5</v>
      </c>
      <c r="E454" s="18">
        <v>460</v>
      </c>
      <c r="F454" s="3">
        <v>42850</v>
      </c>
      <c r="O454" s="2" t="s">
        <v>7956</v>
      </c>
      <c r="P454" s="2" t="s">
        <v>1257</v>
      </c>
      <c r="Q454" s="2">
        <v>8513</v>
      </c>
      <c r="R454" s="2">
        <v>5</v>
      </c>
      <c r="S454" s="18">
        <v>166.5</v>
      </c>
      <c r="T454" s="3">
        <v>43074</v>
      </c>
      <c r="V454" s="2" t="s">
        <v>8462</v>
      </c>
      <c r="W454" s="2" t="s">
        <v>6047</v>
      </c>
      <c r="X454" s="2">
        <v>10242</v>
      </c>
      <c r="Y454" s="2">
        <v>4</v>
      </c>
      <c r="Z454" s="18">
        <v>165.5</v>
      </c>
      <c r="AA454" s="3">
        <v>43305</v>
      </c>
    </row>
    <row r="455" spans="1:27" x14ac:dyDescent="0.3">
      <c r="A455" s="2" t="s">
        <v>7609</v>
      </c>
      <c r="B455" s="2" t="s">
        <v>2651</v>
      </c>
      <c r="C455" s="2">
        <v>6894</v>
      </c>
      <c r="D455" s="2">
        <v>5</v>
      </c>
      <c r="E455" s="18">
        <v>402</v>
      </c>
      <c r="F455" s="3">
        <v>42850</v>
      </c>
      <c r="O455" s="2" t="s">
        <v>7953</v>
      </c>
      <c r="P455" s="2" t="s">
        <v>4299</v>
      </c>
      <c r="Q455" s="2">
        <v>8472</v>
      </c>
      <c r="R455" s="2">
        <v>5</v>
      </c>
      <c r="S455" s="18">
        <v>518</v>
      </c>
      <c r="T455" s="3">
        <v>43074</v>
      </c>
      <c r="V455" s="2" t="s">
        <v>8463</v>
      </c>
      <c r="W455" s="2" t="s">
        <v>6064</v>
      </c>
      <c r="X455" s="2">
        <v>9971</v>
      </c>
      <c r="Y455" s="2">
        <v>4</v>
      </c>
      <c r="Z455" s="18">
        <v>732</v>
      </c>
      <c r="AA455" s="3">
        <v>43305</v>
      </c>
    </row>
    <row r="456" spans="1:27" x14ac:dyDescent="0.3">
      <c r="A456" s="2" t="s">
        <v>7611</v>
      </c>
      <c r="B456" s="2" t="s">
        <v>3289</v>
      </c>
      <c r="C456" s="2">
        <v>7289</v>
      </c>
      <c r="D456" s="2">
        <v>5</v>
      </c>
      <c r="E456" s="18">
        <v>199</v>
      </c>
      <c r="F456" s="3">
        <v>42850</v>
      </c>
      <c r="O456" s="2" t="s">
        <v>7955</v>
      </c>
      <c r="P456" s="2" t="s">
        <v>4626</v>
      </c>
      <c r="Q456" s="2">
        <v>8627</v>
      </c>
      <c r="R456" s="2">
        <v>5</v>
      </c>
      <c r="S456" s="18">
        <v>816</v>
      </c>
      <c r="T456" s="3">
        <v>43074</v>
      </c>
      <c r="V456" s="2" t="s">
        <v>8466</v>
      </c>
      <c r="W456" s="2" t="s">
        <v>6609</v>
      </c>
      <c r="X456" s="2">
        <v>10278</v>
      </c>
      <c r="Y456" s="2">
        <v>5</v>
      </c>
      <c r="Z456" s="18">
        <v>445.5</v>
      </c>
      <c r="AA456" s="3">
        <v>43305</v>
      </c>
    </row>
    <row r="457" spans="1:27" x14ac:dyDescent="0.3">
      <c r="A457" s="2" t="s">
        <v>7602</v>
      </c>
      <c r="B457" s="2" t="s">
        <v>4265</v>
      </c>
      <c r="C457" s="2">
        <v>7195</v>
      </c>
      <c r="D457" s="2">
        <v>5</v>
      </c>
      <c r="E457" s="18">
        <v>290</v>
      </c>
      <c r="F457" s="3">
        <v>42850</v>
      </c>
      <c r="O457" s="2" t="s">
        <v>7954</v>
      </c>
      <c r="P457" s="2" t="s">
        <v>4626</v>
      </c>
      <c r="Q457" s="2">
        <v>8626</v>
      </c>
      <c r="R457" s="2">
        <v>5</v>
      </c>
      <c r="S457" s="18">
        <v>850</v>
      </c>
      <c r="T457" s="3">
        <v>43074</v>
      </c>
      <c r="V457" s="2" t="s">
        <v>8468</v>
      </c>
      <c r="W457" s="2" t="s">
        <v>6588</v>
      </c>
      <c r="X457" s="2">
        <v>10226</v>
      </c>
      <c r="Y457" s="2">
        <v>4</v>
      </c>
      <c r="Z457" s="18">
        <v>133</v>
      </c>
      <c r="AA457" s="3">
        <v>43306</v>
      </c>
    </row>
    <row r="458" spans="1:27" x14ac:dyDescent="0.3">
      <c r="A458" s="2" t="s">
        <v>7613</v>
      </c>
      <c r="B458" s="2" t="s">
        <v>4681</v>
      </c>
      <c r="C458" s="2">
        <v>6180</v>
      </c>
      <c r="D458" s="2">
        <v>5</v>
      </c>
      <c r="E458" s="18">
        <v>346</v>
      </c>
      <c r="F458" s="3">
        <v>42850</v>
      </c>
      <c r="O458" s="2" t="s">
        <v>7951</v>
      </c>
      <c r="P458" s="2" t="s">
        <v>4815</v>
      </c>
      <c r="Q458" s="2">
        <v>8570</v>
      </c>
      <c r="R458" s="2">
        <v>4</v>
      </c>
      <c r="S458" s="18">
        <v>700.48</v>
      </c>
      <c r="T458" s="3">
        <v>43074</v>
      </c>
      <c r="V458" s="2" t="s">
        <v>8469</v>
      </c>
      <c r="W458" s="2" t="s">
        <v>6588</v>
      </c>
      <c r="X458" s="2">
        <v>10229</v>
      </c>
      <c r="Y458" s="2">
        <v>4</v>
      </c>
      <c r="Z458" s="18">
        <v>142</v>
      </c>
      <c r="AA458" s="3">
        <v>43306</v>
      </c>
    </row>
    <row r="459" spans="1:27" x14ac:dyDescent="0.3">
      <c r="A459" s="2" t="s">
        <v>7605</v>
      </c>
      <c r="B459" s="2" t="s">
        <v>5094</v>
      </c>
      <c r="C459" s="2">
        <v>7062</v>
      </c>
      <c r="D459" s="2">
        <v>5</v>
      </c>
      <c r="E459" s="18">
        <v>380.8</v>
      </c>
      <c r="F459" s="3">
        <v>42850</v>
      </c>
      <c r="O459" s="2" t="s">
        <v>7952</v>
      </c>
      <c r="P459" s="2" t="s">
        <v>5767</v>
      </c>
      <c r="Q459" s="2">
        <v>8531</v>
      </c>
      <c r="R459" s="2">
        <v>5</v>
      </c>
      <c r="S459" s="18">
        <v>409.6</v>
      </c>
      <c r="T459" s="3">
        <v>43074</v>
      </c>
      <c r="V459" s="2" t="s">
        <v>8470</v>
      </c>
      <c r="W459" s="2" t="s">
        <v>491</v>
      </c>
      <c r="X459" s="2">
        <v>9947</v>
      </c>
      <c r="Y459" s="2">
        <v>4</v>
      </c>
      <c r="Z459" s="18">
        <v>460</v>
      </c>
      <c r="AA459" s="3">
        <v>43307</v>
      </c>
    </row>
    <row r="460" spans="1:27" x14ac:dyDescent="0.3">
      <c r="A460" s="2" t="s">
        <v>7608</v>
      </c>
      <c r="B460" s="2" t="s">
        <v>5170</v>
      </c>
      <c r="C460" s="2">
        <v>7263</v>
      </c>
      <c r="D460" s="2">
        <v>5</v>
      </c>
      <c r="E460" s="18">
        <v>180</v>
      </c>
      <c r="F460" s="3">
        <v>42850</v>
      </c>
      <c r="O460" s="2" t="s">
        <v>7958</v>
      </c>
      <c r="P460" s="2" t="s">
        <v>4584</v>
      </c>
      <c r="Q460" s="2">
        <v>8623</v>
      </c>
      <c r="R460" s="2">
        <v>5</v>
      </c>
      <c r="S460" s="18">
        <v>840</v>
      </c>
      <c r="T460" s="3">
        <v>43076</v>
      </c>
      <c r="V460" s="2" t="s">
        <v>8471</v>
      </c>
      <c r="W460" s="2" t="s">
        <v>6563</v>
      </c>
      <c r="X460" s="2">
        <v>10362</v>
      </c>
      <c r="Y460" s="2">
        <v>5</v>
      </c>
      <c r="Z460" s="18">
        <v>530</v>
      </c>
      <c r="AA460" s="3">
        <v>43307</v>
      </c>
    </row>
    <row r="461" spans="1:27" x14ac:dyDescent="0.3">
      <c r="A461" s="2" t="s">
        <v>7610</v>
      </c>
      <c r="B461" s="2" t="s">
        <v>5184</v>
      </c>
      <c r="C461" s="2">
        <v>7231</v>
      </c>
      <c r="D461" s="2">
        <v>5</v>
      </c>
      <c r="E461" s="18">
        <v>185</v>
      </c>
      <c r="F461" s="3">
        <v>42850</v>
      </c>
      <c r="O461" s="2" t="s">
        <v>7957</v>
      </c>
      <c r="P461" s="2" t="s">
        <v>5772</v>
      </c>
      <c r="Q461" s="2">
        <v>8474</v>
      </c>
      <c r="R461" s="2">
        <v>5</v>
      </c>
      <c r="S461" s="18">
        <v>509</v>
      </c>
      <c r="T461" s="3">
        <v>43076</v>
      </c>
      <c r="V461" s="2" t="s">
        <v>8474</v>
      </c>
      <c r="W461" s="2" t="s">
        <v>6450</v>
      </c>
      <c r="X461" s="2">
        <v>10357</v>
      </c>
      <c r="Y461" s="2">
        <v>5</v>
      </c>
      <c r="Z461" s="18">
        <v>306</v>
      </c>
      <c r="AA461" s="3">
        <v>43308</v>
      </c>
    </row>
    <row r="462" spans="1:27" x14ac:dyDescent="0.3">
      <c r="A462" s="2" t="s">
        <v>7606</v>
      </c>
      <c r="B462" s="2" t="s">
        <v>5207</v>
      </c>
      <c r="C462" s="2">
        <v>7274</v>
      </c>
      <c r="D462" s="2">
        <v>5</v>
      </c>
      <c r="E462" s="18">
        <v>205</v>
      </c>
      <c r="F462" s="3">
        <v>42850</v>
      </c>
      <c r="O462" s="2" t="s">
        <v>7959</v>
      </c>
      <c r="P462" s="2" t="s">
        <v>5766</v>
      </c>
      <c r="Q462" s="2">
        <v>8650</v>
      </c>
      <c r="R462" s="2">
        <v>5</v>
      </c>
      <c r="S462" s="18">
        <v>162</v>
      </c>
      <c r="T462" s="3">
        <v>43077</v>
      </c>
      <c r="V462" s="2" t="s">
        <v>8473</v>
      </c>
      <c r="W462" s="2" t="s">
        <v>6620</v>
      </c>
      <c r="X462" s="2">
        <v>10326</v>
      </c>
      <c r="Y462" s="2">
        <v>5</v>
      </c>
      <c r="Z462" s="18">
        <v>40</v>
      </c>
      <c r="AA462" s="3">
        <v>43308</v>
      </c>
    </row>
    <row r="463" spans="1:27" x14ac:dyDescent="0.3">
      <c r="A463" s="2" t="s">
        <v>7612</v>
      </c>
      <c r="B463" s="2" t="s">
        <v>5240</v>
      </c>
      <c r="C463" s="2">
        <v>7335</v>
      </c>
      <c r="D463" s="2">
        <v>5</v>
      </c>
      <c r="E463" s="18">
        <v>248</v>
      </c>
      <c r="F463" s="3">
        <v>42850</v>
      </c>
      <c r="O463" s="2" t="s">
        <v>7961</v>
      </c>
      <c r="P463" s="2" t="s">
        <v>5841</v>
      </c>
      <c r="Q463" s="2">
        <v>8651</v>
      </c>
      <c r="R463" s="2">
        <v>5</v>
      </c>
      <c r="S463" s="18">
        <v>179</v>
      </c>
      <c r="T463" s="3">
        <v>43077</v>
      </c>
      <c r="V463" s="2" t="s">
        <v>8472</v>
      </c>
      <c r="W463" s="2" t="s">
        <v>6643</v>
      </c>
      <c r="X463" s="2">
        <v>10350</v>
      </c>
      <c r="Y463" s="2">
        <v>4</v>
      </c>
      <c r="Z463" s="18">
        <v>207.5</v>
      </c>
      <c r="AA463" s="3">
        <v>43308</v>
      </c>
    </row>
    <row r="464" spans="1:27" x14ac:dyDescent="0.3">
      <c r="A464" s="2" t="s">
        <v>7616</v>
      </c>
      <c r="B464" s="2" t="s">
        <v>1972</v>
      </c>
      <c r="C464" s="2">
        <v>7341</v>
      </c>
      <c r="D464" s="2">
        <v>5</v>
      </c>
      <c r="E464" s="18">
        <v>128</v>
      </c>
      <c r="F464" s="3">
        <v>42852</v>
      </c>
      <c r="O464" s="2" t="s">
        <v>7960</v>
      </c>
      <c r="P464" s="2" t="s">
        <v>5848</v>
      </c>
      <c r="Q464" s="2">
        <v>8656</v>
      </c>
      <c r="R464" s="2">
        <v>5</v>
      </c>
      <c r="S464" s="18">
        <v>145</v>
      </c>
      <c r="T464" s="3">
        <v>43077</v>
      </c>
      <c r="V464" s="2" t="s">
        <v>8479</v>
      </c>
      <c r="W464" s="2" t="s">
        <v>1701</v>
      </c>
      <c r="X464" s="2">
        <v>10273</v>
      </c>
      <c r="Y464" s="2">
        <v>5</v>
      </c>
      <c r="Z464" s="18">
        <v>346.5</v>
      </c>
      <c r="AA464" s="3">
        <v>43313</v>
      </c>
    </row>
    <row r="465" spans="1:27" x14ac:dyDescent="0.3">
      <c r="A465" s="2" t="s">
        <v>7615</v>
      </c>
      <c r="B465" s="2" t="s">
        <v>1972</v>
      </c>
      <c r="C465" s="2">
        <v>7340</v>
      </c>
      <c r="D465" s="2">
        <v>5</v>
      </c>
      <c r="E465" s="18">
        <v>440</v>
      </c>
      <c r="F465" s="3">
        <v>42852</v>
      </c>
      <c r="O465" s="2" t="s">
        <v>7962</v>
      </c>
      <c r="P465" s="2" t="s">
        <v>4228</v>
      </c>
      <c r="Q465" s="2">
        <v>8579</v>
      </c>
      <c r="R465" s="2">
        <v>5</v>
      </c>
      <c r="S465" s="18">
        <v>464</v>
      </c>
      <c r="T465" s="3">
        <v>43081</v>
      </c>
      <c r="V465" s="2" t="s">
        <v>8477</v>
      </c>
      <c r="W465" s="2" t="s">
        <v>4970</v>
      </c>
      <c r="X465" s="2">
        <v>10346</v>
      </c>
      <c r="Y465" s="2">
        <v>5</v>
      </c>
      <c r="Z465" s="18">
        <v>407.45</v>
      </c>
      <c r="AA465" s="3">
        <v>43313</v>
      </c>
    </row>
    <row r="466" spans="1:27" x14ac:dyDescent="0.3">
      <c r="A466" s="2" t="s">
        <v>7617</v>
      </c>
      <c r="B466" s="2" t="s">
        <v>5170</v>
      </c>
      <c r="C466" s="2">
        <v>7262</v>
      </c>
      <c r="D466" s="2">
        <v>5</v>
      </c>
      <c r="E466" s="18">
        <v>242</v>
      </c>
      <c r="F466" s="3">
        <v>42852</v>
      </c>
      <c r="O466" s="2" t="s">
        <v>7963</v>
      </c>
      <c r="P466" s="2" t="s">
        <v>4228</v>
      </c>
      <c r="Q466" s="2">
        <v>8578</v>
      </c>
      <c r="R466" s="2">
        <v>5</v>
      </c>
      <c r="S466" s="18">
        <v>795</v>
      </c>
      <c r="T466" s="3">
        <v>43081</v>
      </c>
      <c r="V466" s="2" t="s">
        <v>8478</v>
      </c>
      <c r="W466" s="2" t="s">
        <v>6234</v>
      </c>
      <c r="X466" s="2">
        <v>10296</v>
      </c>
      <c r="Y466" s="2">
        <v>5</v>
      </c>
      <c r="Z466" s="18">
        <v>590</v>
      </c>
      <c r="AA466" s="3">
        <v>43313</v>
      </c>
    </row>
    <row r="467" spans="1:27" x14ac:dyDescent="0.3">
      <c r="A467" s="2" t="s">
        <v>7618</v>
      </c>
      <c r="B467" s="2" t="s">
        <v>5230</v>
      </c>
      <c r="C467" s="2">
        <v>7304</v>
      </c>
      <c r="D467" s="2">
        <v>5</v>
      </c>
      <c r="E467" s="18">
        <v>84.5</v>
      </c>
      <c r="F467" s="3">
        <v>42852</v>
      </c>
      <c r="O467" s="2" t="s">
        <v>7964</v>
      </c>
      <c r="P467" s="2" t="s">
        <v>5481</v>
      </c>
      <c r="Q467" s="2">
        <v>8564</v>
      </c>
      <c r="R467" s="2">
        <v>5</v>
      </c>
      <c r="S467" s="18">
        <v>225</v>
      </c>
      <c r="T467" s="3">
        <v>43081</v>
      </c>
      <c r="V467" s="2" t="s">
        <v>8475</v>
      </c>
      <c r="W467" s="2" t="s">
        <v>6629</v>
      </c>
      <c r="X467" s="2">
        <v>10323</v>
      </c>
      <c r="Y467" s="2">
        <v>5</v>
      </c>
      <c r="Z467" s="18">
        <v>207.58</v>
      </c>
      <c r="AA467" s="3">
        <v>43313</v>
      </c>
    </row>
    <row r="468" spans="1:27" x14ac:dyDescent="0.3">
      <c r="A468" s="2" t="s">
        <v>7619</v>
      </c>
      <c r="B468" s="2" t="s">
        <v>5246</v>
      </c>
      <c r="C468" s="2">
        <v>7354</v>
      </c>
      <c r="D468" s="2">
        <v>5</v>
      </c>
      <c r="E468" s="18">
        <v>273</v>
      </c>
      <c r="F468" s="3">
        <v>42853</v>
      </c>
      <c r="O468" s="2" t="s">
        <v>7965</v>
      </c>
      <c r="P468" s="2" t="s">
        <v>5817</v>
      </c>
      <c r="Q468" s="2">
        <v>8594</v>
      </c>
      <c r="R468" s="2">
        <v>5</v>
      </c>
      <c r="S468" s="18">
        <v>488</v>
      </c>
      <c r="T468" s="3">
        <v>43081</v>
      </c>
      <c r="V468" s="2" t="s">
        <v>8476</v>
      </c>
      <c r="W468" s="2" t="s">
        <v>6629</v>
      </c>
      <c r="X468" s="2">
        <v>10322</v>
      </c>
      <c r="Y468" s="2">
        <v>5</v>
      </c>
      <c r="Z468" s="18">
        <v>214.64</v>
      </c>
      <c r="AA468" s="3">
        <v>43313</v>
      </c>
    </row>
    <row r="469" spans="1:27" x14ac:dyDescent="0.3">
      <c r="A469" s="2" t="s">
        <v>7626</v>
      </c>
      <c r="B469" s="2" t="s">
        <v>491</v>
      </c>
      <c r="C469" s="2">
        <v>7348</v>
      </c>
      <c r="D469" s="2">
        <v>5</v>
      </c>
      <c r="E469" s="18">
        <v>525</v>
      </c>
      <c r="F469" s="3">
        <v>42857</v>
      </c>
      <c r="O469" s="2" t="s">
        <v>7966</v>
      </c>
      <c r="P469" s="2" t="s">
        <v>2993</v>
      </c>
      <c r="Q469" s="2">
        <v>8672</v>
      </c>
      <c r="R469" s="2">
        <v>5</v>
      </c>
      <c r="S469" s="18">
        <v>475.5</v>
      </c>
      <c r="T469" s="3">
        <v>43082</v>
      </c>
      <c r="V469" s="2" t="s">
        <v>8480</v>
      </c>
      <c r="W469" s="2" t="s">
        <v>6147</v>
      </c>
      <c r="X469" s="2">
        <v>10137</v>
      </c>
      <c r="Y469" s="2">
        <v>4</v>
      </c>
      <c r="Z469" s="18">
        <v>106</v>
      </c>
      <c r="AA469" s="3">
        <v>43314</v>
      </c>
    </row>
    <row r="470" spans="1:27" x14ac:dyDescent="0.3">
      <c r="A470" s="2" t="s">
        <v>7620</v>
      </c>
      <c r="B470" s="2" t="s">
        <v>2243</v>
      </c>
      <c r="C470" s="2">
        <v>7336</v>
      </c>
      <c r="D470" s="2">
        <v>5</v>
      </c>
      <c r="E470" s="18">
        <v>690</v>
      </c>
      <c r="F470" s="3">
        <v>42857</v>
      </c>
      <c r="O470" s="2" t="s">
        <v>7968</v>
      </c>
      <c r="P470" s="2" t="s">
        <v>1273</v>
      </c>
      <c r="Q470" s="2">
        <v>8422</v>
      </c>
      <c r="R470" s="2">
        <v>5</v>
      </c>
      <c r="S470" s="18">
        <v>753</v>
      </c>
      <c r="T470" s="3">
        <v>43083</v>
      </c>
      <c r="V470" s="2" t="s">
        <v>8481</v>
      </c>
      <c r="W470" s="2" t="s">
        <v>6674</v>
      </c>
      <c r="X470" s="2">
        <v>10419</v>
      </c>
      <c r="Y470" s="2">
        <v>4</v>
      </c>
      <c r="Z470" s="18">
        <v>35</v>
      </c>
      <c r="AA470" s="3">
        <v>43314</v>
      </c>
    </row>
    <row r="471" spans="1:27" x14ac:dyDescent="0.3">
      <c r="A471" s="2" t="s">
        <v>7627</v>
      </c>
      <c r="B471" s="2" t="s">
        <v>3776</v>
      </c>
      <c r="C471" s="2">
        <v>7305</v>
      </c>
      <c r="D471" s="2">
        <v>4</v>
      </c>
      <c r="E471" s="18">
        <v>906</v>
      </c>
      <c r="F471" s="3">
        <v>42857</v>
      </c>
      <c r="O471" s="2" t="s">
        <v>7967</v>
      </c>
      <c r="P471" s="2" t="s">
        <v>5718</v>
      </c>
      <c r="Q471" s="2">
        <v>8339</v>
      </c>
      <c r="R471" s="2">
        <v>4</v>
      </c>
      <c r="S471" s="18">
        <v>171</v>
      </c>
      <c r="T471" s="3">
        <v>43083</v>
      </c>
      <c r="V471" s="2" t="s">
        <v>8482</v>
      </c>
      <c r="W471" s="2" t="s">
        <v>5311</v>
      </c>
      <c r="X471" s="2">
        <v>10425</v>
      </c>
      <c r="Y471" s="2">
        <v>4</v>
      </c>
      <c r="Z471" s="18">
        <v>248</v>
      </c>
      <c r="AA471" s="3">
        <v>43315</v>
      </c>
    </row>
    <row r="472" spans="1:27" x14ac:dyDescent="0.3">
      <c r="A472" s="2" t="s">
        <v>7621</v>
      </c>
      <c r="B472" s="2" t="s">
        <v>4020</v>
      </c>
      <c r="C472" s="2">
        <v>7379</v>
      </c>
      <c r="D472" s="2">
        <v>4</v>
      </c>
      <c r="E472" s="18">
        <v>54</v>
      </c>
      <c r="F472" s="3">
        <v>42857</v>
      </c>
      <c r="O472" s="2" t="s">
        <v>7972</v>
      </c>
      <c r="P472" s="2" t="s">
        <v>491</v>
      </c>
      <c r="Q472" s="2">
        <v>8619</v>
      </c>
      <c r="R472" s="2">
        <v>4</v>
      </c>
      <c r="S472" s="18">
        <v>288</v>
      </c>
      <c r="T472" s="3">
        <v>43088</v>
      </c>
      <c r="V472" s="2" t="s">
        <v>8483</v>
      </c>
      <c r="W472" s="2" t="s">
        <v>6676</v>
      </c>
      <c r="X472" s="2">
        <v>10428</v>
      </c>
      <c r="Y472" s="2">
        <v>5</v>
      </c>
      <c r="Z472" s="18">
        <v>326.8</v>
      </c>
      <c r="AA472" s="3">
        <v>43316</v>
      </c>
    </row>
    <row r="473" spans="1:27" x14ac:dyDescent="0.3">
      <c r="A473" s="2" t="s">
        <v>7623</v>
      </c>
      <c r="B473" s="2" t="s">
        <v>4768</v>
      </c>
      <c r="C473" s="2">
        <v>7331</v>
      </c>
      <c r="D473" s="2">
        <v>5</v>
      </c>
      <c r="E473" s="18">
        <v>170</v>
      </c>
      <c r="F473" s="3">
        <v>42857</v>
      </c>
      <c r="O473" s="2" t="s">
        <v>7973</v>
      </c>
      <c r="P473" s="2" t="s">
        <v>1193</v>
      </c>
      <c r="Q473" s="2">
        <v>8657</v>
      </c>
      <c r="R473" s="2">
        <v>4</v>
      </c>
      <c r="S473" s="18">
        <v>388.5</v>
      </c>
      <c r="T473" s="3">
        <v>43088</v>
      </c>
      <c r="V473" s="2" t="s">
        <v>8489</v>
      </c>
      <c r="W473" s="2" t="s">
        <v>3278</v>
      </c>
      <c r="X473" s="2">
        <v>10275</v>
      </c>
      <c r="Y473" s="2">
        <v>4</v>
      </c>
      <c r="Z473" s="18">
        <v>135.6</v>
      </c>
      <c r="AA473" s="3">
        <v>43318</v>
      </c>
    </row>
    <row r="474" spans="1:27" x14ac:dyDescent="0.3">
      <c r="A474" s="2" t="s">
        <v>7625</v>
      </c>
      <c r="B474" s="2" t="s">
        <v>4770</v>
      </c>
      <c r="C474" s="2">
        <v>7375</v>
      </c>
      <c r="D474" s="2">
        <v>4</v>
      </c>
      <c r="E474" s="18">
        <v>110</v>
      </c>
      <c r="F474" s="3">
        <v>42857</v>
      </c>
      <c r="O474" s="2" t="s">
        <v>7971</v>
      </c>
      <c r="P474" s="2" t="s">
        <v>5691</v>
      </c>
      <c r="Q474" s="2">
        <v>8671</v>
      </c>
      <c r="R474" s="2">
        <v>4</v>
      </c>
      <c r="S474" s="18">
        <v>145</v>
      </c>
      <c r="T474" s="3">
        <v>43088</v>
      </c>
      <c r="V474" s="2" t="s">
        <v>8488</v>
      </c>
      <c r="W474" s="2" t="s">
        <v>3278</v>
      </c>
      <c r="X474" s="2">
        <v>10274</v>
      </c>
      <c r="Y474" s="2">
        <v>4</v>
      </c>
      <c r="Z474" s="18">
        <v>218.4</v>
      </c>
      <c r="AA474" s="3">
        <v>43318</v>
      </c>
    </row>
    <row r="475" spans="1:27" x14ac:dyDescent="0.3">
      <c r="A475" s="2" t="s">
        <v>7622</v>
      </c>
      <c r="B475" s="2" t="s">
        <v>4780</v>
      </c>
      <c r="C475" s="2">
        <v>7203</v>
      </c>
      <c r="D475" s="2">
        <v>5</v>
      </c>
      <c r="E475" s="18">
        <v>196</v>
      </c>
      <c r="F475" s="3">
        <v>42857</v>
      </c>
      <c r="O475" s="2" t="s">
        <v>7970</v>
      </c>
      <c r="P475" s="2" t="s">
        <v>5854</v>
      </c>
      <c r="Q475" s="2">
        <v>8663</v>
      </c>
      <c r="R475" s="2">
        <v>5</v>
      </c>
      <c r="S475" s="18">
        <v>60</v>
      </c>
      <c r="T475" s="3">
        <v>43088</v>
      </c>
      <c r="V475" s="2" t="s">
        <v>8484</v>
      </c>
      <c r="W475" s="2" t="s">
        <v>5904</v>
      </c>
      <c r="X475" s="2">
        <v>10347</v>
      </c>
      <c r="Y475" s="2">
        <v>5</v>
      </c>
      <c r="Z475" s="18">
        <v>2899.2</v>
      </c>
      <c r="AA475" s="3">
        <v>43318</v>
      </c>
    </row>
    <row r="476" spans="1:27" x14ac:dyDescent="0.3">
      <c r="A476" s="2" t="s">
        <v>7624</v>
      </c>
      <c r="B476" s="2" t="s">
        <v>4970</v>
      </c>
      <c r="C476" s="2">
        <v>7350</v>
      </c>
      <c r="D476" s="2">
        <v>5</v>
      </c>
      <c r="E476" s="18">
        <v>404.24</v>
      </c>
      <c r="F476" s="3">
        <v>42857</v>
      </c>
      <c r="O476" s="2" t="s">
        <v>7974</v>
      </c>
      <c r="P476" s="2" t="s">
        <v>5895</v>
      </c>
      <c r="Q476" s="2">
        <v>8476</v>
      </c>
      <c r="R476" s="2">
        <v>5</v>
      </c>
      <c r="S476" s="18">
        <v>242</v>
      </c>
      <c r="T476" s="3">
        <v>43088</v>
      </c>
      <c r="V476" s="2" t="s">
        <v>8487</v>
      </c>
      <c r="W476" s="2" t="s">
        <v>6397</v>
      </c>
      <c r="X476" s="2">
        <v>10331</v>
      </c>
      <c r="Y476" s="2">
        <v>5</v>
      </c>
      <c r="Z476" s="18">
        <v>55</v>
      </c>
      <c r="AA476" s="3">
        <v>43318</v>
      </c>
    </row>
    <row r="477" spans="1:27" x14ac:dyDescent="0.3">
      <c r="A477" s="2" t="s">
        <v>7635</v>
      </c>
      <c r="B477" s="2" t="s">
        <v>115</v>
      </c>
      <c r="C477" s="2">
        <v>7324</v>
      </c>
      <c r="D477" s="2">
        <v>5</v>
      </c>
      <c r="E477" s="18">
        <v>624</v>
      </c>
      <c r="F477" s="3">
        <v>42864</v>
      </c>
      <c r="O477" s="2" t="s">
        <v>7975</v>
      </c>
      <c r="P477" s="2" t="s">
        <v>5834</v>
      </c>
      <c r="Q477" s="2">
        <v>8658</v>
      </c>
      <c r="R477" s="2">
        <v>5</v>
      </c>
      <c r="S477" s="18">
        <v>158</v>
      </c>
      <c r="T477" s="3">
        <v>43090</v>
      </c>
      <c r="V477" s="2" t="s">
        <v>8486</v>
      </c>
      <c r="W477" s="2" t="s">
        <v>6397</v>
      </c>
      <c r="X477" s="2">
        <v>10330</v>
      </c>
      <c r="Y477" s="2">
        <v>5</v>
      </c>
      <c r="Z477" s="18">
        <v>65</v>
      </c>
      <c r="AA477" s="3">
        <v>43318</v>
      </c>
    </row>
    <row r="478" spans="1:27" x14ac:dyDescent="0.3">
      <c r="A478" s="2" t="s">
        <v>7642</v>
      </c>
      <c r="B478" s="2" t="s">
        <v>207</v>
      </c>
      <c r="C478" s="2">
        <v>7371</v>
      </c>
      <c r="D478" s="2">
        <v>5</v>
      </c>
      <c r="E478" s="18">
        <v>354</v>
      </c>
      <c r="F478" s="3">
        <v>42864</v>
      </c>
      <c r="O478" s="2" t="s">
        <v>7981</v>
      </c>
      <c r="P478" s="2" t="s">
        <v>1273</v>
      </c>
      <c r="Q478" s="2">
        <v>8707</v>
      </c>
      <c r="R478" s="2">
        <v>5</v>
      </c>
      <c r="S478" s="18">
        <v>138.5</v>
      </c>
      <c r="T478" s="3">
        <v>43096</v>
      </c>
      <c r="V478" s="2" t="s">
        <v>8485</v>
      </c>
      <c r="W478" s="2" t="s">
        <v>6397</v>
      </c>
      <c r="X478" s="2">
        <v>10329</v>
      </c>
      <c r="Y478" s="2">
        <v>4</v>
      </c>
      <c r="Z478" s="18">
        <v>78</v>
      </c>
      <c r="AA478" s="3">
        <v>43318</v>
      </c>
    </row>
    <row r="479" spans="1:27" x14ac:dyDescent="0.3">
      <c r="A479" s="2" t="s">
        <v>7641</v>
      </c>
      <c r="B479" s="2" t="s">
        <v>228</v>
      </c>
      <c r="C479" s="2">
        <v>7406</v>
      </c>
      <c r="D479" s="2">
        <v>5</v>
      </c>
      <c r="E479" s="18">
        <v>163</v>
      </c>
      <c r="F479" s="3">
        <v>42864</v>
      </c>
      <c r="O479" s="2" t="s">
        <v>7977</v>
      </c>
      <c r="P479" s="2" t="s">
        <v>2993</v>
      </c>
      <c r="Q479" s="2">
        <v>8345</v>
      </c>
      <c r="R479" s="2">
        <v>5</v>
      </c>
      <c r="S479" s="18">
        <v>246</v>
      </c>
      <c r="T479" s="3">
        <v>43096</v>
      </c>
      <c r="V479" s="2" t="s">
        <v>8490</v>
      </c>
      <c r="W479" s="2" t="s">
        <v>4044</v>
      </c>
      <c r="X479" s="2">
        <v>10277</v>
      </c>
      <c r="Y479" s="2">
        <v>5</v>
      </c>
      <c r="Z479" s="18">
        <v>219</v>
      </c>
      <c r="AA479" s="3">
        <v>43322</v>
      </c>
    </row>
    <row r="480" spans="1:27" x14ac:dyDescent="0.3">
      <c r="A480" s="2" t="s">
        <v>7643</v>
      </c>
      <c r="B480" s="2" t="s">
        <v>893</v>
      </c>
      <c r="C480" s="2">
        <v>7404</v>
      </c>
      <c r="D480" s="2">
        <v>5</v>
      </c>
      <c r="E480" s="18">
        <v>371</v>
      </c>
      <c r="F480" s="3">
        <v>42864</v>
      </c>
      <c r="O480" s="2" t="s">
        <v>7978</v>
      </c>
      <c r="P480" s="2" t="s">
        <v>4460</v>
      </c>
      <c r="Q480" s="2">
        <v>8637</v>
      </c>
      <c r="R480" s="2">
        <v>5</v>
      </c>
      <c r="S480" s="18">
        <v>489.6</v>
      </c>
      <c r="T480" s="3">
        <v>43096</v>
      </c>
      <c r="V480" s="2" t="s">
        <v>8491</v>
      </c>
      <c r="W480" s="2" t="s">
        <v>5829</v>
      </c>
      <c r="X480" s="2">
        <v>10473</v>
      </c>
      <c r="Y480" s="2">
        <v>5</v>
      </c>
      <c r="Z480" s="18">
        <v>1292.8</v>
      </c>
      <c r="AA480" s="3">
        <v>43322</v>
      </c>
    </row>
    <row r="481" spans="1:27" x14ac:dyDescent="0.3">
      <c r="A481" s="2" t="s">
        <v>7634</v>
      </c>
      <c r="B481" s="2" t="s">
        <v>3425</v>
      </c>
      <c r="C481" s="2">
        <v>7356</v>
      </c>
      <c r="D481" s="2">
        <v>5</v>
      </c>
      <c r="E481" s="18">
        <v>200</v>
      </c>
      <c r="F481" s="3">
        <v>42864</v>
      </c>
      <c r="O481" s="2" t="s">
        <v>7983</v>
      </c>
      <c r="P481" s="2" t="s">
        <v>4970</v>
      </c>
      <c r="Q481" s="2">
        <v>8669</v>
      </c>
      <c r="R481" s="2">
        <v>5</v>
      </c>
      <c r="S481" s="18">
        <v>1125</v>
      </c>
      <c r="T481" s="3">
        <v>43096</v>
      </c>
      <c r="V481" s="2" t="s">
        <v>8492</v>
      </c>
      <c r="W481" s="2" t="s">
        <v>6698</v>
      </c>
      <c r="X481" s="2">
        <v>10474</v>
      </c>
      <c r="Y481" s="2">
        <v>5</v>
      </c>
      <c r="Z481" s="18">
        <v>45</v>
      </c>
      <c r="AA481" s="3">
        <v>43322</v>
      </c>
    </row>
    <row r="482" spans="1:27" x14ac:dyDescent="0.3">
      <c r="A482" s="2" t="s">
        <v>7638</v>
      </c>
      <c r="B482" s="2" t="s">
        <v>4228</v>
      </c>
      <c r="C482" s="2">
        <v>7412</v>
      </c>
      <c r="D482" s="2">
        <v>5</v>
      </c>
      <c r="E482" s="18">
        <v>830</v>
      </c>
      <c r="F482" s="3">
        <v>42864</v>
      </c>
      <c r="O482" s="2" t="s">
        <v>7984</v>
      </c>
      <c r="P482" s="2" t="s">
        <v>5748</v>
      </c>
      <c r="Q482" s="2">
        <v>8419</v>
      </c>
      <c r="R482" s="2">
        <v>5</v>
      </c>
      <c r="S482" s="18">
        <v>216</v>
      </c>
      <c r="T482" s="3">
        <v>43096</v>
      </c>
      <c r="V482" s="2" t="s">
        <v>8493</v>
      </c>
      <c r="W482" s="2" t="s">
        <v>6660</v>
      </c>
      <c r="X482" s="2">
        <v>10427</v>
      </c>
      <c r="Y482" s="2">
        <v>4</v>
      </c>
      <c r="Z482" s="18">
        <v>135</v>
      </c>
      <c r="AA482" s="3">
        <v>43323</v>
      </c>
    </row>
    <row r="483" spans="1:27" x14ac:dyDescent="0.3">
      <c r="A483" s="2" t="s">
        <v>7636</v>
      </c>
      <c r="B483" s="2" t="s">
        <v>4651</v>
      </c>
      <c r="C483" s="2">
        <v>7374</v>
      </c>
      <c r="D483" s="2">
        <v>5</v>
      </c>
      <c r="E483" s="18">
        <v>214</v>
      </c>
      <c r="F483" s="3">
        <v>42864</v>
      </c>
      <c r="O483" s="2" t="s">
        <v>7979</v>
      </c>
      <c r="P483" s="2" t="s">
        <v>5805</v>
      </c>
      <c r="Q483" s="2">
        <v>8569</v>
      </c>
      <c r="R483" s="2">
        <v>5</v>
      </c>
      <c r="S483" s="18">
        <v>216</v>
      </c>
      <c r="T483" s="3">
        <v>43096</v>
      </c>
      <c r="V483" s="2" t="s">
        <v>8494</v>
      </c>
      <c r="W483" s="2" t="s">
        <v>4970</v>
      </c>
      <c r="X483" s="2">
        <v>10437</v>
      </c>
      <c r="Y483" s="2">
        <v>5</v>
      </c>
      <c r="Z483" s="18">
        <v>483.36</v>
      </c>
      <c r="AA483" s="3">
        <v>43325</v>
      </c>
    </row>
    <row r="484" spans="1:27" x14ac:dyDescent="0.3">
      <c r="A484" s="2" t="s">
        <v>7631</v>
      </c>
      <c r="B484" s="2" t="s">
        <v>4815</v>
      </c>
      <c r="C484" s="2">
        <v>7414</v>
      </c>
      <c r="D484" s="2">
        <v>5</v>
      </c>
      <c r="E484" s="18">
        <v>998</v>
      </c>
      <c r="F484" s="3">
        <v>42864</v>
      </c>
      <c r="O484" s="2" t="s">
        <v>7976</v>
      </c>
      <c r="P484" s="2" t="s">
        <v>5833</v>
      </c>
      <c r="Q484" s="2">
        <v>8655</v>
      </c>
      <c r="R484" s="2">
        <v>5</v>
      </c>
      <c r="S484" s="18">
        <v>759</v>
      </c>
      <c r="T484" s="3">
        <v>43096</v>
      </c>
      <c r="V484" s="2" t="s">
        <v>8499</v>
      </c>
      <c r="W484" s="2" t="s">
        <v>1511</v>
      </c>
      <c r="X484" s="2">
        <v>10449</v>
      </c>
      <c r="Y484" s="2">
        <v>4</v>
      </c>
      <c r="Z484" s="18">
        <v>148.5</v>
      </c>
      <c r="AA484" s="3">
        <v>43328</v>
      </c>
    </row>
    <row r="485" spans="1:27" x14ac:dyDescent="0.3">
      <c r="A485" s="2" t="s">
        <v>7632</v>
      </c>
      <c r="B485" s="2" t="s">
        <v>5053</v>
      </c>
      <c r="C485" s="2">
        <v>7459</v>
      </c>
      <c r="D485" s="2">
        <v>5</v>
      </c>
      <c r="E485" s="18">
        <v>92.5</v>
      </c>
      <c r="F485" s="3">
        <v>42864</v>
      </c>
      <c r="O485" s="2" t="s">
        <v>7982</v>
      </c>
      <c r="P485" s="2" t="s">
        <v>5859</v>
      </c>
      <c r="Q485" s="2">
        <v>8667</v>
      </c>
      <c r="R485" s="2">
        <v>5</v>
      </c>
      <c r="S485" s="18">
        <v>175</v>
      </c>
      <c r="T485" s="3">
        <v>43096</v>
      </c>
      <c r="V485" s="2" t="s">
        <v>8495</v>
      </c>
      <c r="W485" s="2" t="s">
        <v>6659</v>
      </c>
      <c r="X485" s="2">
        <v>10389</v>
      </c>
      <c r="Y485" s="2">
        <v>5</v>
      </c>
      <c r="Z485" s="18">
        <v>141</v>
      </c>
      <c r="AA485" s="3">
        <v>43328</v>
      </c>
    </row>
    <row r="486" spans="1:27" x14ac:dyDescent="0.3">
      <c r="A486" s="2" t="s">
        <v>7644</v>
      </c>
      <c r="B486" s="2" t="s">
        <v>5240</v>
      </c>
      <c r="C486" s="2">
        <v>7428</v>
      </c>
      <c r="D486" s="2">
        <v>5</v>
      </c>
      <c r="E486" s="18">
        <v>18</v>
      </c>
      <c r="F486" s="3">
        <v>42864</v>
      </c>
      <c r="O486" s="2" t="s">
        <v>7980</v>
      </c>
      <c r="P486" s="2" t="s">
        <v>5876</v>
      </c>
      <c r="Q486" s="2">
        <v>8698</v>
      </c>
      <c r="R486" s="2">
        <v>5</v>
      </c>
      <c r="S486" s="18">
        <v>302.39999999999998</v>
      </c>
      <c r="T486" s="3">
        <v>43096</v>
      </c>
      <c r="V486" s="2" t="s">
        <v>8496</v>
      </c>
      <c r="W486" s="2" t="s">
        <v>6659</v>
      </c>
      <c r="X486" s="2">
        <v>10390</v>
      </c>
      <c r="Y486" s="2">
        <v>5</v>
      </c>
      <c r="Z486" s="18">
        <v>150</v>
      </c>
      <c r="AA486" s="3">
        <v>43328</v>
      </c>
    </row>
    <row r="487" spans="1:27" x14ac:dyDescent="0.3">
      <c r="A487" s="2" t="s">
        <v>7637</v>
      </c>
      <c r="B487" s="2" t="s">
        <v>5263</v>
      </c>
      <c r="C487" s="2">
        <v>7382</v>
      </c>
      <c r="D487" s="2">
        <v>5</v>
      </c>
      <c r="E487" s="18">
        <v>153</v>
      </c>
      <c r="F487" s="3">
        <v>42864</v>
      </c>
      <c r="O487" s="2" t="s">
        <v>7986</v>
      </c>
      <c r="P487" s="2" t="s">
        <v>5787</v>
      </c>
      <c r="Q487" s="2">
        <v>8549</v>
      </c>
      <c r="R487" s="2">
        <v>4</v>
      </c>
      <c r="S487" s="18">
        <v>2314</v>
      </c>
      <c r="T487" s="3">
        <v>43097</v>
      </c>
      <c r="V487" s="2" t="s">
        <v>8500</v>
      </c>
      <c r="W487" s="2" t="s">
        <v>6665</v>
      </c>
      <c r="X487" s="2">
        <v>10399</v>
      </c>
      <c r="Y487" s="2">
        <v>5</v>
      </c>
      <c r="Z487" s="18">
        <v>195</v>
      </c>
      <c r="AA487" s="3">
        <v>43328</v>
      </c>
    </row>
    <row r="488" spans="1:27" x14ac:dyDescent="0.3">
      <c r="A488" s="2" t="s">
        <v>7633</v>
      </c>
      <c r="B488" s="2" t="s">
        <v>5292</v>
      </c>
      <c r="C488" s="2">
        <v>7319</v>
      </c>
      <c r="D488" s="2">
        <v>5</v>
      </c>
      <c r="E488" s="18">
        <v>92.5</v>
      </c>
      <c r="F488" s="3">
        <v>42864</v>
      </c>
      <c r="O488" s="2" t="s">
        <v>7985</v>
      </c>
      <c r="P488" s="2" t="s">
        <v>5884</v>
      </c>
      <c r="Q488" s="2">
        <v>8709</v>
      </c>
      <c r="R488" s="2">
        <v>5</v>
      </c>
      <c r="S488" s="18">
        <v>446</v>
      </c>
      <c r="T488" s="3">
        <v>43097</v>
      </c>
      <c r="V488" s="2" t="s">
        <v>8497</v>
      </c>
      <c r="W488" s="2" t="s">
        <v>6671</v>
      </c>
      <c r="X488" s="2">
        <v>10417</v>
      </c>
      <c r="Y488" s="2">
        <v>4</v>
      </c>
      <c r="Z488" s="18">
        <v>154</v>
      </c>
      <c r="AA488" s="3">
        <v>43328</v>
      </c>
    </row>
    <row r="489" spans="1:27" x14ac:dyDescent="0.3">
      <c r="A489" s="2" t="s">
        <v>7640</v>
      </c>
      <c r="B489" s="2" t="s">
        <v>5294</v>
      </c>
      <c r="C489" s="2">
        <v>7099</v>
      </c>
      <c r="D489" s="2">
        <v>5</v>
      </c>
      <c r="E489" s="18">
        <v>2766</v>
      </c>
      <c r="F489" s="3">
        <v>42864</v>
      </c>
      <c r="O489" s="2" t="s">
        <v>7987</v>
      </c>
      <c r="P489" s="2" t="s">
        <v>5829</v>
      </c>
      <c r="Q489" s="2">
        <v>8763</v>
      </c>
      <c r="R489" s="2">
        <v>5</v>
      </c>
      <c r="S489" s="18">
        <v>677.5</v>
      </c>
      <c r="T489" s="3">
        <v>43098</v>
      </c>
      <c r="V489" s="2" t="s">
        <v>8498</v>
      </c>
      <c r="W489" s="2" t="s">
        <v>6692</v>
      </c>
      <c r="X489" s="2">
        <v>10468</v>
      </c>
      <c r="Y489" s="2">
        <v>5</v>
      </c>
      <c r="Z489" s="18">
        <v>610</v>
      </c>
      <c r="AA489" s="3">
        <v>43328</v>
      </c>
    </row>
    <row r="490" spans="1:27" x14ac:dyDescent="0.3">
      <c r="A490" s="2" t="s">
        <v>7639</v>
      </c>
      <c r="B490" s="2" t="s">
        <v>6379</v>
      </c>
      <c r="C490" s="2">
        <v>7393</v>
      </c>
      <c r="D490" s="2">
        <v>5</v>
      </c>
      <c r="E490" s="18">
        <v>243</v>
      </c>
      <c r="F490" s="3">
        <v>42864</v>
      </c>
      <c r="O490" s="2" t="s">
        <v>7990</v>
      </c>
      <c r="P490" s="2" t="s">
        <v>5783</v>
      </c>
      <c r="Q490" s="2">
        <v>8792</v>
      </c>
      <c r="R490" s="2">
        <v>5</v>
      </c>
      <c r="S490" s="18">
        <v>456</v>
      </c>
      <c r="T490" s="3">
        <v>43099</v>
      </c>
      <c r="V490" s="2" t="s">
        <v>8501</v>
      </c>
      <c r="W490" s="2" t="s">
        <v>6710</v>
      </c>
      <c r="X490" s="2">
        <v>10487</v>
      </c>
      <c r="Y490" s="2">
        <v>5</v>
      </c>
      <c r="Z490" s="18">
        <v>455</v>
      </c>
      <c r="AA490" s="3">
        <v>43328</v>
      </c>
    </row>
    <row r="491" spans="1:27" x14ac:dyDescent="0.3">
      <c r="A491" s="2" t="s">
        <v>7646</v>
      </c>
      <c r="B491" s="2" t="s">
        <v>4981</v>
      </c>
      <c r="C491" s="2">
        <v>7468</v>
      </c>
      <c r="D491" s="2">
        <v>4</v>
      </c>
      <c r="E491" s="18">
        <v>211</v>
      </c>
      <c r="F491" s="3">
        <v>42865</v>
      </c>
      <c r="O491" s="2" t="s">
        <v>7991</v>
      </c>
      <c r="P491" s="2" t="s">
        <v>5897</v>
      </c>
      <c r="Q491" s="2">
        <v>8742</v>
      </c>
      <c r="R491" s="2">
        <v>4</v>
      </c>
      <c r="S491" s="18">
        <v>261</v>
      </c>
      <c r="T491" s="3">
        <v>43099</v>
      </c>
      <c r="V491" s="2" t="s">
        <v>8503</v>
      </c>
      <c r="W491" s="2" t="s">
        <v>6234</v>
      </c>
      <c r="X491" s="2">
        <v>10445</v>
      </c>
      <c r="Y491" s="2">
        <v>5</v>
      </c>
      <c r="Z491" s="18">
        <v>710</v>
      </c>
      <c r="AA491" s="3">
        <v>43330</v>
      </c>
    </row>
    <row r="492" spans="1:27" x14ac:dyDescent="0.3">
      <c r="A492" s="2" t="s">
        <v>7645</v>
      </c>
      <c r="B492" s="2" t="s">
        <v>5084</v>
      </c>
      <c r="C492" s="2">
        <v>7055</v>
      </c>
      <c r="D492" s="2">
        <v>5</v>
      </c>
      <c r="E492" s="18">
        <v>50</v>
      </c>
      <c r="F492" s="3">
        <v>42865</v>
      </c>
      <c r="V492" s="2" t="s">
        <v>8502</v>
      </c>
      <c r="W492" s="2" t="s">
        <v>6712</v>
      </c>
      <c r="X492" s="2">
        <v>10496</v>
      </c>
      <c r="Y492" s="2">
        <v>5</v>
      </c>
      <c r="Z492" s="18">
        <v>203</v>
      </c>
      <c r="AA492" s="3">
        <v>43330</v>
      </c>
    </row>
    <row r="493" spans="1:27" x14ac:dyDescent="0.3">
      <c r="A493" s="2" t="s">
        <v>7647</v>
      </c>
      <c r="B493" s="2" t="s">
        <v>5274</v>
      </c>
      <c r="C493" s="2">
        <v>7413</v>
      </c>
      <c r="D493" s="2">
        <v>5</v>
      </c>
      <c r="E493" s="18">
        <v>158</v>
      </c>
      <c r="F493" s="3">
        <v>42866</v>
      </c>
      <c r="V493" s="2" t="s">
        <v>8505</v>
      </c>
      <c r="W493" s="2" t="s">
        <v>491</v>
      </c>
      <c r="X493" s="2">
        <v>10420</v>
      </c>
      <c r="Y493" s="2">
        <v>4</v>
      </c>
      <c r="Z493" s="18">
        <v>500</v>
      </c>
      <c r="AA493" s="3">
        <v>43333</v>
      </c>
    </row>
    <row r="494" spans="1:27" x14ac:dyDescent="0.3">
      <c r="A494" s="2" t="s">
        <v>7648</v>
      </c>
      <c r="B494" s="2" t="s">
        <v>5297</v>
      </c>
      <c r="C494" s="2">
        <v>7479</v>
      </c>
      <c r="D494" s="2">
        <v>5</v>
      </c>
      <c r="E494" s="18">
        <v>277.2</v>
      </c>
      <c r="F494" s="3">
        <v>42867</v>
      </c>
      <c r="V494" s="2" t="s">
        <v>8515</v>
      </c>
      <c r="W494" s="2" t="s">
        <v>3294</v>
      </c>
      <c r="X494" s="2">
        <v>10407</v>
      </c>
      <c r="Y494" s="2">
        <v>4</v>
      </c>
      <c r="Z494" s="18">
        <v>573</v>
      </c>
      <c r="AA494" s="3">
        <v>43333</v>
      </c>
    </row>
    <row r="495" spans="1:27" x14ac:dyDescent="0.3">
      <c r="A495" s="2" t="s">
        <v>7659</v>
      </c>
      <c r="B495" s="2" t="s">
        <v>115</v>
      </c>
      <c r="C495" s="2">
        <v>7487</v>
      </c>
      <c r="D495" s="2">
        <v>5</v>
      </c>
      <c r="E495" s="18">
        <v>216</v>
      </c>
      <c r="F495" s="3">
        <v>42872</v>
      </c>
      <c r="V495" s="2" t="s">
        <v>8508</v>
      </c>
      <c r="W495" s="2" t="s">
        <v>5311</v>
      </c>
      <c r="X495" s="2">
        <v>10479</v>
      </c>
      <c r="Y495" s="2">
        <v>4</v>
      </c>
      <c r="Z495" s="18">
        <v>134</v>
      </c>
      <c r="AA495" s="3">
        <v>43333</v>
      </c>
    </row>
    <row r="496" spans="1:27" x14ac:dyDescent="0.3">
      <c r="A496" s="2" t="s">
        <v>7658</v>
      </c>
      <c r="B496" s="2" t="s">
        <v>3126</v>
      </c>
      <c r="C496" s="2">
        <v>7439</v>
      </c>
      <c r="D496" s="2">
        <v>5</v>
      </c>
      <c r="E496" s="18">
        <v>141</v>
      </c>
      <c r="F496" s="3">
        <v>42872</v>
      </c>
      <c r="V496" s="2" t="s">
        <v>8513</v>
      </c>
      <c r="W496" s="2" t="s">
        <v>5418</v>
      </c>
      <c r="X496" s="2">
        <v>10152</v>
      </c>
      <c r="Y496" s="2">
        <v>4</v>
      </c>
      <c r="Z496" s="18">
        <v>954</v>
      </c>
      <c r="AA496" s="3">
        <v>43333</v>
      </c>
    </row>
    <row r="497" spans="1:27" x14ac:dyDescent="0.3">
      <c r="A497" s="2" t="s">
        <v>7653</v>
      </c>
      <c r="B497" s="2" t="s">
        <v>3959</v>
      </c>
      <c r="C497" s="2">
        <v>7405</v>
      </c>
      <c r="D497" s="2">
        <v>5</v>
      </c>
      <c r="E497" s="18">
        <v>1552.5</v>
      </c>
      <c r="F497" s="3">
        <v>42872</v>
      </c>
      <c r="V497" s="2" t="s">
        <v>8509</v>
      </c>
      <c r="W497" s="2" t="s">
        <v>5829</v>
      </c>
      <c r="X497" s="2">
        <v>9802</v>
      </c>
      <c r="Y497" s="2">
        <v>4</v>
      </c>
      <c r="Z497" s="18">
        <v>1660</v>
      </c>
      <c r="AA497" s="3">
        <v>43333</v>
      </c>
    </row>
    <row r="498" spans="1:27" x14ac:dyDescent="0.3">
      <c r="A498" s="2" t="s">
        <v>7656</v>
      </c>
      <c r="B498" s="2" t="s">
        <v>4840</v>
      </c>
      <c r="C498" s="2">
        <v>7410</v>
      </c>
      <c r="D498" s="2">
        <v>5</v>
      </c>
      <c r="E498" s="18">
        <v>169</v>
      </c>
      <c r="F498" s="3">
        <v>42872</v>
      </c>
      <c r="V498" s="2" t="s">
        <v>8504</v>
      </c>
      <c r="W498" s="2" t="s">
        <v>6615</v>
      </c>
      <c r="X498" s="2">
        <v>10443</v>
      </c>
      <c r="Y498" s="2">
        <v>5</v>
      </c>
      <c r="Z498" s="18">
        <v>271</v>
      </c>
      <c r="AA498" s="3">
        <v>43333</v>
      </c>
    </row>
    <row r="499" spans="1:27" x14ac:dyDescent="0.3">
      <c r="A499" s="2" t="s">
        <v>7651</v>
      </c>
      <c r="B499" s="2" t="s">
        <v>4880</v>
      </c>
      <c r="C499" s="2">
        <v>7461</v>
      </c>
      <c r="D499" s="2">
        <v>4</v>
      </c>
      <c r="E499" s="18">
        <v>2396</v>
      </c>
      <c r="F499" s="3">
        <v>42872</v>
      </c>
      <c r="V499" s="2" t="s">
        <v>8516</v>
      </c>
      <c r="W499" s="2" t="s">
        <v>6650</v>
      </c>
      <c r="X499" s="2">
        <v>10372</v>
      </c>
      <c r="Y499" s="2">
        <v>4</v>
      </c>
      <c r="Z499" s="18">
        <v>880</v>
      </c>
      <c r="AA499" s="3">
        <v>43333</v>
      </c>
    </row>
    <row r="500" spans="1:27" x14ac:dyDescent="0.3">
      <c r="A500" s="2" t="s">
        <v>7655</v>
      </c>
      <c r="B500" s="2" t="s">
        <v>5162</v>
      </c>
      <c r="C500" s="2">
        <v>7495</v>
      </c>
      <c r="D500" s="2">
        <v>4</v>
      </c>
      <c r="E500" s="18">
        <v>87</v>
      </c>
      <c r="F500" s="3">
        <v>42872</v>
      </c>
      <c r="V500" s="2" t="s">
        <v>8514</v>
      </c>
      <c r="W500" s="2" t="s">
        <v>6662</v>
      </c>
      <c r="X500" s="2">
        <v>10397</v>
      </c>
      <c r="Y500" s="2">
        <v>4</v>
      </c>
      <c r="Z500" s="18">
        <v>206</v>
      </c>
      <c r="AA500" s="3">
        <v>43333</v>
      </c>
    </row>
    <row r="501" spans="1:27" x14ac:dyDescent="0.3">
      <c r="A501" s="2" t="s">
        <v>7652</v>
      </c>
      <c r="B501" s="2" t="s">
        <v>5258</v>
      </c>
      <c r="C501" s="2">
        <v>7377</v>
      </c>
      <c r="D501" s="2">
        <v>5</v>
      </c>
      <c r="E501" s="18">
        <v>195</v>
      </c>
      <c r="F501" s="3">
        <v>42872</v>
      </c>
      <c r="V501" s="2" t="s">
        <v>8507</v>
      </c>
      <c r="W501" s="2" t="s">
        <v>6675</v>
      </c>
      <c r="X501" s="2">
        <v>10436</v>
      </c>
      <c r="Y501" s="2">
        <v>5</v>
      </c>
      <c r="Z501" s="18">
        <v>315</v>
      </c>
      <c r="AA501" s="3">
        <v>43333</v>
      </c>
    </row>
    <row r="502" spans="1:27" x14ac:dyDescent="0.3">
      <c r="A502" s="2" t="s">
        <v>7654</v>
      </c>
      <c r="B502" s="2" t="s">
        <v>5267</v>
      </c>
      <c r="C502" s="2">
        <v>7391</v>
      </c>
      <c r="D502" s="2">
        <v>4</v>
      </c>
      <c r="E502" s="18">
        <v>189</v>
      </c>
      <c r="F502" s="3">
        <v>42872</v>
      </c>
      <c r="V502" s="2" t="s">
        <v>8506</v>
      </c>
      <c r="W502" s="2" t="s">
        <v>6675</v>
      </c>
      <c r="X502" s="2">
        <v>10433</v>
      </c>
      <c r="Y502" s="2">
        <v>5</v>
      </c>
      <c r="Z502" s="18">
        <v>324</v>
      </c>
      <c r="AA502" s="3">
        <v>43333</v>
      </c>
    </row>
    <row r="503" spans="1:27" x14ac:dyDescent="0.3">
      <c r="A503" s="2" t="s">
        <v>7650</v>
      </c>
      <c r="B503" s="2" t="s">
        <v>5277</v>
      </c>
      <c r="C503" s="2">
        <v>7434</v>
      </c>
      <c r="D503" s="2">
        <v>5</v>
      </c>
      <c r="E503" s="18">
        <v>199</v>
      </c>
      <c r="F503" s="3">
        <v>42872</v>
      </c>
      <c r="V503" s="2" t="s">
        <v>8512</v>
      </c>
      <c r="W503" s="2" t="s">
        <v>6677</v>
      </c>
      <c r="X503" s="2">
        <v>10464</v>
      </c>
      <c r="Y503" s="2">
        <v>4</v>
      </c>
      <c r="Z503" s="18">
        <v>594</v>
      </c>
      <c r="AA503" s="3">
        <v>43333</v>
      </c>
    </row>
    <row r="504" spans="1:27" x14ac:dyDescent="0.3">
      <c r="A504" s="2" t="s">
        <v>7657</v>
      </c>
      <c r="B504" s="2" t="s">
        <v>5282</v>
      </c>
      <c r="C504" s="2">
        <v>7442</v>
      </c>
      <c r="D504" s="2">
        <v>5</v>
      </c>
      <c r="E504" s="18">
        <v>350</v>
      </c>
      <c r="F504" s="3">
        <v>42872</v>
      </c>
      <c r="V504" s="2" t="s">
        <v>8511</v>
      </c>
      <c r="W504" s="2" t="s">
        <v>6689</v>
      </c>
      <c r="X504" s="2">
        <v>10465</v>
      </c>
      <c r="Y504" s="2">
        <v>5</v>
      </c>
      <c r="Z504" s="18">
        <v>226.92</v>
      </c>
      <c r="AA504" s="3">
        <v>43333</v>
      </c>
    </row>
    <row r="505" spans="1:27" x14ac:dyDescent="0.3">
      <c r="A505" s="2" t="s">
        <v>7661</v>
      </c>
      <c r="B505" s="2" t="s">
        <v>5294</v>
      </c>
      <c r="C505" s="2">
        <v>7518</v>
      </c>
      <c r="D505" s="2">
        <v>5</v>
      </c>
      <c r="E505" s="18">
        <v>2760</v>
      </c>
      <c r="F505" s="3">
        <v>42873</v>
      </c>
      <c r="V505" s="2" t="s">
        <v>8510</v>
      </c>
      <c r="W505" s="2" t="s">
        <v>7009</v>
      </c>
      <c r="X505" s="2">
        <v>10382</v>
      </c>
      <c r="Y505" s="2">
        <v>5</v>
      </c>
      <c r="Z505" s="18">
        <v>815</v>
      </c>
      <c r="AA505" s="3">
        <v>43333</v>
      </c>
    </row>
    <row r="506" spans="1:27" x14ac:dyDescent="0.3">
      <c r="A506" s="2" t="s">
        <v>7662</v>
      </c>
      <c r="B506" s="2" t="s">
        <v>5294</v>
      </c>
      <c r="C506" s="2">
        <v>7519</v>
      </c>
      <c r="D506" s="2">
        <v>4</v>
      </c>
      <c r="E506" s="18">
        <v>2760</v>
      </c>
      <c r="F506" s="3">
        <v>42873</v>
      </c>
      <c r="V506" s="2" t="s">
        <v>8520</v>
      </c>
      <c r="W506" s="2" t="s">
        <v>5868</v>
      </c>
      <c r="X506" s="2">
        <v>10494</v>
      </c>
      <c r="Y506" s="2">
        <v>5</v>
      </c>
      <c r="Z506" s="18">
        <v>252</v>
      </c>
      <c r="AA506" s="3">
        <v>43334</v>
      </c>
    </row>
    <row r="507" spans="1:27" x14ac:dyDescent="0.3">
      <c r="A507" s="2" t="s">
        <v>7660</v>
      </c>
      <c r="B507" s="2" t="s">
        <v>5311</v>
      </c>
      <c r="C507" s="2">
        <v>7515</v>
      </c>
      <c r="D507" s="2">
        <v>5</v>
      </c>
      <c r="E507" s="18">
        <v>506</v>
      </c>
      <c r="F507" s="3">
        <v>42873</v>
      </c>
      <c r="V507" s="2" t="s">
        <v>8521</v>
      </c>
      <c r="W507" s="2" t="s">
        <v>6478</v>
      </c>
      <c r="X507" s="2">
        <v>10028</v>
      </c>
      <c r="Y507" s="2">
        <v>5</v>
      </c>
      <c r="Z507" s="18">
        <v>248</v>
      </c>
      <c r="AA507" s="3">
        <v>43334</v>
      </c>
    </row>
    <row r="508" spans="1:27" x14ac:dyDescent="0.3">
      <c r="A508" s="2" t="s">
        <v>7663</v>
      </c>
      <c r="B508" s="2" t="s">
        <v>5311</v>
      </c>
      <c r="C508" s="2">
        <v>7526</v>
      </c>
      <c r="D508" s="2">
        <v>5</v>
      </c>
      <c r="E508" s="18">
        <v>552</v>
      </c>
      <c r="F508" s="3">
        <v>42874</v>
      </c>
      <c r="V508" s="2" t="s">
        <v>8518</v>
      </c>
      <c r="W508" s="2" t="s">
        <v>6528</v>
      </c>
      <c r="X508" s="2">
        <v>10348</v>
      </c>
      <c r="Y508" s="2">
        <v>4</v>
      </c>
      <c r="Z508" s="18">
        <v>1309</v>
      </c>
      <c r="AA508" s="3">
        <v>43334</v>
      </c>
    </row>
    <row r="509" spans="1:27" x14ac:dyDescent="0.3">
      <c r="A509" s="2" t="s">
        <v>7671</v>
      </c>
      <c r="B509" s="2" t="s">
        <v>491</v>
      </c>
      <c r="C509" s="2">
        <v>7463</v>
      </c>
      <c r="D509" s="2">
        <v>5</v>
      </c>
      <c r="E509" s="18">
        <v>210</v>
      </c>
      <c r="F509" s="3">
        <v>42878</v>
      </c>
      <c r="V509" s="2" t="s">
        <v>8519</v>
      </c>
      <c r="W509" s="2" t="s">
        <v>6576</v>
      </c>
      <c r="X509" s="2">
        <v>10509</v>
      </c>
      <c r="Y509" s="2">
        <v>4</v>
      </c>
      <c r="Z509" s="18">
        <v>229</v>
      </c>
      <c r="AA509" s="3">
        <v>43334</v>
      </c>
    </row>
    <row r="510" spans="1:27" x14ac:dyDescent="0.3">
      <c r="A510" s="2" t="s">
        <v>7665</v>
      </c>
      <c r="B510" s="2" t="s">
        <v>3980</v>
      </c>
      <c r="C510" s="2">
        <v>7471</v>
      </c>
      <c r="D510" s="2">
        <v>5</v>
      </c>
      <c r="E510" s="18">
        <v>215</v>
      </c>
      <c r="F510" s="3">
        <v>42878</v>
      </c>
      <c r="V510" s="2" t="s">
        <v>8517</v>
      </c>
      <c r="W510" s="2" t="s">
        <v>6620</v>
      </c>
      <c r="X510" s="2">
        <v>10318</v>
      </c>
      <c r="Y510" s="2">
        <v>5</v>
      </c>
      <c r="Z510" s="18">
        <v>179</v>
      </c>
      <c r="AA510" s="3">
        <v>43334</v>
      </c>
    </row>
    <row r="511" spans="1:27" x14ac:dyDescent="0.3">
      <c r="A511" s="2" t="s">
        <v>7668</v>
      </c>
      <c r="B511" s="2" t="s">
        <v>4240</v>
      </c>
      <c r="C511" s="2">
        <v>7314</v>
      </c>
      <c r="D511" s="2">
        <v>5</v>
      </c>
      <c r="E511" s="18">
        <v>237</v>
      </c>
      <c r="F511" s="3">
        <v>42878</v>
      </c>
      <c r="V511" s="2" t="s">
        <v>8522</v>
      </c>
      <c r="W511" s="2" t="s">
        <v>5311</v>
      </c>
      <c r="X511" s="2">
        <v>10513</v>
      </c>
      <c r="Y511" s="2">
        <v>4</v>
      </c>
      <c r="Z511" s="18">
        <v>318</v>
      </c>
      <c r="AA511" s="3">
        <v>43335</v>
      </c>
    </row>
    <row r="512" spans="1:27" x14ac:dyDescent="0.3">
      <c r="A512" s="2" t="s">
        <v>7666</v>
      </c>
      <c r="B512" s="2" t="s">
        <v>5172</v>
      </c>
      <c r="C512" s="2">
        <v>7221</v>
      </c>
      <c r="D512" s="2">
        <v>5</v>
      </c>
      <c r="E512" s="18">
        <v>450</v>
      </c>
      <c r="F512" s="3">
        <v>42878</v>
      </c>
      <c r="V512" s="2" t="s">
        <v>8523</v>
      </c>
      <c r="W512" s="2" t="s">
        <v>6234</v>
      </c>
      <c r="X512" s="2">
        <v>10516</v>
      </c>
      <c r="Y512" s="2">
        <v>5</v>
      </c>
      <c r="Z512" s="18">
        <v>306</v>
      </c>
      <c r="AA512" s="3">
        <v>43335</v>
      </c>
    </row>
    <row r="513" spans="1:27" x14ac:dyDescent="0.3">
      <c r="A513" s="2" t="s">
        <v>7667</v>
      </c>
      <c r="B513" s="2" t="s">
        <v>5224</v>
      </c>
      <c r="C513" s="2">
        <v>7300</v>
      </c>
      <c r="D513" s="2">
        <v>5</v>
      </c>
      <c r="E513" s="18">
        <v>222</v>
      </c>
      <c r="F513" s="3">
        <v>42878</v>
      </c>
      <c r="V513" s="2" t="s">
        <v>8525</v>
      </c>
      <c r="W513" s="2" t="s">
        <v>6234</v>
      </c>
      <c r="X513" s="2">
        <v>10514</v>
      </c>
      <c r="Y513" s="2">
        <v>5</v>
      </c>
      <c r="Z513" s="18">
        <v>498</v>
      </c>
      <c r="AA513" s="3">
        <v>43335</v>
      </c>
    </row>
    <row r="514" spans="1:27" x14ac:dyDescent="0.3">
      <c r="A514" s="2" t="s">
        <v>7669</v>
      </c>
      <c r="B514" s="2" t="s">
        <v>5272</v>
      </c>
      <c r="C514" s="2">
        <v>7423</v>
      </c>
      <c r="D514" s="2">
        <v>5</v>
      </c>
      <c r="E514" s="18">
        <v>291</v>
      </c>
      <c r="F514" s="3">
        <v>42878</v>
      </c>
      <c r="V514" s="2" t="s">
        <v>8524</v>
      </c>
      <c r="W514" s="2" t="s">
        <v>6234</v>
      </c>
      <c r="X514" s="2">
        <v>10515</v>
      </c>
      <c r="Y514" s="2">
        <v>5</v>
      </c>
      <c r="Z514" s="18">
        <v>534</v>
      </c>
      <c r="AA514" s="3">
        <v>43335</v>
      </c>
    </row>
    <row r="515" spans="1:27" x14ac:dyDescent="0.3">
      <c r="A515" s="2" t="s">
        <v>7670</v>
      </c>
      <c r="B515" s="2" t="s">
        <v>5272</v>
      </c>
      <c r="C515" s="2">
        <v>7421</v>
      </c>
      <c r="D515" s="2">
        <v>5</v>
      </c>
      <c r="E515" s="18">
        <v>339</v>
      </c>
      <c r="F515" s="3">
        <v>42878</v>
      </c>
      <c r="V515" s="2" t="s">
        <v>8526</v>
      </c>
      <c r="W515" s="2" t="s">
        <v>6248</v>
      </c>
      <c r="X515" s="2">
        <v>10492</v>
      </c>
      <c r="Y515" s="2">
        <v>4</v>
      </c>
      <c r="Z515" s="18">
        <v>600</v>
      </c>
      <c r="AA515" s="3">
        <v>43336</v>
      </c>
    </row>
    <row r="516" spans="1:27" x14ac:dyDescent="0.3">
      <c r="A516" s="2" t="s">
        <v>7664</v>
      </c>
      <c r="B516" s="2" t="s">
        <v>5307</v>
      </c>
      <c r="C516" s="2">
        <v>7492</v>
      </c>
      <c r="D516" s="2">
        <v>5</v>
      </c>
      <c r="E516" s="18">
        <v>171</v>
      </c>
      <c r="F516" s="3">
        <v>42878</v>
      </c>
      <c r="V516" s="2" t="s">
        <v>8528</v>
      </c>
      <c r="W516" s="2" t="s">
        <v>6248</v>
      </c>
      <c r="X516" s="2">
        <v>10523</v>
      </c>
      <c r="Y516" s="2">
        <v>4</v>
      </c>
      <c r="Z516" s="18">
        <v>2125</v>
      </c>
      <c r="AA516" s="3">
        <v>43337</v>
      </c>
    </row>
    <row r="517" spans="1:27" x14ac:dyDescent="0.3">
      <c r="A517" s="2" t="s">
        <v>7674</v>
      </c>
      <c r="B517" s="2" t="s">
        <v>4853</v>
      </c>
      <c r="C517" s="2">
        <v>7512</v>
      </c>
      <c r="D517" s="2">
        <v>5</v>
      </c>
      <c r="E517" s="18">
        <v>183.5</v>
      </c>
      <c r="F517" s="3">
        <v>42881</v>
      </c>
      <c r="V517" s="2" t="s">
        <v>8527</v>
      </c>
      <c r="W517" s="2" t="s">
        <v>6715</v>
      </c>
      <c r="X517" s="2">
        <v>10506</v>
      </c>
      <c r="Y517" s="2">
        <v>5</v>
      </c>
      <c r="Z517" s="18">
        <v>426</v>
      </c>
      <c r="AA517" s="3">
        <v>43337</v>
      </c>
    </row>
    <row r="518" spans="1:27" x14ac:dyDescent="0.3">
      <c r="A518" s="2" t="s">
        <v>7676</v>
      </c>
      <c r="B518" s="2" t="s">
        <v>368</v>
      </c>
      <c r="C518" s="2">
        <v>7137</v>
      </c>
      <c r="D518" s="2">
        <v>5</v>
      </c>
      <c r="E518" s="18">
        <v>1530</v>
      </c>
      <c r="F518" s="3">
        <v>42885</v>
      </c>
      <c r="V518" s="2" t="s">
        <v>8529</v>
      </c>
      <c r="W518" s="2" t="s">
        <v>6718</v>
      </c>
      <c r="X518" s="2">
        <v>10529</v>
      </c>
      <c r="Y518" s="2">
        <v>5</v>
      </c>
      <c r="Z518" s="18">
        <v>190</v>
      </c>
      <c r="AA518" s="3">
        <v>43339</v>
      </c>
    </row>
    <row r="519" spans="1:27" x14ac:dyDescent="0.3">
      <c r="A519" s="2" t="s">
        <v>7679</v>
      </c>
      <c r="B519" s="2" t="s">
        <v>491</v>
      </c>
      <c r="C519" s="2">
        <v>7520</v>
      </c>
      <c r="D519" s="2">
        <v>5</v>
      </c>
      <c r="E519" s="18">
        <v>350</v>
      </c>
      <c r="F519" s="3">
        <v>42885</v>
      </c>
      <c r="V519" s="2" t="s">
        <v>8531</v>
      </c>
      <c r="W519" s="2" t="s">
        <v>6489</v>
      </c>
      <c r="X519" s="2">
        <v>10439</v>
      </c>
      <c r="Y519" s="2">
        <v>4</v>
      </c>
      <c r="Z519" s="18">
        <v>665</v>
      </c>
      <c r="AA519" s="3">
        <v>43340</v>
      </c>
    </row>
    <row r="520" spans="1:27" x14ac:dyDescent="0.3">
      <c r="A520" s="2" t="s">
        <v>7677</v>
      </c>
      <c r="B520" s="2" t="s">
        <v>4453</v>
      </c>
      <c r="C520" s="2">
        <v>7493</v>
      </c>
      <c r="D520" s="2">
        <v>5</v>
      </c>
      <c r="E520" s="18">
        <v>175</v>
      </c>
      <c r="F520" s="3">
        <v>42885</v>
      </c>
      <c r="V520" s="2" t="s">
        <v>8530</v>
      </c>
      <c r="W520" s="2" t="s">
        <v>6701</v>
      </c>
      <c r="X520" s="2">
        <v>10475</v>
      </c>
      <c r="Y520" s="2">
        <v>5</v>
      </c>
      <c r="Z520" s="18">
        <v>189.5</v>
      </c>
      <c r="AA520" s="3">
        <v>43340</v>
      </c>
    </row>
    <row r="521" spans="1:27" x14ac:dyDescent="0.3">
      <c r="A521" s="2" t="s">
        <v>7675</v>
      </c>
      <c r="B521" s="2" t="s">
        <v>5212</v>
      </c>
      <c r="C521" s="2">
        <v>7486</v>
      </c>
      <c r="D521" s="2">
        <v>4</v>
      </c>
      <c r="E521" s="18">
        <v>1125</v>
      </c>
      <c r="F521" s="3">
        <v>42885</v>
      </c>
      <c r="V521" s="2" t="s">
        <v>8532</v>
      </c>
      <c r="W521" s="2" t="s">
        <v>6726</v>
      </c>
      <c r="X521" s="2">
        <v>10532</v>
      </c>
      <c r="Y521" s="2">
        <v>5</v>
      </c>
      <c r="Z521" s="18">
        <v>203.5</v>
      </c>
      <c r="AA521" s="3">
        <v>43340</v>
      </c>
    </row>
    <row r="522" spans="1:27" x14ac:dyDescent="0.3">
      <c r="A522" s="2" t="s">
        <v>7678</v>
      </c>
      <c r="B522" s="2" t="s">
        <v>5329</v>
      </c>
      <c r="C522" s="2">
        <v>7543</v>
      </c>
      <c r="D522" s="2">
        <v>5</v>
      </c>
      <c r="E522" s="18">
        <v>40</v>
      </c>
      <c r="F522" s="3">
        <v>42885</v>
      </c>
      <c r="V522" s="2" t="s">
        <v>8535</v>
      </c>
      <c r="W522" s="2" t="s">
        <v>5358</v>
      </c>
      <c r="X522" s="2">
        <v>10480</v>
      </c>
      <c r="Y522" s="2">
        <v>4</v>
      </c>
      <c r="Z522" s="18">
        <v>2180</v>
      </c>
      <c r="AA522" s="3">
        <v>43341</v>
      </c>
    </row>
    <row r="523" spans="1:27" x14ac:dyDescent="0.3">
      <c r="A523" s="2" t="s">
        <v>7680</v>
      </c>
      <c r="B523" s="2" t="s">
        <v>5354</v>
      </c>
      <c r="C523" s="2">
        <v>7589</v>
      </c>
      <c r="D523" s="2">
        <v>5</v>
      </c>
      <c r="E523" s="18">
        <v>212.5</v>
      </c>
      <c r="F523" s="3">
        <v>42886</v>
      </c>
      <c r="V523" s="2" t="s">
        <v>8533</v>
      </c>
      <c r="W523" s="2" t="s">
        <v>6696</v>
      </c>
      <c r="X523" s="2">
        <v>10470</v>
      </c>
      <c r="Y523" s="2">
        <v>5</v>
      </c>
      <c r="Z523" s="18">
        <v>157</v>
      </c>
      <c r="AA523" s="3">
        <v>43341</v>
      </c>
    </row>
    <row r="524" spans="1:27" x14ac:dyDescent="0.3">
      <c r="A524" s="2" t="s">
        <v>7681</v>
      </c>
      <c r="B524" s="2" t="s">
        <v>5162</v>
      </c>
      <c r="C524" s="2">
        <v>7635</v>
      </c>
      <c r="D524" s="2">
        <v>5</v>
      </c>
      <c r="E524" s="18">
        <v>1230</v>
      </c>
      <c r="F524" s="3">
        <v>42888</v>
      </c>
      <c r="V524" s="2" t="s">
        <v>8534</v>
      </c>
      <c r="W524" s="2" t="s">
        <v>6719</v>
      </c>
      <c r="X524" s="2">
        <v>10510</v>
      </c>
      <c r="Y524" s="2">
        <v>5</v>
      </c>
      <c r="Z524" s="18">
        <v>247</v>
      </c>
      <c r="AA524" s="3">
        <v>43341</v>
      </c>
    </row>
    <row r="525" spans="1:27" x14ac:dyDescent="0.3">
      <c r="A525" s="2" t="s">
        <v>7692</v>
      </c>
      <c r="B525" s="2" t="s">
        <v>115</v>
      </c>
      <c r="C525" s="2">
        <v>7531</v>
      </c>
      <c r="D525" s="2">
        <v>5</v>
      </c>
      <c r="E525" s="18">
        <v>285</v>
      </c>
      <c r="F525" s="3">
        <v>42892</v>
      </c>
      <c r="V525" s="2" t="s">
        <v>8538</v>
      </c>
      <c r="W525" s="2" t="s">
        <v>6047</v>
      </c>
      <c r="X525" s="2">
        <v>10543</v>
      </c>
      <c r="Y525" s="2">
        <v>5</v>
      </c>
      <c r="Z525" s="18">
        <v>12</v>
      </c>
      <c r="AA525" s="3">
        <v>43342</v>
      </c>
    </row>
    <row r="526" spans="1:27" x14ac:dyDescent="0.3">
      <c r="A526" s="2" t="s">
        <v>7689</v>
      </c>
      <c r="B526" s="2" t="s">
        <v>491</v>
      </c>
      <c r="C526" s="2">
        <v>7569</v>
      </c>
      <c r="D526" s="2">
        <v>5</v>
      </c>
      <c r="E526" s="18">
        <v>154</v>
      </c>
      <c r="F526" s="3">
        <v>42892</v>
      </c>
      <c r="V526" s="2" t="s">
        <v>8537</v>
      </c>
      <c r="W526" s="2" t="s">
        <v>6047</v>
      </c>
      <c r="X526" s="2">
        <v>10544</v>
      </c>
      <c r="Y526" s="2">
        <v>5</v>
      </c>
      <c r="Z526" s="18">
        <v>40</v>
      </c>
      <c r="AA526" s="3">
        <v>43342</v>
      </c>
    </row>
    <row r="527" spans="1:27" x14ac:dyDescent="0.3">
      <c r="A527" s="2" t="s">
        <v>7688</v>
      </c>
      <c r="B527" s="2" t="s">
        <v>932</v>
      </c>
      <c r="C527" s="2">
        <v>7500</v>
      </c>
      <c r="D527" s="2">
        <v>5</v>
      </c>
      <c r="E527" s="18">
        <v>1280</v>
      </c>
      <c r="F527" s="3">
        <v>42892</v>
      </c>
      <c r="V527" s="2" t="s">
        <v>8536</v>
      </c>
      <c r="W527" s="2" t="s">
        <v>6047</v>
      </c>
      <c r="X527" s="2">
        <v>10542</v>
      </c>
      <c r="Y527" s="2">
        <v>5</v>
      </c>
      <c r="Z527" s="18">
        <v>45</v>
      </c>
      <c r="AA527" s="3">
        <v>43342</v>
      </c>
    </row>
    <row r="528" spans="1:27" x14ac:dyDescent="0.3">
      <c r="A528" s="2" t="s">
        <v>7690</v>
      </c>
      <c r="B528" s="2" t="s">
        <v>2022</v>
      </c>
      <c r="C528" s="2">
        <v>7390</v>
      </c>
      <c r="D528" s="2">
        <v>5</v>
      </c>
      <c r="E528" s="18">
        <v>249</v>
      </c>
      <c r="F528" s="3">
        <v>42892</v>
      </c>
      <c r="V528" s="2" t="s">
        <v>8541</v>
      </c>
      <c r="W528" s="2" t="s">
        <v>2863</v>
      </c>
      <c r="X528" s="2">
        <v>10546</v>
      </c>
      <c r="Y528" s="2">
        <v>5</v>
      </c>
      <c r="Z528" s="18">
        <v>209.4</v>
      </c>
      <c r="AA528" s="3">
        <v>43344</v>
      </c>
    </row>
    <row r="529" spans="1:27" x14ac:dyDescent="0.3">
      <c r="A529" s="2" t="s">
        <v>7691</v>
      </c>
      <c r="B529" s="2" t="s">
        <v>3499</v>
      </c>
      <c r="C529" s="2">
        <v>7361</v>
      </c>
      <c r="D529" s="2">
        <v>5</v>
      </c>
      <c r="E529" s="18">
        <v>167.5</v>
      </c>
      <c r="F529" s="3">
        <v>42892</v>
      </c>
      <c r="V529" s="2" t="s">
        <v>8542</v>
      </c>
      <c r="W529" s="2" t="s">
        <v>3763</v>
      </c>
      <c r="X529" s="2">
        <v>10566</v>
      </c>
      <c r="Y529" s="2">
        <v>5</v>
      </c>
      <c r="Z529" s="18">
        <v>179</v>
      </c>
      <c r="AA529" s="3">
        <v>43344</v>
      </c>
    </row>
    <row r="530" spans="1:27" x14ac:dyDescent="0.3">
      <c r="A530" s="2" t="s">
        <v>7682</v>
      </c>
      <c r="B530" s="2" t="s">
        <v>5050</v>
      </c>
      <c r="C530" s="2">
        <v>7583</v>
      </c>
      <c r="D530" s="2">
        <v>5</v>
      </c>
      <c r="E530" s="18">
        <v>194.5</v>
      </c>
      <c r="F530" s="3">
        <v>42892</v>
      </c>
      <c r="V530" s="2" t="s">
        <v>8539</v>
      </c>
      <c r="W530" s="2" t="s">
        <v>4640</v>
      </c>
      <c r="X530" s="2">
        <v>10489</v>
      </c>
      <c r="Y530" s="2">
        <v>5</v>
      </c>
      <c r="Z530" s="18">
        <v>483</v>
      </c>
      <c r="AA530" s="3">
        <v>43344</v>
      </c>
    </row>
    <row r="531" spans="1:27" x14ac:dyDescent="0.3">
      <c r="A531" s="2" t="s">
        <v>7684</v>
      </c>
      <c r="B531" s="2" t="s">
        <v>5204</v>
      </c>
      <c r="C531" s="2">
        <v>7271</v>
      </c>
      <c r="D531" s="2">
        <v>5</v>
      </c>
      <c r="E531" s="18">
        <v>40</v>
      </c>
      <c r="F531" s="3">
        <v>42892</v>
      </c>
      <c r="V531" s="2" t="s">
        <v>8540</v>
      </c>
      <c r="W531" s="2" t="s">
        <v>6731</v>
      </c>
      <c r="X531" s="2">
        <v>10539</v>
      </c>
      <c r="Y531" s="2">
        <v>5</v>
      </c>
      <c r="Z531" s="18">
        <v>25</v>
      </c>
      <c r="AA531" s="3">
        <v>43344</v>
      </c>
    </row>
    <row r="532" spans="1:27" x14ac:dyDescent="0.3">
      <c r="A532" s="2" t="s">
        <v>7685</v>
      </c>
      <c r="B532" s="2" t="s">
        <v>5204</v>
      </c>
      <c r="C532" s="2">
        <v>7449</v>
      </c>
      <c r="D532" s="2">
        <v>4</v>
      </c>
      <c r="E532" s="18">
        <v>96</v>
      </c>
      <c r="F532" s="3">
        <v>42892</v>
      </c>
      <c r="V532" s="2" t="s">
        <v>8545</v>
      </c>
      <c r="W532" s="2" t="s">
        <v>2903</v>
      </c>
      <c r="X532" s="2">
        <v>10488</v>
      </c>
      <c r="Y532" s="2">
        <v>4</v>
      </c>
      <c r="Z532" s="18">
        <v>1100</v>
      </c>
      <c r="AA532" s="3">
        <v>43348</v>
      </c>
    </row>
    <row r="533" spans="1:27" x14ac:dyDescent="0.3">
      <c r="A533" s="2" t="s">
        <v>7687</v>
      </c>
      <c r="B533" s="2" t="s">
        <v>5308</v>
      </c>
      <c r="C533" s="2">
        <v>7473</v>
      </c>
      <c r="D533" s="2">
        <v>5</v>
      </c>
      <c r="E533" s="18">
        <v>189</v>
      </c>
      <c r="F533" s="3">
        <v>42892</v>
      </c>
      <c r="V533" s="2" t="s">
        <v>8544</v>
      </c>
      <c r="W533" s="2" t="s">
        <v>6696</v>
      </c>
      <c r="X533" s="2">
        <v>10558</v>
      </c>
      <c r="Y533" s="2">
        <v>4</v>
      </c>
      <c r="Z533" s="18">
        <v>660</v>
      </c>
      <c r="AA533" s="3">
        <v>43348</v>
      </c>
    </row>
    <row r="534" spans="1:27" x14ac:dyDescent="0.3">
      <c r="A534" s="2" t="s">
        <v>7686</v>
      </c>
      <c r="B534" s="2" t="s">
        <v>5308</v>
      </c>
      <c r="C534" s="2">
        <v>7474</v>
      </c>
      <c r="D534" s="2">
        <v>5</v>
      </c>
      <c r="E534" s="18">
        <v>258</v>
      </c>
      <c r="F534" s="3">
        <v>42892</v>
      </c>
      <c r="V534" s="2" t="s">
        <v>8546</v>
      </c>
      <c r="W534" s="2" t="s">
        <v>2721</v>
      </c>
      <c r="X534" s="2">
        <v>10565</v>
      </c>
      <c r="Y534" s="2">
        <v>5</v>
      </c>
      <c r="Z534" s="18">
        <v>198</v>
      </c>
      <c r="AA534" s="3">
        <v>43350</v>
      </c>
    </row>
    <row r="535" spans="1:27" x14ac:dyDescent="0.3">
      <c r="A535" s="2" t="s">
        <v>7683</v>
      </c>
      <c r="B535" s="2" t="s">
        <v>5324</v>
      </c>
      <c r="C535" s="2">
        <v>7540</v>
      </c>
      <c r="D535" s="2">
        <v>5</v>
      </c>
      <c r="E535" s="18">
        <v>99</v>
      </c>
      <c r="F535" s="3">
        <v>42892</v>
      </c>
      <c r="V535" s="2" t="s">
        <v>8549</v>
      </c>
      <c r="W535" s="2" t="s">
        <v>4626</v>
      </c>
      <c r="X535" s="2">
        <v>10500</v>
      </c>
      <c r="Y535" s="2">
        <v>4</v>
      </c>
      <c r="Z535" s="18">
        <v>850</v>
      </c>
      <c r="AA535" s="3">
        <v>43350</v>
      </c>
    </row>
    <row r="536" spans="1:27" x14ac:dyDescent="0.3">
      <c r="A536" s="2" t="s">
        <v>7693</v>
      </c>
      <c r="B536" s="2" t="s">
        <v>5343</v>
      </c>
      <c r="C536" s="2">
        <v>7563</v>
      </c>
      <c r="D536" s="2">
        <v>5</v>
      </c>
      <c r="E536" s="18">
        <v>142.5</v>
      </c>
      <c r="F536" s="3">
        <v>42892</v>
      </c>
      <c r="V536" s="2" t="s">
        <v>8550</v>
      </c>
      <c r="W536" s="2" t="s">
        <v>4662</v>
      </c>
      <c r="X536" s="2">
        <v>10294</v>
      </c>
      <c r="Y536" s="2">
        <v>5</v>
      </c>
      <c r="Z536" s="18">
        <v>193</v>
      </c>
      <c r="AA536" s="3">
        <v>43350</v>
      </c>
    </row>
    <row r="537" spans="1:27" x14ac:dyDescent="0.3">
      <c r="A537" s="2" t="s">
        <v>7695</v>
      </c>
      <c r="B537" s="2" t="s">
        <v>5372</v>
      </c>
      <c r="C537" s="2">
        <v>7639</v>
      </c>
      <c r="D537" s="2">
        <v>5</v>
      </c>
      <c r="E537" s="18">
        <v>221</v>
      </c>
      <c r="F537" s="3">
        <v>42893</v>
      </c>
      <c r="V537" s="2" t="s">
        <v>8548</v>
      </c>
      <c r="W537" s="2" t="s">
        <v>6692</v>
      </c>
      <c r="X537" s="2">
        <v>10533</v>
      </c>
      <c r="Y537" s="2">
        <v>5</v>
      </c>
      <c r="Z537" s="18">
        <v>967.5</v>
      </c>
      <c r="AA537" s="3">
        <v>43350</v>
      </c>
    </row>
    <row r="538" spans="1:27" x14ac:dyDescent="0.3">
      <c r="A538" s="2" t="s">
        <v>7697</v>
      </c>
      <c r="B538" s="2" t="s">
        <v>3978</v>
      </c>
      <c r="C538" s="2">
        <v>7667</v>
      </c>
      <c r="D538" s="2">
        <v>5</v>
      </c>
      <c r="E538" s="18">
        <v>382</v>
      </c>
      <c r="F538" s="3">
        <v>42895</v>
      </c>
      <c r="V538" s="2" t="s">
        <v>8547</v>
      </c>
      <c r="W538" s="2" t="s">
        <v>6738</v>
      </c>
      <c r="X538" s="2">
        <v>10563</v>
      </c>
      <c r="Y538" s="2">
        <v>5</v>
      </c>
      <c r="Z538" s="18">
        <v>422</v>
      </c>
      <c r="AA538" s="3">
        <v>43350</v>
      </c>
    </row>
    <row r="539" spans="1:27" x14ac:dyDescent="0.3">
      <c r="A539" s="2" t="s">
        <v>7696</v>
      </c>
      <c r="B539" s="2" t="s">
        <v>5378</v>
      </c>
      <c r="C539" s="2">
        <v>7661</v>
      </c>
      <c r="D539" s="2">
        <v>5</v>
      </c>
      <c r="E539" s="18">
        <v>113</v>
      </c>
      <c r="F539" s="3">
        <v>42895</v>
      </c>
      <c r="V539" s="2" t="s">
        <v>8552</v>
      </c>
      <c r="W539" s="2" t="s">
        <v>2102</v>
      </c>
      <c r="X539" s="2">
        <v>10541</v>
      </c>
      <c r="Y539" s="2">
        <v>5</v>
      </c>
      <c r="Z539" s="18">
        <v>260</v>
      </c>
      <c r="AA539" s="3">
        <v>43354</v>
      </c>
    </row>
    <row r="540" spans="1:27" x14ac:dyDescent="0.3">
      <c r="A540" s="2" t="s">
        <v>7698</v>
      </c>
      <c r="B540" s="2" t="s">
        <v>5346</v>
      </c>
      <c r="C540" s="2">
        <v>7671</v>
      </c>
      <c r="D540" s="2">
        <v>5</v>
      </c>
      <c r="E540" s="18">
        <v>60</v>
      </c>
      <c r="F540" s="3">
        <v>42896</v>
      </c>
      <c r="V540" s="2" t="s">
        <v>8551</v>
      </c>
      <c r="W540" s="2" t="s">
        <v>3294</v>
      </c>
      <c r="X540" s="2">
        <v>10431</v>
      </c>
      <c r="Y540" s="2">
        <v>5</v>
      </c>
      <c r="Z540" s="18">
        <v>276.10000000000002</v>
      </c>
      <c r="AA540" s="3">
        <v>43354</v>
      </c>
    </row>
    <row r="541" spans="1:27" x14ac:dyDescent="0.3">
      <c r="A541" s="2" t="s">
        <v>7700</v>
      </c>
      <c r="B541" s="2" t="s">
        <v>3466</v>
      </c>
      <c r="C541" s="2">
        <v>7571</v>
      </c>
      <c r="D541" s="2">
        <v>5</v>
      </c>
      <c r="E541" s="18">
        <v>738</v>
      </c>
      <c r="F541" s="3">
        <v>42899</v>
      </c>
      <c r="V541" s="2" t="s">
        <v>8553</v>
      </c>
      <c r="W541" s="2" t="s">
        <v>4280</v>
      </c>
      <c r="X541" s="2">
        <v>10545</v>
      </c>
      <c r="Y541" s="2">
        <v>5</v>
      </c>
      <c r="Z541" s="18">
        <v>172.8</v>
      </c>
      <c r="AA541" s="3">
        <v>43354</v>
      </c>
    </row>
    <row r="542" spans="1:27" x14ac:dyDescent="0.3">
      <c r="A542" s="2" t="s">
        <v>7699</v>
      </c>
      <c r="B542" s="2" t="s">
        <v>5119</v>
      </c>
      <c r="C542" s="2">
        <v>7611</v>
      </c>
      <c r="D542" s="2">
        <v>5</v>
      </c>
      <c r="E542" s="18">
        <v>837.5</v>
      </c>
      <c r="F542" s="3">
        <v>42899</v>
      </c>
      <c r="V542" s="2" t="s">
        <v>8555</v>
      </c>
      <c r="W542" s="2" t="s">
        <v>6601</v>
      </c>
      <c r="X542" s="2">
        <v>10247</v>
      </c>
      <c r="Y542" s="2">
        <v>4</v>
      </c>
      <c r="Z542" s="18">
        <v>292.5</v>
      </c>
      <c r="AA542" s="3">
        <v>43354</v>
      </c>
    </row>
    <row r="543" spans="1:27" x14ac:dyDescent="0.3">
      <c r="A543" s="2" t="s">
        <v>7703</v>
      </c>
      <c r="B543" s="2" t="s">
        <v>5027</v>
      </c>
      <c r="C543" s="2">
        <v>7454</v>
      </c>
      <c r="D543" s="2">
        <v>5</v>
      </c>
      <c r="E543" s="18">
        <v>142.5</v>
      </c>
      <c r="F543" s="3">
        <v>42900</v>
      </c>
      <c r="V543" s="2" t="s">
        <v>8554</v>
      </c>
      <c r="W543" s="2" t="s">
        <v>6741</v>
      </c>
      <c r="X543" s="2">
        <v>10564</v>
      </c>
      <c r="Y543" s="2">
        <v>5</v>
      </c>
      <c r="Z543" s="18">
        <v>211</v>
      </c>
      <c r="AA543" s="3">
        <v>43354</v>
      </c>
    </row>
    <row r="544" spans="1:27" x14ac:dyDescent="0.3">
      <c r="A544" s="2" t="s">
        <v>7702</v>
      </c>
      <c r="B544" s="2" t="s">
        <v>5027</v>
      </c>
      <c r="C544" s="2">
        <v>7451</v>
      </c>
      <c r="D544" s="2">
        <v>5</v>
      </c>
      <c r="E544" s="18">
        <v>165.5</v>
      </c>
      <c r="F544" s="3">
        <v>42900</v>
      </c>
      <c r="V544" s="2" t="s">
        <v>8557</v>
      </c>
      <c r="W544" s="2" t="s">
        <v>4218</v>
      </c>
      <c r="X544" s="2">
        <v>9184</v>
      </c>
      <c r="Y544" s="2">
        <v>5</v>
      </c>
      <c r="Z544" s="18">
        <v>438</v>
      </c>
      <c r="AA544" s="3">
        <v>43355</v>
      </c>
    </row>
    <row r="545" spans="1:27" x14ac:dyDescent="0.3">
      <c r="A545" s="2" t="s">
        <v>7704</v>
      </c>
      <c r="B545" s="2" t="s">
        <v>5381</v>
      </c>
      <c r="C545" s="2">
        <v>7665</v>
      </c>
      <c r="D545" s="2">
        <v>5</v>
      </c>
      <c r="E545" s="18">
        <v>466.5</v>
      </c>
      <c r="F545" s="3">
        <v>42900</v>
      </c>
      <c r="V545" s="2" t="s">
        <v>8556</v>
      </c>
      <c r="W545" s="2" t="s">
        <v>6744</v>
      </c>
      <c r="X545" s="2">
        <v>10568</v>
      </c>
      <c r="Y545" s="2">
        <v>5</v>
      </c>
      <c r="Z545" s="18">
        <v>192</v>
      </c>
      <c r="AA545" s="3">
        <v>43355</v>
      </c>
    </row>
    <row r="546" spans="1:27" x14ac:dyDescent="0.3">
      <c r="A546" s="2" t="s">
        <v>7705</v>
      </c>
      <c r="B546" s="2" t="s">
        <v>5407</v>
      </c>
      <c r="C546" s="2">
        <v>7710</v>
      </c>
      <c r="D546" s="2">
        <v>4</v>
      </c>
      <c r="E546" s="18">
        <v>192</v>
      </c>
      <c r="F546" s="3">
        <v>42900</v>
      </c>
      <c r="V546" s="2" t="s">
        <v>8559</v>
      </c>
      <c r="W546" s="2" t="s">
        <v>6234</v>
      </c>
      <c r="X546" s="2">
        <v>10635</v>
      </c>
      <c r="Y546" s="2">
        <v>5</v>
      </c>
      <c r="Z546" s="18">
        <v>2450</v>
      </c>
      <c r="AA546" s="3">
        <v>43357</v>
      </c>
    </row>
    <row r="547" spans="1:27" x14ac:dyDescent="0.3">
      <c r="A547" s="2" t="s">
        <v>7706</v>
      </c>
      <c r="B547" s="2" t="s">
        <v>5358</v>
      </c>
      <c r="C547" s="2">
        <v>7608</v>
      </c>
      <c r="D547" s="2">
        <v>5</v>
      </c>
      <c r="E547" s="18">
        <v>2380</v>
      </c>
      <c r="F547" s="3">
        <v>42901</v>
      </c>
      <c r="V547" s="2" t="s">
        <v>8558</v>
      </c>
      <c r="W547" s="2" t="s">
        <v>6611</v>
      </c>
      <c r="X547" s="2">
        <v>10281</v>
      </c>
      <c r="Y547" s="2">
        <v>4</v>
      </c>
      <c r="Z547" s="18">
        <v>311</v>
      </c>
      <c r="AA547" s="3">
        <v>43357</v>
      </c>
    </row>
    <row r="548" spans="1:27" x14ac:dyDescent="0.3">
      <c r="A548" s="2" t="s">
        <v>7707</v>
      </c>
      <c r="B548" s="2" t="s">
        <v>5388</v>
      </c>
      <c r="C548" s="2">
        <v>7681</v>
      </c>
      <c r="D548" s="2">
        <v>5</v>
      </c>
      <c r="E548" s="18">
        <v>454.4</v>
      </c>
      <c r="F548" s="3">
        <v>42902</v>
      </c>
      <c r="V548" s="2" t="s">
        <v>8560</v>
      </c>
      <c r="W548" s="2" t="s">
        <v>4725</v>
      </c>
      <c r="X548" s="2">
        <v>10644</v>
      </c>
      <c r="Y548" s="2">
        <v>5</v>
      </c>
      <c r="Z548" s="18">
        <v>214</v>
      </c>
      <c r="AA548" s="3">
        <v>43358</v>
      </c>
    </row>
    <row r="549" spans="1:27" x14ac:dyDescent="0.3">
      <c r="A549" s="2" t="s">
        <v>7708</v>
      </c>
      <c r="B549" s="2" t="s">
        <v>5325</v>
      </c>
      <c r="C549" s="2">
        <v>7541</v>
      </c>
      <c r="D549" s="2">
        <v>5</v>
      </c>
      <c r="E549" s="18">
        <v>121</v>
      </c>
      <c r="F549" s="3">
        <v>42904</v>
      </c>
      <c r="V549" s="2" t="s">
        <v>8564</v>
      </c>
      <c r="W549" s="2" t="s">
        <v>549</v>
      </c>
      <c r="X549" s="2">
        <v>10344</v>
      </c>
      <c r="Y549" s="2">
        <v>4</v>
      </c>
      <c r="Z549" s="18">
        <v>317</v>
      </c>
      <c r="AA549" s="3">
        <v>43361</v>
      </c>
    </row>
    <row r="550" spans="1:27" x14ac:dyDescent="0.3">
      <c r="A550" s="2" t="s">
        <v>7710</v>
      </c>
      <c r="B550" s="2" t="s">
        <v>5318</v>
      </c>
      <c r="C550" s="2">
        <v>7598</v>
      </c>
      <c r="D550" s="2">
        <v>5</v>
      </c>
      <c r="E550" s="18">
        <v>172.8</v>
      </c>
      <c r="F550" s="3">
        <v>42906</v>
      </c>
      <c r="V550" s="2" t="s">
        <v>8567</v>
      </c>
      <c r="W550" s="2" t="s">
        <v>1701</v>
      </c>
      <c r="X550" s="2">
        <v>10591</v>
      </c>
      <c r="Y550" s="2">
        <v>5</v>
      </c>
      <c r="Z550" s="18">
        <v>173</v>
      </c>
      <c r="AA550" s="3">
        <v>43361</v>
      </c>
    </row>
    <row r="551" spans="1:27" x14ac:dyDescent="0.3">
      <c r="A551" s="2" t="s">
        <v>7709</v>
      </c>
      <c r="B551" s="2" t="s">
        <v>5418</v>
      </c>
      <c r="C551" s="2">
        <v>7685</v>
      </c>
      <c r="D551" s="2">
        <v>5</v>
      </c>
      <c r="E551" s="18">
        <v>590</v>
      </c>
      <c r="F551" s="3">
        <v>42906</v>
      </c>
      <c r="V551" s="2" t="s">
        <v>8568</v>
      </c>
      <c r="W551" s="2" t="s">
        <v>2509</v>
      </c>
      <c r="X551" s="2">
        <v>10596</v>
      </c>
      <c r="Y551" s="2">
        <v>5</v>
      </c>
      <c r="Z551" s="18">
        <v>340</v>
      </c>
      <c r="AA551" s="3">
        <v>43361</v>
      </c>
    </row>
    <row r="552" spans="1:27" x14ac:dyDescent="0.3">
      <c r="A552" s="2" t="s">
        <v>7713</v>
      </c>
      <c r="B552" s="2" t="s">
        <v>3466</v>
      </c>
      <c r="C552" s="2">
        <v>7677</v>
      </c>
      <c r="D552" s="2">
        <v>5</v>
      </c>
      <c r="E552" s="18">
        <v>218.5</v>
      </c>
      <c r="F552" s="3">
        <v>42908</v>
      </c>
      <c r="V552" s="2" t="s">
        <v>8563</v>
      </c>
      <c r="W552" s="2" t="s">
        <v>5481</v>
      </c>
      <c r="X552" s="2">
        <v>10276</v>
      </c>
      <c r="Y552" s="2">
        <v>4</v>
      </c>
      <c r="Z552" s="18">
        <v>303</v>
      </c>
      <c r="AA552" s="3">
        <v>43361</v>
      </c>
    </row>
    <row r="553" spans="1:27" x14ac:dyDescent="0.3">
      <c r="A553" s="2" t="s">
        <v>7712</v>
      </c>
      <c r="B553" s="2" t="s">
        <v>3466</v>
      </c>
      <c r="C553" s="2">
        <v>7678</v>
      </c>
      <c r="D553" s="2">
        <v>5</v>
      </c>
      <c r="E553" s="18">
        <v>992</v>
      </c>
      <c r="F553" s="3">
        <v>42908</v>
      </c>
      <c r="V553" s="2" t="s">
        <v>8566</v>
      </c>
      <c r="W553" s="2" t="s">
        <v>5829</v>
      </c>
      <c r="X553" s="2">
        <v>10552</v>
      </c>
      <c r="Y553" s="2">
        <v>4</v>
      </c>
      <c r="Z553" s="18">
        <v>884</v>
      </c>
      <c r="AA553" s="3">
        <v>43361</v>
      </c>
    </row>
    <row r="554" spans="1:27" x14ac:dyDescent="0.3">
      <c r="A554" s="2" t="s">
        <v>7714</v>
      </c>
      <c r="B554" s="2" t="s">
        <v>5311</v>
      </c>
      <c r="C554" s="2">
        <v>7714</v>
      </c>
      <c r="D554" s="2">
        <v>5</v>
      </c>
      <c r="E554" s="18">
        <v>332</v>
      </c>
      <c r="F554" s="3">
        <v>42908</v>
      </c>
      <c r="V554" s="2" t="s">
        <v>8565</v>
      </c>
      <c r="W554" s="2" t="s">
        <v>7027</v>
      </c>
      <c r="X554" s="2">
        <v>10562</v>
      </c>
      <c r="Y554" s="2">
        <v>5</v>
      </c>
      <c r="Z554" s="18">
        <v>339</v>
      </c>
      <c r="AA554" s="3">
        <v>43361</v>
      </c>
    </row>
    <row r="555" spans="1:27" x14ac:dyDescent="0.3">
      <c r="A555" s="2" t="s">
        <v>7711</v>
      </c>
      <c r="B555" s="2" t="s">
        <v>5401</v>
      </c>
      <c r="C555" s="2">
        <v>7709</v>
      </c>
      <c r="D555" s="2">
        <v>5</v>
      </c>
      <c r="E555" s="18">
        <v>177.5</v>
      </c>
      <c r="F555" s="3">
        <v>42908</v>
      </c>
      <c r="V555" s="2" t="s">
        <v>8569</v>
      </c>
      <c r="W555" s="2" t="s">
        <v>5311</v>
      </c>
      <c r="X555" s="2">
        <v>10573</v>
      </c>
      <c r="Y555" s="2">
        <v>4</v>
      </c>
      <c r="Z555" s="18">
        <v>530</v>
      </c>
      <c r="AA555" s="3">
        <v>43362</v>
      </c>
    </row>
    <row r="556" spans="1:27" x14ac:dyDescent="0.3">
      <c r="A556" s="2" t="s">
        <v>7715</v>
      </c>
      <c r="B556" s="2" t="s">
        <v>1511</v>
      </c>
      <c r="C556" s="2">
        <v>7547</v>
      </c>
      <c r="D556" s="2">
        <v>5</v>
      </c>
      <c r="E556" s="18">
        <v>275</v>
      </c>
      <c r="F556" s="3">
        <v>42909</v>
      </c>
      <c r="V556" s="2" t="s">
        <v>8571</v>
      </c>
      <c r="W556" s="2" t="s">
        <v>6573</v>
      </c>
      <c r="X556" s="2">
        <v>10209</v>
      </c>
      <c r="Y556" s="2">
        <v>5</v>
      </c>
      <c r="Z556" s="18">
        <v>354</v>
      </c>
      <c r="AA556" s="3">
        <v>43362</v>
      </c>
    </row>
    <row r="557" spans="1:27" x14ac:dyDescent="0.3">
      <c r="A557" s="2" t="s">
        <v>11081</v>
      </c>
      <c r="B557" s="2" t="s">
        <v>1511</v>
      </c>
      <c r="C557" s="2">
        <v>7770</v>
      </c>
      <c r="D557" s="2">
        <v>5</v>
      </c>
      <c r="E557" s="18">
        <v>515</v>
      </c>
      <c r="F557" s="3">
        <v>42909</v>
      </c>
      <c r="V557" s="2" t="s">
        <v>8570</v>
      </c>
      <c r="W557" s="2" t="s">
        <v>6779</v>
      </c>
      <c r="X557" s="2">
        <v>10680</v>
      </c>
      <c r="Y557" s="2">
        <v>5</v>
      </c>
      <c r="Z557" s="18">
        <v>580</v>
      </c>
      <c r="AA557" s="3">
        <v>43362</v>
      </c>
    </row>
    <row r="558" spans="1:27" x14ac:dyDescent="0.3">
      <c r="A558" s="2" t="s">
        <v>7718</v>
      </c>
      <c r="B558" s="2" t="s">
        <v>4460</v>
      </c>
      <c r="C558" s="2">
        <v>7592</v>
      </c>
      <c r="D558" s="2">
        <v>5</v>
      </c>
      <c r="E558" s="18">
        <v>492.5</v>
      </c>
      <c r="F558" s="3">
        <v>42913</v>
      </c>
      <c r="V558" s="2" t="s">
        <v>8572</v>
      </c>
      <c r="W558" s="2" t="s">
        <v>6684</v>
      </c>
      <c r="X558" s="2">
        <v>10517</v>
      </c>
      <c r="Y558" s="2">
        <v>5</v>
      </c>
      <c r="Z558" s="18">
        <v>300</v>
      </c>
      <c r="AA558" s="3">
        <v>43363</v>
      </c>
    </row>
    <row r="559" spans="1:27" x14ac:dyDescent="0.3">
      <c r="A559" s="2" t="s">
        <v>7717</v>
      </c>
      <c r="B559" s="2" t="s">
        <v>4896</v>
      </c>
      <c r="C559" s="2">
        <v>7703</v>
      </c>
      <c r="D559" s="2">
        <v>5</v>
      </c>
      <c r="E559" s="18">
        <v>138</v>
      </c>
      <c r="F559" s="3">
        <v>42913</v>
      </c>
      <c r="V559" s="2" t="s">
        <v>8573</v>
      </c>
      <c r="W559" s="2" t="s">
        <v>6752</v>
      </c>
      <c r="X559" s="2">
        <v>10589</v>
      </c>
      <c r="Y559" s="2">
        <v>5</v>
      </c>
      <c r="Z559" s="18">
        <v>156</v>
      </c>
      <c r="AA559" s="3">
        <v>43363</v>
      </c>
    </row>
    <row r="560" spans="1:27" x14ac:dyDescent="0.3">
      <c r="A560" s="2" t="s">
        <v>7716</v>
      </c>
      <c r="B560" s="2" t="s">
        <v>5397</v>
      </c>
      <c r="C560" s="2">
        <v>7701</v>
      </c>
      <c r="D560" s="2">
        <v>5</v>
      </c>
      <c r="E560" s="18">
        <v>303</v>
      </c>
      <c r="F560" s="3">
        <v>42913</v>
      </c>
      <c r="V560" s="2" t="s">
        <v>8576</v>
      </c>
      <c r="W560" s="2" t="s">
        <v>368</v>
      </c>
      <c r="X560" s="2">
        <v>10403</v>
      </c>
      <c r="Y560" s="2">
        <v>4</v>
      </c>
      <c r="Z560" s="18">
        <v>142.5</v>
      </c>
      <c r="AA560" s="3">
        <v>43364</v>
      </c>
    </row>
    <row r="561" spans="1:27" x14ac:dyDescent="0.3">
      <c r="A561" s="2" t="s">
        <v>7719</v>
      </c>
      <c r="B561" s="2" t="s">
        <v>5219</v>
      </c>
      <c r="C561" s="2">
        <v>7368</v>
      </c>
      <c r="D561" s="2">
        <v>5</v>
      </c>
      <c r="E561" s="18">
        <v>41.67</v>
      </c>
      <c r="F561" s="3">
        <v>42914</v>
      </c>
      <c r="V561" s="2" t="s">
        <v>8577</v>
      </c>
      <c r="W561" s="2" t="s">
        <v>368</v>
      </c>
      <c r="X561" s="2">
        <v>10438</v>
      </c>
      <c r="Y561" s="2">
        <v>4</v>
      </c>
      <c r="Z561" s="18">
        <v>292.5</v>
      </c>
      <c r="AA561" s="3">
        <v>43364</v>
      </c>
    </row>
    <row r="562" spans="1:27" x14ac:dyDescent="0.3">
      <c r="A562" s="2" t="s">
        <v>7720</v>
      </c>
      <c r="B562" s="2" t="s">
        <v>5254</v>
      </c>
      <c r="C562" s="2">
        <v>7370</v>
      </c>
      <c r="D562" s="2">
        <v>5</v>
      </c>
      <c r="E562" s="18">
        <v>263</v>
      </c>
      <c r="F562" s="3">
        <v>42915</v>
      </c>
      <c r="V562" s="2" t="s">
        <v>8574</v>
      </c>
      <c r="W562" s="2" t="s">
        <v>6771</v>
      </c>
      <c r="X562" s="2">
        <v>10646</v>
      </c>
      <c r="Y562" s="2">
        <v>5</v>
      </c>
      <c r="Z562" s="18">
        <v>289</v>
      </c>
      <c r="AA562" s="3">
        <v>43364</v>
      </c>
    </row>
    <row r="563" spans="1:27" x14ac:dyDescent="0.3">
      <c r="A563" s="2" t="s">
        <v>7721</v>
      </c>
      <c r="B563" s="2" t="s">
        <v>1357</v>
      </c>
      <c r="C563" s="2">
        <v>7174</v>
      </c>
      <c r="D563" s="2">
        <v>5</v>
      </c>
      <c r="E563" s="18">
        <v>1288</v>
      </c>
      <c r="F563" s="3">
        <v>42917</v>
      </c>
      <c r="V563" s="2" t="s">
        <v>8578</v>
      </c>
      <c r="W563" s="2" t="s">
        <v>2986</v>
      </c>
      <c r="X563" s="2">
        <v>10708</v>
      </c>
      <c r="Y563" s="2">
        <v>4</v>
      </c>
      <c r="Z563" s="18">
        <v>147.5</v>
      </c>
      <c r="AA563" s="3">
        <v>43365</v>
      </c>
    </row>
    <row r="564" spans="1:27" x14ac:dyDescent="0.3">
      <c r="A564" s="2" t="s">
        <v>7722</v>
      </c>
      <c r="B564" s="2" t="s">
        <v>1357</v>
      </c>
      <c r="C564" s="2">
        <v>7175</v>
      </c>
      <c r="D564" s="2">
        <v>5</v>
      </c>
      <c r="E564" s="18">
        <v>1449</v>
      </c>
      <c r="F564" s="3">
        <v>42917</v>
      </c>
      <c r="V564" s="2" t="s">
        <v>8579</v>
      </c>
      <c r="W564" s="2" t="s">
        <v>6768</v>
      </c>
      <c r="X564" s="2">
        <v>10641</v>
      </c>
      <c r="Y564" s="2">
        <v>5</v>
      </c>
      <c r="Z564" s="18">
        <v>99</v>
      </c>
      <c r="AA564" s="3">
        <v>43365</v>
      </c>
    </row>
    <row r="565" spans="1:27" x14ac:dyDescent="0.3">
      <c r="A565" s="2" t="s">
        <v>7733</v>
      </c>
      <c r="B565" s="2" t="s">
        <v>2022</v>
      </c>
      <c r="C565" s="2">
        <v>7811</v>
      </c>
      <c r="D565" s="2">
        <v>4</v>
      </c>
      <c r="E565" s="18">
        <v>185</v>
      </c>
      <c r="F565" s="3">
        <v>42917</v>
      </c>
      <c r="V565" s="2" t="s">
        <v>8586</v>
      </c>
      <c r="W565" s="2" t="s">
        <v>211</v>
      </c>
      <c r="X565" s="2">
        <v>10665</v>
      </c>
      <c r="Y565" s="2">
        <v>5</v>
      </c>
      <c r="Z565" s="18">
        <v>145</v>
      </c>
      <c r="AA565" s="3">
        <v>43368</v>
      </c>
    </row>
    <row r="566" spans="1:27" x14ac:dyDescent="0.3">
      <c r="A566" s="2" t="s">
        <v>7735</v>
      </c>
      <c r="B566" s="2" t="s">
        <v>5162</v>
      </c>
      <c r="C566" s="2">
        <v>7676</v>
      </c>
      <c r="D566" s="2">
        <v>5</v>
      </c>
      <c r="E566" s="18">
        <v>171.5</v>
      </c>
      <c r="F566" s="3">
        <v>42917</v>
      </c>
      <c r="V566" s="2" t="s">
        <v>8575</v>
      </c>
      <c r="W566" s="2" t="s">
        <v>491</v>
      </c>
      <c r="X566" s="2">
        <v>10681</v>
      </c>
      <c r="Y566" s="2">
        <v>4</v>
      </c>
      <c r="Z566" s="18">
        <v>145</v>
      </c>
      <c r="AA566" s="3">
        <v>43368</v>
      </c>
    </row>
    <row r="567" spans="1:27" x14ac:dyDescent="0.3">
      <c r="A567" s="2" t="s">
        <v>7734</v>
      </c>
      <c r="B567" s="2" t="s">
        <v>5162</v>
      </c>
      <c r="C567" s="2">
        <v>7831</v>
      </c>
      <c r="D567" s="2">
        <v>5</v>
      </c>
      <c r="E567" s="18">
        <v>1230</v>
      </c>
      <c r="F567" s="3">
        <v>42917</v>
      </c>
      <c r="V567" s="2" t="s">
        <v>8585</v>
      </c>
      <c r="W567" s="2" t="s">
        <v>2102</v>
      </c>
      <c r="X567" s="2">
        <v>10621</v>
      </c>
      <c r="Y567" s="2">
        <v>5</v>
      </c>
      <c r="Z567" s="18">
        <v>376.5</v>
      </c>
      <c r="AA567" s="3">
        <v>43368</v>
      </c>
    </row>
    <row r="568" spans="1:27" x14ac:dyDescent="0.3">
      <c r="A568" s="2" t="s">
        <v>7723</v>
      </c>
      <c r="B568" s="2" t="s">
        <v>5418</v>
      </c>
      <c r="C568" s="2">
        <v>7800</v>
      </c>
      <c r="D568" s="2">
        <v>5</v>
      </c>
      <c r="E568" s="18">
        <v>786</v>
      </c>
      <c r="F568" s="3">
        <v>42917</v>
      </c>
      <c r="V568" s="2" t="s">
        <v>8581</v>
      </c>
      <c r="W568" s="2" t="s">
        <v>3425</v>
      </c>
      <c r="X568" s="2">
        <v>10579</v>
      </c>
      <c r="Y568" s="2">
        <v>5</v>
      </c>
      <c r="Z568" s="18">
        <v>195</v>
      </c>
      <c r="AA568" s="3">
        <v>43368</v>
      </c>
    </row>
    <row r="569" spans="1:27" x14ac:dyDescent="0.3">
      <c r="A569" s="2" t="s">
        <v>7728</v>
      </c>
      <c r="B569" s="2" t="s">
        <v>5092</v>
      </c>
      <c r="C569" s="2">
        <v>7690</v>
      </c>
      <c r="D569" s="2">
        <v>5</v>
      </c>
      <c r="E569" s="18">
        <v>456</v>
      </c>
      <c r="F569" s="3">
        <v>42920</v>
      </c>
      <c r="V569" s="2" t="s">
        <v>8583</v>
      </c>
      <c r="W569" s="2" t="s">
        <v>3425</v>
      </c>
      <c r="X569" s="2">
        <v>10577</v>
      </c>
      <c r="Y569" s="2">
        <v>5</v>
      </c>
      <c r="Z569" s="18">
        <v>1100</v>
      </c>
      <c r="AA569" s="3">
        <v>43368</v>
      </c>
    </row>
    <row r="570" spans="1:27" x14ac:dyDescent="0.3">
      <c r="A570" s="2" t="s">
        <v>7727</v>
      </c>
      <c r="B570" s="2" t="s">
        <v>5414</v>
      </c>
      <c r="C570" s="2">
        <v>7755</v>
      </c>
      <c r="D570" s="2">
        <v>5</v>
      </c>
      <c r="E570" s="18">
        <v>376.2</v>
      </c>
      <c r="F570" s="3">
        <v>42920</v>
      </c>
      <c r="V570" s="2" t="s">
        <v>8582</v>
      </c>
      <c r="W570" s="2" t="s">
        <v>3425</v>
      </c>
      <c r="X570" s="2">
        <v>10578</v>
      </c>
      <c r="Y570" s="2">
        <v>5</v>
      </c>
      <c r="Z570" s="18">
        <v>1150</v>
      </c>
      <c r="AA570" s="3">
        <v>43368</v>
      </c>
    </row>
    <row r="571" spans="1:27" x14ac:dyDescent="0.3">
      <c r="A571" s="2" t="s">
        <v>7724</v>
      </c>
      <c r="B571" s="2" t="s">
        <v>5441</v>
      </c>
      <c r="C571" s="2">
        <v>7766</v>
      </c>
      <c r="D571" s="2">
        <v>5</v>
      </c>
      <c r="E571" s="18">
        <v>212</v>
      </c>
      <c r="F571" s="3">
        <v>42920</v>
      </c>
      <c r="V571" s="2" t="s">
        <v>8584</v>
      </c>
      <c r="W571" s="2" t="s">
        <v>5133</v>
      </c>
      <c r="X571" s="2">
        <v>10692</v>
      </c>
      <c r="Y571" s="2">
        <v>4</v>
      </c>
      <c r="Z571" s="18">
        <v>186</v>
      </c>
      <c r="AA571" s="3">
        <v>43368</v>
      </c>
    </row>
    <row r="572" spans="1:27" x14ac:dyDescent="0.3">
      <c r="A572" s="2" t="s">
        <v>7730</v>
      </c>
      <c r="B572" s="2" t="s">
        <v>4014</v>
      </c>
      <c r="C572" s="2">
        <v>7552</v>
      </c>
      <c r="D572" s="2">
        <v>5</v>
      </c>
      <c r="E572" s="18">
        <v>230</v>
      </c>
      <c r="F572" s="3">
        <v>42921</v>
      </c>
      <c r="V572" s="2" t="s">
        <v>8580</v>
      </c>
      <c r="W572" s="2" t="s">
        <v>6772</v>
      </c>
      <c r="X572" s="2">
        <v>10650</v>
      </c>
      <c r="Y572" s="2">
        <v>5</v>
      </c>
      <c r="Z572" s="18">
        <v>146.30000000000001</v>
      </c>
      <c r="AA572" s="3">
        <v>43368</v>
      </c>
    </row>
    <row r="573" spans="1:27" x14ac:dyDescent="0.3">
      <c r="A573" s="2" t="s">
        <v>7731</v>
      </c>
      <c r="B573" s="2" t="s">
        <v>4014</v>
      </c>
      <c r="C573" s="2">
        <v>7551</v>
      </c>
      <c r="D573" s="2">
        <v>5</v>
      </c>
      <c r="E573" s="18">
        <v>235</v>
      </c>
      <c r="F573" s="3">
        <v>42921</v>
      </c>
      <c r="V573" s="2" t="s">
        <v>8588</v>
      </c>
      <c r="W573" s="2" t="s">
        <v>5787</v>
      </c>
      <c r="X573" s="2">
        <v>10309</v>
      </c>
      <c r="Y573" s="2">
        <v>4</v>
      </c>
      <c r="Z573" s="18">
        <v>171</v>
      </c>
      <c r="AA573" s="3">
        <v>43369</v>
      </c>
    </row>
    <row r="574" spans="1:27" x14ac:dyDescent="0.3">
      <c r="A574" s="2" t="s">
        <v>7729</v>
      </c>
      <c r="B574" s="2" t="s">
        <v>5311</v>
      </c>
      <c r="C574" s="2">
        <v>7767</v>
      </c>
      <c r="D574" s="2">
        <v>4</v>
      </c>
      <c r="E574" s="18">
        <v>298</v>
      </c>
      <c r="F574" s="3">
        <v>42921</v>
      </c>
      <c r="V574" s="2" t="s">
        <v>8587</v>
      </c>
      <c r="W574" s="2" t="s">
        <v>6754</v>
      </c>
      <c r="X574" s="2">
        <v>10614</v>
      </c>
      <c r="Y574" s="2">
        <v>5</v>
      </c>
      <c r="Z574" s="18">
        <v>234</v>
      </c>
      <c r="AA574" s="3">
        <v>43369</v>
      </c>
    </row>
    <row r="575" spans="1:27" x14ac:dyDescent="0.3">
      <c r="A575" s="2" t="s">
        <v>7732</v>
      </c>
      <c r="B575" s="2" t="s">
        <v>5445</v>
      </c>
      <c r="C575" s="2">
        <v>7805</v>
      </c>
      <c r="D575" s="2">
        <v>5</v>
      </c>
      <c r="E575" s="18">
        <v>438</v>
      </c>
      <c r="F575" s="3">
        <v>42922</v>
      </c>
      <c r="V575" s="2" t="s">
        <v>8590</v>
      </c>
      <c r="W575" s="2" t="s">
        <v>5311</v>
      </c>
      <c r="X575" s="2">
        <v>10604</v>
      </c>
      <c r="Y575" s="2">
        <v>5</v>
      </c>
      <c r="Z575" s="18">
        <v>146</v>
      </c>
      <c r="AA575" s="3">
        <v>43370</v>
      </c>
    </row>
    <row r="576" spans="1:27" x14ac:dyDescent="0.3">
      <c r="A576" s="2" t="s">
        <v>7736</v>
      </c>
      <c r="B576" s="2" t="s">
        <v>5219</v>
      </c>
      <c r="C576" s="2">
        <v>7784</v>
      </c>
      <c r="D576" s="2">
        <v>5</v>
      </c>
      <c r="E576" s="18">
        <v>182.5</v>
      </c>
      <c r="F576" s="3">
        <v>42924</v>
      </c>
      <c r="V576" s="2" t="s">
        <v>8591</v>
      </c>
      <c r="W576" s="2" t="s">
        <v>5311</v>
      </c>
      <c r="X576" s="2">
        <v>10603</v>
      </c>
      <c r="Y576" s="2">
        <v>5</v>
      </c>
      <c r="Z576" s="18">
        <v>146</v>
      </c>
      <c r="AA576" s="3">
        <v>43370</v>
      </c>
    </row>
    <row r="577" spans="1:27" x14ac:dyDescent="0.3">
      <c r="A577" s="2" t="s">
        <v>7737</v>
      </c>
      <c r="B577" s="2" t="s">
        <v>5423</v>
      </c>
      <c r="C577" s="2">
        <v>7745</v>
      </c>
      <c r="D577" s="2">
        <v>5</v>
      </c>
      <c r="E577" s="18">
        <v>285</v>
      </c>
      <c r="F577" s="3">
        <v>42925</v>
      </c>
      <c r="V577" s="2" t="s">
        <v>8593</v>
      </c>
      <c r="W577" s="2" t="s">
        <v>3828</v>
      </c>
      <c r="X577" s="2">
        <v>10673</v>
      </c>
      <c r="Y577" s="2">
        <v>5</v>
      </c>
      <c r="Z577" s="18">
        <v>190</v>
      </c>
      <c r="AA577" s="3">
        <v>43372</v>
      </c>
    </row>
    <row r="578" spans="1:27" x14ac:dyDescent="0.3">
      <c r="A578" s="2" t="s">
        <v>7741</v>
      </c>
      <c r="B578" s="2" t="s">
        <v>2697</v>
      </c>
      <c r="C578" s="2">
        <v>7746</v>
      </c>
      <c r="D578" s="2">
        <v>5</v>
      </c>
      <c r="E578" s="18">
        <v>225</v>
      </c>
      <c r="F578" s="3">
        <v>42927</v>
      </c>
      <c r="V578" s="2" t="s">
        <v>8594</v>
      </c>
      <c r="W578" s="2" t="s">
        <v>3828</v>
      </c>
      <c r="X578" s="2">
        <v>10672</v>
      </c>
      <c r="Y578" s="2">
        <v>5</v>
      </c>
      <c r="Z578" s="18">
        <v>228</v>
      </c>
      <c r="AA578" s="3">
        <v>43372</v>
      </c>
    </row>
    <row r="579" spans="1:27" x14ac:dyDescent="0.3">
      <c r="A579" s="2" t="s">
        <v>7738</v>
      </c>
      <c r="B579" s="2" t="s">
        <v>4584</v>
      </c>
      <c r="C579" s="2">
        <v>7606</v>
      </c>
      <c r="D579" s="2">
        <v>5</v>
      </c>
      <c r="E579" s="18">
        <v>1200</v>
      </c>
      <c r="F579" s="3">
        <v>42927</v>
      </c>
      <c r="V579" s="2" t="s">
        <v>8592</v>
      </c>
      <c r="W579" s="2" t="s">
        <v>6563</v>
      </c>
      <c r="X579" s="2">
        <v>10618</v>
      </c>
      <c r="Y579" s="2">
        <v>4</v>
      </c>
      <c r="Z579" s="18">
        <v>130</v>
      </c>
      <c r="AA579" s="3">
        <v>43372</v>
      </c>
    </row>
    <row r="580" spans="1:27" x14ac:dyDescent="0.3">
      <c r="A580" s="2" t="s">
        <v>7740</v>
      </c>
      <c r="B580" s="2" t="s">
        <v>5311</v>
      </c>
      <c r="C580" s="2">
        <v>7801</v>
      </c>
      <c r="D580" s="2">
        <v>5</v>
      </c>
      <c r="E580" s="18">
        <v>372.5</v>
      </c>
      <c r="F580" s="3">
        <v>42927</v>
      </c>
      <c r="V580" s="2" t="s">
        <v>8595</v>
      </c>
      <c r="W580" s="2" t="s">
        <v>7027</v>
      </c>
      <c r="X580" s="2">
        <v>10666</v>
      </c>
      <c r="Y580" s="2">
        <v>4</v>
      </c>
      <c r="Z580" s="18">
        <v>412</v>
      </c>
      <c r="AA580" s="3">
        <v>43372</v>
      </c>
    </row>
    <row r="581" spans="1:27" x14ac:dyDescent="0.3">
      <c r="A581" s="2" t="s">
        <v>7739</v>
      </c>
      <c r="B581" s="2" t="s">
        <v>5449</v>
      </c>
      <c r="C581" s="2">
        <v>7795</v>
      </c>
      <c r="D581" s="2">
        <v>5</v>
      </c>
      <c r="E581" s="18">
        <v>165</v>
      </c>
      <c r="F581" s="3">
        <v>42927</v>
      </c>
      <c r="V581" s="2" t="s">
        <v>8596</v>
      </c>
      <c r="W581" s="2" t="s">
        <v>6727</v>
      </c>
      <c r="X581" s="2">
        <v>10556</v>
      </c>
      <c r="Y581" s="2">
        <v>5</v>
      </c>
      <c r="Z581" s="18">
        <v>250</v>
      </c>
      <c r="AA581" s="3">
        <v>43376</v>
      </c>
    </row>
    <row r="582" spans="1:27" x14ac:dyDescent="0.3">
      <c r="A582" s="2" t="s">
        <v>7746</v>
      </c>
      <c r="B582" s="2" t="s">
        <v>3466</v>
      </c>
      <c r="C582" s="2">
        <v>7754</v>
      </c>
      <c r="D582" s="2">
        <v>5</v>
      </c>
      <c r="E582" s="18">
        <v>288</v>
      </c>
      <c r="F582" s="3">
        <v>42934</v>
      </c>
      <c r="V582" s="2" t="s">
        <v>8601</v>
      </c>
      <c r="W582" s="2" t="s">
        <v>5311</v>
      </c>
      <c r="X582" s="2">
        <v>10559</v>
      </c>
      <c r="Y582" s="2">
        <v>4</v>
      </c>
      <c r="Z582" s="18">
        <v>214</v>
      </c>
      <c r="AA582" s="3">
        <v>43377</v>
      </c>
    </row>
    <row r="583" spans="1:27" x14ac:dyDescent="0.3">
      <c r="A583" s="2" t="s">
        <v>7744</v>
      </c>
      <c r="B583" s="2" t="s">
        <v>4970</v>
      </c>
      <c r="C583" s="2">
        <v>7826</v>
      </c>
      <c r="D583" s="2">
        <v>5</v>
      </c>
      <c r="E583" s="18">
        <v>689.7</v>
      </c>
      <c r="F583" s="3">
        <v>42934</v>
      </c>
      <c r="V583" s="2" t="s">
        <v>8602</v>
      </c>
      <c r="W583" s="2" t="s">
        <v>5311</v>
      </c>
      <c r="X583" s="2">
        <v>10555</v>
      </c>
      <c r="Y583" s="2">
        <v>4</v>
      </c>
      <c r="Z583" s="18">
        <v>238</v>
      </c>
      <c r="AA583" s="3">
        <v>43377</v>
      </c>
    </row>
    <row r="584" spans="1:27" x14ac:dyDescent="0.3">
      <c r="A584" s="2" t="s">
        <v>7745</v>
      </c>
      <c r="B584" s="2" t="s">
        <v>5362</v>
      </c>
      <c r="C584" s="2">
        <v>7796</v>
      </c>
      <c r="D584" s="2">
        <v>5</v>
      </c>
      <c r="E584" s="18">
        <v>352.5</v>
      </c>
      <c r="F584" s="3">
        <v>42934</v>
      </c>
      <c r="V584" s="2" t="s">
        <v>8600</v>
      </c>
      <c r="W584" s="2" t="s">
        <v>6563</v>
      </c>
      <c r="X584" s="2">
        <v>10587</v>
      </c>
      <c r="Y584" s="2">
        <v>5</v>
      </c>
      <c r="Z584" s="18">
        <v>562.5</v>
      </c>
      <c r="AA584" s="3">
        <v>43377</v>
      </c>
    </row>
    <row r="585" spans="1:27" x14ac:dyDescent="0.3">
      <c r="A585" s="2" t="s">
        <v>7743</v>
      </c>
      <c r="B585" s="2" t="s">
        <v>5451</v>
      </c>
      <c r="C585" s="2">
        <v>7798</v>
      </c>
      <c r="D585" s="2">
        <v>5</v>
      </c>
      <c r="E585" s="18">
        <v>125</v>
      </c>
      <c r="F585" s="3">
        <v>42934</v>
      </c>
      <c r="V585" s="2" t="s">
        <v>8599</v>
      </c>
      <c r="W585" s="2" t="s">
        <v>6563</v>
      </c>
      <c r="X585" s="2">
        <v>10727</v>
      </c>
      <c r="Y585" s="2">
        <v>4</v>
      </c>
      <c r="Z585" s="18">
        <v>742</v>
      </c>
      <c r="AA585" s="3">
        <v>43377</v>
      </c>
    </row>
    <row r="586" spans="1:27" x14ac:dyDescent="0.3">
      <c r="A586" s="2" t="s">
        <v>7742</v>
      </c>
      <c r="B586" s="2" t="s">
        <v>5456</v>
      </c>
      <c r="C586" s="2">
        <v>7803</v>
      </c>
      <c r="D586" s="2">
        <v>5</v>
      </c>
      <c r="E586" s="18">
        <v>216</v>
      </c>
      <c r="F586" s="3">
        <v>42934</v>
      </c>
      <c r="V586" s="2" t="s">
        <v>8597</v>
      </c>
      <c r="W586" s="2" t="s">
        <v>6758</v>
      </c>
      <c r="X586" s="2">
        <v>10714</v>
      </c>
      <c r="Y586" s="2">
        <v>5</v>
      </c>
      <c r="Z586" s="18">
        <v>174</v>
      </c>
      <c r="AA586" s="3">
        <v>43377</v>
      </c>
    </row>
    <row r="587" spans="1:27" x14ac:dyDescent="0.3">
      <c r="A587" s="2" t="s">
        <v>7747</v>
      </c>
      <c r="B587" s="2" t="s">
        <v>2407</v>
      </c>
      <c r="C587" s="2">
        <v>7832</v>
      </c>
      <c r="D587" s="2">
        <v>5</v>
      </c>
      <c r="E587" s="18">
        <v>287</v>
      </c>
      <c r="F587" s="3">
        <v>42935</v>
      </c>
      <c r="V587" s="2" t="s">
        <v>8598</v>
      </c>
      <c r="W587" s="2" t="s">
        <v>6797</v>
      </c>
      <c r="X587" s="2">
        <v>10731</v>
      </c>
      <c r="Y587" s="2">
        <v>4</v>
      </c>
      <c r="Z587" s="18">
        <v>261</v>
      </c>
      <c r="AA587" s="3">
        <v>43377</v>
      </c>
    </row>
    <row r="588" spans="1:27" x14ac:dyDescent="0.3">
      <c r="A588" s="2" t="s">
        <v>7748</v>
      </c>
      <c r="B588" s="2" t="s">
        <v>3466</v>
      </c>
      <c r="C588" s="2">
        <v>7847</v>
      </c>
      <c r="D588" s="2">
        <v>4</v>
      </c>
      <c r="E588" s="18">
        <v>984</v>
      </c>
      <c r="F588" s="3">
        <v>42935</v>
      </c>
      <c r="V588" s="2" t="s">
        <v>8604</v>
      </c>
      <c r="W588" s="2" t="s">
        <v>893</v>
      </c>
      <c r="X588" s="2">
        <v>10720</v>
      </c>
      <c r="Y588" s="2">
        <v>4</v>
      </c>
      <c r="Z588" s="18">
        <v>960</v>
      </c>
      <c r="AA588" s="3">
        <v>43379</v>
      </c>
    </row>
    <row r="589" spans="1:27" x14ac:dyDescent="0.3">
      <c r="A589" s="2" t="s">
        <v>7749</v>
      </c>
      <c r="B589" s="2" t="s">
        <v>3757</v>
      </c>
      <c r="C589" s="2">
        <v>7545</v>
      </c>
      <c r="D589" s="2">
        <v>5</v>
      </c>
      <c r="E589" s="18">
        <v>114.5</v>
      </c>
      <c r="F589" s="3">
        <v>42935</v>
      </c>
      <c r="V589" s="2" t="s">
        <v>8603</v>
      </c>
      <c r="W589" s="2" t="s">
        <v>4815</v>
      </c>
      <c r="X589" s="2">
        <v>10734</v>
      </c>
      <c r="Y589" s="2">
        <v>5</v>
      </c>
      <c r="Z589" s="18">
        <v>237</v>
      </c>
      <c r="AA589" s="3">
        <v>43379</v>
      </c>
    </row>
    <row r="590" spans="1:27" x14ac:dyDescent="0.3">
      <c r="A590" s="2" t="s">
        <v>7750</v>
      </c>
      <c r="B590" s="2" t="s">
        <v>3757</v>
      </c>
      <c r="C590" s="2">
        <v>7544</v>
      </c>
      <c r="D590" s="2">
        <v>5</v>
      </c>
      <c r="E590" s="18">
        <v>514</v>
      </c>
      <c r="F590" s="3">
        <v>42935</v>
      </c>
      <c r="V590" s="2" t="s">
        <v>8608</v>
      </c>
      <c r="W590" s="2" t="s">
        <v>2651</v>
      </c>
      <c r="X590" s="2">
        <v>10576</v>
      </c>
      <c r="Y590" s="2">
        <v>5</v>
      </c>
      <c r="Z590" s="18">
        <v>280</v>
      </c>
      <c r="AA590" s="3">
        <v>43382</v>
      </c>
    </row>
    <row r="591" spans="1:27" x14ac:dyDescent="0.3">
      <c r="A591" s="2" t="s">
        <v>7751</v>
      </c>
      <c r="B591" s="2" t="s">
        <v>5455</v>
      </c>
      <c r="C591" s="2">
        <v>7884</v>
      </c>
      <c r="D591" s="2">
        <v>5</v>
      </c>
      <c r="E591" s="18">
        <v>1707</v>
      </c>
      <c r="F591" s="3">
        <v>42936</v>
      </c>
      <c r="V591" s="2" t="s">
        <v>8606</v>
      </c>
      <c r="W591" s="2" t="s">
        <v>2680</v>
      </c>
      <c r="X591" s="2">
        <v>10726</v>
      </c>
      <c r="Y591" s="2">
        <v>5</v>
      </c>
      <c r="Z591" s="18">
        <v>265</v>
      </c>
      <c r="AA591" s="3">
        <v>43382</v>
      </c>
    </row>
    <row r="592" spans="1:27" x14ac:dyDescent="0.3">
      <c r="A592" s="2" t="s">
        <v>7755</v>
      </c>
      <c r="B592" s="2" t="s">
        <v>1257</v>
      </c>
      <c r="C592" s="2">
        <v>7839</v>
      </c>
      <c r="D592" s="2">
        <v>4</v>
      </c>
      <c r="E592" s="18">
        <v>185</v>
      </c>
      <c r="F592" s="3">
        <v>42941</v>
      </c>
      <c r="V592" s="2" t="s">
        <v>8605</v>
      </c>
      <c r="W592" s="2" t="s">
        <v>6047</v>
      </c>
      <c r="X592" s="2">
        <v>10730</v>
      </c>
      <c r="Y592" s="2">
        <v>4</v>
      </c>
      <c r="Z592" s="18">
        <v>107.5</v>
      </c>
      <c r="AA592" s="3">
        <v>43382</v>
      </c>
    </row>
    <row r="593" spans="1:27" x14ac:dyDescent="0.3">
      <c r="A593" s="2" t="s">
        <v>7756</v>
      </c>
      <c r="B593" s="2" t="s">
        <v>3278</v>
      </c>
      <c r="C593" s="2">
        <v>7863</v>
      </c>
      <c r="D593" s="2">
        <v>4</v>
      </c>
      <c r="E593" s="18">
        <v>278</v>
      </c>
      <c r="F593" s="3">
        <v>42941</v>
      </c>
      <c r="V593" s="2" t="s">
        <v>8607</v>
      </c>
      <c r="W593" s="2" t="s">
        <v>6799</v>
      </c>
      <c r="X593" s="2">
        <v>10725</v>
      </c>
      <c r="Y593" s="2">
        <v>5</v>
      </c>
      <c r="Z593" s="18">
        <v>142.5</v>
      </c>
      <c r="AA593" s="3">
        <v>43382</v>
      </c>
    </row>
    <row r="594" spans="1:27" x14ac:dyDescent="0.3">
      <c r="A594" s="2" t="s">
        <v>7754</v>
      </c>
      <c r="B594" s="2" t="s">
        <v>5074</v>
      </c>
      <c r="C594" s="2">
        <v>7330</v>
      </c>
      <c r="D594" s="2">
        <v>5</v>
      </c>
      <c r="E594" s="18">
        <v>161</v>
      </c>
      <c r="F594" s="3">
        <v>42941</v>
      </c>
      <c r="V594" s="2" t="s">
        <v>8609</v>
      </c>
      <c r="W594" s="2" t="s">
        <v>6802</v>
      </c>
      <c r="X594" s="2">
        <v>10729</v>
      </c>
      <c r="Y594" s="2">
        <v>5</v>
      </c>
      <c r="Z594" s="18">
        <v>151.5</v>
      </c>
      <c r="AA594" s="3">
        <v>43382</v>
      </c>
    </row>
    <row r="595" spans="1:27" x14ac:dyDescent="0.3">
      <c r="A595" s="2" t="s">
        <v>7753</v>
      </c>
      <c r="B595" s="2" t="s">
        <v>5224</v>
      </c>
      <c r="C595" s="2">
        <v>7785</v>
      </c>
      <c r="D595" s="2">
        <v>5</v>
      </c>
      <c r="E595" s="18">
        <v>236</v>
      </c>
      <c r="F595" s="3">
        <v>42941</v>
      </c>
      <c r="V595" s="2" t="s">
        <v>8610</v>
      </c>
      <c r="W595" s="2" t="s">
        <v>6698</v>
      </c>
      <c r="X595" s="2">
        <v>10812</v>
      </c>
      <c r="Y595" s="2">
        <v>4</v>
      </c>
      <c r="Z595" s="18">
        <v>387.5</v>
      </c>
      <c r="AA595" s="3">
        <v>43385</v>
      </c>
    </row>
    <row r="596" spans="1:27" x14ac:dyDescent="0.3">
      <c r="A596" s="2" t="s">
        <v>7757</v>
      </c>
      <c r="B596" s="2" t="s">
        <v>4460</v>
      </c>
      <c r="C596" s="2">
        <v>7808</v>
      </c>
      <c r="D596" s="2">
        <v>5</v>
      </c>
      <c r="E596" s="18">
        <v>318</v>
      </c>
      <c r="F596" s="3">
        <v>42942</v>
      </c>
      <c r="V596" s="2" t="s">
        <v>8611</v>
      </c>
      <c r="W596" s="2" t="s">
        <v>6828</v>
      </c>
      <c r="X596" s="2">
        <v>10826</v>
      </c>
      <c r="Y596" s="2">
        <v>5</v>
      </c>
      <c r="Z596" s="18">
        <v>304</v>
      </c>
      <c r="AA596" s="3">
        <v>43388</v>
      </c>
    </row>
    <row r="597" spans="1:27" x14ac:dyDescent="0.3">
      <c r="A597" s="2" t="s">
        <v>7758</v>
      </c>
      <c r="B597" s="2" t="s">
        <v>4460</v>
      </c>
      <c r="C597" s="2">
        <v>7810</v>
      </c>
      <c r="D597" s="2">
        <v>5</v>
      </c>
      <c r="E597" s="18">
        <v>410</v>
      </c>
      <c r="F597" s="3">
        <v>42942</v>
      </c>
      <c r="V597" s="2" t="s">
        <v>8612</v>
      </c>
      <c r="W597" s="2" t="s">
        <v>6234</v>
      </c>
      <c r="X597" s="2">
        <v>10854</v>
      </c>
      <c r="Y597" s="2">
        <v>4</v>
      </c>
      <c r="Z597" s="18">
        <v>129</v>
      </c>
      <c r="AA597" s="3">
        <v>43389</v>
      </c>
    </row>
    <row r="598" spans="1:27" x14ac:dyDescent="0.3">
      <c r="A598" s="2" t="s">
        <v>8345</v>
      </c>
      <c r="B598" s="2" t="s">
        <v>4460</v>
      </c>
      <c r="C598" s="2">
        <v>10001</v>
      </c>
      <c r="D598" s="2">
        <v>5</v>
      </c>
      <c r="E598" s="18">
        <v>430.5</v>
      </c>
      <c r="F598" s="3">
        <v>42942</v>
      </c>
      <c r="V598" s="2" t="s">
        <v>8613</v>
      </c>
      <c r="W598" s="2" t="s">
        <v>6615</v>
      </c>
      <c r="X598" s="2">
        <v>10753</v>
      </c>
      <c r="Y598" s="2">
        <v>5</v>
      </c>
      <c r="Z598" s="18">
        <v>215</v>
      </c>
      <c r="AA598" s="3">
        <v>43389</v>
      </c>
    </row>
    <row r="599" spans="1:27" x14ac:dyDescent="0.3">
      <c r="A599" s="2" t="s">
        <v>7759</v>
      </c>
      <c r="B599" s="2" t="s">
        <v>5488</v>
      </c>
      <c r="C599" s="2">
        <v>7901</v>
      </c>
      <c r="D599" s="2">
        <v>5</v>
      </c>
      <c r="E599" s="18">
        <v>192.5</v>
      </c>
      <c r="F599" s="3">
        <v>42942</v>
      </c>
      <c r="V599" s="2" t="s">
        <v>8614</v>
      </c>
      <c r="W599" s="2" t="s">
        <v>6777</v>
      </c>
      <c r="X599" s="2">
        <v>10707</v>
      </c>
      <c r="Y599" s="2">
        <v>4</v>
      </c>
      <c r="Z599" s="18">
        <v>460</v>
      </c>
      <c r="AA599" s="3">
        <v>43389</v>
      </c>
    </row>
    <row r="600" spans="1:27" x14ac:dyDescent="0.3">
      <c r="A600" s="2" t="s">
        <v>7760</v>
      </c>
      <c r="B600" s="2" t="s">
        <v>5477</v>
      </c>
      <c r="C600" s="2">
        <v>7882</v>
      </c>
      <c r="D600" s="2">
        <v>5</v>
      </c>
      <c r="E600" s="18">
        <v>1347.5</v>
      </c>
      <c r="F600" s="3">
        <v>42948</v>
      </c>
      <c r="V600" s="2" t="s">
        <v>8615</v>
      </c>
      <c r="W600" s="2" t="s">
        <v>4970</v>
      </c>
      <c r="X600" s="2">
        <v>10830</v>
      </c>
      <c r="Y600" s="2">
        <v>5</v>
      </c>
      <c r="Z600" s="18">
        <v>853.55</v>
      </c>
      <c r="AA600" s="3">
        <v>43390</v>
      </c>
    </row>
    <row r="601" spans="1:27" x14ac:dyDescent="0.3">
      <c r="A601" s="2" t="s">
        <v>7767</v>
      </c>
      <c r="B601" s="2" t="s">
        <v>1035</v>
      </c>
      <c r="C601" s="2">
        <v>7781</v>
      </c>
      <c r="D601" s="2">
        <v>5</v>
      </c>
      <c r="E601" s="18">
        <v>820</v>
      </c>
      <c r="F601" s="3">
        <v>42949</v>
      </c>
      <c r="V601" s="2" t="s">
        <v>8616</v>
      </c>
      <c r="W601" s="2" t="s">
        <v>6831</v>
      </c>
      <c r="X601" s="2">
        <v>10837</v>
      </c>
      <c r="Y601" s="2">
        <v>5</v>
      </c>
      <c r="Z601" s="18">
        <v>199</v>
      </c>
      <c r="AA601" s="3">
        <v>43391</v>
      </c>
    </row>
    <row r="602" spans="1:27" x14ac:dyDescent="0.3">
      <c r="A602" s="2" t="s">
        <v>7762</v>
      </c>
      <c r="B602" s="2" t="s">
        <v>5224</v>
      </c>
      <c r="C602" s="2">
        <v>7890</v>
      </c>
      <c r="D602" s="2">
        <v>5</v>
      </c>
      <c r="E602" s="18">
        <v>198</v>
      </c>
      <c r="F602" s="3">
        <v>42949</v>
      </c>
      <c r="V602" s="2" t="s">
        <v>8620</v>
      </c>
      <c r="W602" s="2" t="s">
        <v>6570</v>
      </c>
      <c r="X602" s="2">
        <v>10881</v>
      </c>
      <c r="Y602" s="2">
        <v>4</v>
      </c>
      <c r="Z602" s="18">
        <v>446</v>
      </c>
      <c r="AA602" s="3">
        <v>43392</v>
      </c>
    </row>
    <row r="603" spans="1:27" x14ac:dyDescent="0.3">
      <c r="A603" s="2" t="s">
        <v>7768</v>
      </c>
      <c r="B603" s="2" t="s">
        <v>5254</v>
      </c>
      <c r="C603" s="2">
        <v>7868</v>
      </c>
      <c r="D603" s="2">
        <v>5</v>
      </c>
      <c r="E603" s="18">
        <v>118.8</v>
      </c>
      <c r="F603" s="3">
        <v>42949</v>
      </c>
      <c r="V603" s="2" t="s">
        <v>8619</v>
      </c>
      <c r="W603" s="2" t="s">
        <v>6813</v>
      </c>
      <c r="X603" s="2">
        <v>10763</v>
      </c>
      <c r="Y603" s="2">
        <v>5</v>
      </c>
      <c r="Z603" s="18">
        <v>192</v>
      </c>
      <c r="AA603" s="3">
        <v>43392</v>
      </c>
    </row>
    <row r="604" spans="1:27" x14ac:dyDescent="0.3">
      <c r="A604" s="2" t="s">
        <v>7763</v>
      </c>
      <c r="B604" s="2" t="s">
        <v>5311</v>
      </c>
      <c r="C604" s="2">
        <v>7870</v>
      </c>
      <c r="D604" s="2">
        <v>5</v>
      </c>
      <c r="E604" s="18">
        <v>189</v>
      </c>
      <c r="F604" s="3">
        <v>42949</v>
      </c>
      <c r="V604" s="2" t="s">
        <v>8618</v>
      </c>
      <c r="W604" s="2" t="s">
        <v>6813</v>
      </c>
      <c r="X604" s="2">
        <v>10818</v>
      </c>
      <c r="Y604" s="2">
        <v>5</v>
      </c>
      <c r="Z604" s="18">
        <v>279</v>
      </c>
      <c r="AA604" s="3">
        <v>43392</v>
      </c>
    </row>
    <row r="605" spans="1:27" x14ac:dyDescent="0.3">
      <c r="A605" s="2" t="s">
        <v>7764</v>
      </c>
      <c r="B605" s="2" t="s">
        <v>5311</v>
      </c>
      <c r="C605" s="2">
        <v>7874</v>
      </c>
      <c r="D605" s="2">
        <v>5</v>
      </c>
      <c r="E605" s="18">
        <v>189</v>
      </c>
      <c r="F605" s="3">
        <v>42949</v>
      </c>
      <c r="V605" s="2" t="s">
        <v>8617</v>
      </c>
      <c r="W605" s="2" t="s">
        <v>6817</v>
      </c>
      <c r="X605" s="2">
        <v>10785</v>
      </c>
      <c r="Y605" s="2">
        <v>5</v>
      </c>
      <c r="Z605" s="18">
        <v>442</v>
      </c>
      <c r="AA605" s="3">
        <v>43392</v>
      </c>
    </row>
    <row r="606" spans="1:27" x14ac:dyDescent="0.3">
      <c r="A606" s="2" t="s">
        <v>7765</v>
      </c>
      <c r="B606" s="2" t="s">
        <v>5311</v>
      </c>
      <c r="C606" s="2">
        <v>7876</v>
      </c>
      <c r="D606" s="2">
        <v>5</v>
      </c>
      <c r="E606" s="18">
        <v>189</v>
      </c>
      <c r="F606" s="3">
        <v>42949</v>
      </c>
      <c r="V606" s="2" t="s">
        <v>8624</v>
      </c>
      <c r="W606" s="2" t="s">
        <v>228</v>
      </c>
      <c r="X606" s="2">
        <v>10778</v>
      </c>
      <c r="Y606" s="2">
        <v>4</v>
      </c>
      <c r="Z606" s="18">
        <v>148.5</v>
      </c>
      <c r="AA606" s="3">
        <v>43393</v>
      </c>
    </row>
    <row r="607" spans="1:27" x14ac:dyDescent="0.3">
      <c r="A607" s="2" t="s">
        <v>7766</v>
      </c>
      <c r="B607" s="2" t="s">
        <v>5331</v>
      </c>
      <c r="C607" s="2">
        <v>7564</v>
      </c>
      <c r="D607" s="2">
        <v>5</v>
      </c>
      <c r="E607" s="18">
        <v>234</v>
      </c>
      <c r="F607" s="3">
        <v>42949</v>
      </c>
      <c r="V607" s="2" t="s">
        <v>8623</v>
      </c>
      <c r="W607" s="2" t="s">
        <v>1193</v>
      </c>
      <c r="X607" s="2">
        <v>10760</v>
      </c>
      <c r="Y607" s="2">
        <v>4</v>
      </c>
      <c r="Z607" s="18">
        <v>240</v>
      </c>
      <c r="AA607" s="3">
        <v>43393</v>
      </c>
    </row>
    <row r="608" spans="1:27" x14ac:dyDescent="0.3">
      <c r="A608" s="2" t="s">
        <v>7761</v>
      </c>
      <c r="B608" s="2" t="s">
        <v>5418</v>
      </c>
      <c r="C608" s="2">
        <v>7877</v>
      </c>
      <c r="D608" s="2">
        <v>5</v>
      </c>
      <c r="E608" s="18">
        <v>546</v>
      </c>
      <c r="F608" s="3">
        <v>42949</v>
      </c>
      <c r="V608" s="2" t="s">
        <v>8621</v>
      </c>
      <c r="W608" s="2" t="s">
        <v>5311</v>
      </c>
      <c r="X608" s="2">
        <v>10710</v>
      </c>
      <c r="Y608" s="2">
        <v>4</v>
      </c>
      <c r="Z608" s="18">
        <v>156</v>
      </c>
      <c r="AA608" s="3">
        <v>43393</v>
      </c>
    </row>
    <row r="609" spans="1:27" x14ac:dyDescent="0.3">
      <c r="A609" s="2" t="s">
        <v>7769</v>
      </c>
      <c r="B609" s="2" t="s">
        <v>5427</v>
      </c>
      <c r="C609" s="2">
        <v>7747</v>
      </c>
      <c r="D609" s="2">
        <v>5</v>
      </c>
      <c r="E609" s="18">
        <v>234</v>
      </c>
      <c r="F609" s="3">
        <v>42953</v>
      </c>
      <c r="V609" s="2" t="s">
        <v>8622</v>
      </c>
      <c r="W609" s="2" t="s">
        <v>5358</v>
      </c>
      <c r="X609" s="2">
        <v>10728</v>
      </c>
      <c r="Y609" s="2">
        <v>5</v>
      </c>
      <c r="Z609" s="18">
        <v>2180</v>
      </c>
      <c r="AA609" s="3">
        <v>43393</v>
      </c>
    </row>
    <row r="610" spans="1:27" x14ac:dyDescent="0.3">
      <c r="A610" s="2" t="s">
        <v>7774</v>
      </c>
      <c r="B610" s="2" t="s">
        <v>5311</v>
      </c>
      <c r="C610" s="2">
        <v>7913</v>
      </c>
      <c r="D610" s="2">
        <v>4</v>
      </c>
      <c r="E610" s="18">
        <v>372.5</v>
      </c>
      <c r="F610" s="3">
        <v>42955</v>
      </c>
      <c r="V610" s="2" t="s">
        <v>8625</v>
      </c>
      <c r="W610" s="2" t="s">
        <v>6847</v>
      </c>
      <c r="X610" s="2">
        <v>10911</v>
      </c>
      <c r="Y610" s="2">
        <v>5</v>
      </c>
      <c r="Z610" s="18">
        <v>169.5</v>
      </c>
      <c r="AA610" s="3">
        <v>43396</v>
      </c>
    </row>
    <row r="611" spans="1:27" x14ac:dyDescent="0.3">
      <c r="A611" s="2" t="s">
        <v>7772</v>
      </c>
      <c r="B611" s="2" t="s">
        <v>5473</v>
      </c>
      <c r="C611" s="2">
        <v>7924</v>
      </c>
      <c r="D611" s="2">
        <v>5</v>
      </c>
      <c r="E611" s="18">
        <v>181</v>
      </c>
      <c r="F611" s="3">
        <v>42955</v>
      </c>
      <c r="V611" s="2" t="s">
        <v>8628</v>
      </c>
      <c r="W611" s="2" t="s">
        <v>893</v>
      </c>
      <c r="X611" s="2">
        <v>10850</v>
      </c>
      <c r="Y611" s="2">
        <v>5</v>
      </c>
      <c r="Z611" s="18">
        <v>147.5</v>
      </c>
      <c r="AA611" s="3">
        <v>43398</v>
      </c>
    </row>
    <row r="612" spans="1:27" x14ac:dyDescent="0.3">
      <c r="A612" s="2" t="s">
        <v>7773</v>
      </c>
      <c r="B612" s="2" t="s">
        <v>5473</v>
      </c>
      <c r="C612" s="2">
        <v>7925</v>
      </c>
      <c r="D612" s="2">
        <v>5</v>
      </c>
      <c r="E612" s="18">
        <v>251</v>
      </c>
      <c r="F612" s="3">
        <v>42955</v>
      </c>
      <c r="V612" s="2" t="s">
        <v>8627</v>
      </c>
      <c r="W612" s="2" t="s">
        <v>2721</v>
      </c>
      <c r="X612" s="2">
        <v>10737</v>
      </c>
      <c r="Y612" s="2">
        <v>5</v>
      </c>
      <c r="Z612" s="18">
        <v>280</v>
      </c>
      <c r="AA612" s="3">
        <v>43398</v>
      </c>
    </row>
    <row r="613" spans="1:27" x14ac:dyDescent="0.3">
      <c r="A613" s="2" t="s">
        <v>7775</v>
      </c>
      <c r="B613" s="2" t="s">
        <v>5485</v>
      </c>
      <c r="C613" s="2">
        <v>7896</v>
      </c>
      <c r="D613" s="2">
        <v>5</v>
      </c>
      <c r="E613" s="18">
        <v>214</v>
      </c>
      <c r="F613" s="3">
        <v>42955</v>
      </c>
      <c r="V613" s="2" t="s">
        <v>8633</v>
      </c>
      <c r="W613" s="2" t="s">
        <v>4970</v>
      </c>
      <c r="X613" s="2">
        <v>10817</v>
      </c>
      <c r="Y613" s="2">
        <v>5</v>
      </c>
      <c r="Z613" s="18">
        <v>1376</v>
      </c>
      <c r="AA613" s="3">
        <v>43398</v>
      </c>
    </row>
    <row r="614" spans="1:27" x14ac:dyDescent="0.3">
      <c r="A614" s="2" t="s">
        <v>7776</v>
      </c>
      <c r="B614" s="2" t="s">
        <v>5476</v>
      </c>
      <c r="C614" s="2">
        <v>7980</v>
      </c>
      <c r="D614" s="2">
        <v>5</v>
      </c>
      <c r="E614" s="18">
        <v>152.5</v>
      </c>
      <c r="F614" s="3">
        <v>42958</v>
      </c>
      <c r="V614" s="2" t="s">
        <v>8626</v>
      </c>
      <c r="W614" s="2" t="s">
        <v>5766</v>
      </c>
      <c r="X614" s="2">
        <v>10864</v>
      </c>
      <c r="Y614" s="2">
        <v>5</v>
      </c>
      <c r="Z614" s="18">
        <v>40</v>
      </c>
      <c r="AA614" s="3">
        <v>43398</v>
      </c>
    </row>
    <row r="615" spans="1:27" x14ac:dyDescent="0.3">
      <c r="A615" s="2" t="s">
        <v>7788</v>
      </c>
      <c r="B615" s="2" t="s">
        <v>1972</v>
      </c>
      <c r="C615" s="2">
        <v>7919</v>
      </c>
      <c r="D615" s="2">
        <v>5</v>
      </c>
      <c r="E615" s="18">
        <v>710</v>
      </c>
      <c r="F615" s="3">
        <v>42959</v>
      </c>
      <c r="V615" s="2" t="s">
        <v>8632</v>
      </c>
      <c r="W615" s="2" t="s">
        <v>6752</v>
      </c>
      <c r="X615" s="2">
        <v>10779</v>
      </c>
      <c r="Y615" s="2">
        <v>4</v>
      </c>
      <c r="Z615" s="18">
        <v>156</v>
      </c>
      <c r="AA615" s="3">
        <v>43398</v>
      </c>
    </row>
    <row r="616" spans="1:27" x14ac:dyDescent="0.3">
      <c r="A616" s="2" t="s">
        <v>7777</v>
      </c>
      <c r="B616" s="2" t="s">
        <v>5329</v>
      </c>
      <c r="C616" s="2">
        <v>7898</v>
      </c>
      <c r="D616" s="2">
        <v>5</v>
      </c>
      <c r="E616" s="18">
        <v>333</v>
      </c>
      <c r="F616" s="3">
        <v>42959</v>
      </c>
      <c r="V616" s="2" t="s">
        <v>8629</v>
      </c>
      <c r="W616" s="2" t="s">
        <v>7009</v>
      </c>
      <c r="X616" s="2">
        <v>10841</v>
      </c>
      <c r="Y616" s="2">
        <v>4</v>
      </c>
      <c r="Z616" s="18">
        <v>414</v>
      </c>
      <c r="AA616" s="3">
        <v>43398</v>
      </c>
    </row>
    <row r="617" spans="1:27" x14ac:dyDescent="0.3">
      <c r="A617" s="2" t="s">
        <v>7782</v>
      </c>
      <c r="B617" s="2" t="s">
        <v>4689</v>
      </c>
      <c r="C617" s="2">
        <v>7961</v>
      </c>
      <c r="D617" s="2">
        <v>5</v>
      </c>
      <c r="E617" s="18">
        <v>181</v>
      </c>
      <c r="F617" s="3">
        <v>42963</v>
      </c>
      <c r="V617" s="2" t="s">
        <v>8630</v>
      </c>
      <c r="W617" s="2" t="s">
        <v>7027</v>
      </c>
      <c r="X617" s="2">
        <v>10739</v>
      </c>
      <c r="Y617" s="2">
        <v>4</v>
      </c>
      <c r="Z617" s="18">
        <v>184.8</v>
      </c>
      <c r="AA617" s="3">
        <v>43398</v>
      </c>
    </row>
    <row r="618" spans="1:27" x14ac:dyDescent="0.3">
      <c r="A618" s="2" t="s">
        <v>7779</v>
      </c>
      <c r="B618" s="2" t="s">
        <v>5305</v>
      </c>
      <c r="C618" s="2">
        <v>7938</v>
      </c>
      <c r="D618" s="2">
        <v>5</v>
      </c>
      <c r="E618" s="18">
        <v>214</v>
      </c>
      <c r="F618" s="3">
        <v>42963</v>
      </c>
      <c r="V618" s="2" t="s">
        <v>8631</v>
      </c>
      <c r="W618" s="2" t="s">
        <v>7027</v>
      </c>
      <c r="X618" s="2">
        <v>10781</v>
      </c>
      <c r="Y618" s="2">
        <v>4</v>
      </c>
      <c r="Z618" s="18">
        <v>275</v>
      </c>
      <c r="AA618" s="3">
        <v>43398</v>
      </c>
    </row>
    <row r="619" spans="1:27" x14ac:dyDescent="0.3">
      <c r="A619" s="2" t="s">
        <v>7780</v>
      </c>
      <c r="B619" s="2" t="s">
        <v>5311</v>
      </c>
      <c r="C619" s="2">
        <v>7987</v>
      </c>
      <c r="D619" s="2">
        <v>5</v>
      </c>
      <c r="E619" s="18">
        <v>476</v>
      </c>
      <c r="F619" s="3">
        <v>42963</v>
      </c>
      <c r="V619" s="2" t="s">
        <v>8634</v>
      </c>
      <c r="W619" s="2" t="s">
        <v>2781</v>
      </c>
      <c r="X619" s="2">
        <v>10835</v>
      </c>
      <c r="Y619" s="2">
        <v>5</v>
      </c>
      <c r="Z619" s="18">
        <v>298</v>
      </c>
      <c r="AA619" s="3">
        <v>43399</v>
      </c>
    </row>
    <row r="620" spans="1:27" x14ac:dyDescent="0.3">
      <c r="A620" s="2" t="s">
        <v>7778</v>
      </c>
      <c r="B620" s="2" t="s">
        <v>5504</v>
      </c>
      <c r="C620" s="2">
        <v>7937</v>
      </c>
      <c r="D620" s="2">
        <v>5</v>
      </c>
      <c r="E620" s="18">
        <v>220</v>
      </c>
      <c r="F620" s="3">
        <v>42963</v>
      </c>
      <c r="V620" s="2" t="s">
        <v>8636</v>
      </c>
      <c r="W620" s="2" t="s">
        <v>6563</v>
      </c>
      <c r="X620" s="2">
        <v>10872</v>
      </c>
      <c r="Y620" s="2">
        <v>5</v>
      </c>
      <c r="Z620" s="18">
        <v>68.33</v>
      </c>
      <c r="AA620" s="3">
        <v>43400</v>
      </c>
    </row>
    <row r="621" spans="1:27" x14ac:dyDescent="0.3">
      <c r="A621" s="2" t="s">
        <v>7783</v>
      </c>
      <c r="B621" s="2" t="s">
        <v>5507</v>
      </c>
      <c r="C621" s="2">
        <v>7969</v>
      </c>
      <c r="D621" s="2">
        <v>5</v>
      </c>
      <c r="E621" s="18">
        <v>637</v>
      </c>
      <c r="F621" s="3">
        <v>42963</v>
      </c>
      <c r="V621" s="2" t="s">
        <v>8635</v>
      </c>
      <c r="W621" s="2" t="s">
        <v>6860</v>
      </c>
      <c r="X621" s="2">
        <v>10952</v>
      </c>
      <c r="Y621" s="2">
        <v>4</v>
      </c>
      <c r="Z621" s="18">
        <v>65</v>
      </c>
      <c r="AA621" s="3">
        <v>43400</v>
      </c>
    </row>
    <row r="622" spans="1:27" x14ac:dyDescent="0.3">
      <c r="A622" s="2" t="s">
        <v>7781</v>
      </c>
      <c r="B622" s="2" t="s">
        <v>5509</v>
      </c>
      <c r="C622" s="2">
        <v>7965</v>
      </c>
      <c r="D622" s="2">
        <v>5</v>
      </c>
      <c r="E622" s="18">
        <v>213</v>
      </c>
      <c r="F622" s="3">
        <v>42963</v>
      </c>
      <c r="V622" s="2" t="s">
        <v>8649</v>
      </c>
      <c r="W622" s="2" t="s">
        <v>893</v>
      </c>
      <c r="X622" s="2">
        <v>10860</v>
      </c>
      <c r="Y622" s="2">
        <v>5</v>
      </c>
      <c r="Z622" s="18">
        <v>340.6</v>
      </c>
      <c r="AA622" s="3">
        <v>43403</v>
      </c>
    </row>
    <row r="623" spans="1:27" x14ac:dyDescent="0.3">
      <c r="A623" s="2" t="s">
        <v>7785</v>
      </c>
      <c r="B623" s="2" t="s">
        <v>3752</v>
      </c>
      <c r="C623" s="2">
        <v>7906</v>
      </c>
      <c r="D623" s="2">
        <v>5</v>
      </c>
      <c r="E623" s="18">
        <v>203</v>
      </c>
      <c r="F623" s="3">
        <v>42964</v>
      </c>
      <c r="V623" s="2" t="s">
        <v>8648</v>
      </c>
      <c r="W623" s="2" t="s">
        <v>1511</v>
      </c>
      <c r="X623" s="2">
        <v>10836</v>
      </c>
      <c r="Y623" s="2">
        <v>5</v>
      </c>
      <c r="Z623" s="18">
        <v>148.5</v>
      </c>
      <c r="AA623" s="3">
        <v>43403</v>
      </c>
    </row>
    <row r="624" spans="1:27" x14ac:dyDescent="0.3">
      <c r="A624" s="2" t="s">
        <v>7784</v>
      </c>
      <c r="B624" s="2" t="s">
        <v>4626</v>
      </c>
      <c r="C624" s="2">
        <v>7976</v>
      </c>
      <c r="D624" s="2">
        <v>5</v>
      </c>
      <c r="E624" s="18">
        <v>820</v>
      </c>
      <c r="F624" s="3">
        <v>42964</v>
      </c>
      <c r="V624" s="2" t="s">
        <v>8645</v>
      </c>
      <c r="W624" s="2" t="s">
        <v>4410</v>
      </c>
      <c r="X624" s="2">
        <v>10853</v>
      </c>
      <c r="Y624" s="2">
        <v>4</v>
      </c>
      <c r="Z624" s="18">
        <v>179</v>
      </c>
      <c r="AA624" s="3">
        <v>43403</v>
      </c>
    </row>
    <row r="625" spans="1:27" x14ac:dyDescent="0.3">
      <c r="A625" s="2" t="s">
        <v>7787</v>
      </c>
      <c r="B625" s="2" t="s">
        <v>5481</v>
      </c>
      <c r="C625" s="2">
        <v>8011</v>
      </c>
      <c r="D625" s="2">
        <v>5</v>
      </c>
      <c r="E625" s="18">
        <v>100</v>
      </c>
      <c r="F625" s="3">
        <v>42966</v>
      </c>
      <c r="V625" s="2" t="s">
        <v>8640</v>
      </c>
      <c r="W625" s="2" t="s">
        <v>4970</v>
      </c>
      <c r="X625" s="2">
        <v>10871</v>
      </c>
      <c r="Y625" s="2">
        <v>4</v>
      </c>
      <c r="Z625" s="18">
        <v>825</v>
      </c>
      <c r="AA625" s="3">
        <v>43403</v>
      </c>
    </row>
    <row r="626" spans="1:27" x14ac:dyDescent="0.3">
      <c r="A626" s="2" t="s">
        <v>7786</v>
      </c>
      <c r="B626" s="2" t="s">
        <v>5525</v>
      </c>
      <c r="C626" s="2">
        <v>8000</v>
      </c>
      <c r="D626" s="2">
        <v>5</v>
      </c>
      <c r="E626" s="18">
        <v>661</v>
      </c>
      <c r="F626" s="3">
        <v>42966</v>
      </c>
      <c r="V626" s="2" t="s">
        <v>8646</v>
      </c>
      <c r="W626" s="2" t="s">
        <v>5224</v>
      </c>
      <c r="X626" s="2">
        <v>10862</v>
      </c>
      <c r="Y626" s="2">
        <v>4</v>
      </c>
      <c r="Z626" s="18">
        <v>195.5</v>
      </c>
      <c r="AA626" s="3">
        <v>43403</v>
      </c>
    </row>
    <row r="627" spans="1:27" x14ac:dyDescent="0.3">
      <c r="A627" s="2" t="s">
        <v>7789</v>
      </c>
      <c r="B627" s="2" t="s">
        <v>4970</v>
      </c>
      <c r="C627" s="2">
        <v>7956</v>
      </c>
      <c r="D627" s="2">
        <v>5</v>
      </c>
      <c r="E627" s="18">
        <v>430.5</v>
      </c>
      <c r="F627" s="3">
        <v>42970</v>
      </c>
      <c r="V627" s="2" t="s">
        <v>8642</v>
      </c>
      <c r="W627" s="2" t="s">
        <v>5418</v>
      </c>
      <c r="X627" s="2">
        <v>10582</v>
      </c>
      <c r="Y627" s="2">
        <v>5</v>
      </c>
      <c r="Z627" s="18">
        <v>280</v>
      </c>
      <c r="AA627" s="3">
        <v>43403</v>
      </c>
    </row>
    <row r="628" spans="1:27" x14ac:dyDescent="0.3">
      <c r="A628" s="2" t="s">
        <v>7791</v>
      </c>
      <c r="B628" s="2" t="s">
        <v>5494</v>
      </c>
      <c r="C628" s="2">
        <v>7999</v>
      </c>
      <c r="D628" s="2">
        <v>5</v>
      </c>
      <c r="E628" s="18">
        <v>50</v>
      </c>
      <c r="F628" s="3">
        <v>42972</v>
      </c>
      <c r="V628" s="2" t="s">
        <v>8643</v>
      </c>
      <c r="W628" s="2" t="s">
        <v>5418</v>
      </c>
      <c r="X628" s="2">
        <v>10585</v>
      </c>
      <c r="Y628" s="2">
        <v>5</v>
      </c>
      <c r="Z628" s="18">
        <v>280</v>
      </c>
      <c r="AA628" s="3">
        <v>43403</v>
      </c>
    </row>
    <row r="629" spans="1:27" x14ac:dyDescent="0.3">
      <c r="A629" s="2" t="s">
        <v>7790</v>
      </c>
      <c r="B629" s="2" t="s">
        <v>5535</v>
      </c>
      <c r="C629" s="2">
        <v>8026</v>
      </c>
      <c r="D629" s="2">
        <v>5</v>
      </c>
      <c r="E629" s="18">
        <v>141.5</v>
      </c>
      <c r="F629" s="3">
        <v>42972</v>
      </c>
      <c r="V629" s="2" t="s">
        <v>8647</v>
      </c>
      <c r="W629" s="2" t="s">
        <v>6754</v>
      </c>
      <c r="X629" s="2">
        <v>10794</v>
      </c>
      <c r="Y629" s="2">
        <v>5</v>
      </c>
      <c r="Z629" s="18">
        <v>234</v>
      </c>
      <c r="AA629" s="3">
        <v>43403</v>
      </c>
    </row>
    <row r="630" spans="1:27" x14ac:dyDescent="0.3">
      <c r="A630" s="2" t="s">
        <v>7792</v>
      </c>
      <c r="B630" s="2" t="s">
        <v>5522</v>
      </c>
      <c r="C630" s="2">
        <v>7982</v>
      </c>
      <c r="D630" s="2">
        <v>5</v>
      </c>
      <c r="E630" s="18">
        <v>40</v>
      </c>
      <c r="F630" s="3">
        <v>42973</v>
      </c>
      <c r="V630" s="2" t="s">
        <v>8641</v>
      </c>
      <c r="W630" s="2" t="s">
        <v>6789</v>
      </c>
      <c r="X630" s="2">
        <v>10838</v>
      </c>
      <c r="Y630" s="2">
        <v>4</v>
      </c>
      <c r="Z630" s="18">
        <v>165.85</v>
      </c>
      <c r="AA630" s="3">
        <v>43403</v>
      </c>
    </row>
    <row r="631" spans="1:27" x14ac:dyDescent="0.3">
      <c r="A631" s="2" t="s">
        <v>7795</v>
      </c>
      <c r="B631" s="2" t="s">
        <v>1117</v>
      </c>
      <c r="C631" s="2">
        <v>7958</v>
      </c>
      <c r="D631" s="2">
        <v>5</v>
      </c>
      <c r="E631" s="18">
        <v>1440</v>
      </c>
      <c r="F631" s="3">
        <v>42976</v>
      </c>
      <c r="V631" s="2" t="s">
        <v>8638</v>
      </c>
      <c r="W631" s="2" t="s">
        <v>6865</v>
      </c>
      <c r="X631" s="2">
        <v>10957</v>
      </c>
      <c r="Y631" s="2">
        <v>4</v>
      </c>
      <c r="Z631" s="18">
        <v>376</v>
      </c>
      <c r="AA631" s="3">
        <v>43403</v>
      </c>
    </row>
    <row r="632" spans="1:27" x14ac:dyDescent="0.3">
      <c r="A632" s="2" t="s">
        <v>7796</v>
      </c>
      <c r="B632" s="2" t="s">
        <v>3828</v>
      </c>
      <c r="C632" s="2">
        <v>7981</v>
      </c>
      <c r="D632" s="2">
        <v>5</v>
      </c>
      <c r="E632" s="18">
        <v>190</v>
      </c>
      <c r="F632" s="3">
        <v>42976</v>
      </c>
      <c r="V632" s="2" t="s">
        <v>8637</v>
      </c>
      <c r="W632" s="2" t="s">
        <v>6867</v>
      </c>
      <c r="X632" s="2">
        <v>10962</v>
      </c>
      <c r="Y632" s="2">
        <v>4</v>
      </c>
      <c r="Z632" s="18">
        <v>238</v>
      </c>
      <c r="AA632" s="3">
        <v>43403</v>
      </c>
    </row>
    <row r="633" spans="1:27" x14ac:dyDescent="0.3">
      <c r="A633" s="2" t="s">
        <v>7797</v>
      </c>
      <c r="B633" s="2" t="s">
        <v>4865</v>
      </c>
      <c r="C633" s="2">
        <v>7931</v>
      </c>
      <c r="D633" s="2">
        <v>5</v>
      </c>
      <c r="E633" s="18">
        <v>708</v>
      </c>
      <c r="F633" s="3">
        <v>42976</v>
      </c>
      <c r="V633" s="2" t="s">
        <v>8639</v>
      </c>
      <c r="W633" s="2" t="s">
        <v>6867</v>
      </c>
      <c r="X633" s="2">
        <v>10961</v>
      </c>
      <c r="Y633" s="2">
        <v>4</v>
      </c>
      <c r="Z633" s="18">
        <v>260</v>
      </c>
      <c r="AA633" s="3">
        <v>43403</v>
      </c>
    </row>
    <row r="634" spans="1:27" x14ac:dyDescent="0.3">
      <c r="A634" s="2" t="s">
        <v>7798</v>
      </c>
      <c r="B634" s="2" t="s">
        <v>5459</v>
      </c>
      <c r="C634" s="2">
        <v>7813</v>
      </c>
      <c r="D634" s="2">
        <v>5</v>
      </c>
      <c r="E634" s="18">
        <v>199</v>
      </c>
      <c r="F634" s="3">
        <v>42976</v>
      </c>
      <c r="V634" s="2" t="s">
        <v>8644</v>
      </c>
      <c r="W634" s="2" t="s">
        <v>6881</v>
      </c>
      <c r="X634" s="2">
        <v>10784</v>
      </c>
      <c r="Y634" s="2">
        <v>4</v>
      </c>
      <c r="Z634" s="18">
        <v>297</v>
      </c>
      <c r="AA634" s="3">
        <v>43403</v>
      </c>
    </row>
    <row r="635" spans="1:27" x14ac:dyDescent="0.3">
      <c r="A635" s="2" t="s">
        <v>7794</v>
      </c>
      <c r="B635" s="2" t="s">
        <v>5523</v>
      </c>
      <c r="C635" s="2">
        <v>7996</v>
      </c>
      <c r="D635" s="2">
        <v>5</v>
      </c>
      <c r="E635" s="18">
        <v>183</v>
      </c>
      <c r="F635" s="3">
        <v>42976</v>
      </c>
      <c r="V635" s="2" t="s">
        <v>8650</v>
      </c>
      <c r="W635" s="2" t="s">
        <v>1273</v>
      </c>
      <c r="X635" s="2">
        <v>10892</v>
      </c>
      <c r="Y635" s="2">
        <v>4</v>
      </c>
      <c r="Z635" s="18">
        <v>138.5</v>
      </c>
      <c r="AA635" s="3">
        <v>43404</v>
      </c>
    </row>
    <row r="636" spans="1:27" x14ac:dyDescent="0.3">
      <c r="A636" s="2" t="s">
        <v>7799</v>
      </c>
      <c r="B636" s="2" t="s">
        <v>5538</v>
      </c>
      <c r="C636" s="2">
        <v>8028</v>
      </c>
      <c r="D636" s="2">
        <v>5</v>
      </c>
      <c r="E636" s="18">
        <v>152.5</v>
      </c>
      <c r="F636" s="3">
        <v>42977</v>
      </c>
      <c r="V636" s="2" t="s">
        <v>8652</v>
      </c>
      <c r="W636" s="2" t="s">
        <v>1273</v>
      </c>
      <c r="X636" s="2">
        <v>10894</v>
      </c>
      <c r="Y636" s="2">
        <v>4</v>
      </c>
      <c r="Z636" s="18">
        <v>187</v>
      </c>
      <c r="AA636" s="3">
        <v>43404</v>
      </c>
    </row>
    <row r="637" spans="1:27" x14ac:dyDescent="0.3">
      <c r="A637" s="2" t="s">
        <v>7801</v>
      </c>
      <c r="B637" s="2" t="s">
        <v>1511</v>
      </c>
      <c r="C637" s="2">
        <v>8063</v>
      </c>
      <c r="D637" s="2">
        <v>5</v>
      </c>
      <c r="E637" s="18">
        <v>168</v>
      </c>
      <c r="F637" s="3">
        <v>42978</v>
      </c>
      <c r="V637" s="2" t="s">
        <v>8651</v>
      </c>
      <c r="W637" s="2" t="s">
        <v>1273</v>
      </c>
      <c r="X637" s="2">
        <v>10893</v>
      </c>
      <c r="Y637" s="2">
        <v>4</v>
      </c>
      <c r="Z637" s="18">
        <v>513</v>
      </c>
      <c r="AA637" s="3">
        <v>43404</v>
      </c>
    </row>
    <row r="638" spans="1:27" x14ac:dyDescent="0.3">
      <c r="A638" s="2" t="s">
        <v>11082</v>
      </c>
      <c r="B638" s="2" t="s">
        <v>1511</v>
      </c>
      <c r="C638" s="2">
        <v>8061</v>
      </c>
      <c r="D638" s="2">
        <v>5</v>
      </c>
      <c r="E638" s="18">
        <v>515</v>
      </c>
      <c r="F638" s="3">
        <v>42978</v>
      </c>
      <c r="V638" s="2" t="s">
        <v>8654</v>
      </c>
      <c r="W638" s="2" t="s">
        <v>2421</v>
      </c>
      <c r="X638" s="2">
        <v>10891</v>
      </c>
      <c r="Y638" s="2">
        <v>5</v>
      </c>
      <c r="Z638" s="18">
        <v>290</v>
      </c>
      <c r="AA638" s="3">
        <v>43404</v>
      </c>
    </row>
    <row r="639" spans="1:27" x14ac:dyDescent="0.3">
      <c r="A639" s="2" t="s">
        <v>7800</v>
      </c>
      <c r="B639" s="2" t="s">
        <v>1741</v>
      </c>
      <c r="C639" s="2">
        <v>7887</v>
      </c>
      <c r="D639" s="2">
        <v>5</v>
      </c>
      <c r="E639" s="18">
        <v>175</v>
      </c>
      <c r="F639" s="3">
        <v>42978</v>
      </c>
      <c r="V639" s="2" t="s">
        <v>8653</v>
      </c>
      <c r="W639" s="2" t="s">
        <v>6780</v>
      </c>
      <c r="X639" s="2">
        <v>10948</v>
      </c>
      <c r="Y639" s="2">
        <v>5</v>
      </c>
      <c r="Z639" s="18">
        <v>342</v>
      </c>
      <c r="AA639" s="3">
        <v>43404</v>
      </c>
    </row>
    <row r="640" spans="1:27" x14ac:dyDescent="0.3">
      <c r="A640" s="2" t="s">
        <v>7802</v>
      </c>
      <c r="B640" s="2" t="s">
        <v>3430</v>
      </c>
      <c r="C640" s="2">
        <v>8038</v>
      </c>
      <c r="D640" s="2">
        <v>5</v>
      </c>
      <c r="E640" s="18">
        <v>290</v>
      </c>
      <c r="F640" s="3">
        <v>42979</v>
      </c>
      <c r="V640" s="2" t="s">
        <v>8655</v>
      </c>
      <c r="W640" s="2" t="s">
        <v>6853</v>
      </c>
      <c r="X640" s="2">
        <v>10932</v>
      </c>
      <c r="Y640" s="2">
        <v>5</v>
      </c>
      <c r="Z640" s="18">
        <v>332.5</v>
      </c>
      <c r="AA640" s="3">
        <v>43404</v>
      </c>
    </row>
    <row r="641" spans="1:27" x14ac:dyDescent="0.3">
      <c r="A641" s="2" t="s">
        <v>7808</v>
      </c>
      <c r="B641" s="2" t="s">
        <v>4356</v>
      </c>
      <c r="C641" s="2">
        <v>8012</v>
      </c>
      <c r="D641" s="2">
        <v>5</v>
      </c>
      <c r="E641" s="18">
        <v>192</v>
      </c>
      <c r="F641" s="3">
        <v>42983</v>
      </c>
      <c r="V641" s="2" t="s">
        <v>8659</v>
      </c>
      <c r="W641" s="2" t="s">
        <v>5766</v>
      </c>
      <c r="X641" s="2">
        <v>10984</v>
      </c>
      <c r="Y641" s="2">
        <v>4</v>
      </c>
      <c r="Z641" s="18">
        <v>159</v>
      </c>
      <c r="AA641" s="3">
        <v>43406</v>
      </c>
    </row>
    <row r="642" spans="1:27" x14ac:dyDescent="0.3">
      <c r="A642" s="2" t="s">
        <v>7807</v>
      </c>
      <c r="B642" s="2" t="s">
        <v>5311</v>
      </c>
      <c r="C642" s="2">
        <v>8043</v>
      </c>
      <c r="D642" s="2">
        <v>5</v>
      </c>
      <c r="E642" s="18">
        <v>282</v>
      </c>
      <c r="F642" s="3">
        <v>42983</v>
      </c>
      <c r="V642" s="2" t="s">
        <v>8660</v>
      </c>
      <c r="W642" s="2" t="s">
        <v>6872</v>
      </c>
      <c r="X642" s="2">
        <v>10974</v>
      </c>
      <c r="Y642" s="2">
        <v>5</v>
      </c>
      <c r="Z642" s="18">
        <v>197</v>
      </c>
      <c r="AA642" s="3">
        <v>43406</v>
      </c>
    </row>
    <row r="643" spans="1:27" x14ac:dyDescent="0.3">
      <c r="A643" s="2" t="s">
        <v>7809</v>
      </c>
      <c r="B643" s="2" t="s">
        <v>5489</v>
      </c>
      <c r="C643" s="2">
        <v>7912</v>
      </c>
      <c r="D643" s="2">
        <v>5</v>
      </c>
      <c r="E643" s="18">
        <v>480</v>
      </c>
      <c r="F643" s="3">
        <v>42983</v>
      </c>
      <c r="V643" s="2" t="s">
        <v>8661</v>
      </c>
      <c r="W643" s="2" t="s">
        <v>7027</v>
      </c>
      <c r="X643" s="2">
        <v>10780</v>
      </c>
      <c r="Y643" s="2">
        <v>5</v>
      </c>
      <c r="Z643" s="18">
        <v>121.5</v>
      </c>
      <c r="AA643" s="3">
        <v>43407</v>
      </c>
    </row>
    <row r="644" spans="1:27" x14ac:dyDescent="0.3">
      <c r="A644" s="2" t="s">
        <v>7805</v>
      </c>
      <c r="B644" s="2" t="s">
        <v>5494</v>
      </c>
      <c r="C644" s="2">
        <v>7922</v>
      </c>
      <c r="D644" s="2">
        <v>5</v>
      </c>
      <c r="E644" s="18">
        <v>194</v>
      </c>
      <c r="F644" s="3">
        <v>42983</v>
      </c>
      <c r="V644" s="2" t="s">
        <v>8669</v>
      </c>
      <c r="W644" s="2" t="s">
        <v>139</v>
      </c>
      <c r="X644" s="2">
        <v>10920</v>
      </c>
      <c r="Y644" s="2">
        <v>5</v>
      </c>
      <c r="Z644" s="18">
        <v>273</v>
      </c>
      <c r="AA644" s="3">
        <v>43410</v>
      </c>
    </row>
    <row r="645" spans="1:27" x14ac:dyDescent="0.3">
      <c r="A645" s="2" t="s">
        <v>7806</v>
      </c>
      <c r="B645" s="2" t="s">
        <v>5513</v>
      </c>
      <c r="C645" s="2">
        <v>7979</v>
      </c>
      <c r="D645" s="2">
        <v>5</v>
      </c>
      <c r="E645" s="18">
        <v>1008</v>
      </c>
      <c r="F645" s="3">
        <v>42983</v>
      </c>
      <c r="V645" s="2" t="s">
        <v>8668</v>
      </c>
      <c r="W645" s="2" t="s">
        <v>491</v>
      </c>
      <c r="X645" s="2">
        <v>10913</v>
      </c>
      <c r="Y645" s="2">
        <v>4</v>
      </c>
      <c r="Z645" s="18">
        <v>231</v>
      </c>
      <c r="AA645" s="3">
        <v>43410</v>
      </c>
    </row>
    <row r="646" spans="1:27" x14ac:dyDescent="0.3">
      <c r="A646" s="2" t="s">
        <v>7811</v>
      </c>
      <c r="B646" s="2" t="s">
        <v>3269</v>
      </c>
      <c r="C646" s="2">
        <v>7287</v>
      </c>
      <c r="D646" s="2">
        <v>5</v>
      </c>
      <c r="E646" s="18">
        <v>736</v>
      </c>
      <c r="F646" s="3">
        <v>42986</v>
      </c>
      <c r="V646" s="2" t="s">
        <v>8667</v>
      </c>
      <c r="W646" s="2" t="s">
        <v>4725</v>
      </c>
      <c r="X646" s="2">
        <v>10910</v>
      </c>
      <c r="Y646" s="2">
        <v>4</v>
      </c>
      <c r="Z646" s="18">
        <v>606</v>
      </c>
      <c r="AA646" s="3">
        <v>43410</v>
      </c>
    </row>
    <row r="647" spans="1:27" x14ac:dyDescent="0.3">
      <c r="A647" s="2" t="s">
        <v>7810</v>
      </c>
      <c r="B647" s="2" t="s">
        <v>5311</v>
      </c>
      <c r="C647" s="2">
        <v>8056</v>
      </c>
      <c r="D647" s="2">
        <v>4</v>
      </c>
      <c r="E647" s="18">
        <v>262</v>
      </c>
      <c r="F647" s="3">
        <v>42986</v>
      </c>
      <c r="V647" s="2" t="s">
        <v>8663</v>
      </c>
      <c r="W647" s="2" t="s">
        <v>5331</v>
      </c>
      <c r="X647" s="2">
        <v>10940</v>
      </c>
      <c r="Y647" s="2">
        <v>5</v>
      </c>
      <c r="Z647" s="18">
        <v>400</v>
      </c>
      <c r="AA647" s="3">
        <v>43410</v>
      </c>
    </row>
    <row r="648" spans="1:27" x14ac:dyDescent="0.3">
      <c r="A648" s="2" t="s">
        <v>7813</v>
      </c>
      <c r="B648" s="2" t="s">
        <v>5573</v>
      </c>
      <c r="C648" s="2">
        <v>8112</v>
      </c>
      <c r="D648" s="2">
        <v>5</v>
      </c>
      <c r="E648" s="18">
        <v>172.5</v>
      </c>
      <c r="F648" s="3">
        <v>42987</v>
      </c>
      <c r="V648" s="2" t="s">
        <v>8665</v>
      </c>
      <c r="W648" s="2" t="s">
        <v>6696</v>
      </c>
      <c r="X648" s="2">
        <v>10937</v>
      </c>
      <c r="Y648" s="2">
        <v>4</v>
      </c>
      <c r="Z648" s="18">
        <v>315</v>
      </c>
      <c r="AA648" s="3">
        <v>43410</v>
      </c>
    </row>
    <row r="649" spans="1:27" x14ac:dyDescent="0.3">
      <c r="A649" s="2" t="s">
        <v>7818</v>
      </c>
      <c r="B649" s="2" t="s">
        <v>1257</v>
      </c>
      <c r="C649" s="2">
        <v>8068</v>
      </c>
      <c r="D649" s="2">
        <v>4</v>
      </c>
      <c r="E649" s="18">
        <v>136</v>
      </c>
      <c r="F649" s="3">
        <v>42990</v>
      </c>
      <c r="V649" s="2" t="s">
        <v>8664</v>
      </c>
      <c r="W649" s="2" t="s">
        <v>6696</v>
      </c>
      <c r="X649" s="2">
        <v>10936</v>
      </c>
      <c r="Y649" s="2">
        <v>4</v>
      </c>
      <c r="Z649" s="18">
        <v>360</v>
      </c>
      <c r="AA649" s="3">
        <v>43410</v>
      </c>
    </row>
    <row r="650" spans="1:27" x14ac:dyDescent="0.3">
      <c r="A650" s="2" t="s">
        <v>7817</v>
      </c>
      <c r="B650" s="2" t="s">
        <v>1257</v>
      </c>
      <c r="C650" s="2">
        <v>7650</v>
      </c>
      <c r="D650" s="2">
        <v>4</v>
      </c>
      <c r="E650" s="18">
        <v>164</v>
      </c>
      <c r="F650" s="3">
        <v>42990</v>
      </c>
      <c r="V650" s="2" t="s">
        <v>8662</v>
      </c>
      <c r="W650" s="2" t="s">
        <v>6747</v>
      </c>
      <c r="X650" s="2">
        <v>10575</v>
      </c>
      <c r="Y650" s="2">
        <v>4</v>
      </c>
      <c r="Z650" s="18">
        <v>216</v>
      </c>
      <c r="AA650" s="3">
        <v>43410</v>
      </c>
    </row>
    <row r="651" spans="1:27" x14ac:dyDescent="0.3">
      <c r="A651" s="2" t="s">
        <v>7816</v>
      </c>
      <c r="B651" s="2" t="s">
        <v>5311</v>
      </c>
      <c r="C651" s="2">
        <v>8083</v>
      </c>
      <c r="D651" s="2">
        <v>4</v>
      </c>
      <c r="E651" s="18">
        <v>185</v>
      </c>
      <c r="F651" s="3">
        <v>42990</v>
      </c>
      <c r="V651" s="2" t="s">
        <v>8666</v>
      </c>
      <c r="W651" s="2" t="s">
        <v>6849</v>
      </c>
      <c r="X651" s="2">
        <v>10914</v>
      </c>
      <c r="Y651" s="2">
        <v>4</v>
      </c>
      <c r="Z651" s="18">
        <v>153</v>
      </c>
      <c r="AA651" s="3">
        <v>43410</v>
      </c>
    </row>
    <row r="652" spans="1:27" x14ac:dyDescent="0.3">
      <c r="A652" s="2" t="s">
        <v>7814</v>
      </c>
      <c r="B652" s="2" t="s">
        <v>5535</v>
      </c>
      <c r="C652" s="2">
        <v>8123</v>
      </c>
      <c r="D652" s="2">
        <v>5</v>
      </c>
      <c r="E652" s="18">
        <v>129</v>
      </c>
      <c r="F652" s="3">
        <v>42990</v>
      </c>
      <c r="V652" s="2" t="s">
        <v>8670</v>
      </c>
      <c r="W652" s="2" t="s">
        <v>7027</v>
      </c>
      <c r="X652" s="2">
        <v>10969</v>
      </c>
      <c r="Y652" s="2">
        <v>4</v>
      </c>
      <c r="Z652" s="18">
        <v>96.6</v>
      </c>
      <c r="AA652" s="3">
        <v>43410</v>
      </c>
    </row>
    <row r="653" spans="1:27" x14ac:dyDescent="0.3">
      <c r="A653" s="2" t="s">
        <v>7819</v>
      </c>
      <c r="B653" s="2" t="s">
        <v>5557</v>
      </c>
      <c r="C653" s="2">
        <v>8066</v>
      </c>
      <c r="D653" s="2">
        <v>5</v>
      </c>
      <c r="E653" s="18">
        <v>123</v>
      </c>
      <c r="F653" s="3">
        <v>42990</v>
      </c>
      <c r="V653" s="2" t="s">
        <v>8671</v>
      </c>
      <c r="W653" s="2" t="s">
        <v>7027</v>
      </c>
      <c r="X653" s="2">
        <v>10968</v>
      </c>
      <c r="Y653" s="2">
        <v>4</v>
      </c>
      <c r="Z653" s="18">
        <v>346.5</v>
      </c>
      <c r="AA653" s="3">
        <v>43410</v>
      </c>
    </row>
    <row r="654" spans="1:27" x14ac:dyDescent="0.3">
      <c r="A654" s="2" t="s">
        <v>7820</v>
      </c>
      <c r="B654" s="2" t="s">
        <v>5557</v>
      </c>
      <c r="C654" s="2">
        <v>8064</v>
      </c>
      <c r="D654" s="2">
        <v>5</v>
      </c>
      <c r="E654" s="18">
        <v>136</v>
      </c>
      <c r="F654" s="3">
        <v>42990</v>
      </c>
      <c r="V654" s="2" t="s">
        <v>8672</v>
      </c>
      <c r="W654" s="2" t="s">
        <v>6883</v>
      </c>
      <c r="X654" s="2">
        <v>10994</v>
      </c>
      <c r="Y654" s="2">
        <v>5</v>
      </c>
      <c r="Z654" s="18">
        <v>187.2</v>
      </c>
      <c r="AA654" s="3">
        <v>43411</v>
      </c>
    </row>
    <row r="655" spans="1:27" x14ac:dyDescent="0.3">
      <c r="A655" s="2" t="s">
        <v>7815</v>
      </c>
      <c r="B655" s="2" t="s">
        <v>5562</v>
      </c>
      <c r="C655" s="2">
        <v>8091</v>
      </c>
      <c r="D655" s="2">
        <v>5</v>
      </c>
      <c r="E655" s="18">
        <v>491.5</v>
      </c>
      <c r="F655" s="3">
        <v>42990</v>
      </c>
      <c r="V655" s="2" t="s">
        <v>8673</v>
      </c>
      <c r="W655" s="2" t="s">
        <v>5311</v>
      </c>
      <c r="X655" s="2">
        <v>10963</v>
      </c>
      <c r="Y655" s="2">
        <v>4</v>
      </c>
      <c r="Z655" s="18">
        <v>144</v>
      </c>
      <c r="AA655" s="3">
        <v>43413</v>
      </c>
    </row>
    <row r="656" spans="1:27" x14ac:dyDescent="0.3">
      <c r="A656" s="2" t="s">
        <v>7822</v>
      </c>
      <c r="B656" s="2" t="s">
        <v>4768</v>
      </c>
      <c r="C656" s="2">
        <v>8105</v>
      </c>
      <c r="D656" s="2">
        <v>5</v>
      </c>
      <c r="E656" s="18">
        <v>234</v>
      </c>
      <c r="F656" s="3">
        <v>42991</v>
      </c>
      <c r="V656" s="2" t="s">
        <v>8674</v>
      </c>
      <c r="W656" s="2" t="s">
        <v>6897</v>
      </c>
      <c r="X656" s="2">
        <v>11007</v>
      </c>
      <c r="Y656" s="2">
        <v>5</v>
      </c>
      <c r="Z656" s="18">
        <v>302</v>
      </c>
      <c r="AA656" s="3">
        <v>43413</v>
      </c>
    </row>
    <row r="657" spans="1:27" x14ac:dyDescent="0.3">
      <c r="A657" s="2" t="s">
        <v>7824</v>
      </c>
      <c r="B657" s="2" t="s">
        <v>5559</v>
      </c>
      <c r="C657" s="2">
        <v>8118</v>
      </c>
      <c r="D657" s="2">
        <v>4</v>
      </c>
      <c r="E657" s="18">
        <v>163</v>
      </c>
      <c r="F657" s="3">
        <v>42991</v>
      </c>
      <c r="V657" s="2" t="s">
        <v>8675</v>
      </c>
      <c r="W657" s="2" t="s">
        <v>6825</v>
      </c>
      <c r="X657" s="2">
        <v>10815</v>
      </c>
      <c r="Y657" s="2">
        <v>5</v>
      </c>
      <c r="Z657" s="18">
        <v>273</v>
      </c>
      <c r="AA657" s="3">
        <v>43414</v>
      </c>
    </row>
    <row r="658" spans="1:27" x14ac:dyDescent="0.3">
      <c r="A658" s="2" t="s">
        <v>7823</v>
      </c>
      <c r="B658" s="2" t="s">
        <v>5568</v>
      </c>
      <c r="C658" s="2">
        <v>8121</v>
      </c>
      <c r="D658" s="2">
        <v>4</v>
      </c>
      <c r="E658" s="18">
        <v>175</v>
      </c>
      <c r="F658" s="3">
        <v>42991</v>
      </c>
      <c r="V658" s="2" t="s">
        <v>8677</v>
      </c>
      <c r="W658" s="2" t="s">
        <v>2078</v>
      </c>
      <c r="X658" s="2">
        <v>10388</v>
      </c>
      <c r="Y658" s="2">
        <v>5</v>
      </c>
      <c r="Z658" s="18">
        <v>750</v>
      </c>
      <c r="AA658" s="3">
        <v>43417</v>
      </c>
    </row>
    <row r="659" spans="1:27" x14ac:dyDescent="0.3">
      <c r="A659" s="2" t="s">
        <v>7827</v>
      </c>
      <c r="B659" s="2" t="s">
        <v>4815</v>
      </c>
      <c r="C659" s="2">
        <v>8095</v>
      </c>
      <c r="D659" s="2">
        <v>4</v>
      </c>
      <c r="E659" s="18">
        <v>237</v>
      </c>
      <c r="F659" s="3">
        <v>42993</v>
      </c>
      <c r="V659" s="2" t="s">
        <v>8676</v>
      </c>
      <c r="W659" s="2" t="s">
        <v>5940</v>
      </c>
      <c r="X659" s="2">
        <v>11009</v>
      </c>
      <c r="Y659" s="2">
        <v>5</v>
      </c>
      <c r="Z659" s="18">
        <v>550</v>
      </c>
      <c r="AA659" s="3">
        <v>43417</v>
      </c>
    </row>
    <row r="660" spans="1:27" x14ac:dyDescent="0.3">
      <c r="A660" s="2" t="s">
        <v>7828</v>
      </c>
      <c r="B660" s="2" t="s">
        <v>4815</v>
      </c>
      <c r="C660" s="2">
        <v>8096</v>
      </c>
      <c r="D660" s="2">
        <v>4</v>
      </c>
      <c r="E660" s="18">
        <v>237</v>
      </c>
      <c r="F660" s="3">
        <v>42993</v>
      </c>
      <c r="V660" s="2" t="s">
        <v>8678</v>
      </c>
      <c r="W660" s="2" t="s">
        <v>5311</v>
      </c>
      <c r="X660" s="2">
        <v>10732</v>
      </c>
      <c r="Y660" s="2">
        <v>4</v>
      </c>
      <c r="Z660" s="18">
        <v>177</v>
      </c>
      <c r="AA660" s="3">
        <v>43418</v>
      </c>
    </row>
    <row r="661" spans="1:27" x14ac:dyDescent="0.3">
      <c r="A661" s="2" t="s">
        <v>7825</v>
      </c>
      <c r="B661" s="2" t="s">
        <v>5575</v>
      </c>
      <c r="C661" s="2">
        <v>8115</v>
      </c>
      <c r="D661" s="2">
        <v>4</v>
      </c>
      <c r="E661" s="18">
        <v>77</v>
      </c>
      <c r="F661" s="3">
        <v>42993</v>
      </c>
      <c r="V661" s="2" t="s">
        <v>8680</v>
      </c>
      <c r="W661" s="2" t="s">
        <v>5679</v>
      </c>
      <c r="X661" s="2">
        <v>11023</v>
      </c>
      <c r="Y661" s="2">
        <v>4</v>
      </c>
      <c r="Z661" s="18">
        <v>753.2</v>
      </c>
      <c r="AA661" s="3">
        <v>43418</v>
      </c>
    </row>
    <row r="662" spans="1:27" x14ac:dyDescent="0.3">
      <c r="A662" s="2" t="s">
        <v>7826</v>
      </c>
      <c r="B662" s="2" t="s">
        <v>5590</v>
      </c>
      <c r="C662" s="2">
        <v>8132</v>
      </c>
      <c r="D662" s="2">
        <v>5</v>
      </c>
      <c r="E662" s="18">
        <v>209</v>
      </c>
      <c r="F662" s="3">
        <v>42993</v>
      </c>
      <c r="V662" s="2" t="s">
        <v>8679</v>
      </c>
      <c r="W662" s="2" t="s">
        <v>5691</v>
      </c>
      <c r="X662" s="2">
        <v>11012</v>
      </c>
      <c r="Y662" s="2">
        <v>5</v>
      </c>
      <c r="Z662" s="18">
        <v>229</v>
      </c>
      <c r="AA662" s="3">
        <v>43418</v>
      </c>
    </row>
    <row r="663" spans="1:27" x14ac:dyDescent="0.3">
      <c r="A663" s="2" t="s">
        <v>7829</v>
      </c>
      <c r="B663" s="2" t="s">
        <v>5604</v>
      </c>
      <c r="C663" s="2">
        <v>8145</v>
      </c>
      <c r="D663" s="2">
        <v>5</v>
      </c>
      <c r="E663" s="18">
        <v>290</v>
      </c>
      <c r="F663" s="3">
        <v>42997</v>
      </c>
      <c r="V663" s="2" t="s">
        <v>8682</v>
      </c>
      <c r="W663" s="2" t="s">
        <v>4815</v>
      </c>
      <c r="X663" s="2">
        <v>10982</v>
      </c>
      <c r="Y663" s="2">
        <v>4</v>
      </c>
      <c r="Z663" s="18">
        <v>840</v>
      </c>
      <c r="AA663" s="3">
        <v>43420</v>
      </c>
    </row>
    <row r="664" spans="1:27" x14ac:dyDescent="0.3">
      <c r="A664" s="2" t="s">
        <v>7830</v>
      </c>
      <c r="B664" s="2" t="s">
        <v>5311</v>
      </c>
      <c r="C664" s="2">
        <v>8169</v>
      </c>
      <c r="D664" s="2">
        <v>4</v>
      </c>
      <c r="E664" s="18">
        <v>984</v>
      </c>
      <c r="F664" s="3">
        <v>42999</v>
      </c>
      <c r="V664" s="2" t="s">
        <v>8683</v>
      </c>
      <c r="W664" s="2" t="s">
        <v>5311</v>
      </c>
      <c r="X664" s="2">
        <v>11057</v>
      </c>
      <c r="Y664" s="2">
        <v>4</v>
      </c>
      <c r="Z664" s="18">
        <v>180</v>
      </c>
      <c r="AA664" s="3">
        <v>43420</v>
      </c>
    </row>
    <row r="665" spans="1:27" x14ac:dyDescent="0.3">
      <c r="A665" s="2" t="s">
        <v>7831</v>
      </c>
      <c r="B665" s="2" t="s">
        <v>5545</v>
      </c>
      <c r="C665" s="2">
        <v>8178</v>
      </c>
      <c r="D665" s="2">
        <v>5</v>
      </c>
      <c r="E665" s="18">
        <v>150</v>
      </c>
      <c r="F665" s="3">
        <v>42999</v>
      </c>
      <c r="V665" s="2" t="s">
        <v>8681</v>
      </c>
      <c r="W665" s="2" t="s">
        <v>5787</v>
      </c>
      <c r="X665" s="2">
        <v>11011</v>
      </c>
      <c r="Y665" s="2">
        <v>4</v>
      </c>
      <c r="Z665" s="18">
        <v>818</v>
      </c>
      <c r="AA665" s="3">
        <v>43420</v>
      </c>
    </row>
    <row r="666" spans="1:27" x14ac:dyDescent="0.3">
      <c r="A666" s="2" t="s">
        <v>7833</v>
      </c>
      <c r="B666" s="2" t="s">
        <v>4970</v>
      </c>
      <c r="C666" s="2">
        <v>8067</v>
      </c>
      <c r="D666" s="2">
        <v>5</v>
      </c>
      <c r="E666" s="18">
        <v>817.74</v>
      </c>
      <c r="F666" s="3">
        <v>43000</v>
      </c>
      <c r="V666" s="2" t="s">
        <v>8684</v>
      </c>
      <c r="W666" s="2" t="s">
        <v>4265</v>
      </c>
      <c r="X666" s="2">
        <v>10972</v>
      </c>
      <c r="Y666" s="2">
        <v>5</v>
      </c>
      <c r="Z666" s="18">
        <v>296</v>
      </c>
      <c r="AA666" s="3">
        <v>43422</v>
      </c>
    </row>
    <row r="667" spans="1:27" x14ac:dyDescent="0.3">
      <c r="A667" s="2" t="s">
        <v>7835</v>
      </c>
      <c r="B667" s="2" t="s">
        <v>5358</v>
      </c>
      <c r="C667" s="2">
        <v>8001</v>
      </c>
      <c r="D667" s="2">
        <v>5</v>
      </c>
      <c r="E667" s="18">
        <v>2180</v>
      </c>
      <c r="F667" s="3">
        <v>43000</v>
      </c>
      <c r="V667" s="2" t="s">
        <v>8691</v>
      </c>
      <c r="W667" s="2" t="s">
        <v>368</v>
      </c>
      <c r="X667" s="2">
        <v>11005</v>
      </c>
      <c r="Y667" s="2">
        <v>4</v>
      </c>
      <c r="Z667" s="18">
        <v>649</v>
      </c>
      <c r="AA667" s="3">
        <v>43424</v>
      </c>
    </row>
    <row r="668" spans="1:27" x14ac:dyDescent="0.3">
      <c r="A668" s="2" t="s">
        <v>11083</v>
      </c>
      <c r="B668" s="2" t="s">
        <v>5481</v>
      </c>
      <c r="C668" s="2">
        <v>8188</v>
      </c>
      <c r="D668" s="2">
        <v>5</v>
      </c>
      <c r="E668" s="18">
        <v>526</v>
      </c>
      <c r="F668" s="3">
        <v>43000</v>
      </c>
      <c r="V668" s="2" t="s">
        <v>8696</v>
      </c>
      <c r="W668" s="2" t="s">
        <v>893</v>
      </c>
      <c r="X668" s="2">
        <v>10919</v>
      </c>
      <c r="Y668" s="2">
        <v>5</v>
      </c>
      <c r="Z668" s="18">
        <v>158</v>
      </c>
      <c r="AA668" s="3">
        <v>43424</v>
      </c>
    </row>
    <row r="669" spans="1:27" x14ac:dyDescent="0.3">
      <c r="A669" s="2" t="s">
        <v>7834</v>
      </c>
      <c r="B669" s="2" t="s">
        <v>5511</v>
      </c>
      <c r="C669" s="2">
        <v>8187</v>
      </c>
      <c r="D669" s="2">
        <v>5</v>
      </c>
      <c r="E669" s="18">
        <v>1380</v>
      </c>
      <c r="F669" s="3">
        <v>43000</v>
      </c>
      <c r="V669" s="2" t="s">
        <v>8695</v>
      </c>
      <c r="W669" s="2" t="s">
        <v>4280</v>
      </c>
      <c r="X669" s="2">
        <v>10960</v>
      </c>
      <c r="Y669" s="2">
        <v>5</v>
      </c>
      <c r="Z669" s="18">
        <v>242</v>
      </c>
      <c r="AA669" s="3">
        <v>43424</v>
      </c>
    </row>
    <row r="670" spans="1:27" x14ac:dyDescent="0.3">
      <c r="A670" s="2" t="s">
        <v>7832</v>
      </c>
      <c r="B670" s="2" t="s">
        <v>5618</v>
      </c>
      <c r="C670" s="2">
        <v>8176</v>
      </c>
      <c r="D670" s="2">
        <v>5</v>
      </c>
      <c r="E670" s="18">
        <v>95.5</v>
      </c>
      <c r="F670" s="3">
        <v>43000</v>
      </c>
      <c r="V670" s="2" t="s">
        <v>8692</v>
      </c>
      <c r="W670" s="2" t="s">
        <v>4815</v>
      </c>
      <c r="X670" s="2">
        <v>10993</v>
      </c>
      <c r="Y670" s="2">
        <v>4</v>
      </c>
      <c r="Z670" s="18">
        <v>237</v>
      </c>
      <c r="AA670" s="3">
        <v>43424</v>
      </c>
    </row>
    <row r="671" spans="1:27" x14ac:dyDescent="0.3">
      <c r="A671" s="2" t="s">
        <v>7836</v>
      </c>
      <c r="B671" s="2" t="s">
        <v>5613</v>
      </c>
      <c r="C671" s="2">
        <v>8171</v>
      </c>
      <c r="D671" s="2">
        <v>5</v>
      </c>
      <c r="E671" s="18">
        <v>267</v>
      </c>
      <c r="F671" s="3">
        <v>43001</v>
      </c>
      <c r="V671" s="2" t="s">
        <v>8693</v>
      </c>
      <c r="W671" s="2" t="s">
        <v>4815</v>
      </c>
      <c r="X671" s="2">
        <v>10992</v>
      </c>
      <c r="Y671" s="2">
        <v>4</v>
      </c>
      <c r="Z671" s="18">
        <v>237</v>
      </c>
      <c r="AA671" s="3">
        <v>43424</v>
      </c>
    </row>
    <row r="672" spans="1:27" x14ac:dyDescent="0.3">
      <c r="A672" s="2" t="s">
        <v>7842</v>
      </c>
      <c r="B672" s="2" t="s">
        <v>278</v>
      </c>
      <c r="C672" s="2">
        <v>8016</v>
      </c>
      <c r="D672" s="2">
        <v>5</v>
      </c>
      <c r="E672" s="18">
        <v>255</v>
      </c>
      <c r="F672" s="3">
        <v>43004</v>
      </c>
      <c r="V672" s="2" t="s">
        <v>8686</v>
      </c>
      <c r="W672" s="2" t="s">
        <v>5455</v>
      </c>
      <c r="X672" s="2">
        <v>10478</v>
      </c>
      <c r="Y672" s="2">
        <v>5</v>
      </c>
      <c r="Z672" s="18">
        <v>1012</v>
      </c>
      <c r="AA672" s="3">
        <v>43424</v>
      </c>
    </row>
    <row r="673" spans="1:27" x14ac:dyDescent="0.3">
      <c r="A673" s="2" t="s">
        <v>7840</v>
      </c>
      <c r="B673" s="2" t="s">
        <v>1530</v>
      </c>
      <c r="C673" s="2">
        <v>8149</v>
      </c>
      <c r="D673" s="2">
        <v>5</v>
      </c>
      <c r="E673" s="18">
        <v>180</v>
      </c>
      <c r="F673" s="3">
        <v>43004</v>
      </c>
      <c r="V673" s="2" t="s">
        <v>8687</v>
      </c>
      <c r="W673" s="2" t="s">
        <v>5894</v>
      </c>
      <c r="X673" s="2">
        <v>10882</v>
      </c>
      <c r="Y673" s="2">
        <v>4</v>
      </c>
      <c r="Z673" s="18">
        <v>229</v>
      </c>
      <c r="AA673" s="3">
        <v>43424</v>
      </c>
    </row>
    <row r="674" spans="1:27" x14ac:dyDescent="0.3">
      <c r="A674" s="2" t="s">
        <v>7841</v>
      </c>
      <c r="B674" s="2" t="s">
        <v>4189</v>
      </c>
      <c r="C674" s="2">
        <v>8146</v>
      </c>
      <c r="D674" s="2">
        <v>5</v>
      </c>
      <c r="E674" s="18">
        <v>396</v>
      </c>
      <c r="F674" s="3">
        <v>43004</v>
      </c>
      <c r="V674" s="2" t="s">
        <v>8694</v>
      </c>
      <c r="W674" s="2" t="s">
        <v>6594</v>
      </c>
      <c r="X674" s="2">
        <v>11010</v>
      </c>
      <c r="Y674" s="2">
        <v>5</v>
      </c>
      <c r="Z674" s="18">
        <v>151</v>
      </c>
      <c r="AA674" s="3">
        <v>43424</v>
      </c>
    </row>
    <row r="675" spans="1:27" x14ac:dyDescent="0.3">
      <c r="A675" s="2" t="s">
        <v>7837</v>
      </c>
      <c r="B675" s="2" t="s">
        <v>4970</v>
      </c>
      <c r="C675" s="2">
        <v>8077</v>
      </c>
      <c r="D675" s="2">
        <v>4</v>
      </c>
      <c r="E675" s="18">
        <v>981.18</v>
      </c>
      <c r="F675" s="3">
        <v>43004</v>
      </c>
      <c r="V675" s="2" t="s">
        <v>8685</v>
      </c>
      <c r="W675" s="2" t="s">
        <v>6811</v>
      </c>
      <c r="X675" s="2">
        <v>10750</v>
      </c>
      <c r="Y675" s="2">
        <v>5</v>
      </c>
      <c r="Z675" s="18">
        <v>213</v>
      </c>
      <c r="AA675" s="3">
        <v>43424</v>
      </c>
    </row>
    <row r="676" spans="1:27" x14ac:dyDescent="0.3">
      <c r="A676" s="2" t="s">
        <v>7838</v>
      </c>
      <c r="B676" s="2" t="s">
        <v>5311</v>
      </c>
      <c r="C676" s="2">
        <v>8142</v>
      </c>
      <c r="D676" s="2">
        <v>4</v>
      </c>
      <c r="E676" s="18">
        <v>208</v>
      </c>
      <c r="F676" s="3">
        <v>43004</v>
      </c>
      <c r="V676" s="2" t="s">
        <v>8689</v>
      </c>
      <c r="W676" s="2" t="s">
        <v>7009</v>
      </c>
      <c r="X676" s="2">
        <v>10877</v>
      </c>
      <c r="Y676" s="2">
        <v>4</v>
      </c>
      <c r="Z676" s="18">
        <v>192</v>
      </c>
      <c r="AA676" s="3">
        <v>43424</v>
      </c>
    </row>
    <row r="677" spans="1:27" x14ac:dyDescent="0.3">
      <c r="A677" s="2" t="s">
        <v>7839</v>
      </c>
      <c r="B677" s="2" t="s">
        <v>5574</v>
      </c>
      <c r="C677" s="2">
        <v>8111</v>
      </c>
      <c r="D677" s="2">
        <v>4</v>
      </c>
      <c r="E677" s="18">
        <v>744</v>
      </c>
      <c r="F677" s="3">
        <v>43004</v>
      </c>
      <c r="V677" s="2" t="s">
        <v>8688</v>
      </c>
      <c r="W677" s="2" t="s">
        <v>7009</v>
      </c>
      <c r="X677" s="2">
        <v>10875</v>
      </c>
      <c r="Y677" s="2">
        <v>4</v>
      </c>
      <c r="Z677" s="18">
        <v>206</v>
      </c>
      <c r="AA677" s="3">
        <v>43424</v>
      </c>
    </row>
    <row r="678" spans="1:27" x14ac:dyDescent="0.3">
      <c r="A678" s="2" t="s">
        <v>7843</v>
      </c>
      <c r="B678" s="2" t="s">
        <v>5625</v>
      </c>
      <c r="C678" s="2">
        <v>8203</v>
      </c>
      <c r="D678" s="2">
        <v>4</v>
      </c>
      <c r="E678" s="18">
        <v>260</v>
      </c>
      <c r="F678" s="3">
        <v>43004</v>
      </c>
      <c r="V678" s="2" t="s">
        <v>8697</v>
      </c>
      <c r="W678" s="2" t="s">
        <v>1922</v>
      </c>
      <c r="X678" s="2">
        <v>11036</v>
      </c>
      <c r="Y678" s="2">
        <v>5</v>
      </c>
      <c r="Z678" s="18">
        <v>257</v>
      </c>
      <c r="AA678" s="3">
        <v>43425</v>
      </c>
    </row>
    <row r="679" spans="1:27" x14ac:dyDescent="0.3">
      <c r="A679" s="2" t="s">
        <v>7844</v>
      </c>
      <c r="B679" s="2" t="s">
        <v>5219</v>
      </c>
      <c r="C679" s="2">
        <v>7836</v>
      </c>
      <c r="D679" s="2">
        <v>5</v>
      </c>
      <c r="E679" s="18">
        <v>50</v>
      </c>
      <c r="F679" s="3">
        <v>43005</v>
      </c>
      <c r="V679" s="2" t="s">
        <v>8698</v>
      </c>
      <c r="W679" s="2" t="s">
        <v>4689</v>
      </c>
      <c r="X679" s="2">
        <v>11054</v>
      </c>
      <c r="Y679" s="2">
        <v>5</v>
      </c>
      <c r="Z679" s="18">
        <v>181</v>
      </c>
      <c r="AA679" s="3">
        <v>43425</v>
      </c>
    </row>
    <row r="680" spans="1:27" x14ac:dyDescent="0.3">
      <c r="A680" s="2" t="s">
        <v>7845</v>
      </c>
      <c r="B680" s="2" t="s">
        <v>4365</v>
      </c>
      <c r="C680" s="2">
        <v>8216</v>
      </c>
      <c r="D680" s="2">
        <v>5</v>
      </c>
      <c r="E680" s="18">
        <v>45</v>
      </c>
      <c r="F680" s="3">
        <v>43007</v>
      </c>
      <c r="V680" s="2" t="s">
        <v>8701</v>
      </c>
      <c r="W680" s="2" t="s">
        <v>3880</v>
      </c>
      <c r="X680" s="2">
        <v>10912</v>
      </c>
      <c r="Y680" s="2">
        <v>5</v>
      </c>
      <c r="Z680" s="18">
        <v>162</v>
      </c>
      <c r="AA680" s="3">
        <v>43426</v>
      </c>
    </row>
    <row r="681" spans="1:27" x14ac:dyDescent="0.3">
      <c r="A681" s="2" t="s">
        <v>7848</v>
      </c>
      <c r="B681" s="2" t="s">
        <v>474</v>
      </c>
      <c r="C681" s="2">
        <v>8039</v>
      </c>
      <c r="D681" s="2">
        <v>5</v>
      </c>
      <c r="E681" s="18">
        <v>148</v>
      </c>
      <c r="F681" s="3">
        <v>43011</v>
      </c>
      <c r="V681" s="2" t="s">
        <v>8700</v>
      </c>
      <c r="W681" s="2" t="s">
        <v>5224</v>
      </c>
      <c r="X681" s="2">
        <v>7859</v>
      </c>
      <c r="Y681" s="2">
        <v>4</v>
      </c>
      <c r="Z681" s="18">
        <v>275</v>
      </c>
      <c r="AA681" s="3">
        <v>43426</v>
      </c>
    </row>
    <row r="682" spans="1:27" x14ac:dyDescent="0.3">
      <c r="A682" s="2" t="s">
        <v>7846</v>
      </c>
      <c r="B682" s="2" t="s">
        <v>4460</v>
      </c>
      <c r="C682" s="2">
        <v>8140</v>
      </c>
      <c r="D682" s="2">
        <v>5</v>
      </c>
      <c r="E682" s="18">
        <v>585</v>
      </c>
      <c r="F682" s="3">
        <v>43011</v>
      </c>
      <c r="V682" s="2" t="s">
        <v>8699</v>
      </c>
      <c r="W682" s="2" t="s">
        <v>6566</v>
      </c>
      <c r="X682" s="2">
        <v>10411</v>
      </c>
      <c r="Y682" s="2">
        <v>4</v>
      </c>
      <c r="Z682" s="18">
        <v>4192.5</v>
      </c>
      <c r="AA682" s="3">
        <v>43426</v>
      </c>
    </row>
    <row r="683" spans="1:27" x14ac:dyDescent="0.3">
      <c r="A683" s="2" t="s">
        <v>7849</v>
      </c>
      <c r="B683" s="2" t="s">
        <v>4865</v>
      </c>
      <c r="C683" s="2">
        <v>8189</v>
      </c>
      <c r="D683" s="2">
        <v>4</v>
      </c>
      <c r="E683" s="18">
        <v>177</v>
      </c>
      <c r="F683" s="3">
        <v>43011</v>
      </c>
      <c r="V683" s="2" t="s">
        <v>8703</v>
      </c>
      <c r="W683" s="2" t="s">
        <v>5523</v>
      </c>
      <c r="X683" s="2">
        <v>11097</v>
      </c>
      <c r="Y683" s="2">
        <v>5</v>
      </c>
      <c r="Z683" s="18">
        <v>216</v>
      </c>
      <c r="AA683" s="3">
        <v>43427</v>
      </c>
    </row>
    <row r="684" spans="1:27" x14ac:dyDescent="0.3">
      <c r="A684" s="2" t="s">
        <v>7850</v>
      </c>
      <c r="B684" s="2" t="s">
        <v>5511</v>
      </c>
      <c r="C684" s="2">
        <v>8234</v>
      </c>
      <c r="D684" s="2">
        <v>5</v>
      </c>
      <c r="E684" s="18">
        <v>1380</v>
      </c>
      <c r="F684" s="3">
        <v>43011</v>
      </c>
      <c r="V684" s="2" t="s">
        <v>8702</v>
      </c>
      <c r="W684" s="2" t="s">
        <v>6928</v>
      </c>
      <c r="X684" s="2">
        <v>11090</v>
      </c>
      <c r="Y684" s="2">
        <v>5</v>
      </c>
      <c r="Z684" s="18">
        <v>161</v>
      </c>
      <c r="AA684" s="3">
        <v>43427</v>
      </c>
    </row>
    <row r="685" spans="1:27" x14ac:dyDescent="0.3">
      <c r="A685" s="2" t="s">
        <v>7847</v>
      </c>
      <c r="B685" s="2" t="s">
        <v>5586</v>
      </c>
      <c r="C685" s="2">
        <v>8131</v>
      </c>
      <c r="D685" s="2">
        <v>5</v>
      </c>
      <c r="E685" s="18">
        <v>178</v>
      </c>
      <c r="F685" s="3">
        <v>43011</v>
      </c>
      <c r="V685" s="2" t="s">
        <v>8707</v>
      </c>
      <c r="W685" s="2" t="s">
        <v>1934</v>
      </c>
      <c r="X685" s="2">
        <v>11087</v>
      </c>
      <c r="Y685" s="2">
        <v>5</v>
      </c>
      <c r="Z685" s="18">
        <v>166.5</v>
      </c>
      <c r="AA685" s="3">
        <v>43428</v>
      </c>
    </row>
    <row r="686" spans="1:27" x14ac:dyDescent="0.3">
      <c r="A686" s="2" t="s">
        <v>7854</v>
      </c>
      <c r="B686" s="2" t="s">
        <v>5620</v>
      </c>
      <c r="C686" s="2">
        <v>8198</v>
      </c>
      <c r="D686" s="2">
        <v>5</v>
      </c>
      <c r="E686" s="18">
        <v>617.5</v>
      </c>
      <c r="F686" s="3">
        <v>43015</v>
      </c>
      <c r="V686" s="2" t="s">
        <v>8705</v>
      </c>
      <c r="W686" s="2" t="s">
        <v>3761</v>
      </c>
      <c r="X686" s="2">
        <v>10602</v>
      </c>
      <c r="Y686" s="2">
        <v>4</v>
      </c>
      <c r="Z686" s="18">
        <v>319.5</v>
      </c>
      <c r="AA686" s="3">
        <v>43428</v>
      </c>
    </row>
    <row r="687" spans="1:27" x14ac:dyDescent="0.3">
      <c r="A687" s="2" t="s">
        <v>7855</v>
      </c>
      <c r="B687" s="2" t="s">
        <v>5620</v>
      </c>
      <c r="C687" s="2">
        <v>8197</v>
      </c>
      <c r="D687" s="2">
        <v>5</v>
      </c>
      <c r="E687" s="18">
        <v>882</v>
      </c>
      <c r="F687" s="3">
        <v>43015</v>
      </c>
      <c r="V687" s="2" t="s">
        <v>8706</v>
      </c>
      <c r="W687" s="2" t="s">
        <v>6934</v>
      </c>
      <c r="X687" s="2">
        <v>11102</v>
      </c>
      <c r="Y687" s="2">
        <v>5</v>
      </c>
      <c r="Z687" s="18">
        <v>291</v>
      </c>
      <c r="AA687" s="3">
        <v>43428</v>
      </c>
    </row>
    <row r="688" spans="1:27" x14ac:dyDescent="0.3">
      <c r="A688" s="2" t="s">
        <v>7860</v>
      </c>
      <c r="B688" s="2" t="s">
        <v>1360</v>
      </c>
      <c r="C688" s="2">
        <v>7879</v>
      </c>
      <c r="D688" s="2">
        <v>5</v>
      </c>
      <c r="E688" s="18">
        <v>199</v>
      </c>
      <c r="F688" s="3">
        <v>43018</v>
      </c>
      <c r="V688" s="2" t="s">
        <v>8704</v>
      </c>
      <c r="W688" s="2" t="s">
        <v>6937</v>
      </c>
      <c r="X688" s="2">
        <v>11096</v>
      </c>
      <c r="Y688" s="2">
        <v>5</v>
      </c>
      <c r="Z688" s="18">
        <v>1360</v>
      </c>
      <c r="AA688" s="3">
        <v>43428</v>
      </c>
    </row>
    <row r="689" spans="1:27" x14ac:dyDescent="0.3">
      <c r="A689" s="2" t="s">
        <v>7867</v>
      </c>
      <c r="B689" s="2" t="s">
        <v>2798</v>
      </c>
      <c r="C689" s="2">
        <v>8207</v>
      </c>
      <c r="D689" s="2">
        <v>5</v>
      </c>
      <c r="E689" s="18">
        <v>152.5</v>
      </c>
      <c r="F689" s="3">
        <v>43018</v>
      </c>
      <c r="V689" s="2" t="s">
        <v>8712</v>
      </c>
      <c r="W689" s="2" t="s">
        <v>2863</v>
      </c>
      <c r="X689" s="2">
        <v>11040</v>
      </c>
      <c r="Y689" s="2">
        <v>5</v>
      </c>
      <c r="Z689" s="18">
        <v>276</v>
      </c>
      <c r="AA689" s="3">
        <v>43431</v>
      </c>
    </row>
    <row r="690" spans="1:27" x14ac:dyDescent="0.3">
      <c r="A690" s="2" t="s">
        <v>7861</v>
      </c>
      <c r="B690" s="2" t="s">
        <v>7086</v>
      </c>
      <c r="C690" s="2">
        <v>8219</v>
      </c>
      <c r="D690" s="2">
        <v>5</v>
      </c>
      <c r="E690" s="18">
        <v>225</v>
      </c>
      <c r="F690" s="3">
        <v>43018</v>
      </c>
      <c r="V690" s="2" t="s">
        <v>8709</v>
      </c>
      <c r="W690" s="2" t="s">
        <v>3466</v>
      </c>
      <c r="X690" s="2">
        <v>11037</v>
      </c>
      <c r="Y690" s="2">
        <v>4</v>
      </c>
      <c r="Z690" s="18">
        <v>550</v>
      </c>
      <c r="AA690" s="3">
        <v>43431</v>
      </c>
    </row>
    <row r="691" spans="1:27" x14ac:dyDescent="0.3">
      <c r="A691" s="2" t="s">
        <v>7863</v>
      </c>
      <c r="B691" s="2" t="s">
        <v>4623</v>
      </c>
      <c r="C691" s="2">
        <v>8217</v>
      </c>
      <c r="D691" s="2">
        <v>5</v>
      </c>
      <c r="E691" s="18">
        <v>250</v>
      </c>
      <c r="F691" s="3">
        <v>43018</v>
      </c>
      <c r="V691" s="2" t="s">
        <v>8708</v>
      </c>
      <c r="W691" s="2" t="s">
        <v>4970</v>
      </c>
      <c r="X691" s="2">
        <v>11100</v>
      </c>
      <c r="Y691" s="2">
        <v>4</v>
      </c>
      <c r="Z691" s="18">
        <v>649.25</v>
      </c>
      <c r="AA691" s="3">
        <v>43431</v>
      </c>
    </row>
    <row r="692" spans="1:27" x14ac:dyDescent="0.3">
      <c r="A692" s="2" t="s">
        <v>7864</v>
      </c>
      <c r="B692" s="2" t="s">
        <v>4626</v>
      </c>
      <c r="C692" s="2">
        <v>8089</v>
      </c>
      <c r="D692" s="2">
        <v>4</v>
      </c>
      <c r="E692" s="18">
        <v>850</v>
      </c>
      <c r="F692" s="3">
        <v>43018</v>
      </c>
      <c r="V692" s="2" t="s">
        <v>8710</v>
      </c>
      <c r="W692" s="2" t="s">
        <v>5418</v>
      </c>
      <c r="X692" s="2">
        <v>11017</v>
      </c>
      <c r="Y692" s="2">
        <v>5</v>
      </c>
      <c r="Z692" s="18">
        <v>856.5</v>
      </c>
      <c r="AA692" s="3">
        <v>43431</v>
      </c>
    </row>
    <row r="693" spans="1:27" x14ac:dyDescent="0.3">
      <c r="A693" s="2" t="s">
        <v>7865</v>
      </c>
      <c r="B693" s="2" t="s">
        <v>4759</v>
      </c>
      <c r="C693" s="2">
        <v>8175</v>
      </c>
      <c r="D693" s="2">
        <v>5</v>
      </c>
      <c r="E693" s="18">
        <v>235.2</v>
      </c>
      <c r="F693" s="3">
        <v>43018</v>
      </c>
      <c r="V693" s="2" t="s">
        <v>8711</v>
      </c>
      <c r="W693" s="2" t="s">
        <v>5590</v>
      </c>
      <c r="X693" s="2">
        <v>11042</v>
      </c>
      <c r="Y693" s="2">
        <v>4</v>
      </c>
      <c r="Z693" s="18">
        <v>229</v>
      </c>
      <c r="AA693" s="3">
        <v>43431</v>
      </c>
    </row>
    <row r="694" spans="1:27" x14ac:dyDescent="0.3">
      <c r="A694" s="2" t="s">
        <v>7859</v>
      </c>
      <c r="B694" s="2" t="s">
        <v>4768</v>
      </c>
      <c r="C694" s="2">
        <v>8190</v>
      </c>
      <c r="D694" s="2">
        <v>5</v>
      </c>
      <c r="E694" s="18">
        <v>222</v>
      </c>
      <c r="F694" s="3">
        <v>43018</v>
      </c>
      <c r="V694" s="2" t="s">
        <v>8713</v>
      </c>
      <c r="W694" s="2" t="s">
        <v>6118</v>
      </c>
      <c r="X694" s="2">
        <v>11083</v>
      </c>
      <c r="Y694" s="2">
        <v>5</v>
      </c>
      <c r="Z694" s="18">
        <v>201</v>
      </c>
      <c r="AA694" s="3">
        <v>43432</v>
      </c>
    </row>
    <row r="695" spans="1:27" x14ac:dyDescent="0.3">
      <c r="A695" s="2" t="s">
        <v>7866</v>
      </c>
      <c r="B695" s="2" t="s">
        <v>4865</v>
      </c>
      <c r="C695" s="2">
        <v>7465</v>
      </c>
      <c r="D695" s="2">
        <v>4</v>
      </c>
      <c r="E695" s="18">
        <v>212</v>
      </c>
      <c r="F695" s="3">
        <v>43018</v>
      </c>
      <c r="V695" s="2" t="s">
        <v>8714</v>
      </c>
      <c r="W695" s="2" t="s">
        <v>6946</v>
      </c>
      <c r="X695" s="2">
        <v>11133</v>
      </c>
      <c r="Y695" s="2">
        <v>5</v>
      </c>
      <c r="Z695" s="18">
        <v>188.8</v>
      </c>
      <c r="AA695" s="3">
        <v>43432</v>
      </c>
    </row>
    <row r="696" spans="1:27" x14ac:dyDescent="0.3">
      <c r="A696" s="2" t="s">
        <v>7862</v>
      </c>
      <c r="B696" s="2" t="s">
        <v>5646</v>
      </c>
      <c r="C696" s="2">
        <v>8235</v>
      </c>
      <c r="D696" s="2">
        <v>5</v>
      </c>
      <c r="E696" s="18">
        <v>123</v>
      </c>
      <c r="F696" s="3">
        <v>43018</v>
      </c>
      <c r="V696" s="2" t="s">
        <v>8715</v>
      </c>
      <c r="W696" s="2" t="s">
        <v>6896</v>
      </c>
      <c r="X696" s="2">
        <v>11031</v>
      </c>
      <c r="Y696" s="2">
        <v>4</v>
      </c>
      <c r="Z696" s="18">
        <v>238</v>
      </c>
      <c r="AA696" s="3">
        <v>43433</v>
      </c>
    </row>
    <row r="697" spans="1:27" x14ac:dyDescent="0.3">
      <c r="A697" s="2" t="s">
        <v>7868</v>
      </c>
      <c r="B697" s="2" t="s">
        <v>5659</v>
      </c>
      <c r="C697" s="2">
        <v>8277</v>
      </c>
      <c r="D697" s="2">
        <v>5</v>
      </c>
      <c r="E697" s="18">
        <v>45</v>
      </c>
      <c r="F697" s="3">
        <v>43019</v>
      </c>
      <c r="V697" s="2" t="s">
        <v>8716</v>
      </c>
      <c r="W697" s="2" t="s">
        <v>4858</v>
      </c>
      <c r="X697" s="2">
        <v>11151</v>
      </c>
      <c r="Y697" s="2">
        <v>5</v>
      </c>
      <c r="Z697" s="18">
        <v>178.5</v>
      </c>
      <c r="AA697" s="3">
        <v>43435</v>
      </c>
    </row>
    <row r="698" spans="1:27" x14ac:dyDescent="0.3">
      <c r="A698" s="2" t="s">
        <v>7869</v>
      </c>
      <c r="B698" s="2" t="s">
        <v>2056</v>
      </c>
      <c r="C698" s="2">
        <v>8260</v>
      </c>
      <c r="D698" s="2">
        <v>5</v>
      </c>
      <c r="E698" s="18">
        <v>251</v>
      </c>
      <c r="F698" s="3">
        <v>43020</v>
      </c>
      <c r="V698" s="2" t="s">
        <v>8717</v>
      </c>
      <c r="W698" s="2" t="s">
        <v>6916</v>
      </c>
      <c r="X698" s="2">
        <v>11163</v>
      </c>
      <c r="Y698" s="2">
        <v>5</v>
      </c>
      <c r="Z698" s="18">
        <v>363</v>
      </c>
      <c r="AA698" s="3">
        <v>43435</v>
      </c>
    </row>
    <row r="699" spans="1:27" x14ac:dyDescent="0.3">
      <c r="A699" s="2" t="s">
        <v>7872</v>
      </c>
      <c r="B699" s="2" t="s">
        <v>474</v>
      </c>
      <c r="C699" s="2">
        <v>8241</v>
      </c>
      <c r="D699" s="2">
        <v>5</v>
      </c>
      <c r="E699" s="18">
        <v>548</v>
      </c>
      <c r="F699" s="3">
        <v>43025</v>
      </c>
      <c r="V699" s="2" t="s">
        <v>8718</v>
      </c>
      <c r="W699" s="2" t="s">
        <v>6911</v>
      </c>
      <c r="X699" s="2">
        <v>11179</v>
      </c>
      <c r="Y699" s="2">
        <v>5</v>
      </c>
      <c r="Z699" s="18">
        <v>161</v>
      </c>
      <c r="AA699" s="3">
        <v>43438</v>
      </c>
    </row>
    <row r="700" spans="1:27" x14ac:dyDescent="0.3">
      <c r="A700" s="2" t="s">
        <v>7871</v>
      </c>
      <c r="B700" s="2" t="s">
        <v>2099</v>
      </c>
      <c r="C700" s="2">
        <v>8262</v>
      </c>
      <c r="D700" s="2">
        <v>5</v>
      </c>
      <c r="E700" s="18">
        <v>163</v>
      </c>
      <c r="F700" s="3">
        <v>43025</v>
      </c>
      <c r="V700" s="2" t="s">
        <v>8719</v>
      </c>
      <c r="W700" s="2" t="s">
        <v>2099</v>
      </c>
      <c r="X700" s="2">
        <v>10954</v>
      </c>
      <c r="Y700" s="2">
        <v>4</v>
      </c>
      <c r="Z700" s="18">
        <v>247</v>
      </c>
      <c r="AA700" s="3">
        <v>43440</v>
      </c>
    </row>
    <row r="701" spans="1:27" x14ac:dyDescent="0.3">
      <c r="A701" s="2" t="s">
        <v>7870</v>
      </c>
      <c r="B701" s="2" t="s">
        <v>5411</v>
      </c>
      <c r="C701" s="2">
        <v>8208</v>
      </c>
      <c r="D701" s="2">
        <v>5</v>
      </c>
      <c r="E701" s="18">
        <v>86.1</v>
      </c>
      <c r="F701" s="3">
        <v>43025</v>
      </c>
      <c r="V701" s="2" t="s">
        <v>8720</v>
      </c>
      <c r="W701" s="2" t="s">
        <v>6939</v>
      </c>
      <c r="X701" s="2">
        <v>11110</v>
      </c>
      <c r="Y701" s="2">
        <v>4</v>
      </c>
      <c r="Z701" s="18">
        <v>270</v>
      </c>
      <c r="AA701" s="3">
        <v>43440</v>
      </c>
    </row>
    <row r="702" spans="1:27" x14ac:dyDescent="0.3">
      <c r="A702" s="2" t="s">
        <v>7875</v>
      </c>
      <c r="B702" s="2" t="s">
        <v>4970</v>
      </c>
      <c r="C702" s="2">
        <v>8267</v>
      </c>
      <c r="D702" s="2">
        <v>5</v>
      </c>
      <c r="E702" s="18">
        <v>526.85</v>
      </c>
      <c r="F702" s="3">
        <v>43027</v>
      </c>
      <c r="V702" s="2" t="s">
        <v>8723</v>
      </c>
      <c r="W702" s="2" t="s">
        <v>474</v>
      </c>
      <c r="X702" s="2">
        <v>11142</v>
      </c>
      <c r="Y702" s="2">
        <v>5</v>
      </c>
      <c r="Z702" s="18">
        <v>261</v>
      </c>
      <c r="AA702" s="3">
        <v>43441</v>
      </c>
    </row>
    <row r="703" spans="1:27" x14ac:dyDescent="0.3">
      <c r="A703" s="2" t="s">
        <v>7876</v>
      </c>
      <c r="B703" s="2" t="s">
        <v>5411</v>
      </c>
      <c r="C703" s="2">
        <v>7719</v>
      </c>
      <c r="D703" s="2">
        <v>5</v>
      </c>
      <c r="E703" s="18">
        <v>252</v>
      </c>
      <c r="F703" s="3">
        <v>43027</v>
      </c>
      <c r="V703" s="2" t="s">
        <v>8724</v>
      </c>
      <c r="W703" s="2" t="s">
        <v>6675</v>
      </c>
      <c r="X703" s="2">
        <v>11126</v>
      </c>
      <c r="Y703" s="2">
        <v>5</v>
      </c>
      <c r="Z703" s="18">
        <v>400</v>
      </c>
      <c r="AA703" s="3">
        <v>43442</v>
      </c>
    </row>
    <row r="704" spans="1:27" x14ac:dyDescent="0.3">
      <c r="A704" s="2" t="s">
        <v>7879</v>
      </c>
      <c r="B704" s="2" t="s">
        <v>5145</v>
      </c>
      <c r="C704" s="2">
        <v>8314</v>
      </c>
      <c r="D704" s="2">
        <v>5</v>
      </c>
      <c r="E704" s="18">
        <v>151</v>
      </c>
      <c r="F704" s="3">
        <v>43028</v>
      </c>
      <c r="V704" s="2" t="s">
        <v>8725</v>
      </c>
      <c r="W704" s="2" t="s">
        <v>6696</v>
      </c>
      <c r="X704" s="2">
        <v>11098</v>
      </c>
      <c r="Y704" s="2">
        <v>4</v>
      </c>
      <c r="Z704" s="18">
        <v>336</v>
      </c>
      <c r="AA704" s="3">
        <v>43442</v>
      </c>
    </row>
    <row r="705" spans="1:27" x14ac:dyDescent="0.3">
      <c r="A705" s="2" t="s">
        <v>7877</v>
      </c>
      <c r="B705" s="2" t="s">
        <v>5679</v>
      </c>
      <c r="C705" s="2">
        <v>8287</v>
      </c>
      <c r="D705" s="2">
        <v>4</v>
      </c>
      <c r="E705" s="18">
        <v>280.5</v>
      </c>
      <c r="F705" s="3">
        <v>43028</v>
      </c>
      <c r="V705" s="2" t="s">
        <v>8726</v>
      </c>
      <c r="W705" s="2" t="s">
        <v>4307</v>
      </c>
      <c r="X705" s="2">
        <v>11063</v>
      </c>
      <c r="Y705" s="2">
        <v>5</v>
      </c>
      <c r="Z705" s="18">
        <v>1100</v>
      </c>
      <c r="AA705" s="3">
        <v>43446</v>
      </c>
    </row>
    <row r="706" spans="1:27" x14ac:dyDescent="0.3">
      <c r="A706" s="2" t="s">
        <v>7878</v>
      </c>
      <c r="B706" s="2" t="s">
        <v>5691</v>
      </c>
      <c r="C706" s="2">
        <v>8326</v>
      </c>
      <c r="D706" s="2">
        <v>5</v>
      </c>
      <c r="E706" s="18">
        <v>396</v>
      </c>
      <c r="F706" s="3">
        <v>43028</v>
      </c>
      <c r="V706" s="2" t="s">
        <v>8730</v>
      </c>
      <c r="W706" s="2" t="s">
        <v>4849</v>
      </c>
      <c r="X706" s="2">
        <v>11232</v>
      </c>
      <c r="Y706" s="2">
        <v>5</v>
      </c>
      <c r="Z706" s="18">
        <v>203</v>
      </c>
      <c r="AA706" s="3">
        <v>43446</v>
      </c>
    </row>
    <row r="707" spans="1:27" x14ac:dyDescent="0.3">
      <c r="A707" s="2" t="s">
        <v>7882</v>
      </c>
      <c r="B707" s="2" t="s">
        <v>3466</v>
      </c>
      <c r="C707" s="2">
        <v>8289</v>
      </c>
      <c r="D707" s="2">
        <v>5</v>
      </c>
      <c r="E707" s="18">
        <v>273</v>
      </c>
      <c r="F707" s="3">
        <v>43032</v>
      </c>
      <c r="V707" s="2" t="s">
        <v>8729</v>
      </c>
      <c r="W707" s="2" t="s">
        <v>5679</v>
      </c>
      <c r="X707" s="2">
        <v>11171</v>
      </c>
      <c r="Y707" s="2">
        <v>5</v>
      </c>
      <c r="Z707" s="18">
        <v>162</v>
      </c>
      <c r="AA707" s="3">
        <v>43446</v>
      </c>
    </row>
    <row r="708" spans="1:27" x14ac:dyDescent="0.3">
      <c r="A708" s="2" t="s">
        <v>7883</v>
      </c>
      <c r="B708" s="2" t="s">
        <v>5669</v>
      </c>
      <c r="C708" s="2">
        <v>8268</v>
      </c>
      <c r="D708" s="2">
        <v>5</v>
      </c>
      <c r="E708" s="18">
        <v>137</v>
      </c>
      <c r="F708" s="3">
        <v>43032</v>
      </c>
      <c r="V708" s="2" t="s">
        <v>8733</v>
      </c>
      <c r="W708" s="2" t="s">
        <v>491</v>
      </c>
      <c r="X708" s="2">
        <v>11140</v>
      </c>
      <c r="Y708" s="2">
        <v>4</v>
      </c>
      <c r="Z708" s="18">
        <v>210</v>
      </c>
      <c r="AA708" s="3">
        <v>43447</v>
      </c>
    </row>
    <row r="709" spans="1:27" x14ac:dyDescent="0.3">
      <c r="A709" s="2" t="s">
        <v>7884</v>
      </c>
      <c r="B709" s="2" t="s">
        <v>5707</v>
      </c>
      <c r="C709" s="2">
        <v>8341</v>
      </c>
      <c r="D709" s="2">
        <v>5</v>
      </c>
      <c r="E709" s="18">
        <v>207</v>
      </c>
      <c r="F709" s="3">
        <v>43032</v>
      </c>
      <c r="V709" s="2" t="s">
        <v>8736</v>
      </c>
      <c r="W709" s="2" t="s">
        <v>2243</v>
      </c>
      <c r="X709" s="2">
        <v>11046</v>
      </c>
      <c r="Y709" s="2">
        <v>4</v>
      </c>
      <c r="Z709" s="18">
        <v>700</v>
      </c>
      <c r="AA709" s="3">
        <v>43447</v>
      </c>
    </row>
    <row r="710" spans="1:27" x14ac:dyDescent="0.3">
      <c r="A710" s="2" t="s">
        <v>7881</v>
      </c>
      <c r="B710" s="2" t="s">
        <v>5711</v>
      </c>
      <c r="C710" s="2">
        <v>8334</v>
      </c>
      <c r="D710" s="2">
        <v>5</v>
      </c>
      <c r="E710" s="18">
        <v>257</v>
      </c>
      <c r="F710" s="3">
        <v>43032</v>
      </c>
      <c r="V710" s="2" t="s">
        <v>8734</v>
      </c>
      <c r="W710" s="2" t="s">
        <v>6675</v>
      </c>
      <c r="X710" s="2">
        <v>11138</v>
      </c>
      <c r="Y710" s="2">
        <v>5</v>
      </c>
      <c r="Z710" s="18">
        <v>162</v>
      </c>
      <c r="AA710" s="3">
        <v>43447</v>
      </c>
    </row>
    <row r="711" spans="1:27" x14ac:dyDescent="0.3">
      <c r="A711" s="2" t="s">
        <v>7880</v>
      </c>
      <c r="B711" s="2" t="s">
        <v>5715</v>
      </c>
      <c r="C711" s="2">
        <v>8338</v>
      </c>
      <c r="D711" s="2">
        <v>5</v>
      </c>
      <c r="E711" s="18">
        <v>213</v>
      </c>
      <c r="F711" s="3">
        <v>43032</v>
      </c>
      <c r="V711" s="2" t="s">
        <v>8735</v>
      </c>
      <c r="W711" s="2" t="s">
        <v>6968</v>
      </c>
      <c r="X711" s="2">
        <v>11203</v>
      </c>
      <c r="Y711" s="2">
        <v>4</v>
      </c>
      <c r="Z711" s="18">
        <v>238</v>
      </c>
      <c r="AA711" s="3">
        <v>43447</v>
      </c>
    </row>
    <row r="712" spans="1:27" x14ac:dyDescent="0.3">
      <c r="A712" s="2" t="s">
        <v>7889</v>
      </c>
      <c r="B712" s="2" t="s">
        <v>2781</v>
      </c>
      <c r="C712" s="2">
        <v>8258</v>
      </c>
      <c r="D712" s="2">
        <v>5</v>
      </c>
      <c r="E712" s="18">
        <v>402</v>
      </c>
      <c r="F712" s="3">
        <v>43035</v>
      </c>
      <c r="V712" s="2" t="s">
        <v>8731</v>
      </c>
      <c r="W712" s="2" t="s">
        <v>6977</v>
      </c>
      <c r="X712" s="2">
        <v>11216</v>
      </c>
      <c r="Y712" s="2">
        <v>4</v>
      </c>
      <c r="Z712" s="18">
        <v>378</v>
      </c>
      <c r="AA712" s="3">
        <v>43447</v>
      </c>
    </row>
    <row r="713" spans="1:27" x14ac:dyDescent="0.3">
      <c r="A713" s="2" t="s">
        <v>7893</v>
      </c>
      <c r="B713" s="2" t="s">
        <v>3935</v>
      </c>
      <c r="C713" s="2">
        <v>8365</v>
      </c>
      <c r="D713" s="2">
        <v>5</v>
      </c>
      <c r="E713" s="18">
        <v>560</v>
      </c>
      <c r="F713" s="3">
        <v>43035</v>
      </c>
      <c r="V713" s="2" t="s">
        <v>8732</v>
      </c>
      <c r="W713" s="2" t="s">
        <v>6977</v>
      </c>
      <c r="X713" s="2">
        <v>11215</v>
      </c>
      <c r="Y713" s="2">
        <v>4</v>
      </c>
      <c r="Z713" s="18">
        <v>426</v>
      </c>
      <c r="AA713" s="3">
        <v>43447</v>
      </c>
    </row>
    <row r="714" spans="1:27" x14ac:dyDescent="0.3">
      <c r="A714" s="2" t="s">
        <v>7887</v>
      </c>
      <c r="B714" s="2" t="s">
        <v>5323</v>
      </c>
      <c r="C714" s="2">
        <v>8058</v>
      </c>
      <c r="D714" s="2">
        <v>5</v>
      </c>
      <c r="E714" s="18">
        <v>349.2</v>
      </c>
      <c r="F714" s="3">
        <v>43035</v>
      </c>
      <c r="V714" s="2" t="s">
        <v>8737</v>
      </c>
      <c r="W714" s="2" t="s">
        <v>1511</v>
      </c>
      <c r="X714" s="2">
        <v>11072</v>
      </c>
      <c r="Y714" s="2">
        <v>5</v>
      </c>
      <c r="Z714" s="18">
        <v>182</v>
      </c>
      <c r="AA714" s="3">
        <v>43448</v>
      </c>
    </row>
    <row r="715" spans="1:27" x14ac:dyDescent="0.3">
      <c r="A715" s="2" t="s">
        <v>7888</v>
      </c>
      <c r="B715" s="2" t="s">
        <v>5657</v>
      </c>
      <c r="C715" s="2">
        <v>8264</v>
      </c>
      <c r="D715" s="2">
        <v>5</v>
      </c>
      <c r="E715" s="18">
        <v>594</v>
      </c>
      <c r="F715" s="3">
        <v>43035</v>
      </c>
      <c r="V715" s="2" t="s">
        <v>8738</v>
      </c>
      <c r="W715" s="2" t="s">
        <v>6228</v>
      </c>
      <c r="X715" s="2">
        <v>11183</v>
      </c>
      <c r="Y715" s="2">
        <v>5</v>
      </c>
      <c r="Z715" s="18">
        <v>203.5</v>
      </c>
      <c r="AA715" s="3">
        <v>43448</v>
      </c>
    </row>
    <row r="716" spans="1:27" x14ac:dyDescent="0.3">
      <c r="A716" s="2" t="s">
        <v>7890</v>
      </c>
      <c r="B716" s="2" t="s">
        <v>5662</v>
      </c>
      <c r="C716" s="2">
        <v>8263</v>
      </c>
      <c r="D716" s="2">
        <v>5</v>
      </c>
      <c r="E716" s="18">
        <v>242</v>
      </c>
      <c r="F716" s="3">
        <v>43035</v>
      </c>
      <c r="V716" s="2" t="s">
        <v>8746</v>
      </c>
      <c r="W716" s="2" t="s">
        <v>1193</v>
      </c>
      <c r="X716" s="2">
        <v>10305</v>
      </c>
      <c r="Y716" s="2">
        <v>4</v>
      </c>
      <c r="Z716" s="18">
        <v>254</v>
      </c>
      <c r="AA716" s="3">
        <v>43452</v>
      </c>
    </row>
    <row r="717" spans="1:27" x14ac:dyDescent="0.3">
      <c r="A717" s="2" t="s">
        <v>7891</v>
      </c>
      <c r="B717" s="2" t="s">
        <v>5691</v>
      </c>
      <c r="C717" s="2">
        <v>8298</v>
      </c>
      <c r="D717" s="2">
        <v>4</v>
      </c>
      <c r="E717" s="18">
        <v>167</v>
      </c>
      <c r="F717" s="3">
        <v>43035</v>
      </c>
      <c r="V717" s="2" t="s">
        <v>8742</v>
      </c>
      <c r="W717" s="2" t="s">
        <v>1415</v>
      </c>
      <c r="X717" s="2">
        <v>11213</v>
      </c>
      <c r="Y717" s="2">
        <v>4</v>
      </c>
      <c r="Z717" s="18">
        <v>136</v>
      </c>
      <c r="AA717" s="3">
        <v>43452</v>
      </c>
    </row>
    <row r="718" spans="1:27" x14ac:dyDescent="0.3">
      <c r="A718" s="2" t="s">
        <v>7892</v>
      </c>
      <c r="B718" s="2" t="s">
        <v>5691</v>
      </c>
      <c r="C718" s="2">
        <v>8300</v>
      </c>
      <c r="D718" s="2">
        <v>4</v>
      </c>
      <c r="E718" s="18">
        <v>229</v>
      </c>
      <c r="F718" s="3">
        <v>43035</v>
      </c>
      <c r="V718" s="2" t="s">
        <v>8743</v>
      </c>
      <c r="W718" s="2" t="s">
        <v>1415</v>
      </c>
      <c r="X718" s="2">
        <v>11214</v>
      </c>
      <c r="Y718" s="2">
        <v>4</v>
      </c>
      <c r="Z718" s="18">
        <v>136</v>
      </c>
      <c r="AA718" s="3">
        <v>43452</v>
      </c>
    </row>
    <row r="719" spans="1:27" x14ac:dyDescent="0.3">
      <c r="A719" s="2" t="s">
        <v>7897</v>
      </c>
      <c r="B719" s="2" t="s">
        <v>3466</v>
      </c>
      <c r="C719" s="2">
        <v>8305</v>
      </c>
      <c r="D719" s="2">
        <v>5</v>
      </c>
      <c r="E719" s="18">
        <v>520</v>
      </c>
      <c r="F719" s="3">
        <v>43039</v>
      </c>
      <c r="V719" s="2" t="s">
        <v>8744</v>
      </c>
      <c r="W719" s="2" t="s">
        <v>1415</v>
      </c>
      <c r="X719" s="2">
        <v>11191</v>
      </c>
      <c r="Y719" s="2">
        <v>4</v>
      </c>
      <c r="Z719" s="18">
        <v>348</v>
      </c>
      <c r="AA719" s="3">
        <v>43452</v>
      </c>
    </row>
    <row r="720" spans="1:27" x14ac:dyDescent="0.3">
      <c r="A720" s="2" t="s">
        <v>7896</v>
      </c>
      <c r="B720" s="2" t="s">
        <v>3466</v>
      </c>
      <c r="C720" s="2">
        <v>8303</v>
      </c>
      <c r="D720" s="2">
        <v>5</v>
      </c>
      <c r="E720" s="18">
        <v>550</v>
      </c>
      <c r="F720" s="3">
        <v>43039</v>
      </c>
      <c r="V720" s="2" t="s">
        <v>8740</v>
      </c>
      <c r="W720" s="2" t="s">
        <v>5311</v>
      </c>
      <c r="X720" s="2">
        <v>11044</v>
      </c>
      <c r="Y720" s="2">
        <v>4</v>
      </c>
      <c r="Z720" s="18">
        <v>161</v>
      </c>
      <c r="AA720" s="3">
        <v>43452</v>
      </c>
    </row>
    <row r="721" spans="1:27" x14ac:dyDescent="0.3">
      <c r="A721" s="2" t="s">
        <v>7895</v>
      </c>
      <c r="B721" s="2" t="s">
        <v>4242</v>
      </c>
      <c r="C721" s="2">
        <v>8222</v>
      </c>
      <c r="D721" s="2">
        <v>5</v>
      </c>
      <c r="E721" s="18">
        <v>250</v>
      </c>
      <c r="F721" s="3">
        <v>43039</v>
      </c>
      <c r="V721" s="2" t="s">
        <v>8739</v>
      </c>
      <c r="W721" s="2" t="s">
        <v>5311</v>
      </c>
      <c r="X721" s="2">
        <v>11220</v>
      </c>
      <c r="Y721" s="2">
        <v>4</v>
      </c>
      <c r="Z721" s="18">
        <v>214</v>
      </c>
      <c r="AA721" s="3">
        <v>43452</v>
      </c>
    </row>
    <row r="722" spans="1:27" x14ac:dyDescent="0.3">
      <c r="A722" s="2" t="s">
        <v>7899</v>
      </c>
      <c r="B722" s="2" t="s">
        <v>4725</v>
      </c>
      <c r="C722" s="2">
        <v>8333</v>
      </c>
      <c r="D722" s="2">
        <v>5</v>
      </c>
      <c r="E722" s="18">
        <v>214</v>
      </c>
      <c r="F722" s="3">
        <v>43039</v>
      </c>
      <c r="V722" s="2" t="s">
        <v>8741</v>
      </c>
      <c r="W722" s="2" t="s">
        <v>6692</v>
      </c>
      <c r="X722" s="2">
        <v>11184</v>
      </c>
      <c r="Y722" s="2">
        <v>5</v>
      </c>
      <c r="Z722" s="18">
        <v>714</v>
      </c>
      <c r="AA722" s="3">
        <v>43452</v>
      </c>
    </row>
    <row r="723" spans="1:27" x14ac:dyDescent="0.3">
      <c r="A723" s="2" t="s">
        <v>7894</v>
      </c>
      <c r="B723" s="2" t="s">
        <v>5432</v>
      </c>
      <c r="C723" s="2">
        <v>8299</v>
      </c>
      <c r="D723" s="2">
        <v>5</v>
      </c>
      <c r="E723" s="18">
        <v>163.5</v>
      </c>
      <c r="F723" s="3">
        <v>43039</v>
      </c>
      <c r="V723" s="2" t="s">
        <v>8745</v>
      </c>
      <c r="W723" s="2" t="s">
        <v>7009</v>
      </c>
      <c r="X723" s="2">
        <v>11192</v>
      </c>
      <c r="Y723" s="2">
        <v>4</v>
      </c>
      <c r="Z723" s="18">
        <v>207</v>
      </c>
      <c r="AA723" s="3">
        <v>43452</v>
      </c>
    </row>
    <row r="724" spans="1:27" x14ac:dyDescent="0.3">
      <c r="A724" s="2" t="s">
        <v>7898</v>
      </c>
      <c r="B724" s="2" t="s">
        <v>5679</v>
      </c>
      <c r="C724" s="2">
        <v>8310</v>
      </c>
      <c r="D724" s="2">
        <v>5</v>
      </c>
      <c r="E724" s="18">
        <v>561.20000000000005</v>
      </c>
      <c r="F724" s="3">
        <v>43039</v>
      </c>
      <c r="V724" s="2" t="s">
        <v>8748</v>
      </c>
      <c r="W724" s="2" t="s">
        <v>4307</v>
      </c>
      <c r="X724" s="2">
        <v>11210</v>
      </c>
      <c r="Y724" s="2">
        <v>4</v>
      </c>
      <c r="Z724" s="18">
        <v>2225</v>
      </c>
      <c r="AA724" s="3">
        <v>43454</v>
      </c>
    </row>
    <row r="725" spans="1:27" x14ac:dyDescent="0.3">
      <c r="A725" s="2" t="s">
        <v>7900</v>
      </c>
      <c r="B725" s="2" t="s">
        <v>4970</v>
      </c>
      <c r="C725" s="2">
        <v>8381</v>
      </c>
      <c r="D725" s="2">
        <v>5</v>
      </c>
      <c r="E725" s="18">
        <v>498.94</v>
      </c>
      <c r="F725" s="3">
        <v>43041</v>
      </c>
      <c r="V725" s="2" t="s">
        <v>8751</v>
      </c>
      <c r="W725" s="2" t="s">
        <v>5953</v>
      </c>
      <c r="X725" s="2">
        <v>11173</v>
      </c>
      <c r="Y725" s="2">
        <v>4</v>
      </c>
      <c r="Z725" s="18">
        <v>275</v>
      </c>
      <c r="AA725" s="3">
        <v>43454</v>
      </c>
    </row>
    <row r="726" spans="1:27" x14ac:dyDescent="0.3">
      <c r="A726" s="2" t="s">
        <v>7901</v>
      </c>
      <c r="B726" s="2" t="s">
        <v>5673</v>
      </c>
      <c r="C726" s="2">
        <v>8281</v>
      </c>
      <c r="D726" s="2">
        <v>5</v>
      </c>
      <c r="E726" s="18">
        <v>1770</v>
      </c>
      <c r="F726" s="3">
        <v>43041</v>
      </c>
      <c r="V726" s="2" t="s">
        <v>8750</v>
      </c>
      <c r="W726" s="2" t="s">
        <v>6696</v>
      </c>
      <c r="X726" s="2">
        <v>11228</v>
      </c>
      <c r="Y726" s="2">
        <v>4</v>
      </c>
      <c r="Z726" s="18">
        <v>90</v>
      </c>
      <c r="AA726" s="3">
        <v>43454</v>
      </c>
    </row>
    <row r="727" spans="1:27" x14ac:dyDescent="0.3">
      <c r="A727" s="2" t="s">
        <v>7902</v>
      </c>
      <c r="B727" s="2" t="s">
        <v>1344</v>
      </c>
      <c r="C727" s="2">
        <v>8353</v>
      </c>
      <c r="D727" s="2">
        <v>5</v>
      </c>
      <c r="E727" s="18">
        <v>204</v>
      </c>
      <c r="F727" s="3">
        <v>43042</v>
      </c>
      <c r="V727" s="2" t="s">
        <v>8749</v>
      </c>
      <c r="W727" s="2" t="s">
        <v>6696</v>
      </c>
      <c r="X727" s="2">
        <v>11229</v>
      </c>
      <c r="Y727" s="2">
        <v>4</v>
      </c>
      <c r="Z727" s="18">
        <v>115</v>
      </c>
      <c r="AA727" s="3">
        <v>43454</v>
      </c>
    </row>
    <row r="728" spans="1:27" x14ac:dyDescent="0.3">
      <c r="A728" s="2" t="s">
        <v>7903</v>
      </c>
      <c r="B728" s="2" t="s">
        <v>5311</v>
      </c>
      <c r="C728" s="2">
        <v>8405</v>
      </c>
      <c r="D728" s="2">
        <v>4</v>
      </c>
      <c r="E728" s="18">
        <v>146</v>
      </c>
      <c r="F728" s="3">
        <v>43042</v>
      </c>
      <c r="V728" s="2" t="s">
        <v>8747</v>
      </c>
      <c r="W728" s="2" t="s">
        <v>6961</v>
      </c>
      <c r="X728" s="2">
        <v>11170</v>
      </c>
      <c r="Y728" s="2">
        <v>5</v>
      </c>
      <c r="Z728" s="18">
        <v>1790</v>
      </c>
      <c r="AA728" s="3">
        <v>43454</v>
      </c>
    </row>
    <row r="729" spans="1:27" x14ac:dyDescent="0.3">
      <c r="A729" s="2" t="s">
        <v>7905</v>
      </c>
      <c r="B729" s="2" t="s">
        <v>5455</v>
      </c>
      <c r="C729" s="2">
        <v>8408</v>
      </c>
      <c r="D729" s="2">
        <v>5</v>
      </c>
      <c r="E729" s="18">
        <v>972</v>
      </c>
      <c r="F729" s="3">
        <v>43042</v>
      </c>
      <c r="V729" s="2" t="s">
        <v>8753</v>
      </c>
      <c r="W729" s="2" t="s">
        <v>5691</v>
      </c>
      <c r="X729" s="2">
        <v>11245</v>
      </c>
      <c r="Y729" s="2">
        <v>5</v>
      </c>
      <c r="Z729" s="18">
        <v>169</v>
      </c>
      <c r="AA729" s="3">
        <v>43460</v>
      </c>
    </row>
    <row r="730" spans="1:27" x14ac:dyDescent="0.3">
      <c r="A730" s="2" t="s">
        <v>7904</v>
      </c>
      <c r="B730" s="2" t="s">
        <v>5643</v>
      </c>
      <c r="C730" s="2">
        <v>8232</v>
      </c>
      <c r="D730" s="2">
        <v>5</v>
      </c>
      <c r="E730" s="18">
        <v>201</v>
      </c>
      <c r="F730" s="3">
        <v>43042</v>
      </c>
      <c r="V730" s="2" t="s">
        <v>8752</v>
      </c>
      <c r="W730" s="2" t="s">
        <v>6768</v>
      </c>
      <c r="X730" s="2">
        <v>11231</v>
      </c>
      <c r="Y730" s="2">
        <v>4</v>
      </c>
      <c r="Z730" s="18">
        <v>99</v>
      </c>
      <c r="AA730" s="3">
        <v>43460</v>
      </c>
    </row>
    <row r="731" spans="1:27" x14ac:dyDescent="0.3">
      <c r="A731" s="2" t="s">
        <v>7907</v>
      </c>
      <c r="B731" s="2" t="s">
        <v>4214</v>
      </c>
      <c r="C731" s="2">
        <v>7546</v>
      </c>
      <c r="D731" s="2">
        <v>5</v>
      </c>
      <c r="E731" s="18">
        <v>850</v>
      </c>
      <c r="F731" s="3">
        <v>43043</v>
      </c>
      <c r="V731" s="2" t="s">
        <v>8756</v>
      </c>
      <c r="W731" s="2" t="s">
        <v>2099</v>
      </c>
      <c r="X731" s="2">
        <v>11251</v>
      </c>
      <c r="Y731" s="2">
        <v>4</v>
      </c>
      <c r="Z731" s="18">
        <v>234</v>
      </c>
      <c r="AA731" s="3">
        <v>43461</v>
      </c>
    </row>
    <row r="732" spans="1:27" x14ac:dyDescent="0.3">
      <c r="A732" s="2" t="s">
        <v>7908</v>
      </c>
      <c r="B732" s="2" t="s">
        <v>5648</v>
      </c>
      <c r="C732" s="2">
        <v>8236</v>
      </c>
      <c r="D732" s="2">
        <v>5</v>
      </c>
      <c r="E732" s="18">
        <v>233</v>
      </c>
      <c r="F732" s="3">
        <v>43043</v>
      </c>
      <c r="V732" s="2" t="s">
        <v>8755</v>
      </c>
      <c r="W732" s="2" t="s">
        <v>2651</v>
      </c>
      <c r="X732" s="2">
        <v>10846</v>
      </c>
      <c r="Y732" s="2">
        <v>4</v>
      </c>
      <c r="Z732" s="18">
        <v>147.5</v>
      </c>
      <c r="AA732" s="3">
        <v>43461</v>
      </c>
    </row>
    <row r="733" spans="1:27" x14ac:dyDescent="0.3">
      <c r="A733" s="2" t="s">
        <v>7906</v>
      </c>
      <c r="B733" s="2" t="s">
        <v>5738</v>
      </c>
      <c r="C733" s="2">
        <v>8404</v>
      </c>
      <c r="D733" s="2">
        <v>5</v>
      </c>
      <c r="E733" s="18">
        <v>604</v>
      </c>
      <c r="F733" s="3">
        <v>43043</v>
      </c>
      <c r="V733" s="2" t="s">
        <v>8754</v>
      </c>
      <c r="W733" s="2" t="s">
        <v>5162</v>
      </c>
      <c r="X733" s="2">
        <v>11260</v>
      </c>
      <c r="Y733" s="2">
        <v>4</v>
      </c>
      <c r="Z733" s="18">
        <v>482</v>
      </c>
      <c r="AA733" s="3">
        <v>43461</v>
      </c>
    </row>
    <row r="734" spans="1:27" x14ac:dyDescent="0.3">
      <c r="A734" s="2" t="s">
        <v>7910</v>
      </c>
      <c r="B734" s="2" t="s">
        <v>5430</v>
      </c>
      <c r="C734" s="2">
        <v>8352</v>
      </c>
      <c r="D734" s="2">
        <v>5</v>
      </c>
      <c r="E734" s="18">
        <v>189</v>
      </c>
      <c r="F734" s="3">
        <v>43045</v>
      </c>
    </row>
    <row r="735" spans="1:27" x14ac:dyDescent="0.3">
      <c r="A735" s="2" t="s">
        <v>7909</v>
      </c>
      <c r="B735" s="2" t="s">
        <v>5686</v>
      </c>
      <c r="C735" s="2">
        <v>8327</v>
      </c>
      <c r="D735" s="2">
        <v>5</v>
      </c>
      <c r="E735" s="18">
        <v>142.5</v>
      </c>
      <c r="F735" s="3">
        <v>43045</v>
      </c>
    </row>
    <row r="736" spans="1:27" x14ac:dyDescent="0.3">
      <c r="A736" s="2" t="s">
        <v>7916</v>
      </c>
      <c r="B736" s="2" t="s">
        <v>3649</v>
      </c>
      <c r="C736" s="2">
        <v>8328</v>
      </c>
      <c r="D736" s="2">
        <v>5</v>
      </c>
      <c r="E736" s="18">
        <v>155</v>
      </c>
      <c r="F736" s="3">
        <v>43046</v>
      </c>
    </row>
    <row r="737" spans="1:6" x14ac:dyDescent="0.3">
      <c r="A737" s="2" t="s">
        <v>7915</v>
      </c>
      <c r="B737" s="2" t="s">
        <v>3663</v>
      </c>
      <c r="C737" s="2">
        <v>8252</v>
      </c>
      <c r="D737" s="2">
        <v>5</v>
      </c>
      <c r="E737" s="18">
        <v>120</v>
      </c>
      <c r="F737" s="3">
        <v>43046</v>
      </c>
    </row>
    <row r="738" spans="1:6" x14ac:dyDescent="0.3">
      <c r="A738" s="2" t="s">
        <v>7911</v>
      </c>
      <c r="B738" s="2" t="s">
        <v>4970</v>
      </c>
      <c r="C738" s="2">
        <v>8316</v>
      </c>
      <c r="D738" s="2">
        <v>5</v>
      </c>
      <c r="E738" s="18">
        <v>271</v>
      </c>
      <c r="F738" s="3">
        <v>43046</v>
      </c>
    </row>
    <row r="739" spans="1:6" x14ac:dyDescent="0.3">
      <c r="A739" s="2" t="s">
        <v>7914</v>
      </c>
      <c r="B739" s="2" t="s">
        <v>5418</v>
      </c>
      <c r="C739" s="2">
        <v>8309</v>
      </c>
      <c r="D739" s="2">
        <v>5</v>
      </c>
      <c r="E739" s="18">
        <v>969</v>
      </c>
      <c r="F739" s="3">
        <v>43046</v>
      </c>
    </row>
    <row r="740" spans="1:6" x14ac:dyDescent="0.3">
      <c r="A740" s="2" t="s">
        <v>7913</v>
      </c>
      <c r="B740" s="2" t="s">
        <v>5682</v>
      </c>
      <c r="C740" s="2">
        <v>8290</v>
      </c>
      <c r="D740" s="2">
        <v>5</v>
      </c>
      <c r="E740" s="18">
        <v>190</v>
      </c>
      <c r="F740" s="3">
        <v>43046</v>
      </c>
    </row>
    <row r="741" spans="1:6" x14ac:dyDescent="0.3">
      <c r="A741" s="2" t="s">
        <v>7912</v>
      </c>
      <c r="B741" s="2" t="s">
        <v>5742</v>
      </c>
      <c r="C741" s="2">
        <v>8420</v>
      </c>
      <c r="D741" s="2">
        <v>5</v>
      </c>
      <c r="E741" s="18">
        <v>35</v>
      </c>
      <c r="F741" s="3">
        <v>43046</v>
      </c>
    </row>
    <row r="742" spans="1:6" x14ac:dyDescent="0.3">
      <c r="A742" s="2" t="s">
        <v>7917</v>
      </c>
      <c r="B742" s="2" t="s">
        <v>5797</v>
      </c>
      <c r="C742" s="2">
        <v>8351</v>
      </c>
      <c r="D742" s="2">
        <v>5</v>
      </c>
      <c r="E742" s="18">
        <v>297</v>
      </c>
      <c r="F742" s="3">
        <v>43046</v>
      </c>
    </row>
    <row r="743" spans="1:6" x14ac:dyDescent="0.3">
      <c r="A743" s="2" t="s">
        <v>7918</v>
      </c>
      <c r="B743" s="2" t="s">
        <v>4970</v>
      </c>
      <c r="C743" s="2">
        <v>8413</v>
      </c>
      <c r="D743" s="2">
        <v>5</v>
      </c>
      <c r="E743" s="18">
        <v>365.79</v>
      </c>
      <c r="F743" s="3">
        <v>43047</v>
      </c>
    </row>
    <row r="744" spans="1:6" x14ac:dyDescent="0.3">
      <c r="A744" s="2" t="s">
        <v>7919</v>
      </c>
      <c r="B744" s="2" t="s">
        <v>1908</v>
      </c>
      <c r="C744" s="2">
        <v>8246</v>
      </c>
      <c r="D744" s="2">
        <v>5</v>
      </c>
      <c r="E744" s="18">
        <v>825</v>
      </c>
      <c r="F744" s="3">
        <v>43048</v>
      </c>
    </row>
    <row r="745" spans="1:6" x14ac:dyDescent="0.3">
      <c r="A745" s="2" t="s">
        <v>7920</v>
      </c>
      <c r="B745" s="2" t="s">
        <v>5757</v>
      </c>
      <c r="C745" s="2">
        <v>8428</v>
      </c>
      <c r="D745" s="2">
        <v>5</v>
      </c>
      <c r="E745" s="18">
        <v>211</v>
      </c>
      <c r="F745" s="3">
        <v>43049</v>
      </c>
    </row>
    <row r="746" spans="1:6" x14ac:dyDescent="0.3">
      <c r="A746" s="2" t="s">
        <v>7925</v>
      </c>
      <c r="B746" s="2" t="s">
        <v>4482</v>
      </c>
      <c r="C746" s="2">
        <v>8448</v>
      </c>
      <c r="D746" s="2">
        <v>5</v>
      </c>
      <c r="E746" s="18">
        <v>203</v>
      </c>
      <c r="F746" s="3">
        <v>43053</v>
      </c>
    </row>
    <row r="747" spans="1:6" x14ac:dyDescent="0.3">
      <c r="A747" s="2" t="s">
        <v>7924</v>
      </c>
      <c r="B747" s="2" t="s">
        <v>4482</v>
      </c>
      <c r="C747" s="2">
        <v>8439</v>
      </c>
      <c r="D747" s="2">
        <v>5</v>
      </c>
      <c r="E747" s="18">
        <v>249</v>
      </c>
      <c r="F747" s="3">
        <v>43053</v>
      </c>
    </row>
    <row r="748" spans="1:6" x14ac:dyDescent="0.3">
      <c r="A748" s="2" t="s">
        <v>7926</v>
      </c>
      <c r="B748" s="2" t="s">
        <v>4815</v>
      </c>
      <c r="C748" s="2">
        <v>8379</v>
      </c>
      <c r="D748" s="2">
        <v>5</v>
      </c>
      <c r="E748" s="18">
        <v>180</v>
      </c>
      <c r="F748" s="3">
        <v>43053</v>
      </c>
    </row>
    <row r="749" spans="1:6" x14ac:dyDescent="0.3">
      <c r="A749" s="2" t="s">
        <v>7921</v>
      </c>
      <c r="B749" s="2" t="s">
        <v>5344</v>
      </c>
      <c r="C749" s="2">
        <v>8409</v>
      </c>
      <c r="D749" s="2">
        <v>5</v>
      </c>
      <c r="E749" s="18">
        <v>198</v>
      </c>
      <c r="F749" s="3">
        <v>43053</v>
      </c>
    </row>
    <row r="750" spans="1:6" x14ac:dyDescent="0.3">
      <c r="A750" s="2" t="s">
        <v>7923</v>
      </c>
      <c r="B750" s="2" t="s">
        <v>5574</v>
      </c>
      <c r="C750" s="2">
        <v>8356</v>
      </c>
      <c r="D750" s="2">
        <v>5</v>
      </c>
      <c r="E750" s="18">
        <v>558</v>
      </c>
      <c r="F750" s="3">
        <v>43053</v>
      </c>
    </row>
    <row r="751" spans="1:6" x14ac:dyDescent="0.3">
      <c r="A751" s="2" t="s">
        <v>7922</v>
      </c>
      <c r="B751" s="2" t="s">
        <v>5737</v>
      </c>
      <c r="C751" s="2">
        <v>8462</v>
      </c>
      <c r="D751" s="2">
        <v>5</v>
      </c>
      <c r="E751" s="18">
        <v>115.05</v>
      </c>
      <c r="F751" s="3">
        <v>43053</v>
      </c>
    </row>
    <row r="752" spans="1:6" x14ac:dyDescent="0.3">
      <c r="A752" s="2" t="s">
        <v>7927</v>
      </c>
      <c r="B752" s="2" t="s">
        <v>5226</v>
      </c>
      <c r="C752" s="2">
        <v>8434</v>
      </c>
      <c r="D752" s="2">
        <v>5</v>
      </c>
      <c r="E752" s="18">
        <v>255</v>
      </c>
      <c r="F752" s="3">
        <v>43054</v>
      </c>
    </row>
    <row r="753" spans="1:6" x14ac:dyDescent="0.3">
      <c r="A753" s="2" t="s">
        <v>7928</v>
      </c>
      <c r="B753" s="2" t="s">
        <v>5432</v>
      </c>
      <c r="C753" s="2">
        <v>8491</v>
      </c>
      <c r="D753" s="2">
        <v>5</v>
      </c>
      <c r="E753" s="18">
        <v>12</v>
      </c>
      <c r="F753" s="3">
        <v>43056</v>
      </c>
    </row>
    <row r="754" spans="1:6" x14ac:dyDescent="0.3">
      <c r="A754" s="2" t="s">
        <v>7931</v>
      </c>
      <c r="B754" s="2" t="s">
        <v>2398</v>
      </c>
      <c r="C754" s="2">
        <v>8421</v>
      </c>
      <c r="D754" s="2">
        <v>4</v>
      </c>
      <c r="E754" s="18">
        <v>35</v>
      </c>
      <c r="F754" s="3">
        <v>43060</v>
      </c>
    </row>
    <row r="755" spans="1:6" x14ac:dyDescent="0.3">
      <c r="A755" s="2" t="s">
        <v>7930</v>
      </c>
      <c r="B755" s="2" t="s">
        <v>3425</v>
      </c>
      <c r="C755" s="2">
        <v>8342</v>
      </c>
      <c r="D755" s="2">
        <v>5</v>
      </c>
      <c r="E755" s="18">
        <v>675</v>
      </c>
      <c r="F755" s="3">
        <v>43060</v>
      </c>
    </row>
    <row r="756" spans="1:6" x14ac:dyDescent="0.3">
      <c r="A756" s="2" t="s">
        <v>7929</v>
      </c>
      <c r="B756" s="2" t="s">
        <v>5719</v>
      </c>
      <c r="C756" s="2">
        <v>8436</v>
      </c>
      <c r="D756" s="2">
        <v>5</v>
      </c>
      <c r="E756" s="18">
        <v>205</v>
      </c>
      <c r="F756" s="3">
        <v>43060</v>
      </c>
    </row>
    <row r="757" spans="1:6" x14ac:dyDescent="0.3">
      <c r="A757" s="2" t="s">
        <v>7932</v>
      </c>
      <c r="B757" s="2" t="s">
        <v>5766</v>
      </c>
      <c r="C757" s="2">
        <v>8528</v>
      </c>
      <c r="D757" s="2">
        <v>5</v>
      </c>
      <c r="E757" s="18">
        <v>40</v>
      </c>
      <c r="F757" s="3">
        <v>43061</v>
      </c>
    </row>
    <row r="758" spans="1:6" x14ac:dyDescent="0.3">
      <c r="A758" s="2" t="s">
        <v>7933</v>
      </c>
      <c r="B758" s="2" t="s">
        <v>4970</v>
      </c>
      <c r="C758" s="2">
        <v>8532</v>
      </c>
      <c r="D758" s="2">
        <v>4</v>
      </c>
      <c r="E758" s="18">
        <v>310.8</v>
      </c>
      <c r="F758" s="3">
        <v>43062</v>
      </c>
    </row>
    <row r="759" spans="1:6" x14ac:dyDescent="0.3">
      <c r="A759" s="2" t="s">
        <v>7934</v>
      </c>
      <c r="B759" s="2" t="s">
        <v>4815</v>
      </c>
      <c r="C759" s="2">
        <v>8442</v>
      </c>
      <c r="D759" s="2">
        <v>4</v>
      </c>
      <c r="E759" s="18">
        <v>148</v>
      </c>
      <c r="F759" s="3">
        <v>43063</v>
      </c>
    </row>
    <row r="760" spans="1:6" x14ac:dyDescent="0.3">
      <c r="A760" s="2" t="s">
        <v>7935</v>
      </c>
      <c r="B760" s="2" t="s">
        <v>4849</v>
      </c>
      <c r="C760" s="2">
        <v>8470</v>
      </c>
      <c r="D760" s="2">
        <v>5</v>
      </c>
      <c r="E760" s="18">
        <v>203</v>
      </c>
      <c r="F760" s="3">
        <v>43063</v>
      </c>
    </row>
    <row r="761" spans="1:6" x14ac:dyDescent="0.3">
      <c r="A761" s="2" t="s">
        <v>7936</v>
      </c>
      <c r="B761" s="2" t="s">
        <v>5778</v>
      </c>
      <c r="C761" s="2">
        <v>8407</v>
      </c>
      <c r="D761" s="2">
        <v>4</v>
      </c>
      <c r="E761" s="18">
        <v>192</v>
      </c>
      <c r="F761" s="3">
        <v>43063</v>
      </c>
    </row>
    <row r="762" spans="1:6" x14ac:dyDescent="0.3">
      <c r="A762" s="2" t="s">
        <v>7937</v>
      </c>
      <c r="B762" s="2" t="s">
        <v>5790</v>
      </c>
      <c r="C762" s="2">
        <v>8524</v>
      </c>
      <c r="D762" s="2">
        <v>5</v>
      </c>
      <c r="E762" s="18">
        <v>195</v>
      </c>
      <c r="F762" s="3">
        <v>43063</v>
      </c>
    </row>
    <row r="763" spans="1:6" x14ac:dyDescent="0.3">
      <c r="A763" s="2" t="s">
        <v>7938</v>
      </c>
      <c r="B763" s="2" t="s">
        <v>5799</v>
      </c>
      <c r="C763" s="2">
        <v>8536</v>
      </c>
      <c r="D763" s="2">
        <v>5</v>
      </c>
      <c r="E763" s="18">
        <v>334.8</v>
      </c>
      <c r="F763" s="3">
        <v>43063</v>
      </c>
    </row>
    <row r="764" spans="1:6" x14ac:dyDescent="0.3">
      <c r="A764" s="2" t="s">
        <v>7939</v>
      </c>
      <c r="B764" s="2" t="s">
        <v>2271</v>
      </c>
      <c r="C764" s="2">
        <v>8562</v>
      </c>
      <c r="D764" s="2">
        <v>4</v>
      </c>
      <c r="E764" s="18">
        <v>2030</v>
      </c>
      <c r="F764" s="3">
        <v>43064</v>
      </c>
    </row>
    <row r="765" spans="1:6" x14ac:dyDescent="0.3">
      <c r="A765" s="2" t="s">
        <v>7940</v>
      </c>
      <c r="B765" s="2" t="s">
        <v>1314</v>
      </c>
      <c r="C765" s="2">
        <v>8458</v>
      </c>
      <c r="D765" s="2">
        <v>4</v>
      </c>
      <c r="E765" s="18">
        <v>255</v>
      </c>
      <c r="F765" s="3">
        <v>43067</v>
      </c>
    </row>
    <row r="766" spans="1:6" x14ac:dyDescent="0.3">
      <c r="A766" s="2" t="s">
        <v>7942</v>
      </c>
      <c r="B766" s="2" t="s">
        <v>1415</v>
      </c>
      <c r="C766" s="2">
        <v>8496</v>
      </c>
      <c r="D766" s="2">
        <v>5</v>
      </c>
      <c r="E766" s="18">
        <v>302.5</v>
      </c>
      <c r="F766" s="3">
        <v>43067</v>
      </c>
    </row>
    <row r="767" spans="1:6" x14ac:dyDescent="0.3">
      <c r="A767" s="4" t="s">
        <v>11084</v>
      </c>
      <c r="B767" s="4" t="s">
        <v>1701</v>
      </c>
      <c r="C767" s="4">
        <v>8481</v>
      </c>
      <c r="D767" s="4">
        <v>5</v>
      </c>
      <c r="E767" s="19">
        <v>181</v>
      </c>
      <c r="F767" s="42">
        <v>43067</v>
      </c>
    </row>
    <row r="768" spans="1:6" x14ac:dyDescent="0.3">
      <c r="A768" s="2" t="s">
        <v>7944</v>
      </c>
      <c r="B768" s="2" t="s">
        <v>3425</v>
      </c>
      <c r="C768" s="2">
        <v>8343</v>
      </c>
      <c r="D768" s="2">
        <v>5</v>
      </c>
      <c r="E768" s="18">
        <v>1650</v>
      </c>
      <c r="F768" s="3">
        <v>43067</v>
      </c>
    </row>
    <row r="769" spans="1:6" x14ac:dyDescent="0.3">
      <c r="A769" s="2" t="s">
        <v>7941</v>
      </c>
      <c r="B769" s="2" t="s">
        <v>4391</v>
      </c>
      <c r="C769" s="2">
        <v>8464</v>
      </c>
      <c r="D769" s="2">
        <v>5</v>
      </c>
      <c r="E769" s="18">
        <v>145</v>
      </c>
      <c r="F769" s="3">
        <v>43067</v>
      </c>
    </row>
    <row r="770" spans="1:6" x14ac:dyDescent="0.3">
      <c r="A770" s="2" t="s">
        <v>7943</v>
      </c>
      <c r="B770" s="2" t="s">
        <v>5530</v>
      </c>
      <c r="C770" s="2">
        <v>8278</v>
      </c>
      <c r="D770" s="2">
        <v>5</v>
      </c>
      <c r="E770" s="18">
        <v>162.5</v>
      </c>
      <c r="F770" s="3">
        <v>43067</v>
      </c>
    </row>
    <row r="771" spans="1:6" x14ac:dyDescent="0.3">
      <c r="A771" s="2" t="s">
        <v>7945</v>
      </c>
      <c r="B771" s="2" t="s">
        <v>5808</v>
      </c>
      <c r="C771" s="2">
        <v>8558</v>
      </c>
      <c r="D771" s="2">
        <v>5</v>
      </c>
      <c r="E771" s="18">
        <v>1395</v>
      </c>
      <c r="F771" s="3">
        <v>43067</v>
      </c>
    </row>
    <row r="772" spans="1:6" x14ac:dyDescent="0.3">
      <c r="A772" s="2" t="s">
        <v>7946</v>
      </c>
      <c r="B772" s="2" t="s">
        <v>5801</v>
      </c>
      <c r="C772" s="2">
        <v>8577</v>
      </c>
      <c r="D772" s="2">
        <v>5</v>
      </c>
      <c r="E772" s="18">
        <v>1196</v>
      </c>
      <c r="F772" s="3">
        <v>43068</v>
      </c>
    </row>
    <row r="773" spans="1:6" x14ac:dyDescent="0.3">
      <c r="A773" s="2" t="s">
        <v>7947</v>
      </c>
      <c r="B773" s="2" t="s">
        <v>5742</v>
      </c>
      <c r="C773" s="2">
        <v>8490</v>
      </c>
      <c r="D773" s="2">
        <v>5</v>
      </c>
      <c r="E773" s="18">
        <v>128</v>
      </c>
      <c r="F773" s="3">
        <v>43070</v>
      </c>
    </row>
    <row r="774" spans="1:6" x14ac:dyDescent="0.3">
      <c r="A774" s="2" t="s">
        <v>7948</v>
      </c>
      <c r="B774" s="2" t="s">
        <v>5783</v>
      </c>
      <c r="C774" s="2">
        <v>8591</v>
      </c>
      <c r="D774" s="2">
        <v>5</v>
      </c>
      <c r="E774" s="18">
        <v>239</v>
      </c>
      <c r="F774" s="3">
        <v>43071</v>
      </c>
    </row>
    <row r="775" spans="1:6" x14ac:dyDescent="0.3">
      <c r="A775" s="2" t="s">
        <v>7949</v>
      </c>
      <c r="B775" s="2" t="s">
        <v>5655</v>
      </c>
      <c r="C775" s="2">
        <v>8576</v>
      </c>
      <c r="D775" s="2">
        <v>5</v>
      </c>
      <c r="E775" s="18">
        <v>150</v>
      </c>
      <c r="F775" s="3">
        <v>43072</v>
      </c>
    </row>
    <row r="776" spans="1:6" x14ac:dyDescent="0.3">
      <c r="A776" s="2" t="s">
        <v>7950</v>
      </c>
      <c r="B776" s="2" t="s">
        <v>4970</v>
      </c>
      <c r="C776" s="2">
        <v>8621</v>
      </c>
      <c r="D776" s="2">
        <v>5</v>
      </c>
      <c r="E776" s="18">
        <v>776.16</v>
      </c>
      <c r="F776" s="3">
        <v>43073</v>
      </c>
    </row>
    <row r="777" spans="1:6" x14ac:dyDescent="0.3">
      <c r="A777" s="2" t="s">
        <v>7956</v>
      </c>
      <c r="B777" s="2" t="s">
        <v>1257</v>
      </c>
      <c r="C777" s="2">
        <v>8513</v>
      </c>
      <c r="D777" s="2">
        <v>5</v>
      </c>
      <c r="E777" s="18">
        <v>166.5</v>
      </c>
      <c r="F777" s="3">
        <v>43074</v>
      </c>
    </row>
    <row r="778" spans="1:6" x14ac:dyDescent="0.3">
      <c r="A778" s="2" t="s">
        <v>7953</v>
      </c>
      <c r="B778" s="2" t="s">
        <v>4299</v>
      </c>
      <c r="C778" s="2">
        <v>8472</v>
      </c>
      <c r="D778" s="2">
        <v>5</v>
      </c>
      <c r="E778" s="18">
        <v>518</v>
      </c>
      <c r="F778" s="3">
        <v>43074</v>
      </c>
    </row>
    <row r="779" spans="1:6" x14ac:dyDescent="0.3">
      <c r="A779" s="2" t="s">
        <v>7955</v>
      </c>
      <c r="B779" s="2" t="s">
        <v>4626</v>
      </c>
      <c r="C779" s="2">
        <v>8627</v>
      </c>
      <c r="D779" s="2">
        <v>5</v>
      </c>
      <c r="E779" s="18">
        <v>816</v>
      </c>
      <c r="F779" s="3">
        <v>43074</v>
      </c>
    </row>
    <row r="780" spans="1:6" x14ac:dyDescent="0.3">
      <c r="A780" s="2" t="s">
        <v>7954</v>
      </c>
      <c r="B780" s="2" t="s">
        <v>4626</v>
      </c>
      <c r="C780" s="2">
        <v>8626</v>
      </c>
      <c r="D780" s="2">
        <v>5</v>
      </c>
      <c r="E780" s="18">
        <v>850</v>
      </c>
      <c r="F780" s="3">
        <v>43074</v>
      </c>
    </row>
    <row r="781" spans="1:6" x14ac:dyDescent="0.3">
      <c r="A781" s="2" t="s">
        <v>7951</v>
      </c>
      <c r="B781" s="2" t="s">
        <v>4815</v>
      </c>
      <c r="C781" s="2">
        <v>8570</v>
      </c>
      <c r="D781" s="2">
        <v>4</v>
      </c>
      <c r="E781" s="18">
        <v>700.48</v>
      </c>
      <c r="F781" s="3">
        <v>43074</v>
      </c>
    </row>
    <row r="782" spans="1:6" x14ac:dyDescent="0.3">
      <c r="A782" s="2" t="s">
        <v>7952</v>
      </c>
      <c r="B782" s="2" t="s">
        <v>5767</v>
      </c>
      <c r="C782" s="2">
        <v>8531</v>
      </c>
      <c r="D782" s="2">
        <v>5</v>
      </c>
      <c r="E782" s="18">
        <v>409.6</v>
      </c>
      <c r="F782" s="3">
        <v>43074</v>
      </c>
    </row>
    <row r="783" spans="1:6" x14ac:dyDescent="0.3">
      <c r="A783" s="2" t="s">
        <v>7958</v>
      </c>
      <c r="B783" s="2" t="s">
        <v>4584</v>
      </c>
      <c r="C783" s="2">
        <v>8623</v>
      </c>
      <c r="D783" s="2">
        <v>5</v>
      </c>
      <c r="E783" s="18">
        <v>840</v>
      </c>
      <c r="F783" s="3">
        <v>43076</v>
      </c>
    </row>
    <row r="784" spans="1:6" x14ac:dyDescent="0.3">
      <c r="A784" s="2" t="s">
        <v>7957</v>
      </c>
      <c r="B784" s="2" t="s">
        <v>5772</v>
      </c>
      <c r="C784" s="2">
        <v>8474</v>
      </c>
      <c r="D784" s="2">
        <v>5</v>
      </c>
      <c r="E784" s="18">
        <v>509</v>
      </c>
      <c r="F784" s="3">
        <v>43076</v>
      </c>
    </row>
    <row r="785" spans="1:6" x14ac:dyDescent="0.3">
      <c r="A785" s="2" t="s">
        <v>7959</v>
      </c>
      <c r="B785" s="2" t="s">
        <v>5766</v>
      </c>
      <c r="C785" s="2">
        <v>8650</v>
      </c>
      <c r="D785" s="2">
        <v>5</v>
      </c>
      <c r="E785" s="18">
        <v>162</v>
      </c>
      <c r="F785" s="3">
        <v>43077</v>
      </c>
    </row>
    <row r="786" spans="1:6" x14ac:dyDescent="0.3">
      <c r="A786" s="2" t="s">
        <v>7961</v>
      </c>
      <c r="B786" s="2" t="s">
        <v>5841</v>
      </c>
      <c r="C786" s="2">
        <v>8651</v>
      </c>
      <c r="D786" s="2">
        <v>5</v>
      </c>
      <c r="E786" s="18">
        <v>179</v>
      </c>
      <c r="F786" s="3">
        <v>43077</v>
      </c>
    </row>
    <row r="787" spans="1:6" x14ac:dyDescent="0.3">
      <c r="A787" s="2" t="s">
        <v>7960</v>
      </c>
      <c r="B787" s="2" t="s">
        <v>5848</v>
      </c>
      <c r="C787" s="2">
        <v>8656</v>
      </c>
      <c r="D787" s="2">
        <v>5</v>
      </c>
      <c r="E787" s="18">
        <v>145</v>
      </c>
      <c r="F787" s="3">
        <v>43077</v>
      </c>
    </row>
    <row r="788" spans="1:6" x14ac:dyDescent="0.3">
      <c r="A788" s="2" t="s">
        <v>7962</v>
      </c>
      <c r="B788" s="2" t="s">
        <v>4228</v>
      </c>
      <c r="C788" s="2">
        <v>8579</v>
      </c>
      <c r="D788" s="2">
        <v>5</v>
      </c>
      <c r="E788" s="18">
        <v>464</v>
      </c>
      <c r="F788" s="3">
        <v>43081</v>
      </c>
    </row>
    <row r="789" spans="1:6" x14ac:dyDescent="0.3">
      <c r="A789" s="2" t="s">
        <v>7963</v>
      </c>
      <c r="B789" s="2" t="s">
        <v>4228</v>
      </c>
      <c r="C789" s="2">
        <v>8578</v>
      </c>
      <c r="D789" s="2">
        <v>5</v>
      </c>
      <c r="E789" s="18">
        <v>795</v>
      </c>
      <c r="F789" s="3">
        <v>43081</v>
      </c>
    </row>
    <row r="790" spans="1:6" x14ac:dyDescent="0.3">
      <c r="A790" s="2" t="s">
        <v>7964</v>
      </c>
      <c r="B790" s="2" t="s">
        <v>5481</v>
      </c>
      <c r="C790" s="2">
        <v>8564</v>
      </c>
      <c r="D790" s="2">
        <v>5</v>
      </c>
      <c r="E790" s="18">
        <v>225</v>
      </c>
      <c r="F790" s="3">
        <v>43081</v>
      </c>
    </row>
    <row r="791" spans="1:6" x14ac:dyDescent="0.3">
      <c r="A791" s="2" t="s">
        <v>7965</v>
      </c>
      <c r="B791" s="2" t="s">
        <v>5817</v>
      </c>
      <c r="C791" s="2">
        <v>8594</v>
      </c>
      <c r="D791" s="2">
        <v>5</v>
      </c>
      <c r="E791" s="18">
        <v>488</v>
      </c>
      <c r="F791" s="3">
        <v>43081</v>
      </c>
    </row>
    <row r="792" spans="1:6" x14ac:dyDescent="0.3">
      <c r="A792" s="2" t="s">
        <v>7966</v>
      </c>
      <c r="B792" s="2" t="s">
        <v>2993</v>
      </c>
      <c r="C792" s="2">
        <v>8672</v>
      </c>
      <c r="D792" s="2">
        <v>5</v>
      </c>
      <c r="E792" s="18">
        <v>475.5</v>
      </c>
      <c r="F792" s="3">
        <v>43082</v>
      </c>
    </row>
    <row r="793" spans="1:6" x14ac:dyDescent="0.3">
      <c r="A793" s="2" t="s">
        <v>7968</v>
      </c>
      <c r="B793" s="2" t="s">
        <v>1273</v>
      </c>
      <c r="C793" s="2">
        <v>8422</v>
      </c>
      <c r="D793" s="2">
        <v>5</v>
      </c>
      <c r="E793" s="18">
        <v>753</v>
      </c>
      <c r="F793" s="3">
        <v>43083</v>
      </c>
    </row>
    <row r="794" spans="1:6" x14ac:dyDescent="0.3">
      <c r="A794" s="2" t="s">
        <v>7967</v>
      </c>
      <c r="B794" s="2" t="s">
        <v>5718</v>
      </c>
      <c r="C794" s="2">
        <v>8339</v>
      </c>
      <c r="D794" s="2">
        <v>4</v>
      </c>
      <c r="E794" s="18">
        <v>171</v>
      </c>
      <c r="F794" s="3">
        <v>43083</v>
      </c>
    </row>
    <row r="795" spans="1:6" x14ac:dyDescent="0.3">
      <c r="A795" s="2" t="s">
        <v>7972</v>
      </c>
      <c r="B795" s="2" t="s">
        <v>491</v>
      </c>
      <c r="C795" s="2">
        <v>8619</v>
      </c>
      <c r="D795" s="2">
        <v>4</v>
      </c>
      <c r="E795" s="18">
        <v>288</v>
      </c>
      <c r="F795" s="3">
        <v>43088</v>
      </c>
    </row>
    <row r="796" spans="1:6" x14ac:dyDescent="0.3">
      <c r="A796" s="2" t="s">
        <v>7973</v>
      </c>
      <c r="B796" s="2" t="s">
        <v>1193</v>
      </c>
      <c r="C796" s="2">
        <v>8657</v>
      </c>
      <c r="D796" s="2">
        <v>4</v>
      </c>
      <c r="E796" s="18">
        <v>388.5</v>
      </c>
      <c r="F796" s="3">
        <v>43088</v>
      </c>
    </row>
    <row r="797" spans="1:6" x14ac:dyDescent="0.3">
      <c r="A797" s="2" t="s">
        <v>7971</v>
      </c>
      <c r="B797" s="2" t="s">
        <v>5691</v>
      </c>
      <c r="C797" s="2">
        <v>8671</v>
      </c>
      <c r="D797" s="2">
        <v>4</v>
      </c>
      <c r="E797" s="18">
        <v>145</v>
      </c>
      <c r="F797" s="3">
        <v>43088</v>
      </c>
    </row>
    <row r="798" spans="1:6" x14ac:dyDescent="0.3">
      <c r="A798" s="2" t="s">
        <v>7970</v>
      </c>
      <c r="B798" s="2" t="s">
        <v>5854</v>
      </c>
      <c r="C798" s="2">
        <v>8663</v>
      </c>
      <c r="D798" s="2">
        <v>5</v>
      </c>
      <c r="E798" s="18">
        <v>60</v>
      </c>
      <c r="F798" s="3">
        <v>43088</v>
      </c>
    </row>
    <row r="799" spans="1:6" x14ac:dyDescent="0.3">
      <c r="A799" s="2" t="s">
        <v>7974</v>
      </c>
      <c r="B799" s="2" t="s">
        <v>5895</v>
      </c>
      <c r="C799" s="2">
        <v>8476</v>
      </c>
      <c r="D799" s="2">
        <v>5</v>
      </c>
      <c r="E799" s="18">
        <v>242</v>
      </c>
      <c r="F799" s="3">
        <v>43088</v>
      </c>
    </row>
    <row r="800" spans="1:6" x14ac:dyDescent="0.3">
      <c r="A800" s="2" t="s">
        <v>7975</v>
      </c>
      <c r="B800" s="2" t="s">
        <v>5834</v>
      </c>
      <c r="C800" s="2">
        <v>8658</v>
      </c>
      <c r="D800" s="2">
        <v>5</v>
      </c>
      <c r="E800" s="18">
        <v>158</v>
      </c>
      <c r="F800" s="3">
        <v>43090</v>
      </c>
    </row>
    <row r="801" spans="1:6" x14ac:dyDescent="0.3">
      <c r="A801" s="2" t="s">
        <v>7981</v>
      </c>
      <c r="B801" s="2" t="s">
        <v>1273</v>
      </c>
      <c r="C801" s="2">
        <v>8707</v>
      </c>
      <c r="D801" s="2">
        <v>5</v>
      </c>
      <c r="E801" s="18">
        <v>138.5</v>
      </c>
      <c r="F801" s="3">
        <v>43096</v>
      </c>
    </row>
    <row r="802" spans="1:6" x14ac:dyDescent="0.3">
      <c r="A802" s="2" t="s">
        <v>7977</v>
      </c>
      <c r="B802" s="2" t="s">
        <v>2993</v>
      </c>
      <c r="C802" s="2">
        <v>8345</v>
      </c>
      <c r="D802" s="2">
        <v>5</v>
      </c>
      <c r="E802" s="18">
        <v>246</v>
      </c>
      <c r="F802" s="3">
        <v>43096</v>
      </c>
    </row>
    <row r="803" spans="1:6" x14ac:dyDescent="0.3">
      <c r="A803" s="2" t="s">
        <v>7978</v>
      </c>
      <c r="B803" s="2" t="s">
        <v>4460</v>
      </c>
      <c r="C803" s="2">
        <v>8637</v>
      </c>
      <c r="D803" s="2">
        <v>5</v>
      </c>
      <c r="E803" s="18">
        <v>489.6</v>
      </c>
      <c r="F803" s="3">
        <v>43096</v>
      </c>
    </row>
    <row r="804" spans="1:6" x14ac:dyDescent="0.3">
      <c r="A804" s="2" t="s">
        <v>7983</v>
      </c>
      <c r="B804" s="2" t="s">
        <v>4970</v>
      </c>
      <c r="C804" s="2">
        <v>8669</v>
      </c>
      <c r="D804" s="2">
        <v>5</v>
      </c>
      <c r="E804" s="18">
        <v>1125</v>
      </c>
      <c r="F804" s="3">
        <v>43096</v>
      </c>
    </row>
    <row r="805" spans="1:6" x14ac:dyDescent="0.3">
      <c r="A805" s="2" t="s">
        <v>7984</v>
      </c>
      <c r="B805" s="2" t="s">
        <v>5748</v>
      </c>
      <c r="C805" s="2">
        <v>8419</v>
      </c>
      <c r="D805" s="2">
        <v>5</v>
      </c>
      <c r="E805" s="18">
        <v>216</v>
      </c>
      <c r="F805" s="3">
        <v>43096</v>
      </c>
    </row>
    <row r="806" spans="1:6" x14ac:dyDescent="0.3">
      <c r="A806" s="2" t="s">
        <v>7979</v>
      </c>
      <c r="B806" s="2" t="s">
        <v>5805</v>
      </c>
      <c r="C806" s="2">
        <v>8569</v>
      </c>
      <c r="D806" s="2">
        <v>5</v>
      </c>
      <c r="E806" s="18">
        <v>216</v>
      </c>
      <c r="F806" s="3">
        <v>43096</v>
      </c>
    </row>
    <row r="807" spans="1:6" x14ac:dyDescent="0.3">
      <c r="A807" s="2" t="s">
        <v>7976</v>
      </c>
      <c r="B807" s="2" t="s">
        <v>5833</v>
      </c>
      <c r="C807" s="2">
        <v>8655</v>
      </c>
      <c r="D807" s="2">
        <v>5</v>
      </c>
      <c r="E807" s="18">
        <v>759</v>
      </c>
      <c r="F807" s="3">
        <v>43096</v>
      </c>
    </row>
    <row r="808" spans="1:6" x14ac:dyDescent="0.3">
      <c r="A808" s="2" t="s">
        <v>7982</v>
      </c>
      <c r="B808" s="2" t="s">
        <v>5859</v>
      </c>
      <c r="C808" s="2">
        <v>8667</v>
      </c>
      <c r="D808" s="2">
        <v>5</v>
      </c>
      <c r="E808" s="18">
        <v>175</v>
      </c>
      <c r="F808" s="3">
        <v>43096</v>
      </c>
    </row>
    <row r="809" spans="1:6" x14ac:dyDescent="0.3">
      <c r="A809" s="2" t="s">
        <v>7980</v>
      </c>
      <c r="B809" s="2" t="s">
        <v>5876</v>
      </c>
      <c r="C809" s="2">
        <v>8698</v>
      </c>
      <c r="D809" s="2">
        <v>5</v>
      </c>
      <c r="E809" s="18">
        <v>302.39999999999998</v>
      </c>
      <c r="F809" s="3">
        <v>43096</v>
      </c>
    </row>
    <row r="810" spans="1:6" x14ac:dyDescent="0.3">
      <c r="A810" s="2" t="s">
        <v>7986</v>
      </c>
      <c r="B810" s="2" t="s">
        <v>5787</v>
      </c>
      <c r="C810" s="2">
        <v>8549</v>
      </c>
      <c r="D810" s="2">
        <v>4</v>
      </c>
      <c r="E810" s="18">
        <v>2314</v>
      </c>
      <c r="F810" s="3">
        <v>43097</v>
      </c>
    </row>
    <row r="811" spans="1:6" x14ac:dyDescent="0.3">
      <c r="A811" s="2" t="s">
        <v>7985</v>
      </c>
      <c r="B811" s="2" t="s">
        <v>5884</v>
      </c>
      <c r="C811" s="2">
        <v>8709</v>
      </c>
      <c r="D811" s="2">
        <v>5</v>
      </c>
      <c r="E811" s="18">
        <v>446</v>
      </c>
      <c r="F811" s="3">
        <v>43097</v>
      </c>
    </row>
    <row r="812" spans="1:6" x14ac:dyDescent="0.3">
      <c r="A812" s="2" t="s">
        <v>7987</v>
      </c>
      <c r="B812" s="2" t="s">
        <v>5829</v>
      </c>
      <c r="C812" s="2">
        <v>8763</v>
      </c>
      <c r="D812" s="2">
        <v>5</v>
      </c>
      <c r="E812" s="18">
        <v>677.5</v>
      </c>
      <c r="F812" s="3">
        <v>43098</v>
      </c>
    </row>
    <row r="813" spans="1:6" x14ac:dyDescent="0.3">
      <c r="A813" s="2" t="s">
        <v>7990</v>
      </c>
      <c r="B813" s="2" t="s">
        <v>5783</v>
      </c>
      <c r="C813" s="2">
        <v>8792</v>
      </c>
      <c r="D813" s="2">
        <v>5</v>
      </c>
      <c r="E813" s="18">
        <v>456</v>
      </c>
      <c r="F813" s="3">
        <v>43099</v>
      </c>
    </row>
    <row r="814" spans="1:6" x14ac:dyDescent="0.3">
      <c r="A814" s="2" t="s">
        <v>7991</v>
      </c>
      <c r="B814" s="2" t="s">
        <v>5897</v>
      </c>
      <c r="C814" s="2">
        <v>8742</v>
      </c>
      <c r="D814" s="2">
        <v>4</v>
      </c>
      <c r="E814" s="18">
        <v>261</v>
      </c>
      <c r="F814" s="3">
        <v>43099</v>
      </c>
    </row>
    <row r="815" spans="1:6" x14ac:dyDescent="0.3">
      <c r="A815" s="2" t="s">
        <v>7997</v>
      </c>
      <c r="B815" s="2" t="s">
        <v>491</v>
      </c>
      <c r="C815" s="2">
        <v>8729</v>
      </c>
      <c r="D815" s="2">
        <v>4</v>
      </c>
      <c r="E815" s="18">
        <v>146</v>
      </c>
      <c r="F815" s="3">
        <v>43102</v>
      </c>
    </row>
    <row r="816" spans="1:6" x14ac:dyDescent="0.3">
      <c r="A816" s="2" t="s">
        <v>7996</v>
      </c>
      <c r="B816" s="2" t="s">
        <v>2623</v>
      </c>
      <c r="C816" s="2">
        <v>8384</v>
      </c>
      <c r="D816" s="2">
        <v>4</v>
      </c>
      <c r="E816" s="18">
        <v>182</v>
      </c>
      <c r="F816" s="3">
        <v>43102</v>
      </c>
    </row>
    <row r="817" spans="1:6" x14ac:dyDescent="0.3">
      <c r="A817" s="2" t="s">
        <v>7992</v>
      </c>
      <c r="B817" s="2" t="s">
        <v>4970</v>
      </c>
      <c r="C817" s="2">
        <v>8738</v>
      </c>
      <c r="D817" s="2">
        <v>5</v>
      </c>
      <c r="E817" s="18">
        <v>322</v>
      </c>
      <c r="F817" s="3">
        <v>43102</v>
      </c>
    </row>
    <row r="818" spans="1:6" x14ac:dyDescent="0.3">
      <c r="A818" s="2" t="s">
        <v>7995</v>
      </c>
      <c r="B818" s="2" t="s">
        <v>5311</v>
      </c>
      <c r="C818" s="2">
        <v>8746</v>
      </c>
      <c r="D818" s="2">
        <v>4</v>
      </c>
      <c r="E818" s="18">
        <v>166</v>
      </c>
      <c r="F818" s="3">
        <v>43102</v>
      </c>
    </row>
    <row r="819" spans="1:6" x14ac:dyDescent="0.3">
      <c r="A819" s="2" t="s">
        <v>7998</v>
      </c>
      <c r="B819" s="2" t="s">
        <v>5822</v>
      </c>
      <c r="C819" s="2">
        <v>8607</v>
      </c>
      <c r="D819" s="2">
        <v>5</v>
      </c>
      <c r="E819" s="18">
        <v>318</v>
      </c>
      <c r="F819" s="3">
        <v>43102</v>
      </c>
    </row>
    <row r="820" spans="1:6" x14ac:dyDescent="0.3">
      <c r="A820" s="2" t="s">
        <v>7993</v>
      </c>
      <c r="B820" s="2" t="s">
        <v>5872</v>
      </c>
      <c r="C820" s="2">
        <v>8766</v>
      </c>
      <c r="D820" s="2">
        <v>4</v>
      </c>
      <c r="E820" s="18">
        <v>70</v>
      </c>
      <c r="F820" s="3">
        <v>43102</v>
      </c>
    </row>
    <row r="821" spans="1:6" x14ac:dyDescent="0.3">
      <c r="A821" s="2" t="s">
        <v>7994</v>
      </c>
      <c r="B821" s="2" t="s">
        <v>5875</v>
      </c>
      <c r="C821" s="2">
        <v>8711</v>
      </c>
      <c r="D821" s="2">
        <v>5</v>
      </c>
      <c r="E821" s="18">
        <v>45</v>
      </c>
      <c r="F821" s="3">
        <v>43102</v>
      </c>
    </row>
    <row r="822" spans="1:6" x14ac:dyDescent="0.3">
      <c r="A822" s="2" t="s">
        <v>7999</v>
      </c>
      <c r="B822" s="2" t="s">
        <v>5885</v>
      </c>
      <c r="C822" s="2">
        <v>8728</v>
      </c>
      <c r="D822" s="2">
        <v>5</v>
      </c>
      <c r="E822" s="18">
        <v>192.5</v>
      </c>
      <c r="F822" s="3">
        <v>43102</v>
      </c>
    </row>
    <row r="823" spans="1:6" x14ac:dyDescent="0.3">
      <c r="A823" s="2" t="s">
        <v>8000</v>
      </c>
      <c r="B823" s="2" t="s">
        <v>5655</v>
      </c>
      <c r="C823" s="2">
        <v>8695</v>
      </c>
      <c r="D823" s="2">
        <v>5</v>
      </c>
      <c r="E823" s="18">
        <v>865.8</v>
      </c>
      <c r="F823" s="3">
        <v>43103</v>
      </c>
    </row>
    <row r="824" spans="1:6" x14ac:dyDescent="0.3">
      <c r="A824" s="2" t="s">
        <v>8001</v>
      </c>
      <c r="B824" s="2" t="s">
        <v>5904</v>
      </c>
      <c r="C824" s="2">
        <v>8760</v>
      </c>
      <c r="D824" s="2">
        <v>4</v>
      </c>
      <c r="E824" s="18">
        <v>192</v>
      </c>
      <c r="F824" s="3">
        <v>43103</v>
      </c>
    </row>
    <row r="825" spans="1:6" x14ac:dyDescent="0.3">
      <c r="A825" s="2" t="s">
        <v>8002</v>
      </c>
      <c r="B825" s="2" t="s">
        <v>5934</v>
      </c>
      <c r="C825" s="2">
        <v>8814</v>
      </c>
      <c r="D825" s="2">
        <v>5</v>
      </c>
      <c r="E825" s="18">
        <v>381</v>
      </c>
      <c r="F825" s="3">
        <v>43106</v>
      </c>
    </row>
    <row r="826" spans="1:6" x14ac:dyDescent="0.3">
      <c r="A826" s="2" t="s">
        <v>8005</v>
      </c>
      <c r="B826" s="2" t="s">
        <v>2651</v>
      </c>
      <c r="C826" s="2">
        <v>8774</v>
      </c>
      <c r="D826" s="2">
        <v>5</v>
      </c>
      <c r="E826" s="18">
        <v>402</v>
      </c>
      <c r="F826" s="3">
        <v>43109</v>
      </c>
    </row>
    <row r="827" spans="1:6" x14ac:dyDescent="0.3">
      <c r="A827" s="2" t="s">
        <v>8006</v>
      </c>
      <c r="B827" s="2" t="s">
        <v>5911</v>
      </c>
      <c r="C827" s="2">
        <v>8771</v>
      </c>
      <c r="D827" s="2">
        <v>4</v>
      </c>
      <c r="E827" s="18">
        <v>199</v>
      </c>
      <c r="F827" s="3">
        <v>43109</v>
      </c>
    </row>
    <row r="828" spans="1:6" x14ac:dyDescent="0.3">
      <c r="A828" s="2" t="s">
        <v>8003</v>
      </c>
      <c r="B828" s="2" t="s">
        <v>5945</v>
      </c>
      <c r="C828" s="2">
        <v>8826</v>
      </c>
      <c r="D828" s="2">
        <v>5</v>
      </c>
      <c r="E828" s="18">
        <v>137</v>
      </c>
      <c r="F828" s="3">
        <v>43109</v>
      </c>
    </row>
    <row r="829" spans="1:6" x14ac:dyDescent="0.3">
      <c r="A829" s="2" t="s">
        <v>8004</v>
      </c>
      <c r="B829" s="2" t="s">
        <v>5950</v>
      </c>
      <c r="C829" s="2">
        <v>8835</v>
      </c>
      <c r="D829" s="2">
        <v>5</v>
      </c>
      <c r="E829" s="18">
        <v>50</v>
      </c>
      <c r="F829" s="3">
        <v>43109</v>
      </c>
    </row>
    <row r="830" spans="1:6" x14ac:dyDescent="0.3">
      <c r="A830" s="2" t="s">
        <v>8008</v>
      </c>
      <c r="B830" s="2" t="s">
        <v>1490</v>
      </c>
      <c r="C830" s="2">
        <v>8837</v>
      </c>
      <c r="D830" s="2">
        <v>5</v>
      </c>
      <c r="E830" s="18">
        <v>1360</v>
      </c>
      <c r="F830" s="3">
        <v>43110</v>
      </c>
    </row>
    <row r="831" spans="1:6" x14ac:dyDescent="0.3">
      <c r="A831" s="2" t="s">
        <v>8009</v>
      </c>
      <c r="B831" s="2" t="s">
        <v>5947</v>
      </c>
      <c r="C831" s="2">
        <v>8832</v>
      </c>
      <c r="D831" s="2">
        <v>5</v>
      </c>
      <c r="E831" s="18">
        <v>45</v>
      </c>
      <c r="F831" s="3">
        <v>43112</v>
      </c>
    </row>
    <row r="832" spans="1:6" x14ac:dyDescent="0.3">
      <c r="A832" s="2" t="s">
        <v>8011</v>
      </c>
      <c r="B832" s="2" t="s">
        <v>5226</v>
      </c>
      <c r="C832" s="2">
        <v>8643</v>
      </c>
      <c r="D832" s="2">
        <v>4</v>
      </c>
      <c r="E832" s="18">
        <v>307</v>
      </c>
      <c r="F832" s="3">
        <v>43116</v>
      </c>
    </row>
    <row r="833" spans="1:6" x14ac:dyDescent="0.3">
      <c r="A833" s="2" t="s">
        <v>8010</v>
      </c>
      <c r="B833" s="2" t="s">
        <v>5691</v>
      </c>
      <c r="C833" s="2">
        <v>8800</v>
      </c>
      <c r="D833" s="2">
        <v>5</v>
      </c>
      <c r="E833" s="18">
        <v>697</v>
      </c>
      <c r="F833" s="3">
        <v>43116</v>
      </c>
    </row>
    <row r="834" spans="1:6" x14ac:dyDescent="0.3">
      <c r="A834" s="2" t="s">
        <v>8012</v>
      </c>
      <c r="B834" s="2" t="s">
        <v>5907</v>
      </c>
      <c r="C834" s="2">
        <v>8764</v>
      </c>
      <c r="D834" s="2">
        <v>4</v>
      </c>
      <c r="E834" s="18">
        <v>280</v>
      </c>
      <c r="F834" s="3">
        <v>43116</v>
      </c>
    </row>
    <row r="835" spans="1:6" x14ac:dyDescent="0.3">
      <c r="A835" s="2" t="s">
        <v>8013</v>
      </c>
      <c r="B835" s="2" t="s">
        <v>1035</v>
      </c>
      <c r="C835" s="2">
        <v>8758</v>
      </c>
      <c r="D835" s="2">
        <v>5</v>
      </c>
      <c r="E835" s="18">
        <v>3410</v>
      </c>
      <c r="F835" s="3">
        <v>43117</v>
      </c>
    </row>
    <row r="836" spans="1:6" x14ac:dyDescent="0.3">
      <c r="A836" s="2" t="s">
        <v>8014</v>
      </c>
      <c r="B836" s="2" t="s">
        <v>5311</v>
      </c>
      <c r="C836" s="2">
        <v>8891</v>
      </c>
      <c r="D836" s="2">
        <v>4</v>
      </c>
      <c r="E836" s="18">
        <v>171</v>
      </c>
      <c r="F836" s="3">
        <v>43118</v>
      </c>
    </row>
    <row r="837" spans="1:6" x14ac:dyDescent="0.3">
      <c r="A837" s="2" t="s">
        <v>8016</v>
      </c>
      <c r="B837" s="2" t="s">
        <v>5880</v>
      </c>
      <c r="C837" s="2">
        <v>8697</v>
      </c>
      <c r="D837" s="2">
        <v>5</v>
      </c>
      <c r="E837" s="18">
        <v>1477.5</v>
      </c>
      <c r="F837" s="3">
        <v>43120</v>
      </c>
    </row>
    <row r="838" spans="1:6" x14ac:dyDescent="0.3">
      <c r="A838" s="2" t="s">
        <v>8019</v>
      </c>
      <c r="B838" s="2" t="s">
        <v>5734</v>
      </c>
      <c r="C838" s="2">
        <v>8399</v>
      </c>
      <c r="D838" s="2">
        <v>5</v>
      </c>
      <c r="E838" s="18">
        <v>229</v>
      </c>
      <c r="F838" s="3">
        <v>43123</v>
      </c>
    </row>
    <row r="839" spans="1:6" x14ac:dyDescent="0.3">
      <c r="A839" s="2" t="s">
        <v>8020</v>
      </c>
      <c r="B839" s="2" t="s">
        <v>5734</v>
      </c>
      <c r="C839" s="2">
        <v>8398</v>
      </c>
      <c r="D839" s="2">
        <v>4</v>
      </c>
      <c r="E839" s="18">
        <v>311</v>
      </c>
      <c r="F839" s="3">
        <v>43123</v>
      </c>
    </row>
    <row r="840" spans="1:6" x14ac:dyDescent="0.3">
      <c r="A840" s="2" t="s">
        <v>8017</v>
      </c>
      <c r="B840" s="2" t="s">
        <v>5872</v>
      </c>
      <c r="C840" s="2">
        <v>8843</v>
      </c>
      <c r="D840" s="2">
        <v>5</v>
      </c>
      <c r="E840" s="18">
        <v>726.98</v>
      </c>
      <c r="F840" s="3">
        <v>43123</v>
      </c>
    </row>
    <row r="841" spans="1:6" x14ac:dyDescent="0.3">
      <c r="A841" s="2" t="s">
        <v>8018</v>
      </c>
      <c r="B841" s="2" t="s">
        <v>5931</v>
      </c>
      <c r="C841" s="2">
        <v>8861</v>
      </c>
      <c r="D841" s="2">
        <v>5</v>
      </c>
      <c r="E841" s="18">
        <v>325</v>
      </c>
      <c r="F841" s="3">
        <v>43123</v>
      </c>
    </row>
    <row r="842" spans="1:6" x14ac:dyDescent="0.3">
      <c r="A842" s="2" t="s">
        <v>8023</v>
      </c>
      <c r="B842" s="2" t="s">
        <v>4356</v>
      </c>
      <c r="C842" s="2">
        <v>8784</v>
      </c>
      <c r="D842" s="2">
        <v>5</v>
      </c>
      <c r="E842" s="18">
        <v>272</v>
      </c>
      <c r="F842" s="3">
        <v>43127</v>
      </c>
    </row>
    <row r="843" spans="1:6" x14ac:dyDescent="0.3">
      <c r="A843" s="2" t="s">
        <v>8021</v>
      </c>
      <c r="B843" s="2" t="s">
        <v>5311</v>
      </c>
      <c r="C843" s="2">
        <v>8963</v>
      </c>
      <c r="D843" s="2">
        <v>4</v>
      </c>
      <c r="E843" s="18">
        <v>758</v>
      </c>
      <c r="F843" s="3">
        <v>43127</v>
      </c>
    </row>
    <row r="844" spans="1:6" x14ac:dyDescent="0.3">
      <c r="A844" s="2" t="s">
        <v>8022</v>
      </c>
      <c r="B844" s="2" t="s">
        <v>5734</v>
      </c>
      <c r="C844" s="2">
        <v>8964</v>
      </c>
      <c r="D844" s="2">
        <v>5</v>
      </c>
      <c r="E844" s="18">
        <v>311</v>
      </c>
      <c r="F844" s="3">
        <v>43127</v>
      </c>
    </row>
    <row r="845" spans="1:6" x14ac:dyDescent="0.3">
      <c r="A845" s="2" t="s">
        <v>8027</v>
      </c>
      <c r="B845" s="2" t="s">
        <v>5872</v>
      </c>
      <c r="C845" s="2">
        <v>8976</v>
      </c>
      <c r="D845" s="2">
        <v>5</v>
      </c>
      <c r="E845" s="18">
        <v>70</v>
      </c>
      <c r="F845" s="3">
        <v>43127</v>
      </c>
    </row>
    <row r="846" spans="1:6" x14ac:dyDescent="0.3">
      <c r="A846" s="2" t="s">
        <v>8024</v>
      </c>
      <c r="B846" s="2" t="s">
        <v>5889</v>
      </c>
      <c r="C846" s="2">
        <v>8844</v>
      </c>
      <c r="D846" s="2">
        <v>5</v>
      </c>
      <c r="E846" s="18">
        <v>869.5</v>
      </c>
      <c r="F846" s="3">
        <v>43127</v>
      </c>
    </row>
    <row r="847" spans="1:6" x14ac:dyDescent="0.3">
      <c r="A847" s="2" t="s">
        <v>8025</v>
      </c>
      <c r="B847" s="2" t="s">
        <v>5963</v>
      </c>
      <c r="C847" s="2">
        <v>8890</v>
      </c>
      <c r="D847" s="2">
        <v>5</v>
      </c>
      <c r="E847" s="18">
        <v>169.5</v>
      </c>
      <c r="F847" s="3">
        <v>43127</v>
      </c>
    </row>
    <row r="848" spans="1:6" x14ac:dyDescent="0.3">
      <c r="A848" s="2" t="s">
        <v>8026</v>
      </c>
      <c r="B848" s="2" t="s">
        <v>5966</v>
      </c>
      <c r="C848" s="2">
        <v>8900</v>
      </c>
      <c r="D848" s="2">
        <v>5</v>
      </c>
      <c r="E848" s="18">
        <v>1502</v>
      </c>
      <c r="F848" s="3">
        <v>43127</v>
      </c>
    </row>
    <row r="849" spans="1:6" x14ac:dyDescent="0.3">
      <c r="A849" s="2" t="s">
        <v>8033</v>
      </c>
      <c r="B849" s="2" t="s">
        <v>491</v>
      </c>
      <c r="C849" s="2">
        <v>8885</v>
      </c>
      <c r="D849" s="2">
        <v>4</v>
      </c>
      <c r="E849" s="18">
        <v>131</v>
      </c>
      <c r="F849" s="3">
        <v>43130</v>
      </c>
    </row>
    <row r="850" spans="1:6" x14ac:dyDescent="0.3">
      <c r="A850" s="2" t="s">
        <v>8032</v>
      </c>
      <c r="B850" s="2" t="s">
        <v>491</v>
      </c>
      <c r="C850" s="2">
        <v>8830</v>
      </c>
      <c r="D850" s="2">
        <v>4</v>
      </c>
      <c r="E850" s="18">
        <v>277.5</v>
      </c>
      <c r="F850" s="3">
        <v>43130</v>
      </c>
    </row>
    <row r="851" spans="1:6" x14ac:dyDescent="0.3">
      <c r="A851" s="2" t="s">
        <v>8031</v>
      </c>
      <c r="B851" s="2" t="s">
        <v>491</v>
      </c>
      <c r="C851" s="2">
        <v>8828</v>
      </c>
      <c r="D851" s="2">
        <v>4</v>
      </c>
      <c r="E851" s="18">
        <v>412.5</v>
      </c>
      <c r="F851" s="3">
        <v>43130</v>
      </c>
    </row>
    <row r="852" spans="1:6" x14ac:dyDescent="0.3">
      <c r="A852" s="2" t="s">
        <v>8034</v>
      </c>
      <c r="B852" s="2" t="s">
        <v>2099</v>
      </c>
      <c r="C852" s="2">
        <v>8846</v>
      </c>
      <c r="D852" s="2">
        <v>5</v>
      </c>
      <c r="E852" s="18">
        <v>201</v>
      </c>
      <c r="F852" s="3">
        <v>43130</v>
      </c>
    </row>
    <row r="853" spans="1:6" x14ac:dyDescent="0.3">
      <c r="A853" s="2" t="s">
        <v>8029</v>
      </c>
      <c r="B853" s="2" t="s">
        <v>3466</v>
      </c>
      <c r="C853" s="2">
        <v>8977</v>
      </c>
      <c r="D853" s="2">
        <v>5</v>
      </c>
      <c r="E853" s="18">
        <v>1086</v>
      </c>
      <c r="F853" s="3">
        <v>43130</v>
      </c>
    </row>
    <row r="854" spans="1:6" x14ac:dyDescent="0.3">
      <c r="A854" s="2" t="s">
        <v>8030</v>
      </c>
      <c r="B854" s="2" t="s">
        <v>4815</v>
      </c>
      <c r="C854" s="2">
        <v>8915</v>
      </c>
      <c r="D854" s="2">
        <v>5</v>
      </c>
      <c r="E854" s="18">
        <v>485</v>
      </c>
      <c r="F854" s="3">
        <v>43130</v>
      </c>
    </row>
    <row r="855" spans="1:6" x14ac:dyDescent="0.3">
      <c r="A855" s="2" t="s">
        <v>8028</v>
      </c>
      <c r="B855" s="2" t="s">
        <v>6002</v>
      </c>
      <c r="C855" s="2">
        <v>8969</v>
      </c>
      <c r="D855" s="2">
        <v>5</v>
      </c>
      <c r="E855" s="18">
        <v>145</v>
      </c>
      <c r="F855" s="3">
        <v>43130</v>
      </c>
    </row>
    <row r="856" spans="1:6" x14ac:dyDescent="0.3">
      <c r="A856" s="2" t="s">
        <v>8037</v>
      </c>
      <c r="B856" s="2" t="s">
        <v>5691</v>
      </c>
      <c r="C856" s="2">
        <v>8999</v>
      </c>
      <c r="D856" s="2">
        <v>5</v>
      </c>
      <c r="E856" s="18">
        <v>145</v>
      </c>
      <c r="F856" s="3">
        <v>43131</v>
      </c>
    </row>
    <row r="857" spans="1:6" x14ac:dyDescent="0.3">
      <c r="A857" s="2" t="s">
        <v>8036</v>
      </c>
      <c r="B857" s="2" t="s">
        <v>5691</v>
      </c>
      <c r="C857" s="2">
        <v>8995</v>
      </c>
      <c r="D857" s="2">
        <v>5</v>
      </c>
      <c r="E857" s="18">
        <v>167</v>
      </c>
      <c r="F857" s="3">
        <v>43131</v>
      </c>
    </row>
    <row r="858" spans="1:6" x14ac:dyDescent="0.3">
      <c r="A858" s="2" t="s">
        <v>8035</v>
      </c>
      <c r="B858" s="2" t="s">
        <v>5691</v>
      </c>
      <c r="C858" s="2">
        <v>8996</v>
      </c>
      <c r="D858" s="2">
        <v>5</v>
      </c>
      <c r="E858" s="18">
        <v>229</v>
      </c>
      <c r="F858" s="3">
        <v>43131</v>
      </c>
    </row>
    <row r="859" spans="1:6" x14ac:dyDescent="0.3">
      <c r="A859" s="2" t="s">
        <v>8038</v>
      </c>
      <c r="B859" s="2" t="s">
        <v>5940</v>
      </c>
      <c r="C859" s="2">
        <v>8989</v>
      </c>
      <c r="D859" s="2">
        <v>5</v>
      </c>
      <c r="E859" s="18">
        <v>268</v>
      </c>
      <c r="F859" s="3">
        <v>43131</v>
      </c>
    </row>
    <row r="860" spans="1:6" x14ac:dyDescent="0.3">
      <c r="A860" s="2" t="s">
        <v>8039</v>
      </c>
      <c r="B860" s="2" t="s">
        <v>5958</v>
      </c>
      <c r="C860" s="2">
        <v>8910</v>
      </c>
      <c r="D860" s="2">
        <v>5</v>
      </c>
      <c r="E860" s="18">
        <v>270</v>
      </c>
      <c r="F860" s="3">
        <v>43132</v>
      </c>
    </row>
    <row r="861" spans="1:6" x14ac:dyDescent="0.3">
      <c r="A861" s="2" t="s">
        <v>8040</v>
      </c>
      <c r="B861" s="2" t="s">
        <v>5970</v>
      </c>
      <c r="C861" s="2">
        <v>8940</v>
      </c>
      <c r="D861" s="2">
        <v>5</v>
      </c>
      <c r="E861" s="18">
        <v>537</v>
      </c>
      <c r="F861" s="3">
        <v>43133</v>
      </c>
    </row>
    <row r="862" spans="1:6" x14ac:dyDescent="0.3">
      <c r="A862" s="2" t="s">
        <v>8042</v>
      </c>
      <c r="B862" s="2" t="s">
        <v>3466</v>
      </c>
      <c r="C862" s="2">
        <v>8871</v>
      </c>
      <c r="D862" s="2">
        <v>5</v>
      </c>
      <c r="E862" s="18">
        <v>795</v>
      </c>
      <c r="F862" s="3">
        <v>43137</v>
      </c>
    </row>
    <row r="863" spans="1:6" x14ac:dyDescent="0.3">
      <c r="A863" s="2" t="s">
        <v>8043</v>
      </c>
      <c r="B863" s="2" t="s">
        <v>4460</v>
      </c>
      <c r="C863" s="2">
        <v>8811</v>
      </c>
      <c r="D863" s="2">
        <v>5</v>
      </c>
      <c r="E863" s="18">
        <v>221</v>
      </c>
      <c r="F863" s="3">
        <v>43137</v>
      </c>
    </row>
    <row r="864" spans="1:6" x14ac:dyDescent="0.3">
      <c r="A864" s="2" t="s">
        <v>8041</v>
      </c>
      <c r="B864" s="2" t="s">
        <v>5829</v>
      </c>
      <c r="C864" s="2">
        <v>8993</v>
      </c>
      <c r="D864" s="2">
        <v>5</v>
      </c>
      <c r="E864" s="18">
        <v>281</v>
      </c>
      <c r="F864" s="3">
        <v>43137</v>
      </c>
    </row>
    <row r="865" spans="1:6" x14ac:dyDescent="0.3">
      <c r="A865" s="2" t="s">
        <v>8046</v>
      </c>
      <c r="B865" s="2" t="s">
        <v>6005</v>
      </c>
      <c r="C865" s="2">
        <v>9012</v>
      </c>
      <c r="D865" s="2">
        <v>5</v>
      </c>
      <c r="E865" s="18">
        <v>635</v>
      </c>
      <c r="F865" s="3">
        <v>43138</v>
      </c>
    </row>
    <row r="866" spans="1:6" x14ac:dyDescent="0.3">
      <c r="A866" s="2" t="s">
        <v>8047</v>
      </c>
      <c r="B866" s="2" t="s">
        <v>5648</v>
      </c>
      <c r="C866" s="2">
        <v>9070</v>
      </c>
      <c r="D866" s="2">
        <v>5</v>
      </c>
      <c r="E866" s="18">
        <v>116.5</v>
      </c>
      <c r="F866" s="3">
        <v>43140</v>
      </c>
    </row>
    <row r="867" spans="1:6" x14ac:dyDescent="0.3">
      <c r="A867" s="2" t="s">
        <v>8048</v>
      </c>
      <c r="B867" s="2" t="s">
        <v>5783</v>
      </c>
      <c r="C867" s="2">
        <v>9016</v>
      </c>
      <c r="D867" s="2">
        <v>5</v>
      </c>
      <c r="E867" s="18">
        <v>456</v>
      </c>
      <c r="F867" s="3">
        <v>43140</v>
      </c>
    </row>
    <row r="868" spans="1:6" x14ac:dyDescent="0.3">
      <c r="A868" s="2" t="s">
        <v>8059</v>
      </c>
      <c r="B868" s="2" t="s">
        <v>368</v>
      </c>
      <c r="C868" s="2">
        <v>8270</v>
      </c>
      <c r="D868" s="2">
        <v>4</v>
      </c>
      <c r="E868" s="18">
        <v>1320</v>
      </c>
      <c r="F868" s="3">
        <v>43141</v>
      </c>
    </row>
    <row r="869" spans="1:6" x14ac:dyDescent="0.3">
      <c r="A869" s="2" t="s">
        <v>8063</v>
      </c>
      <c r="B869" s="2" t="s">
        <v>1461</v>
      </c>
      <c r="C869" s="2">
        <v>8851</v>
      </c>
      <c r="D869" s="2">
        <v>5</v>
      </c>
      <c r="E869" s="18">
        <v>2140</v>
      </c>
      <c r="F869" s="3">
        <v>43141</v>
      </c>
    </row>
    <row r="870" spans="1:6" x14ac:dyDescent="0.3">
      <c r="A870" s="2" t="s">
        <v>8056</v>
      </c>
      <c r="B870" s="2" t="s">
        <v>2102</v>
      </c>
      <c r="C870" s="2">
        <v>8857</v>
      </c>
      <c r="D870" s="2">
        <v>5</v>
      </c>
      <c r="E870" s="18">
        <v>369</v>
      </c>
      <c r="F870" s="3">
        <v>43141</v>
      </c>
    </row>
    <row r="871" spans="1:6" x14ac:dyDescent="0.3">
      <c r="A871" s="2" t="s">
        <v>8053</v>
      </c>
      <c r="B871" s="2" t="s">
        <v>2880</v>
      </c>
      <c r="C871" s="2">
        <v>8922</v>
      </c>
      <c r="D871" s="2">
        <v>4</v>
      </c>
      <c r="E871" s="18">
        <v>460</v>
      </c>
      <c r="F871" s="3">
        <v>43141</v>
      </c>
    </row>
    <row r="872" spans="1:6" x14ac:dyDescent="0.3">
      <c r="A872" s="2" t="s">
        <v>8051</v>
      </c>
      <c r="B872" s="2" t="s">
        <v>2880</v>
      </c>
      <c r="C872" s="2">
        <v>8919</v>
      </c>
      <c r="D872" s="2">
        <v>4</v>
      </c>
      <c r="E872" s="18">
        <v>745</v>
      </c>
      <c r="F872" s="3">
        <v>43141</v>
      </c>
    </row>
    <row r="873" spans="1:6" x14ac:dyDescent="0.3">
      <c r="A873" s="2" t="s">
        <v>8052</v>
      </c>
      <c r="B873" s="2" t="s">
        <v>2880</v>
      </c>
      <c r="C873" s="2">
        <v>8920</v>
      </c>
      <c r="D873" s="2">
        <v>4</v>
      </c>
      <c r="E873" s="18">
        <v>882</v>
      </c>
      <c r="F873" s="3">
        <v>43141</v>
      </c>
    </row>
    <row r="874" spans="1:6" x14ac:dyDescent="0.3">
      <c r="A874" s="2" t="s">
        <v>8057</v>
      </c>
      <c r="B874" s="2" t="s">
        <v>3170</v>
      </c>
      <c r="C874" s="2">
        <v>8587</v>
      </c>
      <c r="D874" s="2">
        <v>5</v>
      </c>
      <c r="E874" s="18">
        <v>183.5</v>
      </c>
      <c r="F874" s="3">
        <v>43141</v>
      </c>
    </row>
    <row r="875" spans="1:6" x14ac:dyDescent="0.3">
      <c r="A875" s="2" t="s">
        <v>8061</v>
      </c>
      <c r="B875" s="2" t="s">
        <v>4280</v>
      </c>
      <c r="C875" s="2">
        <v>8928</v>
      </c>
      <c r="D875" s="2">
        <v>5</v>
      </c>
      <c r="E875" s="18">
        <v>184</v>
      </c>
      <c r="F875" s="3">
        <v>43141</v>
      </c>
    </row>
    <row r="876" spans="1:6" x14ac:dyDescent="0.3">
      <c r="A876" s="2" t="s">
        <v>8050</v>
      </c>
      <c r="B876" s="2" t="s">
        <v>4307</v>
      </c>
      <c r="C876" s="2">
        <v>8956</v>
      </c>
      <c r="D876" s="2">
        <v>5</v>
      </c>
      <c r="E876" s="18">
        <v>420</v>
      </c>
      <c r="F876" s="3">
        <v>43141</v>
      </c>
    </row>
    <row r="877" spans="1:6" x14ac:dyDescent="0.3">
      <c r="A877" s="2" t="s">
        <v>8058</v>
      </c>
      <c r="B877" s="2" t="s">
        <v>5481</v>
      </c>
      <c r="C877" s="2">
        <v>8812</v>
      </c>
      <c r="D877" s="2">
        <v>4</v>
      </c>
      <c r="E877" s="18">
        <v>303</v>
      </c>
      <c r="F877" s="3">
        <v>43141</v>
      </c>
    </row>
    <row r="878" spans="1:6" x14ac:dyDescent="0.3">
      <c r="A878" s="2" t="s">
        <v>8054</v>
      </c>
      <c r="B878" s="2" t="s">
        <v>5814</v>
      </c>
      <c r="C878" s="2">
        <v>8593</v>
      </c>
      <c r="D878" s="2">
        <v>5</v>
      </c>
      <c r="E878" s="18">
        <v>252</v>
      </c>
      <c r="F878" s="3">
        <v>43141</v>
      </c>
    </row>
    <row r="879" spans="1:6" x14ac:dyDescent="0.3">
      <c r="A879" s="2" t="s">
        <v>8049</v>
      </c>
      <c r="B879" s="2" t="s">
        <v>5872</v>
      </c>
      <c r="C879" s="2">
        <v>8970</v>
      </c>
      <c r="D879" s="2">
        <v>5</v>
      </c>
      <c r="E879" s="18">
        <v>1199.68</v>
      </c>
      <c r="F879" s="3">
        <v>43141</v>
      </c>
    </row>
    <row r="880" spans="1:6" x14ac:dyDescent="0.3">
      <c r="A880" s="2" t="s">
        <v>8062</v>
      </c>
      <c r="B880" s="2" t="s">
        <v>5875</v>
      </c>
      <c r="C880" s="2">
        <v>9015</v>
      </c>
      <c r="D880" s="2">
        <v>5</v>
      </c>
      <c r="E880" s="18">
        <v>324</v>
      </c>
      <c r="F880" s="3">
        <v>43141</v>
      </c>
    </row>
    <row r="881" spans="1:6" x14ac:dyDescent="0.3">
      <c r="A881" s="2" t="s">
        <v>8060</v>
      </c>
      <c r="B881" s="2" t="s">
        <v>5894</v>
      </c>
      <c r="C881" s="2">
        <v>8730</v>
      </c>
      <c r="D881" s="2">
        <v>5</v>
      </c>
      <c r="E881" s="18">
        <v>183.5</v>
      </c>
      <c r="F881" s="3">
        <v>43141</v>
      </c>
    </row>
    <row r="882" spans="1:6" x14ac:dyDescent="0.3">
      <c r="A882" s="2" t="s">
        <v>8055</v>
      </c>
      <c r="B882" s="2" t="s">
        <v>5922</v>
      </c>
      <c r="C882" s="2">
        <v>8802</v>
      </c>
      <c r="D882" s="2">
        <v>5</v>
      </c>
      <c r="E882" s="18">
        <v>266</v>
      </c>
      <c r="F882" s="3">
        <v>43141</v>
      </c>
    </row>
    <row r="883" spans="1:6" x14ac:dyDescent="0.3">
      <c r="A883" s="2" t="s">
        <v>8064</v>
      </c>
      <c r="B883" s="2" t="s">
        <v>5999</v>
      </c>
      <c r="C883" s="2">
        <v>9073</v>
      </c>
      <c r="D883" s="2">
        <v>5</v>
      </c>
      <c r="E883" s="18">
        <v>302.25</v>
      </c>
      <c r="F883" s="3">
        <v>43144</v>
      </c>
    </row>
    <row r="884" spans="1:6" x14ac:dyDescent="0.3">
      <c r="A884" s="2" t="s">
        <v>8065</v>
      </c>
      <c r="B884" s="2" t="s">
        <v>833</v>
      </c>
      <c r="C884" s="2">
        <v>8914</v>
      </c>
      <c r="D884" s="2">
        <v>5</v>
      </c>
      <c r="E884" s="18">
        <v>438</v>
      </c>
      <c r="F884" s="3">
        <v>43145</v>
      </c>
    </row>
    <row r="885" spans="1:6" x14ac:dyDescent="0.3">
      <c r="A885" s="2" t="s">
        <v>8066</v>
      </c>
      <c r="B885" s="2" t="s">
        <v>6047</v>
      </c>
      <c r="C885" s="2">
        <v>9125</v>
      </c>
      <c r="D885" s="2">
        <v>5</v>
      </c>
      <c r="E885" s="18">
        <v>280</v>
      </c>
      <c r="F885" s="3">
        <v>43146</v>
      </c>
    </row>
    <row r="886" spans="1:6" x14ac:dyDescent="0.3">
      <c r="A886" s="2" t="s">
        <v>8076</v>
      </c>
      <c r="B886" s="2" t="s">
        <v>2880</v>
      </c>
      <c r="C886" s="2">
        <v>8939</v>
      </c>
      <c r="D886" s="2">
        <v>4</v>
      </c>
      <c r="E886" s="18">
        <v>1143</v>
      </c>
      <c r="F886" s="3">
        <v>43151</v>
      </c>
    </row>
    <row r="887" spans="1:6" x14ac:dyDescent="0.3">
      <c r="A887" s="2" t="s">
        <v>8072</v>
      </c>
      <c r="B887" s="2" t="s">
        <v>5311</v>
      </c>
      <c r="C887" s="2">
        <v>8986</v>
      </c>
      <c r="D887" s="2">
        <v>4</v>
      </c>
      <c r="E887" s="18">
        <v>148</v>
      </c>
      <c r="F887" s="3">
        <v>43151</v>
      </c>
    </row>
    <row r="888" spans="1:6" x14ac:dyDescent="0.3">
      <c r="A888" s="2" t="s">
        <v>8074</v>
      </c>
      <c r="B888" s="2" t="s">
        <v>5311</v>
      </c>
      <c r="C888" s="2">
        <v>9173</v>
      </c>
      <c r="D888" s="2">
        <v>4</v>
      </c>
      <c r="E888" s="18">
        <v>148</v>
      </c>
      <c r="F888" s="3">
        <v>43151</v>
      </c>
    </row>
    <row r="889" spans="1:6" x14ac:dyDescent="0.3">
      <c r="A889" s="2" t="s">
        <v>8070</v>
      </c>
      <c r="B889" s="2" t="s">
        <v>5311</v>
      </c>
      <c r="C889" s="2">
        <v>8987</v>
      </c>
      <c r="D889" s="2">
        <v>4</v>
      </c>
      <c r="E889" s="18">
        <v>166</v>
      </c>
      <c r="F889" s="3">
        <v>43151</v>
      </c>
    </row>
    <row r="890" spans="1:6" x14ac:dyDescent="0.3">
      <c r="A890" s="2" t="s">
        <v>8073</v>
      </c>
      <c r="B890" s="2" t="s">
        <v>5311</v>
      </c>
      <c r="C890" s="2">
        <v>8983</v>
      </c>
      <c r="D890" s="2">
        <v>4</v>
      </c>
      <c r="E890" s="18">
        <v>185</v>
      </c>
      <c r="F890" s="3">
        <v>43151</v>
      </c>
    </row>
    <row r="891" spans="1:6" x14ac:dyDescent="0.3">
      <c r="A891" s="2" t="s">
        <v>8071</v>
      </c>
      <c r="B891" s="2" t="s">
        <v>5311</v>
      </c>
      <c r="C891" s="2">
        <v>8985</v>
      </c>
      <c r="D891" s="2">
        <v>4</v>
      </c>
      <c r="E891" s="18">
        <v>262</v>
      </c>
      <c r="F891" s="3">
        <v>43151</v>
      </c>
    </row>
    <row r="892" spans="1:6" x14ac:dyDescent="0.3">
      <c r="A892" s="2" t="s">
        <v>8075</v>
      </c>
      <c r="B892" s="2" t="s">
        <v>5311</v>
      </c>
      <c r="C892" s="2">
        <v>9174</v>
      </c>
      <c r="D892" s="2">
        <v>5</v>
      </c>
      <c r="E892" s="18">
        <v>909</v>
      </c>
      <c r="F892" s="3">
        <v>43151</v>
      </c>
    </row>
    <row r="893" spans="1:6" x14ac:dyDescent="0.3">
      <c r="A893" s="2" t="s">
        <v>8069</v>
      </c>
      <c r="B893" s="2" t="s">
        <v>5455</v>
      </c>
      <c r="C893" s="2">
        <v>8617</v>
      </c>
      <c r="D893" s="2">
        <v>5</v>
      </c>
      <c r="E893" s="18">
        <v>325</v>
      </c>
      <c r="F893" s="3">
        <v>43151</v>
      </c>
    </row>
    <row r="894" spans="1:6" x14ac:dyDescent="0.3">
      <c r="A894" s="2" t="s">
        <v>8067</v>
      </c>
      <c r="B894" s="2" t="s">
        <v>5947</v>
      </c>
      <c r="C894" s="2">
        <v>9072</v>
      </c>
      <c r="D894" s="2">
        <v>5</v>
      </c>
      <c r="E894" s="18">
        <v>784</v>
      </c>
      <c r="F894" s="3">
        <v>43151</v>
      </c>
    </row>
    <row r="895" spans="1:6" x14ac:dyDescent="0.3">
      <c r="A895" s="2" t="s">
        <v>8068</v>
      </c>
      <c r="B895" s="2" t="s">
        <v>6008</v>
      </c>
      <c r="C895" s="2">
        <v>9041</v>
      </c>
      <c r="D895" s="2">
        <v>5</v>
      </c>
      <c r="E895" s="18">
        <v>236</v>
      </c>
      <c r="F895" s="3">
        <v>43151</v>
      </c>
    </row>
    <row r="896" spans="1:6" x14ac:dyDescent="0.3">
      <c r="A896" s="2" t="s">
        <v>8083</v>
      </c>
      <c r="B896" s="2" t="s">
        <v>368</v>
      </c>
      <c r="C896" s="2">
        <v>8848</v>
      </c>
      <c r="D896" s="2">
        <v>4</v>
      </c>
      <c r="E896" s="18">
        <v>3120</v>
      </c>
      <c r="F896" s="3">
        <v>43152</v>
      </c>
    </row>
    <row r="897" spans="1:6" x14ac:dyDescent="0.3">
      <c r="A897" s="2" t="s">
        <v>8078</v>
      </c>
      <c r="B897" s="2" t="s">
        <v>4945</v>
      </c>
      <c r="C897" s="2">
        <v>9055</v>
      </c>
      <c r="D897" s="2">
        <v>5</v>
      </c>
      <c r="E897" s="18">
        <v>216</v>
      </c>
      <c r="F897" s="3">
        <v>43152</v>
      </c>
    </row>
    <row r="898" spans="1:6" x14ac:dyDescent="0.3">
      <c r="A898" s="2" t="s">
        <v>8082</v>
      </c>
      <c r="B898" s="2" t="s">
        <v>5388</v>
      </c>
      <c r="C898" s="2">
        <v>8988</v>
      </c>
      <c r="D898" s="2">
        <v>5</v>
      </c>
      <c r="E898" s="18">
        <v>355.5</v>
      </c>
      <c r="F898" s="3">
        <v>43152</v>
      </c>
    </row>
    <row r="899" spans="1:6" x14ac:dyDescent="0.3">
      <c r="A899" s="2" t="s">
        <v>8079</v>
      </c>
      <c r="B899" s="2" t="s">
        <v>6041</v>
      </c>
      <c r="C899" s="2">
        <v>9082</v>
      </c>
      <c r="D899" s="2">
        <v>4</v>
      </c>
      <c r="E899" s="18">
        <v>190</v>
      </c>
      <c r="F899" s="3">
        <v>43152</v>
      </c>
    </row>
    <row r="900" spans="1:6" x14ac:dyDescent="0.3">
      <c r="A900" s="2" t="s">
        <v>8080</v>
      </c>
      <c r="B900" s="2" t="s">
        <v>6041</v>
      </c>
      <c r="C900" s="2">
        <v>9076</v>
      </c>
      <c r="D900" s="2">
        <v>4</v>
      </c>
      <c r="E900" s="18">
        <v>267</v>
      </c>
      <c r="F900" s="3">
        <v>43152</v>
      </c>
    </row>
    <row r="901" spans="1:6" x14ac:dyDescent="0.3">
      <c r="A901" s="2" t="s">
        <v>8081</v>
      </c>
      <c r="B901" s="2" t="s">
        <v>6041</v>
      </c>
      <c r="C901" s="2">
        <v>9078</v>
      </c>
      <c r="D901" s="2">
        <v>4</v>
      </c>
      <c r="E901" s="18">
        <v>422.5</v>
      </c>
      <c r="F901" s="3">
        <v>43152</v>
      </c>
    </row>
    <row r="902" spans="1:6" x14ac:dyDescent="0.3">
      <c r="A902" s="2" t="s">
        <v>8086</v>
      </c>
      <c r="B902" s="2" t="s">
        <v>5873</v>
      </c>
      <c r="C902" s="2">
        <v>8692</v>
      </c>
      <c r="D902" s="2">
        <v>5</v>
      </c>
      <c r="E902" s="18">
        <v>180</v>
      </c>
      <c r="F902" s="3">
        <v>43153</v>
      </c>
    </row>
    <row r="903" spans="1:6" x14ac:dyDescent="0.3">
      <c r="A903" s="2" t="s">
        <v>8085</v>
      </c>
      <c r="B903" s="2" t="s">
        <v>5873</v>
      </c>
      <c r="C903" s="2">
        <v>8693</v>
      </c>
      <c r="D903" s="2">
        <v>5</v>
      </c>
      <c r="E903" s="18">
        <v>247</v>
      </c>
      <c r="F903" s="3">
        <v>43153</v>
      </c>
    </row>
    <row r="904" spans="1:6" x14ac:dyDescent="0.3">
      <c r="A904" s="2" t="s">
        <v>8084</v>
      </c>
      <c r="B904" s="2" t="s">
        <v>6058</v>
      </c>
      <c r="C904" s="2">
        <v>9186</v>
      </c>
      <c r="D904" s="2">
        <v>4</v>
      </c>
      <c r="E904" s="18">
        <v>40</v>
      </c>
      <c r="F904" s="3">
        <v>43153</v>
      </c>
    </row>
    <row r="905" spans="1:6" x14ac:dyDescent="0.3">
      <c r="A905" s="2" t="s">
        <v>8087</v>
      </c>
      <c r="B905" s="2" t="s">
        <v>2903</v>
      </c>
      <c r="C905" s="2">
        <v>8156</v>
      </c>
      <c r="D905" s="2">
        <v>5</v>
      </c>
      <c r="E905" s="18">
        <v>1100</v>
      </c>
      <c r="F905" s="3">
        <v>43154</v>
      </c>
    </row>
    <row r="906" spans="1:6" x14ac:dyDescent="0.3">
      <c r="A906" s="2" t="s">
        <v>8088</v>
      </c>
      <c r="B906" s="2" t="s">
        <v>491</v>
      </c>
      <c r="C906" s="2">
        <v>8829</v>
      </c>
      <c r="D906" s="2">
        <v>4</v>
      </c>
      <c r="E906" s="18">
        <v>612.5</v>
      </c>
      <c r="F906" s="3">
        <v>43158</v>
      </c>
    </row>
    <row r="907" spans="1:6" x14ac:dyDescent="0.3">
      <c r="A907" s="2" t="s">
        <v>8100</v>
      </c>
      <c r="B907" s="2" t="s">
        <v>2102</v>
      </c>
      <c r="C907" s="2">
        <v>9053</v>
      </c>
      <c r="D907" s="2">
        <v>5</v>
      </c>
      <c r="E907" s="18">
        <v>378</v>
      </c>
      <c r="F907" s="3">
        <v>43158</v>
      </c>
    </row>
    <row r="908" spans="1:6" x14ac:dyDescent="0.3">
      <c r="A908" s="2" t="s">
        <v>8097</v>
      </c>
      <c r="B908" s="2" t="s">
        <v>3466</v>
      </c>
      <c r="C908" s="2">
        <v>9090</v>
      </c>
      <c r="D908" s="2">
        <v>5</v>
      </c>
      <c r="E908" s="18">
        <v>530</v>
      </c>
      <c r="F908" s="3">
        <v>43158</v>
      </c>
    </row>
    <row r="909" spans="1:6" x14ac:dyDescent="0.3">
      <c r="A909" s="2" t="s">
        <v>8095</v>
      </c>
      <c r="B909" s="2" t="s">
        <v>3776</v>
      </c>
      <c r="C909" s="2">
        <v>9059</v>
      </c>
      <c r="D909" s="2">
        <v>5</v>
      </c>
      <c r="E909" s="18">
        <v>850</v>
      </c>
      <c r="F909" s="3">
        <v>43158</v>
      </c>
    </row>
    <row r="910" spans="1:6" x14ac:dyDescent="0.3">
      <c r="A910" s="2" t="s">
        <v>8096</v>
      </c>
      <c r="B910" s="2" t="s">
        <v>4307</v>
      </c>
      <c r="C910" s="2">
        <v>9071</v>
      </c>
      <c r="D910" s="2">
        <v>5</v>
      </c>
      <c r="E910" s="18">
        <v>2550</v>
      </c>
      <c r="F910" s="3">
        <v>43158</v>
      </c>
    </row>
    <row r="911" spans="1:6" x14ac:dyDescent="0.3">
      <c r="A911" s="2" t="s">
        <v>8098</v>
      </c>
      <c r="B911" s="2" t="s">
        <v>4970</v>
      </c>
      <c r="C911" s="2">
        <v>9164</v>
      </c>
      <c r="D911" s="2">
        <v>5</v>
      </c>
      <c r="E911" s="18">
        <v>553.79999999999995</v>
      </c>
      <c r="F911" s="3">
        <v>43158</v>
      </c>
    </row>
    <row r="912" spans="1:6" x14ac:dyDescent="0.3">
      <c r="A912" s="2" t="s">
        <v>8094</v>
      </c>
      <c r="B912" s="2" t="s">
        <v>5358</v>
      </c>
      <c r="C912" s="2">
        <v>9019</v>
      </c>
      <c r="D912" s="2">
        <v>4</v>
      </c>
      <c r="E912" s="18">
        <v>2180</v>
      </c>
      <c r="F912" s="3">
        <v>43158</v>
      </c>
    </row>
    <row r="913" spans="1:6" x14ac:dyDescent="0.3">
      <c r="A913" s="2" t="s">
        <v>8092</v>
      </c>
      <c r="B913" s="2" t="s">
        <v>5455</v>
      </c>
      <c r="C913" s="2">
        <v>8487</v>
      </c>
      <c r="D913" s="2">
        <v>5</v>
      </c>
      <c r="E913" s="18">
        <v>1520</v>
      </c>
      <c r="F913" s="3">
        <v>43158</v>
      </c>
    </row>
    <row r="914" spans="1:6" x14ac:dyDescent="0.3">
      <c r="A914" s="2" t="s">
        <v>8090</v>
      </c>
      <c r="B914" s="2" t="s">
        <v>5930</v>
      </c>
      <c r="C914" s="2">
        <v>8557</v>
      </c>
      <c r="D914" s="2">
        <v>5</v>
      </c>
      <c r="E914" s="18">
        <v>161</v>
      </c>
      <c r="F914" s="3">
        <v>43158</v>
      </c>
    </row>
    <row r="915" spans="1:6" x14ac:dyDescent="0.3">
      <c r="A915" s="2" t="s">
        <v>8089</v>
      </c>
      <c r="B915" s="2" t="s">
        <v>5930</v>
      </c>
      <c r="C915" s="2">
        <v>8898</v>
      </c>
      <c r="D915" s="2">
        <v>5</v>
      </c>
      <c r="E915" s="18">
        <v>201</v>
      </c>
      <c r="F915" s="3">
        <v>43158</v>
      </c>
    </row>
    <row r="916" spans="1:6" x14ac:dyDescent="0.3">
      <c r="A916" s="2" t="s">
        <v>8091</v>
      </c>
      <c r="B916" s="2" t="s">
        <v>5930</v>
      </c>
      <c r="C916" s="2">
        <v>8944</v>
      </c>
      <c r="D916" s="2">
        <v>5</v>
      </c>
      <c r="E916" s="18">
        <v>250</v>
      </c>
      <c r="F916" s="3">
        <v>43158</v>
      </c>
    </row>
    <row r="917" spans="1:6" x14ac:dyDescent="0.3">
      <c r="A917" s="2" t="s">
        <v>8099</v>
      </c>
      <c r="B917" s="2" t="s">
        <v>6057</v>
      </c>
      <c r="C917" s="2">
        <v>9192</v>
      </c>
      <c r="D917" s="2">
        <v>5</v>
      </c>
      <c r="E917" s="18">
        <v>155</v>
      </c>
      <c r="F917" s="3">
        <v>43158</v>
      </c>
    </row>
    <row r="918" spans="1:6" x14ac:dyDescent="0.3">
      <c r="A918" s="2" t="s">
        <v>8093</v>
      </c>
      <c r="B918" s="2" t="s">
        <v>6064</v>
      </c>
      <c r="C918" s="2">
        <v>8726</v>
      </c>
      <c r="D918" s="2">
        <v>5</v>
      </c>
      <c r="E918" s="18">
        <v>2840</v>
      </c>
      <c r="F918" s="3">
        <v>43158</v>
      </c>
    </row>
    <row r="919" spans="1:6" x14ac:dyDescent="0.3">
      <c r="A919" s="2" t="s">
        <v>8109</v>
      </c>
      <c r="B919" s="2" t="s">
        <v>4666</v>
      </c>
      <c r="C919" s="2">
        <v>8927</v>
      </c>
      <c r="D919" s="2">
        <v>5</v>
      </c>
      <c r="E919" s="18">
        <v>425</v>
      </c>
      <c r="F919" s="3">
        <v>43160</v>
      </c>
    </row>
    <row r="920" spans="1:6" x14ac:dyDescent="0.3">
      <c r="A920" s="2" t="s">
        <v>8108</v>
      </c>
      <c r="B920" s="2" t="s">
        <v>4666</v>
      </c>
      <c r="C920" s="2">
        <v>8907</v>
      </c>
      <c r="D920" s="2">
        <v>5</v>
      </c>
      <c r="E920" s="18">
        <v>483</v>
      </c>
      <c r="F920" s="3">
        <v>43160</v>
      </c>
    </row>
    <row r="921" spans="1:6" x14ac:dyDescent="0.3">
      <c r="A921" s="2" t="s">
        <v>8107</v>
      </c>
      <c r="B921" s="2" t="s">
        <v>5953</v>
      </c>
      <c r="C921" s="2">
        <v>8840</v>
      </c>
      <c r="D921" s="2">
        <v>4</v>
      </c>
      <c r="E921" s="18">
        <v>255</v>
      </c>
      <c r="F921" s="3">
        <v>43160</v>
      </c>
    </row>
    <row r="922" spans="1:6" x14ac:dyDescent="0.3">
      <c r="A922" s="2" t="s">
        <v>8101</v>
      </c>
      <c r="B922" s="2" t="s">
        <v>5994</v>
      </c>
      <c r="C922" s="2">
        <v>9175</v>
      </c>
      <c r="D922" s="2">
        <v>5</v>
      </c>
      <c r="E922" s="18">
        <v>195</v>
      </c>
      <c r="F922" s="3">
        <v>43160</v>
      </c>
    </row>
    <row r="923" spans="1:6" x14ac:dyDescent="0.3">
      <c r="A923" s="2" t="s">
        <v>8102</v>
      </c>
      <c r="B923" s="2" t="s">
        <v>5994</v>
      </c>
      <c r="C923" s="2">
        <v>9172</v>
      </c>
      <c r="D923" s="2">
        <v>5</v>
      </c>
      <c r="E923" s="18">
        <v>505</v>
      </c>
      <c r="F923" s="3">
        <v>43160</v>
      </c>
    </row>
    <row r="924" spans="1:6" x14ac:dyDescent="0.3">
      <c r="A924" s="2" t="s">
        <v>8103</v>
      </c>
      <c r="B924" s="2" t="s">
        <v>6036</v>
      </c>
      <c r="C924" s="2">
        <v>9083</v>
      </c>
      <c r="D924" s="2">
        <v>5</v>
      </c>
      <c r="E924" s="18">
        <v>35</v>
      </c>
      <c r="F924" s="3">
        <v>43160</v>
      </c>
    </row>
    <row r="925" spans="1:6" x14ac:dyDescent="0.3">
      <c r="A925" s="2" t="s">
        <v>8104</v>
      </c>
      <c r="B925" s="2" t="s">
        <v>6066</v>
      </c>
      <c r="C925" s="2">
        <v>9189</v>
      </c>
      <c r="D925" s="2">
        <v>5</v>
      </c>
      <c r="E925" s="18">
        <v>149.5</v>
      </c>
      <c r="F925" s="3">
        <v>43160</v>
      </c>
    </row>
    <row r="926" spans="1:6" x14ac:dyDescent="0.3">
      <c r="A926" s="2" t="s">
        <v>8113</v>
      </c>
      <c r="B926" s="2" t="s">
        <v>1511</v>
      </c>
      <c r="C926" s="2">
        <v>8291</v>
      </c>
      <c r="D926" s="2">
        <v>5</v>
      </c>
      <c r="E926" s="18">
        <v>351</v>
      </c>
      <c r="F926" s="3">
        <v>43165</v>
      </c>
    </row>
    <row r="927" spans="1:6" x14ac:dyDescent="0.3">
      <c r="A927" s="2" t="s">
        <v>8111</v>
      </c>
      <c r="B927" s="2" t="s">
        <v>4970</v>
      </c>
      <c r="C927" s="2">
        <v>9211</v>
      </c>
      <c r="D927" s="2">
        <v>5</v>
      </c>
      <c r="E927" s="18">
        <v>566</v>
      </c>
      <c r="F927" s="3">
        <v>43165</v>
      </c>
    </row>
    <row r="928" spans="1:6" x14ac:dyDescent="0.3">
      <c r="A928" s="2" t="s">
        <v>8112</v>
      </c>
      <c r="B928" s="2" t="s">
        <v>4970</v>
      </c>
      <c r="C928" s="2">
        <v>9210</v>
      </c>
      <c r="D928" s="2">
        <v>5</v>
      </c>
      <c r="E928" s="18">
        <v>1953</v>
      </c>
      <c r="F928" s="3">
        <v>43165</v>
      </c>
    </row>
    <row r="929" spans="1:6" x14ac:dyDescent="0.3">
      <c r="A929" s="2" t="s">
        <v>8110</v>
      </c>
      <c r="B929" s="2" t="s">
        <v>5311</v>
      </c>
      <c r="C929" s="2">
        <v>9292</v>
      </c>
      <c r="D929" s="2">
        <v>5</v>
      </c>
      <c r="E929" s="18">
        <v>1204.2</v>
      </c>
      <c r="F929" s="3">
        <v>43165</v>
      </c>
    </row>
    <row r="930" spans="1:6" x14ac:dyDescent="0.3">
      <c r="A930" s="2" t="s">
        <v>8115</v>
      </c>
      <c r="B930" s="2" t="s">
        <v>4280</v>
      </c>
      <c r="C930" s="2">
        <v>9306</v>
      </c>
      <c r="D930" s="2">
        <v>5</v>
      </c>
      <c r="E930" s="18">
        <v>160.65</v>
      </c>
      <c r="F930" s="3">
        <v>43166</v>
      </c>
    </row>
    <row r="931" spans="1:6" x14ac:dyDescent="0.3">
      <c r="A931" s="2" t="s">
        <v>8114</v>
      </c>
      <c r="B931" s="2" t="s">
        <v>5787</v>
      </c>
      <c r="C931" s="2">
        <v>9203</v>
      </c>
      <c r="D931" s="2">
        <v>5</v>
      </c>
      <c r="E931" s="18">
        <v>102</v>
      </c>
      <c r="F931" s="3">
        <v>43166</v>
      </c>
    </row>
    <row r="932" spans="1:6" x14ac:dyDescent="0.3">
      <c r="A932" s="2" t="s">
        <v>8118</v>
      </c>
      <c r="B932" s="2" t="s">
        <v>6047</v>
      </c>
      <c r="C932" s="2">
        <v>9257</v>
      </c>
      <c r="D932" s="2">
        <v>5</v>
      </c>
      <c r="E932" s="18">
        <v>210</v>
      </c>
      <c r="F932" s="3">
        <v>43167</v>
      </c>
    </row>
    <row r="933" spans="1:6" x14ac:dyDescent="0.3">
      <c r="A933" s="2" t="s">
        <v>8116</v>
      </c>
      <c r="B933" s="2" t="s">
        <v>6084</v>
      </c>
      <c r="C933" s="2">
        <v>9237</v>
      </c>
      <c r="D933" s="2">
        <v>5</v>
      </c>
      <c r="E933" s="18">
        <v>18</v>
      </c>
      <c r="F933" s="3">
        <v>43167</v>
      </c>
    </row>
    <row r="934" spans="1:6" x14ac:dyDescent="0.3">
      <c r="A934" s="2" t="s">
        <v>8117</v>
      </c>
      <c r="B934" s="2" t="s">
        <v>6084</v>
      </c>
      <c r="C934" s="2">
        <v>9236</v>
      </c>
      <c r="D934" s="2">
        <v>5</v>
      </c>
      <c r="E934" s="18">
        <v>258</v>
      </c>
      <c r="F934" s="3">
        <v>43167</v>
      </c>
    </row>
    <row r="935" spans="1:6" x14ac:dyDescent="0.3">
      <c r="A935" s="2" t="s">
        <v>8121</v>
      </c>
      <c r="B935" s="2" t="s">
        <v>5362</v>
      </c>
      <c r="C935" s="2">
        <v>9105</v>
      </c>
      <c r="D935" s="2">
        <v>5</v>
      </c>
      <c r="E935" s="18">
        <v>235</v>
      </c>
      <c r="F935" s="3">
        <v>43168</v>
      </c>
    </row>
    <row r="936" spans="1:6" x14ac:dyDescent="0.3">
      <c r="A936" s="2" t="s">
        <v>8120</v>
      </c>
      <c r="B936" s="2" t="s">
        <v>5586</v>
      </c>
      <c r="C936" s="2">
        <v>9200</v>
      </c>
      <c r="D936" s="2">
        <v>4</v>
      </c>
      <c r="E936" s="18">
        <v>326</v>
      </c>
      <c r="F936" s="3">
        <v>43168</v>
      </c>
    </row>
    <row r="937" spans="1:6" x14ac:dyDescent="0.3">
      <c r="A937" s="2" t="s">
        <v>8119</v>
      </c>
      <c r="B937" s="2" t="s">
        <v>6048</v>
      </c>
      <c r="C937" s="2">
        <v>9221</v>
      </c>
      <c r="D937" s="2">
        <v>5</v>
      </c>
      <c r="E937" s="18">
        <v>205</v>
      </c>
      <c r="F937" s="3">
        <v>43168</v>
      </c>
    </row>
    <row r="938" spans="1:6" x14ac:dyDescent="0.3">
      <c r="A938" s="2" t="s">
        <v>8122</v>
      </c>
      <c r="B938" s="2" t="s">
        <v>6097</v>
      </c>
      <c r="C938" s="2">
        <v>9260</v>
      </c>
      <c r="D938" s="2">
        <v>5</v>
      </c>
      <c r="E938" s="18">
        <v>254</v>
      </c>
      <c r="F938" s="3">
        <v>43168</v>
      </c>
    </row>
    <row r="939" spans="1:6" x14ac:dyDescent="0.3">
      <c r="A939" s="2" t="s">
        <v>8123</v>
      </c>
      <c r="B939" s="2" t="s">
        <v>6130</v>
      </c>
      <c r="C939" s="2">
        <v>9351</v>
      </c>
      <c r="D939" s="2">
        <v>5</v>
      </c>
      <c r="E939" s="18">
        <v>236</v>
      </c>
      <c r="F939" s="3">
        <v>43169</v>
      </c>
    </row>
    <row r="940" spans="1:6" x14ac:dyDescent="0.3">
      <c r="A940" s="2" t="s">
        <v>8128</v>
      </c>
      <c r="B940" s="2" t="s">
        <v>2993</v>
      </c>
      <c r="C940" s="2">
        <v>9051</v>
      </c>
      <c r="D940" s="2">
        <v>5</v>
      </c>
      <c r="E940" s="18">
        <v>235</v>
      </c>
      <c r="F940" s="3">
        <v>43172</v>
      </c>
    </row>
    <row r="941" spans="1:6" x14ac:dyDescent="0.3">
      <c r="A941" s="2" t="s">
        <v>8129</v>
      </c>
      <c r="B941" s="2" t="s">
        <v>3297</v>
      </c>
      <c r="C941" s="2">
        <v>9197</v>
      </c>
      <c r="D941" s="2">
        <v>5</v>
      </c>
      <c r="E941" s="18">
        <v>195</v>
      </c>
      <c r="F941" s="3">
        <v>43172</v>
      </c>
    </row>
    <row r="942" spans="1:6" x14ac:dyDescent="0.3">
      <c r="A942" s="2" t="s">
        <v>8133</v>
      </c>
      <c r="B942" s="2" t="s">
        <v>4323</v>
      </c>
      <c r="C942" s="2">
        <v>9225</v>
      </c>
      <c r="D942" s="2">
        <v>5</v>
      </c>
      <c r="E942" s="18">
        <v>215</v>
      </c>
      <c r="F942" s="3">
        <v>43172</v>
      </c>
    </row>
    <row r="943" spans="1:6" x14ac:dyDescent="0.3">
      <c r="A943" s="2" t="s">
        <v>8127</v>
      </c>
      <c r="B943" s="2" t="s">
        <v>4916</v>
      </c>
      <c r="C943" s="2">
        <v>9223</v>
      </c>
      <c r="D943" s="2">
        <v>4</v>
      </c>
      <c r="E943" s="18">
        <v>370</v>
      </c>
      <c r="F943" s="3">
        <v>43172</v>
      </c>
    </row>
    <row r="944" spans="1:6" x14ac:dyDescent="0.3">
      <c r="A944" s="2" t="s">
        <v>8130</v>
      </c>
      <c r="B944" s="2" t="s">
        <v>4970</v>
      </c>
      <c r="C944" s="2">
        <v>9381</v>
      </c>
      <c r="D944" s="2">
        <v>5</v>
      </c>
      <c r="E944" s="18">
        <v>84.9</v>
      </c>
      <c r="F944" s="3">
        <v>43172</v>
      </c>
    </row>
    <row r="945" spans="1:6" x14ac:dyDescent="0.3">
      <c r="A945" s="2" t="s">
        <v>8131</v>
      </c>
      <c r="B945" s="2" t="s">
        <v>4970</v>
      </c>
      <c r="C945" s="2">
        <v>9212</v>
      </c>
      <c r="D945" s="2">
        <v>5</v>
      </c>
      <c r="E945" s="18">
        <v>332.4</v>
      </c>
      <c r="F945" s="3">
        <v>43172</v>
      </c>
    </row>
    <row r="946" spans="1:6" x14ac:dyDescent="0.3">
      <c r="A946" s="2" t="s">
        <v>8125</v>
      </c>
      <c r="B946" s="2" t="s">
        <v>5848</v>
      </c>
      <c r="C946" s="2">
        <v>9323</v>
      </c>
      <c r="D946" s="2">
        <v>5</v>
      </c>
      <c r="E946" s="18">
        <v>145</v>
      </c>
      <c r="F946" s="3">
        <v>43172</v>
      </c>
    </row>
    <row r="947" spans="1:6" x14ac:dyDescent="0.3">
      <c r="A947" s="2" t="s">
        <v>8134</v>
      </c>
      <c r="B947" s="2" t="s">
        <v>5940</v>
      </c>
      <c r="C947" s="2">
        <v>9167</v>
      </c>
      <c r="D947" s="2">
        <v>5</v>
      </c>
      <c r="E947" s="18">
        <v>298</v>
      </c>
      <c r="F947" s="3">
        <v>43172</v>
      </c>
    </row>
    <row r="948" spans="1:6" x14ac:dyDescent="0.3">
      <c r="A948" s="2" t="s">
        <v>8124</v>
      </c>
      <c r="B948" s="2" t="s">
        <v>6141</v>
      </c>
      <c r="C948" s="2">
        <v>9367</v>
      </c>
      <c r="D948" s="2">
        <v>5</v>
      </c>
      <c r="E948" s="18">
        <v>45</v>
      </c>
      <c r="F948" s="3">
        <v>43172</v>
      </c>
    </row>
    <row r="949" spans="1:6" x14ac:dyDescent="0.3">
      <c r="A949" s="2" t="s">
        <v>8126</v>
      </c>
      <c r="B949" s="2" t="s">
        <v>6147</v>
      </c>
      <c r="C949" s="2">
        <v>9370</v>
      </c>
      <c r="D949" s="2">
        <v>5</v>
      </c>
      <c r="E949" s="18">
        <v>90</v>
      </c>
      <c r="F949" s="3">
        <v>43172</v>
      </c>
    </row>
    <row r="950" spans="1:6" x14ac:dyDescent="0.3">
      <c r="A950" s="2" t="s">
        <v>8132</v>
      </c>
      <c r="B950" s="2" t="s">
        <v>6163</v>
      </c>
      <c r="C950" s="2">
        <v>9195</v>
      </c>
      <c r="D950" s="2">
        <v>4</v>
      </c>
      <c r="E950" s="18">
        <v>103</v>
      </c>
      <c r="F950" s="3">
        <v>43172</v>
      </c>
    </row>
    <row r="951" spans="1:6" x14ac:dyDescent="0.3">
      <c r="A951" s="2" t="s">
        <v>8135</v>
      </c>
      <c r="B951" s="2" t="s">
        <v>207</v>
      </c>
      <c r="C951" s="2">
        <v>8946</v>
      </c>
      <c r="D951" s="2">
        <v>4</v>
      </c>
      <c r="E951" s="18">
        <v>260</v>
      </c>
      <c r="F951" s="3">
        <v>43173</v>
      </c>
    </row>
    <row r="952" spans="1:6" x14ac:dyDescent="0.3">
      <c r="A952" s="2" t="s">
        <v>8138</v>
      </c>
      <c r="B952" s="2" t="s">
        <v>6156</v>
      </c>
      <c r="C952" s="2">
        <v>9401</v>
      </c>
      <c r="D952" s="2">
        <v>5</v>
      </c>
      <c r="E952" s="18">
        <v>118</v>
      </c>
      <c r="F952" s="3">
        <v>43173</v>
      </c>
    </row>
    <row r="953" spans="1:6" x14ac:dyDescent="0.3">
      <c r="A953" s="2" t="s">
        <v>8139</v>
      </c>
      <c r="B953" s="2" t="s">
        <v>3950</v>
      </c>
      <c r="C953" s="2">
        <v>9214</v>
      </c>
      <c r="D953" s="2">
        <v>5</v>
      </c>
      <c r="E953" s="18">
        <v>474</v>
      </c>
      <c r="F953" s="3">
        <v>43174</v>
      </c>
    </row>
    <row r="954" spans="1:6" x14ac:dyDescent="0.3">
      <c r="A954" s="2" t="s">
        <v>8140</v>
      </c>
      <c r="B954" s="2" t="s">
        <v>5953</v>
      </c>
      <c r="C954" s="2">
        <v>8839</v>
      </c>
      <c r="D954" s="2">
        <v>4</v>
      </c>
      <c r="E954" s="18">
        <v>195</v>
      </c>
      <c r="F954" s="3">
        <v>43174</v>
      </c>
    </row>
    <row r="955" spans="1:6" x14ac:dyDescent="0.3">
      <c r="A955" s="2" t="s">
        <v>8141</v>
      </c>
      <c r="B955" s="2" t="s">
        <v>5953</v>
      </c>
      <c r="C955" s="2">
        <v>9275</v>
      </c>
      <c r="D955" s="2">
        <v>4</v>
      </c>
      <c r="E955" s="18">
        <v>320</v>
      </c>
      <c r="F955" s="3">
        <v>43174</v>
      </c>
    </row>
    <row r="956" spans="1:6" x14ac:dyDescent="0.3">
      <c r="A956" s="2" t="s">
        <v>8142</v>
      </c>
      <c r="B956" s="2" t="s">
        <v>6079</v>
      </c>
      <c r="C956" s="2">
        <v>9324</v>
      </c>
      <c r="D956" s="2">
        <v>5</v>
      </c>
      <c r="E956" s="18">
        <v>340.2</v>
      </c>
      <c r="F956" s="3">
        <v>43174</v>
      </c>
    </row>
    <row r="957" spans="1:6" x14ac:dyDescent="0.3">
      <c r="A957" s="2" t="s">
        <v>8143</v>
      </c>
      <c r="B957" s="2" t="s">
        <v>6115</v>
      </c>
      <c r="C957" s="2">
        <v>9320</v>
      </c>
      <c r="D957" s="2">
        <v>5</v>
      </c>
      <c r="E957" s="18">
        <v>216</v>
      </c>
      <c r="F957" s="3">
        <v>43174</v>
      </c>
    </row>
    <row r="958" spans="1:6" x14ac:dyDescent="0.3">
      <c r="A958" s="2" t="s">
        <v>8145</v>
      </c>
      <c r="B958" s="2" t="s">
        <v>1015</v>
      </c>
      <c r="C958" s="2">
        <v>9296</v>
      </c>
      <c r="D958" s="2">
        <v>5</v>
      </c>
      <c r="E958" s="18">
        <v>1248</v>
      </c>
      <c r="F958" s="3">
        <v>43176</v>
      </c>
    </row>
    <row r="959" spans="1:6" x14ac:dyDescent="0.3">
      <c r="A959" s="2" t="s">
        <v>8144</v>
      </c>
      <c r="B959" s="2" t="s">
        <v>4391</v>
      </c>
      <c r="C959" s="2">
        <v>9268</v>
      </c>
      <c r="D959" s="2">
        <v>5</v>
      </c>
      <c r="E959" s="18">
        <v>243</v>
      </c>
      <c r="F959" s="3">
        <v>43176</v>
      </c>
    </row>
    <row r="960" spans="1:6" x14ac:dyDescent="0.3">
      <c r="A960" s="2" t="s">
        <v>8146</v>
      </c>
      <c r="B960" s="2" t="s">
        <v>5854</v>
      </c>
      <c r="C960" s="2">
        <v>9340</v>
      </c>
      <c r="D960" s="2">
        <v>4</v>
      </c>
      <c r="E960" s="18">
        <v>40</v>
      </c>
      <c r="F960" s="3">
        <v>43176</v>
      </c>
    </row>
    <row r="961" spans="1:6" x14ac:dyDescent="0.3">
      <c r="A961" s="2" t="s">
        <v>8147</v>
      </c>
      <c r="B961" s="2" t="s">
        <v>5854</v>
      </c>
      <c r="C961" s="2">
        <v>9341</v>
      </c>
      <c r="D961" s="2">
        <v>5</v>
      </c>
      <c r="E961" s="18">
        <v>50</v>
      </c>
      <c r="F961" s="3">
        <v>43176</v>
      </c>
    </row>
    <row r="962" spans="1:6" x14ac:dyDescent="0.3">
      <c r="A962" s="2" t="s">
        <v>8157</v>
      </c>
      <c r="B962" s="2" t="s">
        <v>491</v>
      </c>
      <c r="C962" s="2">
        <v>9307</v>
      </c>
      <c r="D962" s="2">
        <v>4</v>
      </c>
      <c r="E962" s="18">
        <v>132</v>
      </c>
      <c r="F962" s="3">
        <v>43179</v>
      </c>
    </row>
    <row r="963" spans="1:6" x14ac:dyDescent="0.3">
      <c r="A963" s="2" t="s">
        <v>8158</v>
      </c>
      <c r="B963" s="2" t="s">
        <v>491</v>
      </c>
      <c r="C963" s="2">
        <v>9305</v>
      </c>
      <c r="D963" s="2">
        <v>4</v>
      </c>
      <c r="E963" s="18">
        <v>145</v>
      </c>
      <c r="F963" s="3">
        <v>43179</v>
      </c>
    </row>
    <row r="964" spans="1:6" x14ac:dyDescent="0.3">
      <c r="A964" s="2" t="s">
        <v>8159</v>
      </c>
      <c r="B964" s="2" t="s">
        <v>491</v>
      </c>
      <c r="C964" s="2">
        <v>8888</v>
      </c>
      <c r="D964" s="2">
        <v>4</v>
      </c>
      <c r="E964" s="18">
        <v>145</v>
      </c>
      <c r="F964" s="3">
        <v>43179</v>
      </c>
    </row>
    <row r="965" spans="1:6" x14ac:dyDescent="0.3">
      <c r="A965" s="2" t="s">
        <v>8150</v>
      </c>
      <c r="B965" s="2" t="s">
        <v>4970</v>
      </c>
      <c r="C965" s="2">
        <v>9091</v>
      </c>
      <c r="D965" s="2">
        <v>5</v>
      </c>
      <c r="E965" s="18">
        <v>1584</v>
      </c>
      <c r="F965" s="3">
        <v>43179</v>
      </c>
    </row>
    <row r="966" spans="1:6" x14ac:dyDescent="0.3">
      <c r="A966" s="2" t="s">
        <v>8148</v>
      </c>
      <c r="B966" s="2" t="s">
        <v>6008</v>
      </c>
      <c r="C966" s="2">
        <v>9333</v>
      </c>
      <c r="D966" s="2">
        <v>4</v>
      </c>
      <c r="E966" s="18">
        <v>236</v>
      </c>
      <c r="F966" s="3">
        <v>43179</v>
      </c>
    </row>
    <row r="967" spans="1:6" x14ac:dyDescent="0.3">
      <c r="A967" s="2" t="s">
        <v>8161</v>
      </c>
      <c r="B967" s="2" t="s">
        <v>6076</v>
      </c>
      <c r="C967" s="2">
        <v>9438</v>
      </c>
      <c r="D967" s="2">
        <v>5</v>
      </c>
      <c r="E967" s="18">
        <v>50</v>
      </c>
      <c r="F967" s="3">
        <v>43179</v>
      </c>
    </row>
    <row r="968" spans="1:6" x14ac:dyDescent="0.3">
      <c r="A968" s="2" t="s">
        <v>8155</v>
      </c>
      <c r="B968" s="2" t="s">
        <v>6091</v>
      </c>
      <c r="C968" s="2">
        <v>9347</v>
      </c>
      <c r="D968" s="2">
        <v>5</v>
      </c>
      <c r="E968" s="18">
        <v>132.5</v>
      </c>
      <c r="F968" s="3">
        <v>43179</v>
      </c>
    </row>
    <row r="969" spans="1:6" x14ac:dyDescent="0.3">
      <c r="A969" s="2" t="s">
        <v>8156</v>
      </c>
      <c r="B969" s="2" t="s">
        <v>6099</v>
      </c>
      <c r="C969" s="2">
        <v>9261</v>
      </c>
      <c r="D969" s="2">
        <v>5</v>
      </c>
      <c r="E969" s="18">
        <v>264</v>
      </c>
      <c r="F969" s="3">
        <v>43179</v>
      </c>
    </row>
    <row r="970" spans="1:6" x14ac:dyDescent="0.3">
      <c r="A970" s="2" t="s">
        <v>8160</v>
      </c>
      <c r="B970" s="2" t="s">
        <v>6108</v>
      </c>
      <c r="C970" s="2">
        <v>9287</v>
      </c>
      <c r="D970" s="2">
        <v>5</v>
      </c>
      <c r="E970" s="18">
        <v>133.5</v>
      </c>
      <c r="F970" s="3">
        <v>43179</v>
      </c>
    </row>
    <row r="971" spans="1:6" x14ac:dyDescent="0.3">
      <c r="A971" s="2" t="s">
        <v>8154</v>
      </c>
      <c r="B971" s="2" t="s">
        <v>6116</v>
      </c>
      <c r="C971" s="2">
        <v>9321</v>
      </c>
      <c r="D971" s="2">
        <v>5</v>
      </c>
      <c r="E971" s="18">
        <v>153</v>
      </c>
      <c r="F971" s="3">
        <v>43179</v>
      </c>
    </row>
    <row r="972" spans="1:6" x14ac:dyDescent="0.3">
      <c r="A972" s="2" t="s">
        <v>8153</v>
      </c>
      <c r="B972" s="2" t="s">
        <v>6116</v>
      </c>
      <c r="C972" s="2">
        <v>9322</v>
      </c>
      <c r="D972" s="2">
        <v>5</v>
      </c>
      <c r="E972" s="18">
        <v>166</v>
      </c>
      <c r="F972" s="3">
        <v>43179</v>
      </c>
    </row>
    <row r="973" spans="1:6" x14ac:dyDescent="0.3">
      <c r="A973" s="2" t="s">
        <v>8149</v>
      </c>
      <c r="B973" s="2" t="s">
        <v>6121</v>
      </c>
      <c r="C973" s="2">
        <v>9338</v>
      </c>
      <c r="D973" s="2">
        <v>5</v>
      </c>
      <c r="E973" s="18">
        <v>245</v>
      </c>
      <c r="F973" s="3">
        <v>43179</v>
      </c>
    </row>
    <row r="974" spans="1:6" x14ac:dyDescent="0.3">
      <c r="A974" s="2" t="s">
        <v>8162</v>
      </c>
      <c r="B974" s="2" t="s">
        <v>6172</v>
      </c>
      <c r="C974" s="2">
        <v>9464</v>
      </c>
      <c r="D974" s="2">
        <v>4</v>
      </c>
      <c r="E974" s="18">
        <v>465</v>
      </c>
      <c r="F974" s="3">
        <v>43181</v>
      </c>
    </row>
    <row r="975" spans="1:6" x14ac:dyDescent="0.3">
      <c r="A975" s="2" t="s">
        <v>8165</v>
      </c>
      <c r="B975" s="2" t="s">
        <v>6033</v>
      </c>
      <c r="C975" s="2">
        <v>9337</v>
      </c>
      <c r="D975" s="2">
        <v>5</v>
      </c>
      <c r="E975" s="18">
        <v>153.5</v>
      </c>
      <c r="F975" s="3">
        <v>43182</v>
      </c>
    </row>
    <row r="976" spans="1:6" x14ac:dyDescent="0.3">
      <c r="A976" s="2" t="s">
        <v>8163</v>
      </c>
      <c r="B976" s="2" t="s">
        <v>6111</v>
      </c>
      <c r="C976" s="2">
        <v>9304</v>
      </c>
      <c r="D976" s="2">
        <v>5</v>
      </c>
      <c r="E976" s="18">
        <v>130.5</v>
      </c>
      <c r="F976" s="3">
        <v>43182</v>
      </c>
    </row>
    <row r="977" spans="1:6" x14ac:dyDescent="0.3">
      <c r="A977" s="2" t="s">
        <v>8164</v>
      </c>
      <c r="B977" s="2" t="s">
        <v>6184</v>
      </c>
      <c r="C977" s="2">
        <v>9474</v>
      </c>
      <c r="D977" s="2">
        <v>5</v>
      </c>
      <c r="E977" s="18">
        <v>2528</v>
      </c>
      <c r="F977" s="3">
        <v>43182</v>
      </c>
    </row>
    <row r="978" spans="1:6" x14ac:dyDescent="0.3">
      <c r="A978" s="2" t="s">
        <v>8166</v>
      </c>
      <c r="B978" s="2" t="s">
        <v>6103</v>
      </c>
      <c r="C978" s="2">
        <v>9467</v>
      </c>
      <c r="D978" s="2">
        <v>5</v>
      </c>
      <c r="E978" s="18">
        <v>185.5</v>
      </c>
      <c r="F978" s="3">
        <v>43183</v>
      </c>
    </row>
    <row r="979" spans="1:6" x14ac:dyDescent="0.3">
      <c r="A979" s="2" t="s">
        <v>8172</v>
      </c>
      <c r="B979" s="2" t="s">
        <v>1035</v>
      </c>
      <c r="C979" s="2">
        <v>9226</v>
      </c>
      <c r="D979" s="2">
        <v>4</v>
      </c>
      <c r="E979" s="18">
        <v>564</v>
      </c>
      <c r="F979" s="3">
        <v>43186</v>
      </c>
    </row>
    <row r="980" spans="1:6" x14ac:dyDescent="0.3">
      <c r="A980" s="2" t="s">
        <v>8169</v>
      </c>
      <c r="B980" s="2" t="s">
        <v>3892</v>
      </c>
      <c r="C980" s="2">
        <v>9415</v>
      </c>
      <c r="D980" s="2">
        <v>5</v>
      </c>
      <c r="E980" s="18">
        <v>238</v>
      </c>
      <c r="F980" s="3">
        <v>43186</v>
      </c>
    </row>
    <row r="981" spans="1:6" x14ac:dyDescent="0.3">
      <c r="A981" s="2" t="s">
        <v>8173</v>
      </c>
      <c r="B981" s="2" t="s">
        <v>4460</v>
      </c>
      <c r="C981" s="2">
        <v>9336</v>
      </c>
      <c r="D981" s="2">
        <v>5</v>
      </c>
      <c r="E981" s="18">
        <v>953.7</v>
      </c>
      <c r="F981" s="3">
        <v>43186</v>
      </c>
    </row>
    <row r="982" spans="1:6" x14ac:dyDescent="0.3">
      <c r="A982" s="2" t="s">
        <v>8106</v>
      </c>
      <c r="B982" s="2" t="s">
        <v>5953</v>
      </c>
      <c r="C982" s="2">
        <v>9050</v>
      </c>
      <c r="D982" s="2">
        <v>4</v>
      </c>
      <c r="E982" s="18">
        <v>225</v>
      </c>
      <c r="F982" s="3">
        <v>43186</v>
      </c>
    </row>
    <row r="983" spans="1:6" x14ac:dyDescent="0.3">
      <c r="A983" s="2" t="s">
        <v>8105</v>
      </c>
      <c r="B983" s="2" t="s">
        <v>5953</v>
      </c>
      <c r="C983" s="2">
        <v>9061</v>
      </c>
      <c r="D983" s="2">
        <v>4</v>
      </c>
      <c r="E983" s="18">
        <v>340</v>
      </c>
      <c r="F983" s="3">
        <v>43186</v>
      </c>
    </row>
    <row r="984" spans="1:6" x14ac:dyDescent="0.3">
      <c r="A984" s="2" t="s">
        <v>8170</v>
      </c>
      <c r="B984" s="2" t="s">
        <v>6002</v>
      </c>
      <c r="C984" s="2">
        <v>9388</v>
      </c>
      <c r="D984" s="2">
        <v>5</v>
      </c>
      <c r="E984" s="18">
        <v>690</v>
      </c>
      <c r="F984" s="3">
        <v>43186</v>
      </c>
    </row>
    <row r="985" spans="1:6" x14ac:dyDescent="0.3">
      <c r="A985" s="2" t="s">
        <v>8168</v>
      </c>
      <c r="B985" s="2" t="s">
        <v>6132</v>
      </c>
      <c r="C985" s="2">
        <v>9354</v>
      </c>
      <c r="D985" s="2">
        <v>5</v>
      </c>
      <c r="E985" s="18">
        <v>205.5</v>
      </c>
      <c r="F985" s="3">
        <v>43186</v>
      </c>
    </row>
    <row r="986" spans="1:6" x14ac:dyDescent="0.3">
      <c r="A986" s="2" t="s">
        <v>8171</v>
      </c>
      <c r="B986" s="2" t="s">
        <v>6160</v>
      </c>
      <c r="C986" s="2">
        <v>9412</v>
      </c>
      <c r="D986" s="2">
        <v>5</v>
      </c>
      <c r="E986" s="18">
        <v>205</v>
      </c>
      <c r="F986" s="3">
        <v>43186</v>
      </c>
    </row>
    <row r="987" spans="1:6" x14ac:dyDescent="0.3">
      <c r="A987" s="2" t="s">
        <v>8167</v>
      </c>
      <c r="B987" s="2" t="s">
        <v>6199</v>
      </c>
      <c r="C987" s="2">
        <v>9494</v>
      </c>
      <c r="D987" s="2">
        <v>5</v>
      </c>
      <c r="E987" s="18">
        <v>30</v>
      </c>
      <c r="F987" s="3">
        <v>43186</v>
      </c>
    </row>
    <row r="988" spans="1:6" x14ac:dyDescent="0.3">
      <c r="A988" s="2" t="s">
        <v>8174</v>
      </c>
      <c r="B988" s="2" t="s">
        <v>6201</v>
      </c>
      <c r="C988" s="2">
        <v>9496</v>
      </c>
      <c r="D988" s="2">
        <v>4</v>
      </c>
      <c r="E988" s="18">
        <v>167</v>
      </c>
      <c r="F988" s="3">
        <v>43186</v>
      </c>
    </row>
    <row r="989" spans="1:6" x14ac:dyDescent="0.3">
      <c r="A989" s="2" t="s">
        <v>8182</v>
      </c>
      <c r="B989" s="2" t="s">
        <v>5418</v>
      </c>
      <c r="C989" s="2">
        <v>9477</v>
      </c>
      <c r="D989" s="2">
        <v>5</v>
      </c>
      <c r="E989" s="18">
        <v>656</v>
      </c>
      <c r="F989" s="3">
        <v>43187</v>
      </c>
    </row>
    <row r="990" spans="1:6" x14ac:dyDescent="0.3">
      <c r="A990" s="2" t="s">
        <v>8183</v>
      </c>
      <c r="B990" s="2" t="s">
        <v>5418</v>
      </c>
      <c r="C990" s="2">
        <v>9478</v>
      </c>
      <c r="D990" s="2">
        <v>5</v>
      </c>
      <c r="E990" s="18">
        <v>656</v>
      </c>
      <c r="F990" s="3">
        <v>43187</v>
      </c>
    </row>
    <row r="991" spans="1:6" x14ac:dyDescent="0.3">
      <c r="A991" s="2" t="s">
        <v>8180</v>
      </c>
      <c r="B991" s="2" t="s">
        <v>5953</v>
      </c>
      <c r="C991" s="2">
        <v>9344</v>
      </c>
      <c r="D991" s="2">
        <v>4</v>
      </c>
      <c r="E991" s="18">
        <v>160</v>
      </c>
      <c r="F991" s="3">
        <v>43187</v>
      </c>
    </row>
    <row r="992" spans="1:6" x14ac:dyDescent="0.3">
      <c r="A992" s="2" t="s">
        <v>8178</v>
      </c>
      <c r="B992" s="2" t="s">
        <v>5953</v>
      </c>
      <c r="C992" s="2">
        <v>9383</v>
      </c>
      <c r="D992" s="2">
        <v>4</v>
      </c>
      <c r="E992" s="18">
        <v>365</v>
      </c>
      <c r="F992" s="3">
        <v>43187</v>
      </c>
    </row>
    <row r="993" spans="1:6" x14ac:dyDescent="0.3">
      <c r="A993" s="2" t="s">
        <v>8176</v>
      </c>
      <c r="B993" s="2" t="s">
        <v>6107</v>
      </c>
      <c r="C993" s="2">
        <v>9286</v>
      </c>
      <c r="D993" s="2">
        <v>4</v>
      </c>
      <c r="E993" s="18">
        <v>212.5</v>
      </c>
      <c r="F993" s="3">
        <v>43187</v>
      </c>
    </row>
    <row r="994" spans="1:6" x14ac:dyDescent="0.3">
      <c r="A994" s="2" t="s">
        <v>8179</v>
      </c>
      <c r="B994" s="2" t="s">
        <v>6175</v>
      </c>
      <c r="C994" s="2">
        <v>9452</v>
      </c>
      <c r="D994" s="2">
        <v>5</v>
      </c>
      <c r="E994" s="18">
        <v>186</v>
      </c>
      <c r="F994" s="3">
        <v>43187</v>
      </c>
    </row>
    <row r="995" spans="1:6" x14ac:dyDescent="0.3">
      <c r="A995" s="2" t="s">
        <v>8175</v>
      </c>
      <c r="B995" s="2" t="s">
        <v>6205</v>
      </c>
      <c r="C995" s="2">
        <v>9505</v>
      </c>
      <c r="D995" s="2">
        <v>5</v>
      </c>
      <c r="E995" s="18">
        <v>267</v>
      </c>
      <c r="F995" s="3">
        <v>43187</v>
      </c>
    </row>
    <row r="996" spans="1:6" x14ac:dyDescent="0.3">
      <c r="A996" s="2" t="s">
        <v>8181</v>
      </c>
      <c r="B996" s="2" t="s">
        <v>6141</v>
      </c>
      <c r="C996" s="2">
        <v>9366</v>
      </c>
      <c r="D996" s="2">
        <v>5</v>
      </c>
      <c r="E996" s="18">
        <v>167</v>
      </c>
      <c r="F996" s="3">
        <v>43188</v>
      </c>
    </row>
    <row r="997" spans="1:6" x14ac:dyDescent="0.3">
      <c r="A997" s="2" t="s">
        <v>8185</v>
      </c>
      <c r="B997" s="2" t="s">
        <v>6136</v>
      </c>
      <c r="C997" s="2">
        <v>9456</v>
      </c>
      <c r="D997" s="2">
        <v>5</v>
      </c>
      <c r="E997" s="18">
        <v>276</v>
      </c>
      <c r="F997" s="3">
        <v>43189</v>
      </c>
    </row>
    <row r="998" spans="1:6" x14ac:dyDescent="0.3">
      <c r="A998" s="2" t="s">
        <v>8184</v>
      </c>
      <c r="B998" s="2" t="s">
        <v>6178</v>
      </c>
      <c r="C998" s="2">
        <v>9455</v>
      </c>
      <c r="D998" s="2">
        <v>5</v>
      </c>
      <c r="E998" s="18">
        <v>224</v>
      </c>
      <c r="F998" s="3">
        <v>43189</v>
      </c>
    </row>
    <row r="999" spans="1:6" x14ac:dyDescent="0.3">
      <c r="A999" s="2" t="s">
        <v>8188</v>
      </c>
      <c r="B999" s="2" t="s">
        <v>5963</v>
      </c>
      <c r="C999" s="2">
        <v>9451</v>
      </c>
      <c r="D999" s="2">
        <v>5</v>
      </c>
      <c r="E999" s="18">
        <v>169.5</v>
      </c>
      <c r="F999" s="3">
        <v>43190</v>
      </c>
    </row>
    <row r="1000" spans="1:6" x14ac:dyDescent="0.3">
      <c r="A1000" s="2" t="s">
        <v>8187</v>
      </c>
      <c r="B1000" s="2" t="s">
        <v>6192</v>
      </c>
      <c r="C1000" s="2">
        <v>9488</v>
      </c>
      <c r="D1000" s="2">
        <v>5</v>
      </c>
      <c r="E1000" s="18">
        <v>196.5</v>
      </c>
      <c r="F1000" s="3">
        <v>43190</v>
      </c>
    </row>
    <row r="1001" spans="1:6" x14ac:dyDescent="0.3">
      <c r="A1001" s="2" t="s">
        <v>8186</v>
      </c>
      <c r="B1001" s="2" t="s">
        <v>6216</v>
      </c>
      <c r="C1001" s="2">
        <v>9516</v>
      </c>
      <c r="D1001" s="2">
        <v>5</v>
      </c>
      <c r="E1001" s="18">
        <v>192</v>
      </c>
      <c r="F1001" s="3">
        <v>43190</v>
      </c>
    </row>
    <row r="1002" spans="1:6" x14ac:dyDescent="0.3">
      <c r="A1002" s="2" t="s">
        <v>8189</v>
      </c>
      <c r="B1002" s="2" t="s">
        <v>6076</v>
      </c>
      <c r="C1002" s="2">
        <v>9531</v>
      </c>
      <c r="D1002" s="2">
        <v>5</v>
      </c>
      <c r="E1002" s="18">
        <v>175.5</v>
      </c>
      <c r="F1002" s="3">
        <v>43193</v>
      </c>
    </row>
    <row r="1003" spans="1:6" x14ac:dyDescent="0.3">
      <c r="A1003" s="2" t="s">
        <v>8191</v>
      </c>
      <c r="B1003" s="2" t="s">
        <v>3297</v>
      </c>
      <c r="C1003" s="2">
        <v>9302</v>
      </c>
      <c r="D1003" s="2">
        <v>4</v>
      </c>
      <c r="E1003" s="18">
        <v>396</v>
      </c>
      <c r="F1003" s="3">
        <v>43194</v>
      </c>
    </row>
    <row r="1004" spans="1:6" x14ac:dyDescent="0.3">
      <c r="A1004" s="2" t="s">
        <v>8192</v>
      </c>
      <c r="B1004" s="2" t="s">
        <v>4970</v>
      </c>
      <c r="C1004" s="2">
        <v>9461</v>
      </c>
      <c r="D1004" s="2">
        <v>5</v>
      </c>
      <c r="E1004" s="18">
        <v>747.12</v>
      </c>
      <c r="F1004" s="3">
        <v>43194</v>
      </c>
    </row>
    <row r="1005" spans="1:6" x14ac:dyDescent="0.3">
      <c r="A1005" s="2" t="s">
        <v>8190</v>
      </c>
      <c r="B1005" s="2" t="s">
        <v>6219</v>
      </c>
      <c r="C1005" s="2">
        <v>9518</v>
      </c>
      <c r="D1005" s="2">
        <v>5</v>
      </c>
      <c r="E1005" s="18">
        <v>145.6</v>
      </c>
      <c r="F1005" s="3">
        <v>43194</v>
      </c>
    </row>
    <row r="1006" spans="1:6" x14ac:dyDescent="0.3">
      <c r="A1006" s="2" t="s">
        <v>8196</v>
      </c>
      <c r="B1006" s="2" t="s">
        <v>368</v>
      </c>
      <c r="C1006" s="2">
        <v>9277</v>
      </c>
      <c r="D1006" s="2">
        <v>4</v>
      </c>
      <c r="E1006" s="18">
        <v>858</v>
      </c>
      <c r="F1006" s="3">
        <v>43196</v>
      </c>
    </row>
    <row r="1007" spans="1:6" x14ac:dyDescent="0.3">
      <c r="A1007" s="2" t="s">
        <v>8195</v>
      </c>
      <c r="B1007" s="2" t="s">
        <v>6020</v>
      </c>
      <c r="C1007" s="2">
        <v>9040</v>
      </c>
      <c r="D1007" s="2">
        <v>5</v>
      </c>
      <c r="E1007" s="18">
        <v>238</v>
      </c>
      <c r="F1007" s="3">
        <v>43196</v>
      </c>
    </row>
    <row r="1008" spans="1:6" x14ac:dyDescent="0.3">
      <c r="A1008" s="2" t="s">
        <v>8193</v>
      </c>
      <c r="B1008" s="2" t="s">
        <v>6208</v>
      </c>
      <c r="C1008" s="2">
        <v>9510</v>
      </c>
      <c r="D1008" s="2">
        <v>4</v>
      </c>
      <c r="E1008" s="18">
        <v>215</v>
      </c>
      <c r="F1008" s="3">
        <v>43196</v>
      </c>
    </row>
    <row r="1009" spans="1:6" x14ac:dyDescent="0.3">
      <c r="A1009" s="2" t="s">
        <v>8194</v>
      </c>
      <c r="B1009" s="2" t="s">
        <v>6230</v>
      </c>
      <c r="C1009" s="2">
        <v>9541</v>
      </c>
      <c r="D1009" s="2">
        <v>5</v>
      </c>
      <c r="E1009" s="18">
        <v>183</v>
      </c>
      <c r="F1009" s="3">
        <v>43196</v>
      </c>
    </row>
    <row r="1010" spans="1:6" x14ac:dyDescent="0.3">
      <c r="A1010" s="2" t="s">
        <v>8201</v>
      </c>
      <c r="B1010" s="2" t="s">
        <v>1522</v>
      </c>
      <c r="C1010" s="2">
        <v>9142</v>
      </c>
      <c r="D1010" s="2">
        <v>5</v>
      </c>
      <c r="E1010" s="18">
        <v>362</v>
      </c>
      <c r="F1010" s="3">
        <v>43200</v>
      </c>
    </row>
    <row r="1011" spans="1:6" x14ac:dyDescent="0.3">
      <c r="A1011" s="2" t="s">
        <v>8199</v>
      </c>
      <c r="B1011" s="2" t="s">
        <v>4391</v>
      </c>
      <c r="C1011" s="2">
        <v>9500</v>
      </c>
      <c r="D1011" s="2">
        <v>5</v>
      </c>
      <c r="E1011" s="18">
        <v>175</v>
      </c>
      <c r="F1011" s="3">
        <v>43200</v>
      </c>
    </row>
    <row r="1012" spans="1:6" x14ac:dyDescent="0.3">
      <c r="A1012" s="2" t="s">
        <v>8200</v>
      </c>
      <c r="B1012" s="2" t="s">
        <v>4626</v>
      </c>
      <c r="C1012" s="2">
        <v>9447</v>
      </c>
      <c r="D1012" s="2">
        <v>5</v>
      </c>
      <c r="E1012" s="18">
        <v>364</v>
      </c>
      <c r="F1012" s="3">
        <v>43200</v>
      </c>
    </row>
    <row r="1013" spans="1:6" x14ac:dyDescent="0.3">
      <c r="A1013" s="2" t="s">
        <v>8197</v>
      </c>
      <c r="B1013" s="2" t="s">
        <v>6130</v>
      </c>
      <c r="C1013" s="2">
        <v>9561</v>
      </c>
      <c r="D1013" s="2">
        <v>5</v>
      </c>
      <c r="E1013" s="18">
        <v>236</v>
      </c>
      <c r="F1013" s="3">
        <v>43200</v>
      </c>
    </row>
    <row r="1014" spans="1:6" x14ac:dyDescent="0.3">
      <c r="A1014" s="2" t="s">
        <v>8198</v>
      </c>
      <c r="B1014" s="2" t="s">
        <v>6252</v>
      </c>
      <c r="C1014" s="2">
        <v>9579</v>
      </c>
      <c r="D1014" s="2">
        <v>5</v>
      </c>
      <c r="E1014" s="18">
        <v>205</v>
      </c>
      <c r="F1014" s="3">
        <v>43200</v>
      </c>
    </row>
    <row r="1015" spans="1:6" x14ac:dyDescent="0.3">
      <c r="A1015" s="2" t="s">
        <v>8202</v>
      </c>
      <c r="B1015" s="2" t="s">
        <v>6038</v>
      </c>
      <c r="C1015" s="2">
        <v>9562</v>
      </c>
      <c r="D1015" s="2">
        <v>5</v>
      </c>
      <c r="E1015" s="18">
        <v>277.5</v>
      </c>
      <c r="F1015" s="3">
        <v>43201</v>
      </c>
    </row>
    <row r="1016" spans="1:6" x14ac:dyDescent="0.3">
      <c r="A1016" s="2" t="s">
        <v>8206</v>
      </c>
      <c r="B1016" s="2" t="s">
        <v>893</v>
      </c>
      <c r="C1016" s="2">
        <v>9389</v>
      </c>
      <c r="D1016" s="2">
        <v>5</v>
      </c>
      <c r="E1016" s="18">
        <v>4800</v>
      </c>
      <c r="F1016" s="3">
        <v>43202</v>
      </c>
    </row>
    <row r="1017" spans="1:6" x14ac:dyDescent="0.3">
      <c r="A1017" s="2" t="s">
        <v>8205</v>
      </c>
      <c r="B1017" s="2" t="s">
        <v>5224</v>
      </c>
      <c r="C1017" s="2">
        <v>9545</v>
      </c>
      <c r="D1017" s="2">
        <v>5</v>
      </c>
      <c r="E1017" s="18">
        <v>185.5</v>
      </c>
      <c r="F1017" s="3">
        <v>43202</v>
      </c>
    </row>
    <row r="1018" spans="1:6" x14ac:dyDescent="0.3">
      <c r="A1018" s="2" t="s">
        <v>8203</v>
      </c>
      <c r="B1018" s="2" t="s">
        <v>5418</v>
      </c>
      <c r="C1018" s="2">
        <v>9423</v>
      </c>
      <c r="D1018" s="2">
        <v>4</v>
      </c>
      <c r="E1018" s="18">
        <v>666</v>
      </c>
      <c r="F1018" s="3">
        <v>43202</v>
      </c>
    </row>
    <row r="1019" spans="1:6" x14ac:dyDescent="0.3">
      <c r="A1019" s="2" t="s">
        <v>8204</v>
      </c>
      <c r="B1019" s="2" t="s">
        <v>6150</v>
      </c>
      <c r="C1019" s="2">
        <v>9608</v>
      </c>
      <c r="D1019" s="2">
        <v>5</v>
      </c>
      <c r="E1019" s="18">
        <v>525</v>
      </c>
      <c r="F1019" s="3">
        <v>43202</v>
      </c>
    </row>
    <row r="1020" spans="1:6" x14ac:dyDescent="0.3">
      <c r="A1020" s="2" t="s">
        <v>8208</v>
      </c>
      <c r="B1020" s="2" t="s">
        <v>2402</v>
      </c>
      <c r="C1020" s="2">
        <v>9519</v>
      </c>
      <c r="D1020" s="2">
        <v>5</v>
      </c>
      <c r="E1020" s="18">
        <v>274</v>
      </c>
      <c r="F1020" s="3">
        <v>43203</v>
      </c>
    </row>
    <row r="1021" spans="1:6" x14ac:dyDescent="0.3">
      <c r="A1021" s="2" t="s">
        <v>8207</v>
      </c>
      <c r="B1021" s="2" t="s">
        <v>4299</v>
      </c>
      <c r="C1021" s="2">
        <v>9537</v>
      </c>
      <c r="D1021" s="2">
        <v>5</v>
      </c>
      <c r="E1021" s="18">
        <v>236</v>
      </c>
      <c r="F1021" s="3">
        <v>43203</v>
      </c>
    </row>
    <row r="1022" spans="1:6" x14ac:dyDescent="0.3">
      <c r="A1022" s="2" t="s">
        <v>8218</v>
      </c>
      <c r="B1022" s="2" t="s">
        <v>893</v>
      </c>
      <c r="C1022" s="2">
        <v>9492</v>
      </c>
      <c r="D1022" s="2">
        <v>5</v>
      </c>
      <c r="E1022" s="18">
        <v>188</v>
      </c>
      <c r="F1022" s="3">
        <v>43208</v>
      </c>
    </row>
    <row r="1023" spans="1:6" x14ac:dyDescent="0.3">
      <c r="A1023" s="2" t="s">
        <v>8212</v>
      </c>
      <c r="B1023" s="2" t="s">
        <v>2986</v>
      </c>
      <c r="C1023" s="2">
        <v>9208</v>
      </c>
      <c r="D1023" s="2">
        <v>5</v>
      </c>
      <c r="E1023" s="18">
        <v>170</v>
      </c>
      <c r="F1023" s="3">
        <v>43208</v>
      </c>
    </row>
    <row r="1024" spans="1:6" x14ac:dyDescent="0.3">
      <c r="A1024" s="2" t="s">
        <v>8217</v>
      </c>
      <c r="B1024" s="2" t="s">
        <v>3297</v>
      </c>
      <c r="C1024" s="2">
        <v>9557</v>
      </c>
      <c r="D1024" s="2">
        <v>5</v>
      </c>
      <c r="E1024" s="18">
        <v>266</v>
      </c>
      <c r="F1024" s="3">
        <v>43208</v>
      </c>
    </row>
    <row r="1025" spans="1:6" x14ac:dyDescent="0.3">
      <c r="A1025" s="2" t="s">
        <v>8216</v>
      </c>
      <c r="B1025" s="2" t="s">
        <v>4173</v>
      </c>
      <c r="C1025" s="2">
        <v>9498</v>
      </c>
      <c r="D1025" s="2">
        <v>5</v>
      </c>
      <c r="E1025" s="18">
        <v>170</v>
      </c>
      <c r="F1025" s="3">
        <v>43208</v>
      </c>
    </row>
    <row r="1026" spans="1:6" x14ac:dyDescent="0.3">
      <c r="A1026" s="2" t="s">
        <v>8219</v>
      </c>
      <c r="B1026" s="2" t="s">
        <v>5418</v>
      </c>
      <c r="C1026" s="2">
        <v>9523</v>
      </c>
      <c r="D1026" s="2">
        <v>5</v>
      </c>
      <c r="E1026" s="18">
        <v>2508</v>
      </c>
      <c r="F1026" s="3">
        <v>43208</v>
      </c>
    </row>
    <row r="1027" spans="1:6" x14ac:dyDescent="0.3">
      <c r="A1027" s="2" t="s">
        <v>8210</v>
      </c>
      <c r="B1027" s="2" t="s">
        <v>5991</v>
      </c>
      <c r="C1027" s="2">
        <v>9618</v>
      </c>
      <c r="D1027" s="2">
        <v>4</v>
      </c>
      <c r="E1027" s="18">
        <v>1320</v>
      </c>
      <c r="F1027" s="3">
        <v>43208</v>
      </c>
    </row>
    <row r="1028" spans="1:6" x14ac:dyDescent="0.3">
      <c r="A1028" s="2" t="s">
        <v>8211</v>
      </c>
      <c r="B1028" s="2" t="s">
        <v>6008</v>
      </c>
      <c r="C1028" s="2">
        <v>9577</v>
      </c>
      <c r="D1028" s="2">
        <v>4</v>
      </c>
      <c r="E1028" s="18">
        <v>236</v>
      </c>
      <c r="F1028" s="3">
        <v>43208</v>
      </c>
    </row>
    <row r="1029" spans="1:6" x14ac:dyDescent="0.3">
      <c r="A1029" s="2" t="s">
        <v>8209</v>
      </c>
      <c r="B1029" s="2" t="s">
        <v>6147</v>
      </c>
      <c r="C1029" s="2">
        <v>9369</v>
      </c>
      <c r="D1029" s="2">
        <v>5</v>
      </c>
      <c r="E1029" s="18">
        <v>179</v>
      </c>
      <c r="F1029" s="3">
        <v>43208</v>
      </c>
    </row>
    <row r="1030" spans="1:6" x14ac:dyDescent="0.3">
      <c r="A1030" s="2" t="s">
        <v>8215</v>
      </c>
      <c r="B1030" s="2" t="s">
        <v>6234</v>
      </c>
      <c r="C1030" s="2">
        <v>9542</v>
      </c>
      <c r="D1030" s="2">
        <v>5</v>
      </c>
      <c r="E1030" s="18">
        <v>186</v>
      </c>
      <c r="F1030" s="3">
        <v>43208</v>
      </c>
    </row>
    <row r="1031" spans="1:6" x14ac:dyDescent="0.3">
      <c r="A1031" s="2" t="s">
        <v>8213</v>
      </c>
      <c r="B1031" s="2" t="s">
        <v>6234</v>
      </c>
      <c r="C1031" s="2">
        <v>9544</v>
      </c>
      <c r="D1031" s="2">
        <v>5</v>
      </c>
      <c r="E1031" s="18">
        <v>249.5</v>
      </c>
      <c r="F1031" s="3">
        <v>43208</v>
      </c>
    </row>
    <row r="1032" spans="1:6" x14ac:dyDescent="0.3">
      <c r="A1032" s="2" t="s">
        <v>8214</v>
      </c>
      <c r="B1032" s="2" t="s">
        <v>6234</v>
      </c>
      <c r="C1032" s="2">
        <v>9543</v>
      </c>
      <c r="D1032" s="2">
        <v>5</v>
      </c>
      <c r="E1032" s="18">
        <v>261.5</v>
      </c>
      <c r="F1032" s="3">
        <v>43208</v>
      </c>
    </row>
    <row r="1033" spans="1:6" x14ac:dyDescent="0.3">
      <c r="A1033" s="2" t="s">
        <v>8221</v>
      </c>
      <c r="B1033" s="2" t="s">
        <v>6047</v>
      </c>
      <c r="C1033" s="2">
        <v>9649</v>
      </c>
      <c r="D1033" s="2">
        <v>4</v>
      </c>
      <c r="E1033" s="18">
        <v>422.5</v>
      </c>
      <c r="F1033" s="3">
        <v>43209</v>
      </c>
    </row>
    <row r="1034" spans="1:6" x14ac:dyDescent="0.3">
      <c r="A1034" s="2" t="s">
        <v>8220</v>
      </c>
      <c r="B1034" s="2" t="s">
        <v>6047</v>
      </c>
      <c r="C1034" s="2">
        <v>9648</v>
      </c>
      <c r="D1034" s="2">
        <v>5</v>
      </c>
      <c r="E1034" s="18">
        <v>705.5</v>
      </c>
      <c r="F1034" s="3">
        <v>43209</v>
      </c>
    </row>
    <row r="1035" spans="1:6" x14ac:dyDescent="0.3">
      <c r="A1035" s="2" t="s">
        <v>8222</v>
      </c>
      <c r="B1035" s="2" t="s">
        <v>6047</v>
      </c>
      <c r="C1035" s="2">
        <v>9640</v>
      </c>
      <c r="D1035" s="2">
        <v>5</v>
      </c>
      <c r="E1035" s="18">
        <v>925</v>
      </c>
      <c r="F1035" s="3">
        <v>43209</v>
      </c>
    </row>
    <row r="1036" spans="1:6" x14ac:dyDescent="0.3">
      <c r="A1036" s="2" t="s">
        <v>8223</v>
      </c>
      <c r="B1036" s="2" t="s">
        <v>6272</v>
      </c>
      <c r="C1036" s="2">
        <v>9674</v>
      </c>
      <c r="D1036" s="2">
        <v>5</v>
      </c>
      <c r="E1036" s="18">
        <v>192</v>
      </c>
      <c r="F1036" s="3">
        <v>43210</v>
      </c>
    </row>
    <row r="1037" spans="1:6" x14ac:dyDescent="0.3">
      <c r="A1037" s="2" t="s">
        <v>8224</v>
      </c>
      <c r="B1037" s="2" t="s">
        <v>5625</v>
      </c>
      <c r="C1037" s="2">
        <v>9484</v>
      </c>
      <c r="D1037" s="2">
        <v>5</v>
      </c>
      <c r="E1037" s="18">
        <v>250</v>
      </c>
      <c r="F1037" s="3">
        <v>43211</v>
      </c>
    </row>
    <row r="1038" spans="1:6" x14ac:dyDescent="0.3">
      <c r="A1038" s="2" t="s">
        <v>8231</v>
      </c>
      <c r="B1038" s="2" t="s">
        <v>1035</v>
      </c>
      <c r="C1038" s="2">
        <v>9539</v>
      </c>
      <c r="D1038" s="2">
        <v>4</v>
      </c>
      <c r="E1038" s="18">
        <v>160</v>
      </c>
      <c r="F1038" s="3">
        <v>43214</v>
      </c>
    </row>
    <row r="1039" spans="1:6" x14ac:dyDescent="0.3">
      <c r="A1039" s="2" t="s">
        <v>8230</v>
      </c>
      <c r="B1039" s="2" t="s">
        <v>1035</v>
      </c>
      <c r="C1039" s="2">
        <v>9515</v>
      </c>
      <c r="D1039" s="2">
        <v>4</v>
      </c>
      <c r="E1039" s="18">
        <v>3910</v>
      </c>
      <c r="F1039" s="3">
        <v>43214</v>
      </c>
    </row>
    <row r="1040" spans="1:6" x14ac:dyDescent="0.3">
      <c r="A1040" s="2" t="s">
        <v>8227</v>
      </c>
      <c r="B1040" s="2" t="s">
        <v>1701</v>
      </c>
      <c r="C1040" s="2">
        <v>9600</v>
      </c>
      <c r="D1040" s="2">
        <v>5</v>
      </c>
      <c r="E1040" s="18">
        <v>220</v>
      </c>
      <c r="F1040" s="3">
        <v>43214</v>
      </c>
    </row>
    <row r="1041" spans="1:6" x14ac:dyDescent="0.3">
      <c r="A1041" s="2" t="s">
        <v>8226</v>
      </c>
      <c r="B1041" s="2" t="s">
        <v>1701</v>
      </c>
      <c r="C1041" s="2">
        <v>9599</v>
      </c>
      <c r="D1041" s="2">
        <v>5</v>
      </c>
      <c r="E1041" s="18">
        <v>330</v>
      </c>
      <c r="F1041" s="3">
        <v>43214</v>
      </c>
    </row>
    <row r="1042" spans="1:6" x14ac:dyDescent="0.3">
      <c r="A1042" s="2" t="s">
        <v>8229</v>
      </c>
      <c r="B1042" s="2" t="s">
        <v>5418</v>
      </c>
      <c r="C1042" s="2">
        <v>9507</v>
      </c>
      <c r="D1042" s="2">
        <v>5</v>
      </c>
      <c r="E1042" s="18">
        <v>656</v>
      </c>
      <c r="F1042" s="3">
        <v>43214</v>
      </c>
    </row>
    <row r="1043" spans="1:6" x14ac:dyDescent="0.3">
      <c r="A1043" s="2" t="s">
        <v>8234</v>
      </c>
      <c r="B1043" s="2" t="s">
        <v>5875</v>
      </c>
      <c r="C1043" s="2">
        <v>8869</v>
      </c>
      <c r="D1043" s="2">
        <v>5</v>
      </c>
      <c r="E1043" s="18">
        <v>45</v>
      </c>
      <c r="F1043" s="3">
        <v>43214</v>
      </c>
    </row>
    <row r="1044" spans="1:6" x14ac:dyDescent="0.3">
      <c r="A1044" s="2" t="s">
        <v>8228</v>
      </c>
      <c r="B1044" s="2" t="s">
        <v>5970</v>
      </c>
      <c r="C1044" s="2">
        <v>9502</v>
      </c>
      <c r="D1044" s="2">
        <v>5</v>
      </c>
      <c r="E1044" s="18">
        <v>56</v>
      </c>
      <c r="F1044" s="3">
        <v>43214</v>
      </c>
    </row>
    <row r="1045" spans="1:6" x14ac:dyDescent="0.3">
      <c r="A1045" s="2" t="s">
        <v>8233</v>
      </c>
      <c r="B1045" s="2" t="s">
        <v>6279</v>
      </c>
      <c r="C1045" s="2">
        <v>9703</v>
      </c>
      <c r="D1045" s="2">
        <v>5</v>
      </c>
      <c r="E1045" s="18">
        <v>202</v>
      </c>
      <c r="F1045" s="3">
        <v>43214</v>
      </c>
    </row>
    <row r="1046" spans="1:6" x14ac:dyDescent="0.3">
      <c r="A1046" s="2" t="s">
        <v>8225</v>
      </c>
      <c r="B1046" s="2" t="s">
        <v>6294</v>
      </c>
      <c r="C1046" s="2">
        <v>9688</v>
      </c>
      <c r="D1046" s="2">
        <v>5</v>
      </c>
      <c r="E1046" s="18">
        <v>50</v>
      </c>
      <c r="F1046" s="3">
        <v>43214</v>
      </c>
    </row>
    <row r="1047" spans="1:6" x14ac:dyDescent="0.3">
      <c r="A1047" s="2" t="s">
        <v>8232</v>
      </c>
      <c r="B1047" s="2" t="s">
        <v>6317</v>
      </c>
      <c r="C1047" s="2">
        <v>9704</v>
      </c>
      <c r="D1047" s="2">
        <v>5</v>
      </c>
      <c r="E1047" s="18">
        <v>238</v>
      </c>
      <c r="F1047" s="3">
        <v>43214</v>
      </c>
    </row>
    <row r="1048" spans="1:6" x14ac:dyDescent="0.3">
      <c r="A1048" s="2" t="s">
        <v>8235</v>
      </c>
      <c r="B1048" s="2" t="s">
        <v>5787</v>
      </c>
      <c r="C1048" s="2">
        <v>9393</v>
      </c>
      <c r="D1048" s="2">
        <v>5</v>
      </c>
      <c r="E1048" s="18">
        <v>1905</v>
      </c>
      <c r="F1048" s="3">
        <v>43215</v>
      </c>
    </row>
    <row r="1049" spans="1:6" x14ac:dyDescent="0.3">
      <c r="A1049" s="2" t="s">
        <v>8236</v>
      </c>
      <c r="B1049" s="2" t="s">
        <v>6311</v>
      </c>
      <c r="C1049" s="2">
        <v>9726</v>
      </c>
      <c r="D1049" s="2">
        <v>5</v>
      </c>
      <c r="E1049" s="18">
        <v>209</v>
      </c>
      <c r="F1049" s="3">
        <v>43216</v>
      </c>
    </row>
    <row r="1050" spans="1:6" x14ac:dyDescent="0.3">
      <c r="A1050" s="2" t="s">
        <v>8238</v>
      </c>
      <c r="B1050" s="2" t="s">
        <v>5799</v>
      </c>
      <c r="C1050" s="2">
        <v>9739</v>
      </c>
      <c r="D1050" s="2">
        <v>5</v>
      </c>
      <c r="E1050" s="18">
        <v>334.8</v>
      </c>
      <c r="F1050" s="3">
        <v>43217</v>
      </c>
    </row>
    <row r="1051" spans="1:6" x14ac:dyDescent="0.3">
      <c r="A1051" s="2" t="s">
        <v>8239</v>
      </c>
      <c r="B1051" s="2" t="s">
        <v>5875</v>
      </c>
      <c r="C1051" s="2">
        <v>9712</v>
      </c>
      <c r="D1051" s="2">
        <v>5</v>
      </c>
      <c r="E1051" s="18">
        <v>132</v>
      </c>
      <c r="F1051" s="3">
        <v>43217</v>
      </c>
    </row>
    <row r="1052" spans="1:6" x14ac:dyDescent="0.3">
      <c r="A1052" s="2" t="s">
        <v>8237</v>
      </c>
      <c r="B1052" s="2" t="s">
        <v>6321</v>
      </c>
      <c r="C1052" s="2">
        <v>9718</v>
      </c>
      <c r="D1052" s="2">
        <v>5</v>
      </c>
      <c r="E1052" s="18">
        <v>153</v>
      </c>
      <c r="F1052" s="3">
        <v>43217</v>
      </c>
    </row>
    <row r="1053" spans="1:6" x14ac:dyDescent="0.3">
      <c r="A1053" s="2" t="s">
        <v>8240</v>
      </c>
      <c r="B1053" s="2" t="s">
        <v>4589</v>
      </c>
      <c r="C1053" s="2">
        <v>9672</v>
      </c>
      <c r="D1053" s="2">
        <v>5</v>
      </c>
      <c r="E1053" s="18">
        <v>244</v>
      </c>
      <c r="F1053" s="3">
        <v>43218</v>
      </c>
    </row>
    <row r="1054" spans="1:6" x14ac:dyDescent="0.3">
      <c r="A1054" s="2" t="s">
        <v>8241</v>
      </c>
      <c r="B1054" s="2" t="s">
        <v>6064</v>
      </c>
      <c r="C1054" s="2">
        <v>9660</v>
      </c>
      <c r="D1054" s="2">
        <v>5</v>
      </c>
      <c r="E1054" s="18">
        <v>832</v>
      </c>
      <c r="F1054" s="3">
        <v>43218</v>
      </c>
    </row>
    <row r="1055" spans="1:6" x14ac:dyDescent="0.3">
      <c r="A1055" s="2" t="s">
        <v>8242</v>
      </c>
      <c r="B1055" s="2" t="s">
        <v>1893</v>
      </c>
      <c r="C1055" s="2">
        <v>9449</v>
      </c>
      <c r="D1055" s="2">
        <v>5</v>
      </c>
      <c r="E1055" s="18">
        <v>153</v>
      </c>
      <c r="F1055" s="3">
        <v>43221</v>
      </c>
    </row>
    <row r="1056" spans="1:6" x14ac:dyDescent="0.3">
      <c r="A1056" s="2" t="s">
        <v>8243</v>
      </c>
      <c r="B1056" s="2" t="s">
        <v>768</v>
      </c>
      <c r="C1056" s="2">
        <v>9512</v>
      </c>
      <c r="D1056" s="2">
        <v>5</v>
      </c>
      <c r="E1056" s="18">
        <v>1125</v>
      </c>
      <c r="F1056" s="3">
        <v>43222</v>
      </c>
    </row>
    <row r="1057" spans="1:6" x14ac:dyDescent="0.3">
      <c r="A1057" s="2" t="s">
        <v>8244</v>
      </c>
      <c r="B1057" s="2" t="s">
        <v>4280</v>
      </c>
      <c r="C1057" s="2">
        <v>9714</v>
      </c>
      <c r="D1057" s="2">
        <v>4</v>
      </c>
      <c r="E1057" s="18">
        <v>172.5</v>
      </c>
      <c r="F1057" s="3">
        <v>43222</v>
      </c>
    </row>
    <row r="1058" spans="1:6" x14ac:dyDescent="0.3">
      <c r="A1058" s="2" t="s">
        <v>8245</v>
      </c>
      <c r="B1058" s="2" t="s">
        <v>4970</v>
      </c>
      <c r="C1058" s="2">
        <v>9676</v>
      </c>
      <c r="D1058" s="2">
        <v>5</v>
      </c>
      <c r="E1058" s="18">
        <v>448</v>
      </c>
      <c r="F1058" s="3">
        <v>43222</v>
      </c>
    </row>
    <row r="1059" spans="1:6" x14ac:dyDescent="0.3">
      <c r="A1059" s="2" t="s">
        <v>8246</v>
      </c>
      <c r="B1059" s="2" t="s">
        <v>4970</v>
      </c>
      <c r="C1059" s="2">
        <v>9643</v>
      </c>
      <c r="D1059" s="2">
        <v>5</v>
      </c>
      <c r="E1059" s="18">
        <v>828.75</v>
      </c>
      <c r="F1059" s="3">
        <v>43222</v>
      </c>
    </row>
    <row r="1060" spans="1:6" x14ac:dyDescent="0.3">
      <c r="A1060" s="2" t="s">
        <v>8247</v>
      </c>
      <c r="B1060" s="2" t="s">
        <v>598</v>
      </c>
      <c r="C1060" s="2">
        <v>9682</v>
      </c>
      <c r="D1060" s="2">
        <v>5</v>
      </c>
      <c r="E1060" s="18">
        <v>345</v>
      </c>
      <c r="F1060" s="3">
        <v>43223</v>
      </c>
    </row>
    <row r="1061" spans="1:6" x14ac:dyDescent="0.3">
      <c r="A1061" s="2" t="s">
        <v>8248</v>
      </c>
      <c r="B1061" s="2" t="s">
        <v>6325</v>
      </c>
      <c r="C1061" s="2">
        <v>9724</v>
      </c>
      <c r="D1061" s="2">
        <v>4</v>
      </c>
      <c r="E1061" s="18">
        <v>35</v>
      </c>
      <c r="F1061" s="3">
        <v>43223</v>
      </c>
    </row>
    <row r="1062" spans="1:6" x14ac:dyDescent="0.3">
      <c r="A1062" s="2" t="s">
        <v>8249</v>
      </c>
      <c r="B1062" s="2" t="s">
        <v>6336</v>
      </c>
      <c r="C1062" s="2">
        <v>9749</v>
      </c>
      <c r="D1062" s="2">
        <v>5</v>
      </c>
      <c r="E1062" s="18">
        <v>182</v>
      </c>
      <c r="F1062" s="3">
        <v>43223</v>
      </c>
    </row>
    <row r="1063" spans="1:6" x14ac:dyDescent="0.3">
      <c r="A1063" s="2" t="s">
        <v>8252</v>
      </c>
      <c r="B1063" s="2" t="s">
        <v>4521</v>
      </c>
      <c r="C1063" s="2">
        <v>5890</v>
      </c>
      <c r="D1063" s="2">
        <v>5</v>
      </c>
      <c r="E1063" s="18">
        <v>33.33</v>
      </c>
      <c r="F1063" s="3">
        <v>43225</v>
      </c>
    </row>
    <row r="1064" spans="1:6" x14ac:dyDescent="0.3">
      <c r="A1064" s="2" t="s">
        <v>8251</v>
      </c>
      <c r="B1064" s="2" t="s">
        <v>6331</v>
      </c>
      <c r="C1064" s="2">
        <v>9778</v>
      </c>
      <c r="D1064" s="2">
        <v>5</v>
      </c>
      <c r="E1064" s="18">
        <v>45</v>
      </c>
      <c r="F1064" s="3">
        <v>43225</v>
      </c>
    </row>
    <row r="1065" spans="1:6" x14ac:dyDescent="0.3">
      <c r="A1065" s="2" t="s">
        <v>8260</v>
      </c>
      <c r="B1065" s="2" t="s">
        <v>4280</v>
      </c>
      <c r="C1065" s="2">
        <v>9748</v>
      </c>
      <c r="D1065" s="2">
        <v>5</v>
      </c>
      <c r="E1065" s="18">
        <v>296.02</v>
      </c>
      <c r="F1065" s="3">
        <v>43229</v>
      </c>
    </row>
    <row r="1066" spans="1:6" x14ac:dyDescent="0.3">
      <c r="A1066" s="2" t="s">
        <v>8255</v>
      </c>
      <c r="B1066" s="2" t="s">
        <v>5162</v>
      </c>
      <c r="C1066" s="2">
        <v>9796</v>
      </c>
      <c r="D1066" s="2">
        <v>5</v>
      </c>
      <c r="E1066" s="18">
        <v>87</v>
      </c>
      <c r="F1066" s="3">
        <v>43229</v>
      </c>
    </row>
    <row r="1067" spans="1:6" x14ac:dyDescent="0.3">
      <c r="A1067" s="2" t="s">
        <v>8258</v>
      </c>
      <c r="B1067" s="2" t="s">
        <v>5418</v>
      </c>
      <c r="C1067" s="2">
        <v>9663</v>
      </c>
      <c r="D1067" s="2">
        <v>5</v>
      </c>
      <c r="E1067" s="18">
        <v>293</v>
      </c>
      <c r="F1067" s="3">
        <v>43229</v>
      </c>
    </row>
    <row r="1068" spans="1:6" x14ac:dyDescent="0.3">
      <c r="A1068" s="2" t="s">
        <v>8253</v>
      </c>
      <c r="B1068" s="2" t="s">
        <v>5418</v>
      </c>
      <c r="C1068" s="2">
        <v>9794</v>
      </c>
      <c r="D1068" s="2">
        <v>5</v>
      </c>
      <c r="E1068" s="18">
        <v>590</v>
      </c>
      <c r="F1068" s="3">
        <v>43229</v>
      </c>
    </row>
    <row r="1069" spans="1:6" x14ac:dyDescent="0.3">
      <c r="A1069" s="2" t="s">
        <v>8254</v>
      </c>
      <c r="B1069" s="2" t="s">
        <v>5418</v>
      </c>
      <c r="C1069" s="2">
        <v>9795</v>
      </c>
      <c r="D1069" s="2">
        <v>5</v>
      </c>
      <c r="E1069" s="18">
        <v>590</v>
      </c>
      <c r="F1069" s="3">
        <v>43229</v>
      </c>
    </row>
    <row r="1070" spans="1:6" x14ac:dyDescent="0.3">
      <c r="A1070" s="2" t="s">
        <v>8259</v>
      </c>
      <c r="B1070" s="2" t="s">
        <v>5418</v>
      </c>
      <c r="C1070" s="2">
        <v>9664</v>
      </c>
      <c r="D1070" s="2">
        <v>5</v>
      </c>
      <c r="E1070" s="18">
        <v>1004</v>
      </c>
      <c r="F1070" s="3">
        <v>43229</v>
      </c>
    </row>
    <row r="1071" spans="1:6" x14ac:dyDescent="0.3">
      <c r="A1071" s="2" t="s">
        <v>8257</v>
      </c>
      <c r="B1071" s="2" t="s">
        <v>5559</v>
      </c>
      <c r="C1071" s="2">
        <v>9798</v>
      </c>
      <c r="D1071" s="2">
        <v>5</v>
      </c>
      <c r="E1071" s="18">
        <v>163</v>
      </c>
      <c r="F1071" s="3">
        <v>43229</v>
      </c>
    </row>
    <row r="1072" spans="1:6" x14ac:dyDescent="0.3">
      <c r="A1072" s="2" t="s">
        <v>8256</v>
      </c>
      <c r="B1072" s="2" t="s">
        <v>5787</v>
      </c>
      <c r="C1072" s="2">
        <v>9797</v>
      </c>
      <c r="D1072" s="2">
        <v>4</v>
      </c>
      <c r="E1072" s="18">
        <v>226</v>
      </c>
      <c r="F1072" s="3">
        <v>43229</v>
      </c>
    </row>
    <row r="1073" spans="1:6" x14ac:dyDescent="0.3">
      <c r="A1073" s="2" t="s">
        <v>8261</v>
      </c>
      <c r="B1073" s="2" t="s">
        <v>6327</v>
      </c>
      <c r="C1073" s="2">
        <v>9801</v>
      </c>
      <c r="D1073" s="2">
        <v>5</v>
      </c>
      <c r="E1073" s="18">
        <v>137.5</v>
      </c>
      <c r="F1073" s="3">
        <v>43230</v>
      </c>
    </row>
    <row r="1074" spans="1:6" x14ac:dyDescent="0.3">
      <c r="A1074" s="2" t="s">
        <v>8262</v>
      </c>
      <c r="B1074" s="2" t="s">
        <v>6371</v>
      </c>
      <c r="C1074" s="2">
        <v>9792</v>
      </c>
      <c r="D1074" s="2">
        <v>5</v>
      </c>
      <c r="E1074" s="18">
        <v>255</v>
      </c>
      <c r="F1074" s="3">
        <v>43230</v>
      </c>
    </row>
    <row r="1075" spans="1:6" x14ac:dyDescent="0.3">
      <c r="A1075" s="2" t="s">
        <v>8264</v>
      </c>
      <c r="B1075" s="2" t="s">
        <v>4584</v>
      </c>
      <c r="C1075" s="2">
        <v>9774</v>
      </c>
      <c r="D1075" s="2">
        <v>4</v>
      </c>
      <c r="E1075" s="18">
        <v>400</v>
      </c>
      <c r="F1075" s="3">
        <v>43231</v>
      </c>
    </row>
    <row r="1076" spans="1:6" x14ac:dyDescent="0.3">
      <c r="A1076" s="2" t="s">
        <v>8263</v>
      </c>
      <c r="B1076" s="2" t="s">
        <v>4681</v>
      </c>
      <c r="C1076" s="2">
        <v>8599</v>
      </c>
      <c r="D1076" s="2">
        <v>5</v>
      </c>
      <c r="E1076" s="18">
        <v>260</v>
      </c>
      <c r="F1076" s="3">
        <v>43231</v>
      </c>
    </row>
    <row r="1077" spans="1:6" x14ac:dyDescent="0.3">
      <c r="A1077" s="2" t="s">
        <v>8265</v>
      </c>
      <c r="B1077" s="2" t="s">
        <v>6379</v>
      </c>
      <c r="C1077" s="2">
        <v>9812</v>
      </c>
      <c r="D1077" s="2">
        <v>5</v>
      </c>
      <c r="E1077" s="18">
        <v>210</v>
      </c>
      <c r="F1077" s="3">
        <v>43232</v>
      </c>
    </row>
    <row r="1078" spans="1:6" x14ac:dyDescent="0.3">
      <c r="A1078" s="2" t="s">
        <v>8267</v>
      </c>
      <c r="B1078" s="2" t="s">
        <v>4302</v>
      </c>
      <c r="C1078" s="2">
        <v>9834</v>
      </c>
      <c r="D1078" s="2">
        <v>5</v>
      </c>
      <c r="E1078" s="18">
        <v>198.5</v>
      </c>
      <c r="F1078" s="3">
        <v>43235</v>
      </c>
    </row>
    <row r="1079" spans="1:6" x14ac:dyDescent="0.3">
      <c r="A1079" s="2" t="s">
        <v>8276</v>
      </c>
      <c r="B1079" s="2" t="s">
        <v>4626</v>
      </c>
      <c r="C1079" s="2">
        <v>9563</v>
      </c>
      <c r="D1079" s="2">
        <v>5</v>
      </c>
      <c r="E1079" s="18">
        <v>525</v>
      </c>
      <c r="F1079" s="3">
        <v>43235</v>
      </c>
    </row>
    <row r="1080" spans="1:6" x14ac:dyDescent="0.3">
      <c r="A1080" s="2" t="s">
        <v>8277</v>
      </c>
      <c r="B1080" s="2" t="s">
        <v>4970</v>
      </c>
      <c r="C1080" s="2">
        <v>9720</v>
      </c>
      <c r="D1080" s="2">
        <v>5</v>
      </c>
      <c r="E1080" s="18">
        <v>151.5</v>
      </c>
      <c r="F1080" s="3">
        <v>43235</v>
      </c>
    </row>
    <row r="1081" spans="1:6" x14ac:dyDescent="0.3">
      <c r="A1081" s="2" t="s">
        <v>8278</v>
      </c>
      <c r="B1081" s="2" t="s">
        <v>4970</v>
      </c>
      <c r="C1081" s="2">
        <v>9568</v>
      </c>
      <c r="D1081" s="2">
        <v>5</v>
      </c>
      <c r="E1081" s="18">
        <v>337.6</v>
      </c>
      <c r="F1081" s="3">
        <v>43235</v>
      </c>
    </row>
    <row r="1082" spans="1:6" x14ac:dyDescent="0.3">
      <c r="A1082" s="2" t="s">
        <v>8271</v>
      </c>
      <c r="B1082" s="2" t="s">
        <v>5418</v>
      </c>
      <c r="C1082" s="2">
        <v>9425</v>
      </c>
      <c r="D1082" s="2">
        <v>5</v>
      </c>
      <c r="E1082" s="18">
        <v>293</v>
      </c>
      <c r="F1082" s="3">
        <v>43235</v>
      </c>
    </row>
    <row r="1083" spans="1:6" x14ac:dyDescent="0.3">
      <c r="A1083" s="2" t="s">
        <v>8270</v>
      </c>
      <c r="B1083" s="2" t="s">
        <v>5418</v>
      </c>
      <c r="C1083" s="2">
        <v>9702</v>
      </c>
      <c r="D1083" s="2">
        <v>5</v>
      </c>
      <c r="E1083" s="18">
        <v>373</v>
      </c>
      <c r="F1083" s="3">
        <v>43235</v>
      </c>
    </row>
    <row r="1084" spans="1:6" x14ac:dyDescent="0.3">
      <c r="A1084" s="2" t="s">
        <v>8275</v>
      </c>
      <c r="B1084" s="2" t="s">
        <v>5418</v>
      </c>
      <c r="C1084" s="2">
        <v>9686</v>
      </c>
      <c r="D1084" s="2">
        <v>5</v>
      </c>
      <c r="E1084" s="18">
        <v>656</v>
      </c>
      <c r="F1084" s="3">
        <v>43235</v>
      </c>
    </row>
    <row r="1085" spans="1:6" x14ac:dyDescent="0.3">
      <c r="A1085" s="2" t="s">
        <v>8272</v>
      </c>
      <c r="B1085" s="2" t="s">
        <v>5418</v>
      </c>
      <c r="C1085" s="2">
        <v>9700</v>
      </c>
      <c r="D1085" s="2">
        <v>5</v>
      </c>
      <c r="E1085" s="18">
        <v>750</v>
      </c>
      <c r="F1085" s="3">
        <v>43235</v>
      </c>
    </row>
    <row r="1086" spans="1:6" x14ac:dyDescent="0.3">
      <c r="A1086" s="2" t="s">
        <v>8268</v>
      </c>
      <c r="B1086" s="2" t="s">
        <v>6331</v>
      </c>
      <c r="C1086" s="2">
        <v>9777</v>
      </c>
      <c r="D1086" s="2">
        <v>4</v>
      </c>
      <c r="E1086" s="18">
        <v>229</v>
      </c>
      <c r="F1086" s="3">
        <v>43235</v>
      </c>
    </row>
    <row r="1087" spans="1:6" x14ac:dyDescent="0.3">
      <c r="A1087" s="2" t="s">
        <v>8269</v>
      </c>
      <c r="B1087" s="2" t="s">
        <v>6331</v>
      </c>
      <c r="C1087" s="2">
        <v>9775</v>
      </c>
      <c r="D1087" s="2">
        <v>4</v>
      </c>
      <c r="E1087" s="18">
        <v>252</v>
      </c>
      <c r="F1087" s="3">
        <v>43235</v>
      </c>
    </row>
    <row r="1088" spans="1:6" x14ac:dyDescent="0.3">
      <c r="A1088" s="2" t="s">
        <v>8273</v>
      </c>
      <c r="B1088" s="2" t="s">
        <v>6349</v>
      </c>
      <c r="C1088" s="2">
        <v>9780</v>
      </c>
      <c r="D1088" s="2">
        <v>5</v>
      </c>
      <c r="E1088" s="18">
        <v>225</v>
      </c>
      <c r="F1088" s="3">
        <v>43235</v>
      </c>
    </row>
    <row r="1089" spans="1:6" x14ac:dyDescent="0.3">
      <c r="A1089" s="2" t="s">
        <v>8274</v>
      </c>
      <c r="B1089" s="2" t="s">
        <v>6349</v>
      </c>
      <c r="C1089" s="2">
        <v>9781</v>
      </c>
      <c r="D1089" s="2">
        <v>5</v>
      </c>
      <c r="E1089" s="18">
        <v>225</v>
      </c>
      <c r="F1089" s="3">
        <v>43235</v>
      </c>
    </row>
    <row r="1090" spans="1:6" x14ac:dyDescent="0.3">
      <c r="A1090" s="2" t="s">
        <v>8266</v>
      </c>
      <c r="B1090" s="2" t="s">
        <v>6368</v>
      </c>
      <c r="C1090" s="2">
        <v>9789</v>
      </c>
      <c r="D1090" s="2">
        <v>5</v>
      </c>
      <c r="E1090" s="18">
        <v>202</v>
      </c>
      <c r="F1090" s="3">
        <v>43235</v>
      </c>
    </row>
    <row r="1091" spans="1:6" x14ac:dyDescent="0.3">
      <c r="A1091" s="2" t="s">
        <v>8282</v>
      </c>
      <c r="B1091" s="2" t="s">
        <v>549</v>
      </c>
      <c r="C1091" s="2">
        <v>9756</v>
      </c>
      <c r="D1091" s="2">
        <v>5</v>
      </c>
      <c r="E1091" s="18">
        <v>596</v>
      </c>
      <c r="F1091" s="3">
        <v>43236</v>
      </c>
    </row>
    <row r="1092" spans="1:6" x14ac:dyDescent="0.3">
      <c r="A1092" s="2" t="s">
        <v>8284</v>
      </c>
      <c r="B1092" s="2" t="s">
        <v>5056</v>
      </c>
      <c r="C1092" s="2">
        <v>9846</v>
      </c>
      <c r="D1092" s="2">
        <v>5</v>
      </c>
      <c r="E1092" s="18">
        <v>195.33</v>
      </c>
      <c r="F1092" s="3">
        <v>43236</v>
      </c>
    </row>
    <row r="1093" spans="1:6" x14ac:dyDescent="0.3">
      <c r="A1093" s="2" t="s">
        <v>8280</v>
      </c>
      <c r="B1093" s="2" t="s">
        <v>6244</v>
      </c>
      <c r="C1093" s="2">
        <v>9565</v>
      </c>
      <c r="D1093" s="2">
        <v>4</v>
      </c>
      <c r="E1093" s="18">
        <v>975</v>
      </c>
      <c r="F1093" s="3">
        <v>43236</v>
      </c>
    </row>
    <row r="1094" spans="1:6" x14ac:dyDescent="0.3">
      <c r="A1094" s="2" t="s">
        <v>8279</v>
      </c>
      <c r="B1094" s="2" t="s">
        <v>6346</v>
      </c>
      <c r="C1094" s="2">
        <v>9750</v>
      </c>
      <c r="D1094" s="2">
        <v>5</v>
      </c>
      <c r="E1094" s="18">
        <v>216</v>
      </c>
      <c r="F1094" s="3">
        <v>43236</v>
      </c>
    </row>
    <row r="1095" spans="1:6" x14ac:dyDescent="0.3">
      <c r="A1095" s="2" t="s">
        <v>8281</v>
      </c>
      <c r="B1095" s="2" t="s">
        <v>6359</v>
      </c>
      <c r="C1095" s="2">
        <v>9776</v>
      </c>
      <c r="D1095" s="2">
        <v>5</v>
      </c>
      <c r="E1095" s="18">
        <v>494</v>
      </c>
      <c r="F1095" s="3">
        <v>43236</v>
      </c>
    </row>
    <row r="1096" spans="1:6" x14ac:dyDescent="0.3">
      <c r="A1096" s="2" t="s">
        <v>8283</v>
      </c>
      <c r="B1096" s="2" t="s">
        <v>6389</v>
      </c>
      <c r="C1096" s="2">
        <v>9847</v>
      </c>
      <c r="D1096" s="2">
        <v>5</v>
      </c>
      <c r="E1096" s="18">
        <v>292</v>
      </c>
      <c r="F1096" s="3">
        <v>43236</v>
      </c>
    </row>
    <row r="1097" spans="1:6" x14ac:dyDescent="0.3">
      <c r="A1097" s="2" t="s">
        <v>8285</v>
      </c>
      <c r="B1097" s="2" t="s">
        <v>932</v>
      </c>
      <c r="C1097" s="2">
        <v>9894</v>
      </c>
      <c r="D1097" s="2">
        <v>5</v>
      </c>
      <c r="E1097" s="18">
        <v>130</v>
      </c>
      <c r="F1097" s="3">
        <v>43239</v>
      </c>
    </row>
    <row r="1098" spans="1:6" x14ac:dyDescent="0.3">
      <c r="A1098" s="2" t="s">
        <v>8286</v>
      </c>
      <c r="B1098" s="2" t="s">
        <v>6305</v>
      </c>
      <c r="C1098" s="2">
        <v>9685</v>
      </c>
      <c r="D1098" s="2">
        <v>5</v>
      </c>
      <c r="E1098" s="18">
        <v>128</v>
      </c>
      <c r="F1098" s="3">
        <v>43239</v>
      </c>
    </row>
    <row r="1099" spans="1:6" x14ac:dyDescent="0.3">
      <c r="A1099" s="2" t="s">
        <v>8289</v>
      </c>
      <c r="B1099" s="2" t="s">
        <v>1972</v>
      </c>
      <c r="C1099" s="2">
        <v>9813</v>
      </c>
      <c r="D1099" s="2">
        <v>4</v>
      </c>
      <c r="E1099" s="18">
        <v>281.60000000000002</v>
      </c>
      <c r="F1099" s="3">
        <v>43242</v>
      </c>
    </row>
    <row r="1100" spans="1:6" x14ac:dyDescent="0.3">
      <c r="A1100" s="2" t="s">
        <v>8287</v>
      </c>
      <c r="B1100" s="2" t="s">
        <v>3959</v>
      </c>
      <c r="C1100" s="2">
        <v>9845</v>
      </c>
      <c r="D1100" s="2">
        <v>4</v>
      </c>
      <c r="E1100" s="18">
        <v>200</v>
      </c>
      <c r="F1100" s="3">
        <v>43242</v>
      </c>
    </row>
    <row r="1101" spans="1:6" x14ac:dyDescent="0.3">
      <c r="A1101" s="2" t="s">
        <v>8290</v>
      </c>
      <c r="B1101" s="2" t="s">
        <v>6256</v>
      </c>
      <c r="C1101" s="2">
        <v>9689</v>
      </c>
      <c r="D1101" s="2">
        <v>4</v>
      </c>
      <c r="E1101" s="18">
        <v>261</v>
      </c>
      <c r="F1101" s="3">
        <v>43242</v>
      </c>
    </row>
    <row r="1102" spans="1:6" x14ac:dyDescent="0.3">
      <c r="A1102" s="2" t="s">
        <v>8288</v>
      </c>
      <c r="B1102" s="2" t="s">
        <v>6352</v>
      </c>
      <c r="C1102" s="2">
        <v>9807</v>
      </c>
      <c r="D1102" s="2">
        <v>5</v>
      </c>
      <c r="E1102" s="18">
        <v>176.5</v>
      </c>
      <c r="F1102" s="3">
        <v>43242</v>
      </c>
    </row>
    <row r="1103" spans="1:6" x14ac:dyDescent="0.3">
      <c r="A1103" s="2" t="s">
        <v>8298</v>
      </c>
      <c r="B1103" s="2" t="s">
        <v>4426</v>
      </c>
      <c r="C1103" s="2">
        <v>9895</v>
      </c>
      <c r="D1103" s="2">
        <v>5</v>
      </c>
      <c r="E1103" s="18">
        <v>271</v>
      </c>
      <c r="F1103" s="3">
        <v>43243</v>
      </c>
    </row>
    <row r="1104" spans="1:6" x14ac:dyDescent="0.3">
      <c r="A1104" s="2" t="s">
        <v>8292</v>
      </c>
      <c r="B1104" s="2" t="s">
        <v>5711</v>
      </c>
      <c r="C1104" s="2">
        <v>9891</v>
      </c>
      <c r="D1104" s="2">
        <v>5</v>
      </c>
      <c r="E1104" s="18">
        <v>248</v>
      </c>
      <c r="F1104" s="3">
        <v>43243</v>
      </c>
    </row>
    <row r="1105" spans="1:6" x14ac:dyDescent="0.3">
      <c r="A1105" s="2" t="s">
        <v>8297</v>
      </c>
      <c r="B1105" s="2" t="s">
        <v>6047</v>
      </c>
      <c r="C1105" s="2">
        <v>9931</v>
      </c>
      <c r="D1105" s="2">
        <v>4</v>
      </c>
      <c r="E1105" s="18">
        <v>45</v>
      </c>
      <c r="F1105" s="3">
        <v>43243</v>
      </c>
    </row>
    <row r="1106" spans="1:6" x14ac:dyDescent="0.3">
      <c r="A1106" s="2" t="s">
        <v>8294</v>
      </c>
      <c r="B1106" s="2" t="s">
        <v>6047</v>
      </c>
      <c r="C1106" s="2">
        <v>9897</v>
      </c>
      <c r="D1106" s="2">
        <v>5</v>
      </c>
      <c r="E1106" s="18">
        <v>117.5</v>
      </c>
      <c r="F1106" s="3">
        <v>43243</v>
      </c>
    </row>
    <row r="1107" spans="1:6" x14ac:dyDescent="0.3">
      <c r="A1107" s="2" t="s">
        <v>8295</v>
      </c>
      <c r="B1107" s="2" t="s">
        <v>6047</v>
      </c>
      <c r="C1107" s="2">
        <v>9867</v>
      </c>
      <c r="D1107" s="2">
        <v>4</v>
      </c>
      <c r="E1107" s="18">
        <v>256</v>
      </c>
      <c r="F1107" s="3">
        <v>43243</v>
      </c>
    </row>
    <row r="1108" spans="1:6" x14ac:dyDescent="0.3">
      <c r="A1108" s="2" t="s">
        <v>8296</v>
      </c>
      <c r="B1108" s="2" t="s">
        <v>6047</v>
      </c>
      <c r="C1108" s="2">
        <v>9884</v>
      </c>
      <c r="D1108" s="2">
        <v>4</v>
      </c>
      <c r="E1108" s="18">
        <v>605</v>
      </c>
      <c r="F1108" s="3">
        <v>43243</v>
      </c>
    </row>
    <row r="1109" spans="1:6" x14ac:dyDescent="0.3">
      <c r="A1109" s="2" t="s">
        <v>8291</v>
      </c>
      <c r="B1109" s="2" t="s">
        <v>6429</v>
      </c>
      <c r="C1109" s="2">
        <v>9912</v>
      </c>
      <c r="D1109" s="2">
        <v>5</v>
      </c>
      <c r="E1109" s="18">
        <v>201.5</v>
      </c>
      <c r="F1109" s="3">
        <v>43243</v>
      </c>
    </row>
    <row r="1110" spans="1:6" x14ac:dyDescent="0.3">
      <c r="A1110" s="2" t="s">
        <v>8293</v>
      </c>
      <c r="B1110" s="2" t="s">
        <v>6447</v>
      </c>
      <c r="C1110" s="2">
        <v>9844</v>
      </c>
      <c r="D1110" s="2">
        <v>5</v>
      </c>
      <c r="E1110" s="18">
        <v>1200</v>
      </c>
      <c r="F1110" s="3">
        <v>43243</v>
      </c>
    </row>
    <row r="1111" spans="1:6" x14ac:dyDescent="0.3">
      <c r="A1111" s="2" t="s">
        <v>8299</v>
      </c>
      <c r="B1111" s="2" t="s">
        <v>4428</v>
      </c>
      <c r="C1111" s="2">
        <v>9842</v>
      </c>
      <c r="D1111" s="2">
        <v>5</v>
      </c>
      <c r="E1111" s="18">
        <v>323.75</v>
      </c>
      <c r="F1111" s="3">
        <v>43244</v>
      </c>
    </row>
    <row r="1112" spans="1:6" x14ac:dyDescent="0.3">
      <c r="A1112" s="2" t="s">
        <v>8300</v>
      </c>
      <c r="B1112" s="2" t="s">
        <v>5981</v>
      </c>
      <c r="C1112" s="2">
        <v>9784</v>
      </c>
      <c r="D1112" s="2">
        <v>5</v>
      </c>
      <c r="E1112" s="18">
        <v>137.5</v>
      </c>
      <c r="F1112" s="3">
        <v>43244</v>
      </c>
    </row>
    <row r="1113" spans="1:6" x14ac:dyDescent="0.3">
      <c r="A1113" s="2" t="s">
        <v>8302</v>
      </c>
      <c r="B1113" s="2" t="s">
        <v>2341</v>
      </c>
      <c r="C1113" s="2">
        <v>9799</v>
      </c>
      <c r="D1113" s="2">
        <v>4</v>
      </c>
      <c r="E1113" s="18">
        <v>438</v>
      </c>
      <c r="F1113" s="3">
        <v>43249</v>
      </c>
    </row>
    <row r="1114" spans="1:6" x14ac:dyDescent="0.3">
      <c r="A1114" s="2" t="s">
        <v>8303</v>
      </c>
      <c r="B1114" s="2" t="s">
        <v>4815</v>
      </c>
      <c r="C1114" s="2">
        <v>9821</v>
      </c>
      <c r="D1114" s="2">
        <v>4</v>
      </c>
      <c r="E1114" s="18">
        <v>237</v>
      </c>
      <c r="F1114" s="3">
        <v>43249</v>
      </c>
    </row>
    <row r="1115" spans="1:6" x14ac:dyDescent="0.3">
      <c r="A1115" s="2" t="s">
        <v>8304</v>
      </c>
      <c r="B1115" s="2" t="s">
        <v>4815</v>
      </c>
      <c r="C1115" s="2">
        <v>9820</v>
      </c>
      <c r="D1115" s="2">
        <v>4</v>
      </c>
      <c r="E1115" s="18">
        <v>237</v>
      </c>
      <c r="F1115" s="3">
        <v>43249</v>
      </c>
    </row>
    <row r="1116" spans="1:6" x14ac:dyDescent="0.3">
      <c r="A1116" s="2" t="s">
        <v>8315</v>
      </c>
      <c r="B1116" s="2" t="s">
        <v>5224</v>
      </c>
      <c r="C1116" s="2">
        <v>9717</v>
      </c>
      <c r="D1116" s="2">
        <v>5</v>
      </c>
      <c r="E1116" s="18">
        <v>195.5</v>
      </c>
      <c r="F1116" s="3">
        <v>43249</v>
      </c>
    </row>
    <row r="1117" spans="1:6" x14ac:dyDescent="0.3">
      <c r="A1117" s="2" t="s">
        <v>8314</v>
      </c>
      <c r="B1117" s="2" t="s">
        <v>5224</v>
      </c>
      <c r="C1117" s="2">
        <v>9715</v>
      </c>
      <c r="D1117" s="2">
        <v>5</v>
      </c>
      <c r="E1117" s="18">
        <v>462</v>
      </c>
      <c r="F1117" s="3">
        <v>43249</v>
      </c>
    </row>
    <row r="1118" spans="1:6" x14ac:dyDescent="0.3">
      <c r="A1118" s="2" t="s">
        <v>8312</v>
      </c>
      <c r="B1118" s="2" t="s">
        <v>5418</v>
      </c>
      <c r="C1118" s="2">
        <v>9872</v>
      </c>
      <c r="D1118" s="2">
        <v>5</v>
      </c>
      <c r="E1118" s="18">
        <v>500</v>
      </c>
      <c r="F1118" s="3">
        <v>43249</v>
      </c>
    </row>
    <row r="1119" spans="1:6" x14ac:dyDescent="0.3">
      <c r="A1119" s="2" t="s">
        <v>8307</v>
      </c>
      <c r="B1119" s="2" t="s">
        <v>5455</v>
      </c>
      <c r="C1119" s="2">
        <v>9869</v>
      </c>
      <c r="D1119" s="2">
        <v>4</v>
      </c>
      <c r="E1119" s="18">
        <v>248</v>
      </c>
      <c r="F1119" s="3">
        <v>43249</v>
      </c>
    </row>
    <row r="1120" spans="1:6" x14ac:dyDescent="0.3">
      <c r="A1120" s="2" t="s">
        <v>8301</v>
      </c>
      <c r="B1120" s="2" t="s">
        <v>5742</v>
      </c>
      <c r="C1120" s="2">
        <v>9868</v>
      </c>
      <c r="D1120" s="2">
        <v>5</v>
      </c>
      <c r="E1120" s="18">
        <v>163</v>
      </c>
      <c r="F1120" s="3">
        <v>43249</v>
      </c>
    </row>
    <row r="1121" spans="1:6" x14ac:dyDescent="0.3">
      <c r="A1121" s="2" t="s">
        <v>8305</v>
      </c>
      <c r="B1121" s="2" t="s">
        <v>6187</v>
      </c>
      <c r="C1121" s="2">
        <v>9572</v>
      </c>
      <c r="D1121" s="2">
        <v>5</v>
      </c>
      <c r="E1121" s="18">
        <v>265</v>
      </c>
      <c r="F1121" s="3">
        <v>43249</v>
      </c>
    </row>
    <row r="1122" spans="1:6" x14ac:dyDescent="0.3">
      <c r="A1122" s="2" t="s">
        <v>8306</v>
      </c>
      <c r="B1122" s="2" t="s">
        <v>6294</v>
      </c>
      <c r="C1122" s="2">
        <v>9875</v>
      </c>
      <c r="D1122" s="2">
        <v>5</v>
      </c>
      <c r="E1122" s="18">
        <v>280.10000000000002</v>
      </c>
      <c r="F1122" s="3">
        <v>43249</v>
      </c>
    </row>
    <row r="1123" spans="1:6" x14ac:dyDescent="0.3">
      <c r="A1123" s="2" t="s">
        <v>8313</v>
      </c>
      <c r="B1123" s="2" t="s">
        <v>6356</v>
      </c>
      <c r="C1123" s="2">
        <v>9769</v>
      </c>
      <c r="D1123" s="2">
        <v>5</v>
      </c>
      <c r="E1123" s="18">
        <v>212</v>
      </c>
      <c r="F1123" s="3">
        <v>43249</v>
      </c>
    </row>
    <row r="1124" spans="1:6" x14ac:dyDescent="0.3">
      <c r="A1124" s="2" t="s">
        <v>8309</v>
      </c>
      <c r="B1124" s="2" t="s">
        <v>6387</v>
      </c>
      <c r="C1124" s="2">
        <v>9833</v>
      </c>
      <c r="D1124" s="2">
        <v>5</v>
      </c>
      <c r="E1124" s="18">
        <v>620</v>
      </c>
      <c r="F1124" s="3">
        <v>43249</v>
      </c>
    </row>
    <row r="1125" spans="1:6" x14ac:dyDescent="0.3">
      <c r="A1125" s="2" t="s">
        <v>8311</v>
      </c>
      <c r="B1125" s="2" t="s">
        <v>6400</v>
      </c>
      <c r="C1125" s="2">
        <v>9871</v>
      </c>
      <c r="D1125" s="2">
        <v>5</v>
      </c>
      <c r="E1125" s="18">
        <v>248</v>
      </c>
      <c r="F1125" s="3">
        <v>43249</v>
      </c>
    </row>
    <row r="1126" spans="1:6" x14ac:dyDescent="0.3">
      <c r="A1126" s="2" t="s">
        <v>8310</v>
      </c>
      <c r="B1126" s="2" t="s">
        <v>6431</v>
      </c>
      <c r="C1126" s="2">
        <v>9913</v>
      </c>
      <c r="D1126" s="2">
        <v>5</v>
      </c>
      <c r="E1126" s="18">
        <v>201.5</v>
      </c>
      <c r="F1126" s="3">
        <v>43249</v>
      </c>
    </row>
    <row r="1127" spans="1:6" x14ac:dyDescent="0.3">
      <c r="A1127" s="2" t="s">
        <v>8308</v>
      </c>
      <c r="B1127" s="2" t="s">
        <v>6455</v>
      </c>
      <c r="C1127" s="2">
        <v>9808</v>
      </c>
      <c r="D1127" s="2">
        <v>5</v>
      </c>
      <c r="E1127" s="18">
        <v>1940</v>
      </c>
      <c r="F1127" s="3">
        <v>43249</v>
      </c>
    </row>
    <row r="1128" spans="1:6" x14ac:dyDescent="0.3">
      <c r="A1128" s="2" t="s">
        <v>8316</v>
      </c>
      <c r="B1128" s="2" t="s">
        <v>2798</v>
      </c>
      <c r="C1128" s="2">
        <v>9876</v>
      </c>
      <c r="D1128" s="2">
        <v>4</v>
      </c>
      <c r="E1128" s="18">
        <v>152.5</v>
      </c>
      <c r="F1128" s="3">
        <v>43250</v>
      </c>
    </row>
    <row r="1129" spans="1:6" x14ac:dyDescent="0.3">
      <c r="A1129" s="2" t="s">
        <v>8318</v>
      </c>
      <c r="B1129" s="2" t="s">
        <v>6364</v>
      </c>
      <c r="C1129" s="2">
        <v>9818</v>
      </c>
      <c r="D1129" s="2">
        <v>5</v>
      </c>
      <c r="E1129" s="18">
        <v>134</v>
      </c>
      <c r="F1129" s="3">
        <v>43250</v>
      </c>
    </row>
    <row r="1130" spans="1:6" x14ac:dyDescent="0.3">
      <c r="A1130" s="2" t="s">
        <v>8319</v>
      </c>
      <c r="B1130" s="2" t="s">
        <v>6364</v>
      </c>
      <c r="C1130" s="2">
        <v>9826</v>
      </c>
      <c r="D1130" s="2">
        <v>4</v>
      </c>
      <c r="E1130" s="18">
        <v>134</v>
      </c>
      <c r="F1130" s="3">
        <v>43250</v>
      </c>
    </row>
    <row r="1131" spans="1:6" x14ac:dyDescent="0.3">
      <c r="A1131" s="2" t="s">
        <v>8317</v>
      </c>
      <c r="B1131" s="2" t="s">
        <v>6483</v>
      </c>
      <c r="C1131" s="2">
        <v>9972</v>
      </c>
      <c r="D1131" s="2">
        <v>5</v>
      </c>
      <c r="E1131" s="18">
        <v>730</v>
      </c>
      <c r="F1131" s="3">
        <v>43250</v>
      </c>
    </row>
    <row r="1132" spans="1:6" x14ac:dyDescent="0.3">
      <c r="A1132" s="2" t="s">
        <v>8320</v>
      </c>
      <c r="B1132" s="2" t="s">
        <v>6064</v>
      </c>
      <c r="C1132" s="2">
        <v>9641</v>
      </c>
      <c r="D1132" s="2">
        <v>5</v>
      </c>
      <c r="E1132" s="18">
        <v>985</v>
      </c>
      <c r="F1132" s="3">
        <v>43251</v>
      </c>
    </row>
    <row r="1133" spans="1:6" x14ac:dyDescent="0.3">
      <c r="A1133" s="2" t="s">
        <v>8328</v>
      </c>
      <c r="B1133" s="2" t="s">
        <v>786</v>
      </c>
      <c r="C1133" s="2">
        <v>9940</v>
      </c>
      <c r="D1133" s="2">
        <v>5</v>
      </c>
      <c r="E1133" s="18">
        <v>135</v>
      </c>
      <c r="F1133" s="3">
        <v>43257</v>
      </c>
    </row>
    <row r="1134" spans="1:6" x14ac:dyDescent="0.3">
      <c r="A1134" s="2" t="s">
        <v>8327</v>
      </c>
      <c r="B1134" s="2" t="s">
        <v>786</v>
      </c>
      <c r="C1134" s="2">
        <v>9943</v>
      </c>
      <c r="D1134" s="2">
        <v>5</v>
      </c>
      <c r="E1134" s="18">
        <v>175</v>
      </c>
      <c r="F1134" s="3">
        <v>43257</v>
      </c>
    </row>
    <row r="1135" spans="1:6" x14ac:dyDescent="0.3">
      <c r="A1135" s="2" t="s">
        <v>8324</v>
      </c>
      <c r="B1135" s="2" t="s">
        <v>932</v>
      </c>
      <c r="C1135" s="2">
        <v>9858</v>
      </c>
      <c r="D1135" s="2">
        <v>4</v>
      </c>
      <c r="E1135" s="18">
        <v>782.5</v>
      </c>
      <c r="F1135" s="3">
        <v>43257</v>
      </c>
    </row>
    <row r="1136" spans="1:6" x14ac:dyDescent="0.3">
      <c r="A1136" s="2" t="s">
        <v>8323</v>
      </c>
      <c r="B1136" s="2" t="s">
        <v>932</v>
      </c>
      <c r="C1136" s="2">
        <v>9851</v>
      </c>
      <c r="D1136" s="2">
        <v>4</v>
      </c>
      <c r="E1136" s="18">
        <v>960</v>
      </c>
      <c r="F1136" s="3">
        <v>43257</v>
      </c>
    </row>
    <row r="1137" spans="1:6" x14ac:dyDescent="0.3">
      <c r="A1137" s="2" t="s">
        <v>8326</v>
      </c>
      <c r="B1137" s="2" t="s">
        <v>4069</v>
      </c>
      <c r="C1137" s="2">
        <v>9911</v>
      </c>
      <c r="D1137" s="2">
        <v>4</v>
      </c>
      <c r="E1137" s="18">
        <v>205.5</v>
      </c>
      <c r="F1137" s="3">
        <v>43257</v>
      </c>
    </row>
    <row r="1138" spans="1:6" x14ac:dyDescent="0.3">
      <c r="A1138" s="2" t="s">
        <v>8325</v>
      </c>
      <c r="B1138" s="2" t="s">
        <v>4069</v>
      </c>
      <c r="C1138" s="2">
        <v>9905</v>
      </c>
      <c r="D1138" s="2">
        <v>4</v>
      </c>
      <c r="E1138" s="18">
        <v>287.3</v>
      </c>
      <c r="F1138" s="3">
        <v>43257</v>
      </c>
    </row>
    <row r="1139" spans="1:6" x14ac:dyDescent="0.3">
      <c r="A1139" s="2" t="s">
        <v>8329</v>
      </c>
      <c r="B1139" s="2" t="s">
        <v>4228</v>
      </c>
      <c r="C1139" s="2">
        <v>9950</v>
      </c>
      <c r="D1139" s="2">
        <v>4</v>
      </c>
      <c r="E1139" s="18">
        <v>300</v>
      </c>
      <c r="F1139" s="3">
        <v>43257</v>
      </c>
    </row>
    <row r="1140" spans="1:6" x14ac:dyDescent="0.3">
      <c r="A1140" s="2" t="s">
        <v>8333</v>
      </c>
      <c r="B1140" s="2" t="s">
        <v>4970</v>
      </c>
      <c r="C1140" s="2">
        <v>9960</v>
      </c>
      <c r="D1140" s="2">
        <v>4</v>
      </c>
      <c r="E1140" s="18">
        <v>372</v>
      </c>
      <c r="F1140" s="3">
        <v>43258</v>
      </c>
    </row>
    <row r="1141" spans="1:6" x14ac:dyDescent="0.3">
      <c r="A1141" s="2" t="s">
        <v>8335</v>
      </c>
      <c r="B1141" s="2" t="s">
        <v>5418</v>
      </c>
      <c r="C1141" s="2">
        <v>9713</v>
      </c>
      <c r="D1141" s="2">
        <v>5</v>
      </c>
      <c r="E1141" s="18">
        <v>303</v>
      </c>
      <c r="F1141" s="3">
        <v>43258</v>
      </c>
    </row>
    <row r="1142" spans="1:6" x14ac:dyDescent="0.3">
      <c r="A1142" s="2" t="s">
        <v>8332</v>
      </c>
      <c r="B1142" s="2" t="s">
        <v>5953</v>
      </c>
      <c r="C1142" s="2">
        <v>9708</v>
      </c>
      <c r="D1142" s="2">
        <v>5</v>
      </c>
      <c r="E1142" s="18">
        <v>18417.490000000002</v>
      </c>
      <c r="F1142" s="3">
        <v>43258</v>
      </c>
    </row>
    <row r="1143" spans="1:6" x14ac:dyDescent="0.3">
      <c r="A1143" s="2" t="s">
        <v>8334</v>
      </c>
      <c r="B1143" s="2" t="s">
        <v>6370</v>
      </c>
      <c r="C1143" s="2">
        <v>9790</v>
      </c>
      <c r="D1143" s="2">
        <v>5</v>
      </c>
      <c r="E1143" s="18">
        <v>245</v>
      </c>
      <c r="F1143" s="3">
        <v>43258</v>
      </c>
    </row>
    <row r="1144" spans="1:6" x14ac:dyDescent="0.3">
      <c r="A1144" s="2" t="s">
        <v>8336</v>
      </c>
      <c r="B1144" s="2" t="s">
        <v>6384</v>
      </c>
      <c r="C1144" s="2">
        <v>9822</v>
      </c>
      <c r="D1144" s="2">
        <v>5</v>
      </c>
      <c r="E1144" s="18">
        <v>532</v>
      </c>
      <c r="F1144" s="3">
        <v>43258</v>
      </c>
    </row>
    <row r="1145" spans="1:6" x14ac:dyDescent="0.3">
      <c r="A1145" s="2" t="s">
        <v>8331</v>
      </c>
      <c r="B1145" s="2" t="s">
        <v>6464</v>
      </c>
      <c r="C1145" s="2">
        <v>9979</v>
      </c>
      <c r="D1145" s="2">
        <v>5</v>
      </c>
      <c r="E1145" s="18">
        <v>247</v>
      </c>
      <c r="F1145" s="3">
        <v>43258</v>
      </c>
    </row>
    <row r="1146" spans="1:6" x14ac:dyDescent="0.3">
      <c r="A1146" s="2" t="s">
        <v>8337</v>
      </c>
      <c r="B1146" s="2" t="s">
        <v>6497</v>
      </c>
      <c r="C1146" s="2">
        <v>10056</v>
      </c>
      <c r="D1146" s="2">
        <v>5</v>
      </c>
      <c r="E1146" s="18">
        <v>226</v>
      </c>
      <c r="F1146" s="3">
        <v>43259</v>
      </c>
    </row>
    <row r="1147" spans="1:6" x14ac:dyDescent="0.3">
      <c r="A1147" s="2" t="s">
        <v>8339</v>
      </c>
      <c r="B1147" s="2" t="s">
        <v>6405</v>
      </c>
      <c r="C1147" s="2">
        <v>9881</v>
      </c>
      <c r="D1147" s="2">
        <v>5</v>
      </c>
      <c r="E1147" s="18">
        <v>161.5</v>
      </c>
      <c r="F1147" s="3">
        <v>43260</v>
      </c>
    </row>
    <row r="1148" spans="1:6" x14ac:dyDescent="0.3">
      <c r="A1148" s="2" t="s">
        <v>8340</v>
      </c>
      <c r="B1148" s="2" t="s">
        <v>6405</v>
      </c>
      <c r="C1148" s="2">
        <v>9880</v>
      </c>
      <c r="D1148" s="2">
        <v>5</v>
      </c>
      <c r="E1148" s="18">
        <v>245</v>
      </c>
      <c r="F1148" s="3">
        <v>43260</v>
      </c>
    </row>
    <row r="1149" spans="1:6" x14ac:dyDescent="0.3">
      <c r="A1149" s="2" t="s">
        <v>8338</v>
      </c>
      <c r="B1149" s="2" t="s">
        <v>6503</v>
      </c>
      <c r="C1149" s="2">
        <v>10062</v>
      </c>
      <c r="D1149" s="2">
        <v>5</v>
      </c>
      <c r="E1149" s="18">
        <v>155</v>
      </c>
      <c r="F1149" s="3">
        <v>43260</v>
      </c>
    </row>
    <row r="1150" spans="1:6" x14ac:dyDescent="0.3">
      <c r="A1150" s="2" t="s">
        <v>8342</v>
      </c>
      <c r="B1150" s="2" t="s">
        <v>786</v>
      </c>
      <c r="C1150" s="2">
        <v>9959</v>
      </c>
      <c r="D1150" s="2">
        <v>5</v>
      </c>
      <c r="E1150" s="18">
        <v>130</v>
      </c>
      <c r="F1150" s="3">
        <v>43263</v>
      </c>
    </row>
    <row r="1151" spans="1:6" x14ac:dyDescent="0.3">
      <c r="A1151" s="2" t="s">
        <v>8352</v>
      </c>
      <c r="B1151" s="2" t="s">
        <v>2600</v>
      </c>
      <c r="C1151" s="2">
        <v>9961</v>
      </c>
      <c r="D1151" s="2">
        <v>5</v>
      </c>
      <c r="E1151" s="18">
        <v>338</v>
      </c>
      <c r="F1151" s="3">
        <v>43263</v>
      </c>
    </row>
    <row r="1152" spans="1:6" x14ac:dyDescent="0.3">
      <c r="A1152" s="2" t="s">
        <v>8343</v>
      </c>
      <c r="B1152" s="2" t="s">
        <v>3425</v>
      </c>
      <c r="C1152" s="2">
        <v>9957</v>
      </c>
      <c r="D1152" s="2">
        <v>5</v>
      </c>
      <c r="E1152" s="18">
        <v>1100</v>
      </c>
      <c r="F1152" s="3">
        <v>43263</v>
      </c>
    </row>
    <row r="1153" spans="1:6" x14ac:dyDescent="0.3">
      <c r="A1153" s="2" t="s">
        <v>8344</v>
      </c>
      <c r="B1153" s="2" t="s">
        <v>5074</v>
      </c>
      <c r="C1153" s="2">
        <v>10030</v>
      </c>
      <c r="D1153" s="2">
        <v>4</v>
      </c>
      <c r="E1153" s="18">
        <v>161</v>
      </c>
      <c r="F1153" s="3">
        <v>43263</v>
      </c>
    </row>
    <row r="1154" spans="1:6" x14ac:dyDescent="0.3">
      <c r="A1154" s="2" t="s">
        <v>8350</v>
      </c>
      <c r="B1154" s="2" t="s">
        <v>5311</v>
      </c>
      <c r="C1154" s="2">
        <v>9982</v>
      </c>
      <c r="D1154" s="2">
        <v>4</v>
      </c>
      <c r="E1154" s="18">
        <v>134</v>
      </c>
      <c r="F1154" s="3">
        <v>43263</v>
      </c>
    </row>
    <row r="1155" spans="1:6" x14ac:dyDescent="0.3">
      <c r="A1155" s="2" t="s">
        <v>8351</v>
      </c>
      <c r="B1155" s="2" t="s">
        <v>5311</v>
      </c>
      <c r="C1155" s="2">
        <v>9981</v>
      </c>
      <c r="D1155" s="2">
        <v>4</v>
      </c>
      <c r="E1155" s="18">
        <v>134</v>
      </c>
      <c r="F1155" s="3">
        <v>43263</v>
      </c>
    </row>
    <row r="1156" spans="1:6" x14ac:dyDescent="0.3">
      <c r="A1156" s="2" t="s">
        <v>8349</v>
      </c>
      <c r="B1156" s="2" t="s">
        <v>5311</v>
      </c>
      <c r="C1156" s="2">
        <v>9980</v>
      </c>
      <c r="D1156" s="2">
        <v>4</v>
      </c>
      <c r="E1156" s="18">
        <v>272</v>
      </c>
      <c r="F1156" s="3">
        <v>43263</v>
      </c>
    </row>
    <row r="1157" spans="1:6" x14ac:dyDescent="0.3">
      <c r="A1157" s="2" t="s">
        <v>8346</v>
      </c>
      <c r="B1157" s="2" t="s">
        <v>6226</v>
      </c>
      <c r="C1157" s="2">
        <v>9954</v>
      </c>
      <c r="D1157" s="2">
        <v>5</v>
      </c>
      <c r="E1157" s="18">
        <v>338</v>
      </c>
      <c r="F1157" s="3">
        <v>43263</v>
      </c>
    </row>
    <row r="1158" spans="1:6" x14ac:dyDescent="0.3">
      <c r="A1158" s="2" t="s">
        <v>8341</v>
      </c>
      <c r="B1158" s="2" t="s">
        <v>6250</v>
      </c>
      <c r="C1158" s="2">
        <v>9665</v>
      </c>
      <c r="D1158" s="2">
        <v>4</v>
      </c>
      <c r="E1158" s="18">
        <v>220</v>
      </c>
      <c r="F1158" s="3">
        <v>43263</v>
      </c>
    </row>
    <row r="1159" spans="1:6" x14ac:dyDescent="0.3">
      <c r="A1159" s="2" t="s">
        <v>8347</v>
      </c>
      <c r="B1159" s="2" t="s">
        <v>6422</v>
      </c>
      <c r="C1159" s="2">
        <v>9900</v>
      </c>
      <c r="D1159" s="2">
        <v>5</v>
      </c>
      <c r="E1159" s="18">
        <v>534</v>
      </c>
      <c r="F1159" s="3">
        <v>43263</v>
      </c>
    </row>
    <row r="1160" spans="1:6" x14ac:dyDescent="0.3">
      <c r="A1160" s="2" t="s">
        <v>8348</v>
      </c>
      <c r="B1160" s="2" t="s">
        <v>6450</v>
      </c>
      <c r="C1160" s="2">
        <v>9949</v>
      </c>
      <c r="D1160" s="2">
        <v>5</v>
      </c>
      <c r="E1160" s="18">
        <v>186</v>
      </c>
      <c r="F1160" s="3">
        <v>43263</v>
      </c>
    </row>
    <row r="1161" spans="1:6" x14ac:dyDescent="0.3">
      <c r="A1161" s="2" t="s">
        <v>8353</v>
      </c>
      <c r="B1161" s="2" t="s">
        <v>1474</v>
      </c>
      <c r="C1161" s="2">
        <v>9727</v>
      </c>
      <c r="D1161" s="2">
        <v>5</v>
      </c>
      <c r="E1161" s="18">
        <v>221</v>
      </c>
      <c r="F1161" s="3">
        <v>43264</v>
      </c>
    </row>
    <row r="1162" spans="1:6" x14ac:dyDescent="0.3">
      <c r="A1162" s="2" t="s">
        <v>8354</v>
      </c>
      <c r="B1162" s="2" t="s">
        <v>6414</v>
      </c>
      <c r="C1162" s="2">
        <v>10080</v>
      </c>
      <c r="D1162" s="2">
        <v>5</v>
      </c>
      <c r="E1162" s="18">
        <v>430</v>
      </c>
      <c r="F1162" s="3">
        <v>43264</v>
      </c>
    </row>
    <row r="1163" spans="1:6" x14ac:dyDescent="0.3">
      <c r="A1163" s="2" t="s">
        <v>8355</v>
      </c>
      <c r="B1163" s="2" t="s">
        <v>6509</v>
      </c>
      <c r="C1163" s="2">
        <v>10087</v>
      </c>
      <c r="D1163" s="2">
        <v>5</v>
      </c>
      <c r="E1163" s="18">
        <v>210.5</v>
      </c>
      <c r="F1163" s="3">
        <v>43264</v>
      </c>
    </row>
    <row r="1164" spans="1:6" x14ac:dyDescent="0.3">
      <c r="A1164" s="2" t="s">
        <v>8358</v>
      </c>
      <c r="B1164" s="2" t="s">
        <v>6418</v>
      </c>
      <c r="C1164" s="2">
        <v>10019</v>
      </c>
      <c r="D1164" s="2">
        <v>5</v>
      </c>
      <c r="E1164" s="18">
        <v>186</v>
      </c>
      <c r="F1164" s="3">
        <v>43265</v>
      </c>
    </row>
    <row r="1165" spans="1:6" x14ac:dyDescent="0.3">
      <c r="A1165" s="2" t="s">
        <v>8356</v>
      </c>
      <c r="B1165" s="2" t="s">
        <v>6418</v>
      </c>
      <c r="C1165" s="2">
        <v>10017</v>
      </c>
      <c r="D1165" s="2">
        <v>5</v>
      </c>
      <c r="E1165" s="18">
        <v>203</v>
      </c>
      <c r="F1165" s="3">
        <v>43265</v>
      </c>
    </row>
    <row r="1166" spans="1:6" x14ac:dyDescent="0.3">
      <c r="A1166" s="2" t="s">
        <v>8357</v>
      </c>
      <c r="B1166" s="2" t="s">
        <v>6418</v>
      </c>
      <c r="C1166" s="2">
        <v>10018</v>
      </c>
      <c r="D1166" s="2">
        <v>5</v>
      </c>
      <c r="E1166" s="18">
        <v>203</v>
      </c>
      <c r="F1166" s="3">
        <v>43265</v>
      </c>
    </row>
    <row r="1167" spans="1:6" x14ac:dyDescent="0.3">
      <c r="A1167" s="2" t="s">
        <v>8359</v>
      </c>
      <c r="B1167" s="2" t="s">
        <v>4051</v>
      </c>
      <c r="C1167" s="2">
        <v>10024</v>
      </c>
      <c r="D1167" s="2">
        <v>5</v>
      </c>
      <c r="E1167" s="18">
        <v>394.5</v>
      </c>
      <c r="F1167" s="3">
        <v>43267</v>
      </c>
    </row>
    <row r="1168" spans="1:6" x14ac:dyDescent="0.3">
      <c r="A1168" s="2" t="s">
        <v>8361</v>
      </c>
      <c r="B1168" s="2" t="s">
        <v>6228</v>
      </c>
      <c r="C1168" s="2">
        <v>9536</v>
      </c>
      <c r="D1168" s="2">
        <v>5</v>
      </c>
      <c r="E1168" s="18">
        <v>183</v>
      </c>
      <c r="F1168" s="3">
        <v>43267</v>
      </c>
    </row>
    <row r="1169" spans="1:6" x14ac:dyDescent="0.3">
      <c r="A1169" s="2" t="s">
        <v>8362</v>
      </c>
      <c r="B1169" s="2" t="s">
        <v>6228</v>
      </c>
      <c r="C1169" s="2">
        <v>9535</v>
      </c>
      <c r="D1169" s="2">
        <v>5</v>
      </c>
      <c r="E1169" s="18">
        <v>183</v>
      </c>
      <c r="F1169" s="3">
        <v>43267</v>
      </c>
    </row>
    <row r="1170" spans="1:6" x14ac:dyDescent="0.3">
      <c r="A1170" s="2" t="s">
        <v>8360</v>
      </c>
      <c r="B1170" s="2" t="s">
        <v>6228</v>
      </c>
      <c r="C1170" s="2">
        <v>9534</v>
      </c>
      <c r="D1170" s="2">
        <v>5</v>
      </c>
      <c r="E1170" s="18">
        <v>203.5</v>
      </c>
      <c r="F1170" s="3">
        <v>43267</v>
      </c>
    </row>
    <row r="1171" spans="1:6" x14ac:dyDescent="0.3">
      <c r="A1171" s="2" t="s">
        <v>8368</v>
      </c>
      <c r="B1171" s="2" t="s">
        <v>491</v>
      </c>
      <c r="C1171" s="2">
        <v>10045</v>
      </c>
      <c r="D1171" s="2">
        <v>4</v>
      </c>
      <c r="E1171" s="18">
        <v>471</v>
      </c>
      <c r="F1171" s="3">
        <v>43270</v>
      </c>
    </row>
    <row r="1172" spans="1:6" x14ac:dyDescent="0.3">
      <c r="A1172" s="2" t="s">
        <v>8363</v>
      </c>
      <c r="B1172" s="2" t="s">
        <v>2993</v>
      </c>
      <c r="C1172" s="2">
        <v>10000</v>
      </c>
      <c r="D1172" s="2">
        <v>4</v>
      </c>
      <c r="E1172" s="18">
        <v>332</v>
      </c>
      <c r="F1172" s="3">
        <v>43270</v>
      </c>
    </row>
    <row r="1173" spans="1:6" x14ac:dyDescent="0.3">
      <c r="A1173" s="2" t="s">
        <v>8369</v>
      </c>
      <c r="B1173" s="2" t="s">
        <v>3536</v>
      </c>
      <c r="C1173" s="2">
        <v>9958</v>
      </c>
      <c r="D1173" s="2">
        <v>5</v>
      </c>
      <c r="E1173" s="18">
        <v>227</v>
      </c>
      <c r="F1173" s="3">
        <v>43270</v>
      </c>
    </row>
    <row r="1174" spans="1:6" x14ac:dyDescent="0.3">
      <c r="A1174" s="2" t="s">
        <v>8366</v>
      </c>
      <c r="B1174" s="2" t="s">
        <v>3649</v>
      </c>
      <c r="C1174" s="2">
        <v>10039</v>
      </c>
      <c r="D1174" s="2">
        <v>4</v>
      </c>
      <c r="E1174" s="18">
        <v>300</v>
      </c>
      <c r="F1174" s="3">
        <v>43270</v>
      </c>
    </row>
    <row r="1175" spans="1:6" x14ac:dyDescent="0.3">
      <c r="A1175" s="2" t="s">
        <v>8367</v>
      </c>
      <c r="B1175" s="2" t="s">
        <v>4460</v>
      </c>
      <c r="C1175" s="2">
        <v>10052</v>
      </c>
      <c r="D1175" s="2">
        <v>5</v>
      </c>
      <c r="E1175" s="18">
        <v>585</v>
      </c>
      <c r="F1175" s="3">
        <v>43270</v>
      </c>
    </row>
    <row r="1176" spans="1:6" x14ac:dyDescent="0.3">
      <c r="A1176" s="2" t="s">
        <v>8370</v>
      </c>
      <c r="B1176" s="2" t="s">
        <v>6413</v>
      </c>
      <c r="C1176" s="2">
        <v>9907</v>
      </c>
      <c r="D1176" s="2">
        <v>5</v>
      </c>
      <c r="E1176" s="18">
        <v>291.67</v>
      </c>
      <c r="F1176" s="3">
        <v>43270</v>
      </c>
    </row>
    <row r="1177" spans="1:6" x14ac:dyDescent="0.3">
      <c r="A1177" s="2" t="s">
        <v>8371</v>
      </c>
      <c r="B1177" s="2" t="s">
        <v>6413</v>
      </c>
      <c r="C1177" s="2">
        <v>9914</v>
      </c>
      <c r="D1177" s="2">
        <v>5</v>
      </c>
      <c r="E1177" s="18">
        <v>291.67</v>
      </c>
      <c r="F1177" s="3">
        <v>43270</v>
      </c>
    </row>
    <row r="1178" spans="1:6" x14ac:dyDescent="0.3">
      <c r="A1178" s="2" t="s">
        <v>8364</v>
      </c>
      <c r="B1178" s="2" t="s">
        <v>6467</v>
      </c>
      <c r="C1178" s="2">
        <v>10008</v>
      </c>
      <c r="D1178" s="2">
        <v>5</v>
      </c>
      <c r="E1178" s="18">
        <v>519</v>
      </c>
      <c r="F1178" s="3">
        <v>43270</v>
      </c>
    </row>
    <row r="1179" spans="1:6" x14ac:dyDescent="0.3">
      <c r="A1179" s="2" t="s">
        <v>8365</v>
      </c>
      <c r="B1179" s="2" t="s">
        <v>6469</v>
      </c>
      <c r="C1179" s="2">
        <v>10025</v>
      </c>
      <c r="D1179" s="2">
        <v>5</v>
      </c>
      <c r="E1179" s="18">
        <v>190</v>
      </c>
      <c r="F1179" s="3">
        <v>43270</v>
      </c>
    </row>
    <row r="1180" spans="1:6" x14ac:dyDescent="0.3">
      <c r="A1180" s="2" t="s">
        <v>8374</v>
      </c>
      <c r="B1180" s="2" t="s">
        <v>4970</v>
      </c>
      <c r="C1180" s="2">
        <v>10044</v>
      </c>
      <c r="D1180" s="2">
        <v>5</v>
      </c>
      <c r="E1180" s="18">
        <v>586.41999999999996</v>
      </c>
      <c r="F1180" s="3">
        <v>43271</v>
      </c>
    </row>
    <row r="1181" spans="1:6" x14ac:dyDescent="0.3">
      <c r="A1181" s="2" t="s">
        <v>8372</v>
      </c>
      <c r="B1181" s="2" t="s">
        <v>6234</v>
      </c>
      <c r="C1181" s="2">
        <v>9848</v>
      </c>
      <c r="D1181" s="2">
        <v>5</v>
      </c>
      <c r="E1181" s="18">
        <v>590</v>
      </c>
      <c r="F1181" s="3">
        <v>43271</v>
      </c>
    </row>
    <row r="1182" spans="1:6" x14ac:dyDescent="0.3">
      <c r="A1182" s="2" t="s">
        <v>8375</v>
      </c>
      <c r="B1182" s="2" t="s">
        <v>6504</v>
      </c>
      <c r="C1182" s="2">
        <v>10064</v>
      </c>
      <c r="D1182" s="2">
        <v>5</v>
      </c>
      <c r="E1182" s="18">
        <v>259</v>
      </c>
      <c r="F1182" s="3">
        <v>43272</v>
      </c>
    </row>
    <row r="1183" spans="1:6" x14ac:dyDescent="0.3">
      <c r="A1183" s="2" t="s">
        <v>8376</v>
      </c>
      <c r="B1183" s="2" t="s">
        <v>5875</v>
      </c>
      <c r="C1183" s="2">
        <v>10031</v>
      </c>
      <c r="D1183" s="2">
        <v>5</v>
      </c>
      <c r="E1183" s="18">
        <v>155</v>
      </c>
      <c r="F1183" s="3">
        <v>43273</v>
      </c>
    </row>
    <row r="1184" spans="1:6" x14ac:dyDescent="0.3">
      <c r="A1184" s="2" t="s">
        <v>8377</v>
      </c>
      <c r="B1184" s="2" t="s">
        <v>6403</v>
      </c>
      <c r="C1184" s="2">
        <v>9879</v>
      </c>
      <c r="D1184" s="2">
        <v>4</v>
      </c>
      <c r="E1184" s="18">
        <v>165</v>
      </c>
      <c r="F1184" s="3">
        <v>43273</v>
      </c>
    </row>
    <row r="1185" spans="1:6" x14ac:dyDescent="0.3">
      <c r="A1185" s="2" t="s">
        <v>8380</v>
      </c>
      <c r="B1185" s="2" t="s">
        <v>2993</v>
      </c>
      <c r="C1185" s="2">
        <v>10050</v>
      </c>
      <c r="D1185" s="2">
        <v>4</v>
      </c>
      <c r="E1185" s="18">
        <v>498</v>
      </c>
      <c r="F1185" s="3">
        <v>43277</v>
      </c>
    </row>
    <row r="1186" spans="1:6" x14ac:dyDescent="0.3">
      <c r="A1186" s="2" t="s">
        <v>8381</v>
      </c>
      <c r="B1186" s="2" t="s">
        <v>4069</v>
      </c>
      <c r="C1186" s="2">
        <v>10074</v>
      </c>
      <c r="D1186" s="2">
        <v>4</v>
      </c>
      <c r="E1186" s="18">
        <v>157</v>
      </c>
      <c r="F1186" s="3">
        <v>43277</v>
      </c>
    </row>
    <row r="1187" spans="1:6" x14ac:dyDescent="0.3">
      <c r="A1187" s="2" t="s">
        <v>8378</v>
      </c>
      <c r="B1187" s="2" t="s">
        <v>6494</v>
      </c>
      <c r="C1187" s="2">
        <v>10095</v>
      </c>
      <c r="D1187" s="2">
        <v>4</v>
      </c>
      <c r="E1187" s="18">
        <v>196</v>
      </c>
      <c r="F1187" s="3">
        <v>43277</v>
      </c>
    </row>
    <row r="1188" spans="1:6" x14ac:dyDescent="0.3">
      <c r="A1188" s="2" t="s">
        <v>8379</v>
      </c>
      <c r="B1188" s="2" t="s">
        <v>6514</v>
      </c>
      <c r="C1188" s="2">
        <v>10117</v>
      </c>
      <c r="D1188" s="2">
        <v>5</v>
      </c>
      <c r="E1188" s="18">
        <v>186.5</v>
      </c>
      <c r="F1188" s="3">
        <v>43277</v>
      </c>
    </row>
    <row r="1189" spans="1:6" x14ac:dyDescent="0.3">
      <c r="A1189" s="2" t="s">
        <v>8385</v>
      </c>
      <c r="B1189" s="2" t="s">
        <v>2609</v>
      </c>
      <c r="C1189" s="2">
        <v>10092</v>
      </c>
      <c r="D1189" s="2">
        <v>4</v>
      </c>
      <c r="E1189" s="18">
        <v>237</v>
      </c>
      <c r="F1189" s="3">
        <v>43278</v>
      </c>
    </row>
    <row r="1190" spans="1:6" x14ac:dyDescent="0.3">
      <c r="A1190" s="2" t="s">
        <v>8386</v>
      </c>
      <c r="B1190" s="2" t="s">
        <v>5354</v>
      </c>
      <c r="C1190" s="2">
        <v>10090</v>
      </c>
      <c r="D1190" s="2">
        <v>5</v>
      </c>
      <c r="E1190" s="18">
        <v>222</v>
      </c>
      <c r="F1190" s="3">
        <v>43278</v>
      </c>
    </row>
    <row r="1191" spans="1:6" x14ac:dyDescent="0.3">
      <c r="A1191" s="2" t="s">
        <v>8383</v>
      </c>
      <c r="B1191" s="2" t="s">
        <v>6403</v>
      </c>
      <c r="C1191" s="2">
        <v>9877</v>
      </c>
      <c r="D1191" s="2">
        <v>5</v>
      </c>
      <c r="E1191" s="18">
        <v>190.5</v>
      </c>
      <c r="F1191" s="3">
        <v>43278</v>
      </c>
    </row>
    <row r="1192" spans="1:6" x14ac:dyDescent="0.3">
      <c r="A1192" s="2" t="s">
        <v>8384</v>
      </c>
      <c r="B1192" s="2" t="s">
        <v>6403</v>
      </c>
      <c r="C1192" s="2">
        <v>9878</v>
      </c>
      <c r="D1192" s="2">
        <v>4</v>
      </c>
      <c r="E1192" s="18">
        <v>190.5</v>
      </c>
      <c r="F1192" s="3">
        <v>43278</v>
      </c>
    </row>
    <row r="1193" spans="1:6" x14ac:dyDescent="0.3">
      <c r="A1193" s="2" t="s">
        <v>8382</v>
      </c>
      <c r="B1193" s="2" t="s">
        <v>6532</v>
      </c>
      <c r="C1193" s="2">
        <v>10155</v>
      </c>
      <c r="D1193" s="2">
        <v>5</v>
      </c>
      <c r="E1193" s="18">
        <v>750</v>
      </c>
      <c r="F1193" s="3">
        <v>43278</v>
      </c>
    </row>
    <row r="1194" spans="1:6" x14ac:dyDescent="0.3">
      <c r="A1194" s="2" t="s">
        <v>8387</v>
      </c>
      <c r="B1194" s="2" t="s">
        <v>6547</v>
      </c>
      <c r="C1194" s="2">
        <v>10151</v>
      </c>
      <c r="D1194" s="2">
        <v>5</v>
      </c>
      <c r="E1194" s="18">
        <v>191</v>
      </c>
      <c r="F1194" s="3">
        <v>43278</v>
      </c>
    </row>
    <row r="1195" spans="1:6" x14ac:dyDescent="0.3">
      <c r="A1195" s="2" t="s">
        <v>8391</v>
      </c>
      <c r="B1195" s="2" t="s">
        <v>1193</v>
      </c>
      <c r="C1195" s="2">
        <v>10108</v>
      </c>
      <c r="D1195" s="2">
        <v>5</v>
      </c>
      <c r="E1195" s="18">
        <v>665</v>
      </c>
      <c r="F1195" s="3">
        <v>43279</v>
      </c>
    </row>
    <row r="1196" spans="1:6" x14ac:dyDescent="0.3">
      <c r="A1196" s="2" t="s">
        <v>8393</v>
      </c>
      <c r="B1196" s="2" t="s">
        <v>3499</v>
      </c>
      <c r="C1196" s="2">
        <v>10112</v>
      </c>
      <c r="D1196" s="2">
        <v>4</v>
      </c>
      <c r="E1196" s="18">
        <v>167.5</v>
      </c>
      <c r="F1196" s="3">
        <v>43279</v>
      </c>
    </row>
    <row r="1197" spans="1:6" x14ac:dyDescent="0.3">
      <c r="A1197" s="2" t="s">
        <v>8390</v>
      </c>
      <c r="B1197" s="2" t="s">
        <v>5829</v>
      </c>
      <c r="C1197" s="2">
        <v>10132</v>
      </c>
      <c r="D1197" s="2">
        <v>5</v>
      </c>
      <c r="E1197" s="18">
        <v>727.5</v>
      </c>
      <c r="F1197" s="3">
        <v>43279</v>
      </c>
    </row>
    <row r="1198" spans="1:6" x14ac:dyDescent="0.3">
      <c r="A1198" s="2" t="s">
        <v>8388</v>
      </c>
      <c r="B1198" s="2" t="s">
        <v>6397</v>
      </c>
      <c r="C1198" s="2">
        <v>9865</v>
      </c>
      <c r="D1198" s="2">
        <v>5</v>
      </c>
      <c r="E1198" s="18">
        <v>78</v>
      </c>
      <c r="F1198" s="3">
        <v>43279</v>
      </c>
    </row>
    <row r="1199" spans="1:6" x14ac:dyDescent="0.3">
      <c r="A1199" s="2" t="s">
        <v>8389</v>
      </c>
      <c r="B1199" s="2" t="s">
        <v>6397</v>
      </c>
      <c r="C1199" s="2">
        <v>9864</v>
      </c>
      <c r="D1199" s="2">
        <v>5</v>
      </c>
      <c r="E1199" s="18">
        <v>78</v>
      </c>
      <c r="F1199" s="3">
        <v>43279</v>
      </c>
    </row>
    <row r="1200" spans="1:6" x14ac:dyDescent="0.3">
      <c r="A1200" s="2" t="s">
        <v>8392</v>
      </c>
      <c r="B1200" s="2" t="s">
        <v>6537</v>
      </c>
      <c r="C1200" s="2">
        <v>10104</v>
      </c>
      <c r="D1200" s="2">
        <v>5</v>
      </c>
      <c r="E1200" s="18">
        <v>248.95</v>
      </c>
      <c r="F1200" s="3">
        <v>43279</v>
      </c>
    </row>
    <row r="1201" spans="1:6" x14ac:dyDescent="0.3">
      <c r="A1201" s="2" t="s">
        <v>8401</v>
      </c>
      <c r="B1201" s="2" t="s">
        <v>491</v>
      </c>
      <c r="C1201" s="2">
        <v>10156</v>
      </c>
      <c r="D1201" s="2">
        <v>4</v>
      </c>
      <c r="E1201" s="18">
        <v>145</v>
      </c>
      <c r="F1201" s="3">
        <v>43284</v>
      </c>
    </row>
    <row r="1202" spans="1:6" x14ac:dyDescent="0.3">
      <c r="A1202" s="2" t="s">
        <v>8407</v>
      </c>
      <c r="B1202" s="2" t="s">
        <v>3591</v>
      </c>
      <c r="C1202" s="2">
        <v>10069</v>
      </c>
      <c r="D1202" s="2">
        <v>5</v>
      </c>
      <c r="E1202" s="18">
        <v>203</v>
      </c>
      <c r="F1202" s="3">
        <v>43284</v>
      </c>
    </row>
    <row r="1203" spans="1:6" x14ac:dyDescent="0.3">
      <c r="A1203" s="2" t="s">
        <v>8406</v>
      </c>
      <c r="B1203" s="2" t="s">
        <v>3591</v>
      </c>
      <c r="C1203" s="2">
        <v>9524</v>
      </c>
      <c r="D1203" s="2">
        <v>5</v>
      </c>
      <c r="E1203" s="18">
        <v>325</v>
      </c>
      <c r="F1203" s="3">
        <v>43284</v>
      </c>
    </row>
    <row r="1204" spans="1:6" x14ac:dyDescent="0.3">
      <c r="A1204" s="2" t="s">
        <v>8404</v>
      </c>
      <c r="B1204" s="2" t="s">
        <v>4280</v>
      </c>
      <c r="C1204" s="2">
        <v>10107</v>
      </c>
      <c r="D1204" s="2">
        <v>5</v>
      </c>
      <c r="E1204" s="18">
        <v>378</v>
      </c>
      <c r="F1204" s="3">
        <v>43284</v>
      </c>
    </row>
    <row r="1205" spans="1:6" x14ac:dyDescent="0.3">
      <c r="A1205" s="2" t="s">
        <v>8402</v>
      </c>
      <c r="B1205" s="2" t="s">
        <v>4349</v>
      </c>
      <c r="C1205" s="2">
        <v>10123</v>
      </c>
      <c r="D1205" s="2">
        <v>5</v>
      </c>
      <c r="E1205" s="18">
        <v>282</v>
      </c>
      <c r="F1205" s="3">
        <v>43284</v>
      </c>
    </row>
    <row r="1206" spans="1:6" x14ac:dyDescent="0.3">
      <c r="A1206" s="2" t="s">
        <v>8403</v>
      </c>
      <c r="B1206" s="2" t="s">
        <v>4349</v>
      </c>
      <c r="C1206" s="2">
        <v>10121</v>
      </c>
      <c r="D1206" s="2">
        <v>5</v>
      </c>
      <c r="E1206" s="18">
        <v>282</v>
      </c>
      <c r="F1206" s="3">
        <v>43284</v>
      </c>
    </row>
    <row r="1207" spans="1:6" x14ac:dyDescent="0.3">
      <c r="A1207" s="2" t="s">
        <v>8396</v>
      </c>
      <c r="B1207" s="2" t="s">
        <v>5311</v>
      </c>
      <c r="C1207" s="2">
        <v>10207</v>
      </c>
      <c r="D1207" s="2">
        <v>4</v>
      </c>
      <c r="E1207" s="18">
        <v>132</v>
      </c>
      <c r="F1207" s="3">
        <v>43284</v>
      </c>
    </row>
    <row r="1208" spans="1:6" x14ac:dyDescent="0.3">
      <c r="A1208" s="2" t="s">
        <v>8397</v>
      </c>
      <c r="B1208" s="2" t="s">
        <v>5311</v>
      </c>
      <c r="C1208" s="2">
        <v>10208</v>
      </c>
      <c r="D1208" s="2">
        <v>4</v>
      </c>
      <c r="E1208" s="18">
        <v>134</v>
      </c>
      <c r="F1208" s="3">
        <v>43284</v>
      </c>
    </row>
    <row r="1209" spans="1:6" x14ac:dyDescent="0.3">
      <c r="A1209" s="2" t="s">
        <v>8395</v>
      </c>
      <c r="B1209" s="2" t="s">
        <v>5311</v>
      </c>
      <c r="C1209" s="2">
        <v>10206</v>
      </c>
      <c r="D1209" s="2">
        <v>4</v>
      </c>
      <c r="E1209" s="18">
        <v>164</v>
      </c>
      <c r="F1209" s="3">
        <v>43284</v>
      </c>
    </row>
    <row r="1210" spans="1:6" x14ac:dyDescent="0.3">
      <c r="A1210" s="2" t="s">
        <v>8394</v>
      </c>
      <c r="B1210" s="2" t="s">
        <v>5311</v>
      </c>
      <c r="C1210" s="2">
        <v>10205</v>
      </c>
      <c r="D1210" s="2">
        <v>4</v>
      </c>
      <c r="E1210" s="18">
        <v>248</v>
      </c>
      <c r="F1210" s="3">
        <v>43284</v>
      </c>
    </row>
    <row r="1211" spans="1:6" x14ac:dyDescent="0.3">
      <c r="A1211" s="2" t="s">
        <v>8405</v>
      </c>
      <c r="B1211" s="2" t="s">
        <v>6409</v>
      </c>
      <c r="C1211" s="2">
        <v>9882</v>
      </c>
      <c r="D1211" s="2">
        <v>4</v>
      </c>
      <c r="E1211" s="18">
        <v>137.5</v>
      </c>
      <c r="F1211" s="3">
        <v>43284</v>
      </c>
    </row>
    <row r="1212" spans="1:6" x14ac:dyDescent="0.3">
      <c r="A1212" s="2" t="s">
        <v>8400</v>
      </c>
      <c r="B1212" s="2" t="s">
        <v>6520</v>
      </c>
      <c r="C1212" s="2">
        <v>10130</v>
      </c>
      <c r="D1212" s="2">
        <v>5</v>
      </c>
      <c r="E1212" s="18">
        <v>264</v>
      </c>
      <c r="F1212" s="3">
        <v>43284</v>
      </c>
    </row>
    <row r="1213" spans="1:6" x14ac:dyDescent="0.3">
      <c r="A1213" s="2" t="s">
        <v>8398</v>
      </c>
      <c r="B1213" s="2" t="s">
        <v>6549</v>
      </c>
      <c r="C1213" s="2">
        <v>10154</v>
      </c>
      <c r="D1213" s="2">
        <v>5</v>
      </c>
      <c r="E1213" s="18">
        <v>172</v>
      </c>
      <c r="F1213" s="3">
        <v>43284</v>
      </c>
    </row>
    <row r="1214" spans="1:6" x14ac:dyDescent="0.3">
      <c r="A1214" s="2" t="s">
        <v>8408</v>
      </c>
      <c r="B1214" s="2" t="s">
        <v>6552</v>
      </c>
      <c r="C1214" s="2">
        <v>10165</v>
      </c>
      <c r="D1214" s="2">
        <v>5</v>
      </c>
      <c r="E1214" s="18">
        <v>153</v>
      </c>
      <c r="F1214" s="3">
        <v>43284</v>
      </c>
    </row>
    <row r="1215" spans="1:6" x14ac:dyDescent="0.3">
      <c r="A1215" s="2" t="s">
        <v>8399</v>
      </c>
      <c r="B1215" s="2" t="s">
        <v>6576</v>
      </c>
      <c r="C1215" s="2">
        <v>10183</v>
      </c>
      <c r="D1215" s="2">
        <v>5</v>
      </c>
      <c r="E1215" s="18">
        <v>120</v>
      </c>
      <c r="F1215" s="3">
        <v>43284</v>
      </c>
    </row>
    <row r="1216" spans="1:6" x14ac:dyDescent="0.3">
      <c r="A1216" s="2" t="s">
        <v>8411</v>
      </c>
      <c r="B1216" s="2" t="s">
        <v>6147</v>
      </c>
      <c r="C1216" s="2">
        <v>10138</v>
      </c>
      <c r="D1216" s="2">
        <v>5</v>
      </c>
      <c r="E1216" s="18">
        <v>40</v>
      </c>
      <c r="F1216" s="3">
        <v>43285</v>
      </c>
    </row>
    <row r="1217" spans="1:6" x14ac:dyDescent="0.3">
      <c r="A1217" s="2" t="s">
        <v>8412</v>
      </c>
      <c r="B1217" s="2" t="s">
        <v>6339</v>
      </c>
      <c r="C1217" s="2">
        <v>9918</v>
      </c>
      <c r="D1217" s="2">
        <v>5</v>
      </c>
      <c r="E1217" s="18">
        <v>251.5</v>
      </c>
      <c r="F1217" s="3">
        <v>43286</v>
      </c>
    </row>
    <row r="1218" spans="1:6" x14ac:dyDescent="0.3">
      <c r="A1218" s="2" t="s">
        <v>8414</v>
      </c>
      <c r="B1218" s="2" t="s">
        <v>6556</v>
      </c>
      <c r="C1218" s="2">
        <v>10175</v>
      </c>
      <c r="D1218" s="2">
        <v>5</v>
      </c>
      <c r="E1218" s="18">
        <v>281</v>
      </c>
      <c r="F1218" s="3">
        <v>43286</v>
      </c>
    </row>
    <row r="1219" spans="1:6" x14ac:dyDescent="0.3">
      <c r="A1219" s="2" t="s">
        <v>8415</v>
      </c>
      <c r="B1219" s="2" t="s">
        <v>6560</v>
      </c>
      <c r="C1219" s="2">
        <v>10182</v>
      </c>
      <c r="D1219" s="2">
        <v>4</v>
      </c>
      <c r="E1219" s="18">
        <v>179.5</v>
      </c>
      <c r="F1219" s="3">
        <v>43286</v>
      </c>
    </row>
    <row r="1220" spans="1:6" x14ac:dyDescent="0.3">
      <c r="A1220" s="2" t="s">
        <v>8416</v>
      </c>
      <c r="B1220" s="2" t="s">
        <v>6563</v>
      </c>
      <c r="C1220" s="2">
        <v>10186</v>
      </c>
      <c r="D1220" s="2">
        <v>4</v>
      </c>
      <c r="E1220" s="18">
        <v>530</v>
      </c>
      <c r="F1220" s="3">
        <v>43286</v>
      </c>
    </row>
    <row r="1221" spans="1:6" x14ac:dyDescent="0.3">
      <c r="A1221" s="2" t="s">
        <v>8413</v>
      </c>
      <c r="B1221" s="2" t="s">
        <v>6594</v>
      </c>
      <c r="C1221" s="2">
        <v>10233</v>
      </c>
      <c r="D1221" s="2">
        <v>5</v>
      </c>
      <c r="E1221" s="18">
        <v>151</v>
      </c>
      <c r="F1221" s="3">
        <v>43286</v>
      </c>
    </row>
    <row r="1222" spans="1:6" x14ac:dyDescent="0.3">
      <c r="A1222" s="2" t="s">
        <v>8422</v>
      </c>
      <c r="B1222" s="2" t="s">
        <v>549</v>
      </c>
      <c r="C1222" s="2">
        <v>10096</v>
      </c>
      <c r="D1222" s="2">
        <v>4</v>
      </c>
      <c r="E1222" s="18">
        <v>896</v>
      </c>
      <c r="F1222" s="3">
        <v>43287</v>
      </c>
    </row>
    <row r="1223" spans="1:6" x14ac:dyDescent="0.3">
      <c r="A1223" s="2" t="s">
        <v>8423</v>
      </c>
      <c r="B1223" s="2" t="s">
        <v>1257</v>
      </c>
      <c r="C1223" s="2">
        <v>10035</v>
      </c>
      <c r="D1223" s="2">
        <v>4</v>
      </c>
      <c r="E1223" s="18">
        <v>166.5</v>
      </c>
      <c r="F1223" s="3">
        <v>43287</v>
      </c>
    </row>
    <row r="1224" spans="1:6" x14ac:dyDescent="0.3">
      <c r="A1224" s="2" t="s">
        <v>8424</v>
      </c>
      <c r="B1224" s="2" t="s">
        <v>1257</v>
      </c>
      <c r="C1224" s="2">
        <v>10037</v>
      </c>
      <c r="D1224" s="2">
        <v>4</v>
      </c>
      <c r="E1224" s="18">
        <v>201.5</v>
      </c>
      <c r="F1224" s="3">
        <v>43287</v>
      </c>
    </row>
    <row r="1225" spans="1:6" x14ac:dyDescent="0.3">
      <c r="A1225" s="2" t="s">
        <v>8418</v>
      </c>
      <c r="B1225" s="2" t="s">
        <v>4815</v>
      </c>
      <c r="C1225" s="2">
        <v>10199</v>
      </c>
      <c r="D1225" s="2">
        <v>4</v>
      </c>
      <c r="E1225" s="18">
        <v>168</v>
      </c>
      <c r="F1225" s="3">
        <v>43287</v>
      </c>
    </row>
    <row r="1226" spans="1:6" x14ac:dyDescent="0.3">
      <c r="A1226" s="2" t="s">
        <v>8420</v>
      </c>
      <c r="B1226" s="2" t="s">
        <v>6380</v>
      </c>
      <c r="C1226" s="2">
        <v>9824</v>
      </c>
      <c r="D1226" s="2">
        <v>4</v>
      </c>
      <c r="E1226" s="18">
        <v>60</v>
      </c>
      <c r="F1226" s="3">
        <v>43287</v>
      </c>
    </row>
    <row r="1227" spans="1:6" x14ac:dyDescent="0.3">
      <c r="A1227" s="2" t="s">
        <v>8421</v>
      </c>
      <c r="B1227" s="2" t="s">
        <v>6380</v>
      </c>
      <c r="C1227" s="2">
        <v>10077</v>
      </c>
      <c r="D1227" s="2">
        <v>4</v>
      </c>
      <c r="E1227" s="18">
        <v>385.5</v>
      </c>
      <c r="F1227" s="3">
        <v>43287</v>
      </c>
    </row>
    <row r="1228" spans="1:6" x14ac:dyDescent="0.3">
      <c r="A1228" s="2" t="s">
        <v>8419</v>
      </c>
      <c r="B1228" s="2" t="s">
        <v>6409</v>
      </c>
      <c r="C1228" s="2">
        <v>9883</v>
      </c>
      <c r="D1228" s="2">
        <v>4</v>
      </c>
      <c r="E1228" s="18">
        <v>157</v>
      </c>
      <c r="F1228" s="3">
        <v>43287</v>
      </c>
    </row>
    <row r="1229" spans="1:6" x14ac:dyDescent="0.3">
      <c r="A1229" s="2" t="s">
        <v>8417</v>
      </c>
      <c r="B1229" s="2" t="s">
        <v>6579</v>
      </c>
      <c r="C1229" s="2">
        <v>10221</v>
      </c>
      <c r="D1229" s="2">
        <v>5</v>
      </c>
      <c r="E1229" s="18">
        <v>40</v>
      </c>
      <c r="F1229" s="3">
        <v>43287</v>
      </c>
    </row>
    <row r="1230" spans="1:6" x14ac:dyDescent="0.3">
      <c r="A1230" s="2" t="s">
        <v>8428</v>
      </c>
      <c r="B1230" s="2" t="s">
        <v>3372</v>
      </c>
      <c r="C1230" s="2">
        <v>10248</v>
      </c>
      <c r="D1230" s="2">
        <v>5</v>
      </c>
      <c r="E1230" s="18">
        <v>195</v>
      </c>
      <c r="F1230" s="3">
        <v>43288</v>
      </c>
    </row>
    <row r="1231" spans="1:6" x14ac:dyDescent="0.3">
      <c r="A1231" s="2" t="s">
        <v>8425</v>
      </c>
      <c r="B1231" s="2" t="s">
        <v>4299</v>
      </c>
      <c r="C1231" s="2">
        <v>10189</v>
      </c>
      <c r="D1231" s="2">
        <v>5</v>
      </c>
      <c r="E1231" s="18">
        <v>345</v>
      </c>
      <c r="F1231" s="3">
        <v>43288</v>
      </c>
    </row>
    <row r="1232" spans="1:6" x14ac:dyDescent="0.3">
      <c r="A1232" s="2" t="s">
        <v>8427</v>
      </c>
      <c r="B1232" s="2" t="s">
        <v>6469</v>
      </c>
      <c r="C1232" s="2">
        <v>10027</v>
      </c>
      <c r="D1232" s="2">
        <v>4</v>
      </c>
      <c r="E1232" s="18">
        <v>600</v>
      </c>
      <c r="F1232" s="3">
        <v>43288</v>
      </c>
    </row>
    <row r="1233" spans="1:6" x14ac:dyDescent="0.3">
      <c r="A1233" s="2" t="s">
        <v>8426</v>
      </c>
      <c r="B1233" s="2" t="s">
        <v>6597</v>
      </c>
      <c r="C1233" s="2">
        <v>10240</v>
      </c>
      <c r="D1233" s="2">
        <v>5</v>
      </c>
      <c r="E1233" s="18">
        <v>206</v>
      </c>
      <c r="F1233" s="3">
        <v>43288</v>
      </c>
    </row>
    <row r="1234" spans="1:6" x14ac:dyDescent="0.3">
      <c r="A1234" s="2" t="s">
        <v>8431</v>
      </c>
      <c r="B1234" s="2" t="s">
        <v>5742</v>
      </c>
      <c r="C1234" s="2">
        <v>10173</v>
      </c>
      <c r="D1234" s="2">
        <v>5</v>
      </c>
      <c r="E1234" s="18">
        <v>328</v>
      </c>
      <c r="F1234" s="3">
        <v>43292</v>
      </c>
    </row>
    <row r="1235" spans="1:6" x14ac:dyDescent="0.3">
      <c r="A1235" s="2" t="s">
        <v>8430</v>
      </c>
      <c r="B1235" s="2" t="s">
        <v>5897</v>
      </c>
      <c r="C1235" s="2">
        <v>10176</v>
      </c>
      <c r="D1235" s="2">
        <v>4</v>
      </c>
      <c r="E1235" s="18">
        <v>251</v>
      </c>
      <c r="F1235" s="3">
        <v>43292</v>
      </c>
    </row>
    <row r="1236" spans="1:6" x14ac:dyDescent="0.3">
      <c r="A1236" s="2" t="s">
        <v>8429</v>
      </c>
      <c r="B1236" s="2" t="s">
        <v>6564</v>
      </c>
      <c r="C1236" s="2">
        <v>10187</v>
      </c>
      <c r="D1236" s="2">
        <v>5</v>
      </c>
      <c r="E1236" s="18">
        <v>201.5</v>
      </c>
      <c r="F1236" s="3">
        <v>43292</v>
      </c>
    </row>
    <row r="1237" spans="1:6" x14ac:dyDescent="0.3">
      <c r="A1237" s="2" t="s">
        <v>8438</v>
      </c>
      <c r="B1237" s="2" t="s">
        <v>2124</v>
      </c>
      <c r="C1237" s="2">
        <v>10083</v>
      </c>
      <c r="D1237" s="2">
        <v>5</v>
      </c>
      <c r="E1237" s="18">
        <v>255</v>
      </c>
      <c r="F1237" s="3">
        <v>43293</v>
      </c>
    </row>
    <row r="1238" spans="1:6" x14ac:dyDescent="0.3">
      <c r="A1238" s="2" t="s">
        <v>8434</v>
      </c>
      <c r="B1238" s="2" t="s">
        <v>5311</v>
      </c>
      <c r="C1238" s="2">
        <v>10287</v>
      </c>
      <c r="D1238" s="2">
        <v>4</v>
      </c>
      <c r="E1238" s="18">
        <v>144</v>
      </c>
      <c r="F1238" s="3">
        <v>43293</v>
      </c>
    </row>
    <row r="1239" spans="1:6" x14ac:dyDescent="0.3">
      <c r="A1239" s="2" t="s">
        <v>8435</v>
      </c>
      <c r="B1239" s="2" t="s">
        <v>5311</v>
      </c>
      <c r="C1239" s="2">
        <v>10288</v>
      </c>
      <c r="D1239" s="2">
        <v>4</v>
      </c>
      <c r="E1239" s="18">
        <v>166</v>
      </c>
      <c r="F1239" s="3">
        <v>43293</v>
      </c>
    </row>
    <row r="1240" spans="1:6" x14ac:dyDescent="0.3">
      <c r="A1240" s="2" t="s">
        <v>8433</v>
      </c>
      <c r="B1240" s="2" t="s">
        <v>5311</v>
      </c>
      <c r="C1240" s="2">
        <v>10286</v>
      </c>
      <c r="D1240" s="2">
        <v>4</v>
      </c>
      <c r="E1240" s="18">
        <v>272</v>
      </c>
      <c r="F1240" s="3">
        <v>43293</v>
      </c>
    </row>
    <row r="1241" spans="1:6" x14ac:dyDescent="0.3">
      <c r="A1241" s="2" t="s">
        <v>8437</v>
      </c>
      <c r="B1241" s="2" t="s">
        <v>6047</v>
      </c>
      <c r="C1241" s="2">
        <v>10238</v>
      </c>
      <c r="D1241" s="2">
        <v>4</v>
      </c>
      <c r="E1241" s="18">
        <v>40</v>
      </c>
      <c r="F1241" s="3">
        <v>43293</v>
      </c>
    </row>
    <row r="1242" spans="1:6" x14ac:dyDescent="0.3">
      <c r="A1242" s="2" t="s">
        <v>8432</v>
      </c>
      <c r="B1242" s="2" t="s">
        <v>6489</v>
      </c>
      <c r="C1242" s="2">
        <v>10042</v>
      </c>
      <c r="D1242" s="2">
        <v>5</v>
      </c>
      <c r="E1242" s="18">
        <v>135</v>
      </c>
      <c r="F1242" s="3">
        <v>43293</v>
      </c>
    </row>
    <row r="1243" spans="1:6" x14ac:dyDescent="0.3">
      <c r="A1243" s="2" t="s">
        <v>8436</v>
      </c>
      <c r="B1243" s="2" t="s">
        <v>6598</v>
      </c>
      <c r="C1243" s="2">
        <v>10236</v>
      </c>
      <c r="D1243" s="2">
        <v>5</v>
      </c>
      <c r="E1243" s="18">
        <v>160</v>
      </c>
      <c r="F1243" s="3">
        <v>43293</v>
      </c>
    </row>
    <row r="1244" spans="1:6" x14ac:dyDescent="0.3">
      <c r="A1244" s="2" t="s">
        <v>8451</v>
      </c>
      <c r="B1244" s="2" t="s">
        <v>474</v>
      </c>
      <c r="C1244" s="2">
        <v>10204</v>
      </c>
      <c r="D1244" s="2">
        <v>4</v>
      </c>
      <c r="E1244" s="18">
        <v>414</v>
      </c>
      <c r="F1244" s="3">
        <v>43298</v>
      </c>
    </row>
    <row r="1245" spans="1:6" x14ac:dyDescent="0.3">
      <c r="A1245" s="2" t="s">
        <v>8444</v>
      </c>
      <c r="B1245" s="2" t="s">
        <v>4626</v>
      </c>
      <c r="C1245" s="2">
        <v>10193</v>
      </c>
      <c r="D1245" s="2">
        <v>4</v>
      </c>
      <c r="E1245" s="18">
        <v>850</v>
      </c>
      <c r="F1245" s="3">
        <v>43298</v>
      </c>
    </row>
    <row r="1246" spans="1:6" x14ac:dyDescent="0.3">
      <c r="A1246" s="2" t="s">
        <v>8441</v>
      </c>
      <c r="B1246" s="2" t="s">
        <v>6047</v>
      </c>
      <c r="C1246" s="2">
        <v>10300</v>
      </c>
      <c r="D1246" s="2">
        <v>4</v>
      </c>
      <c r="E1246" s="18">
        <v>117.5</v>
      </c>
      <c r="F1246" s="3">
        <v>43298</v>
      </c>
    </row>
    <row r="1247" spans="1:6" x14ac:dyDescent="0.3">
      <c r="A1247" s="2" t="s">
        <v>8443</v>
      </c>
      <c r="B1247" s="2" t="s">
        <v>6047</v>
      </c>
      <c r="C1247" s="2">
        <v>10262</v>
      </c>
      <c r="D1247" s="2">
        <v>4</v>
      </c>
      <c r="E1247" s="18">
        <v>127.5</v>
      </c>
      <c r="F1247" s="3">
        <v>43298</v>
      </c>
    </row>
    <row r="1248" spans="1:6" x14ac:dyDescent="0.3">
      <c r="A1248" s="2" t="s">
        <v>8439</v>
      </c>
      <c r="B1248" s="2" t="s">
        <v>6047</v>
      </c>
      <c r="C1248" s="2">
        <v>10299</v>
      </c>
      <c r="D1248" s="2">
        <v>4</v>
      </c>
      <c r="E1248" s="18">
        <v>142</v>
      </c>
      <c r="F1248" s="3">
        <v>43298</v>
      </c>
    </row>
    <row r="1249" spans="1:6" x14ac:dyDescent="0.3">
      <c r="A1249" s="2" t="s">
        <v>8440</v>
      </c>
      <c r="B1249" s="2" t="s">
        <v>6047</v>
      </c>
      <c r="C1249" s="2">
        <v>10298</v>
      </c>
      <c r="D1249" s="2">
        <v>4</v>
      </c>
      <c r="E1249" s="18">
        <v>142</v>
      </c>
      <c r="F1249" s="3">
        <v>43298</v>
      </c>
    </row>
    <row r="1250" spans="1:6" x14ac:dyDescent="0.3">
      <c r="A1250" s="2" t="s">
        <v>8442</v>
      </c>
      <c r="B1250" s="2" t="s">
        <v>6047</v>
      </c>
      <c r="C1250" s="2">
        <v>10301</v>
      </c>
      <c r="D1250" s="2">
        <v>4</v>
      </c>
      <c r="E1250" s="18">
        <v>142</v>
      </c>
      <c r="F1250" s="3">
        <v>43298</v>
      </c>
    </row>
    <row r="1251" spans="1:6" x14ac:dyDescent="0.3">
      <c r="A1251" s="2" t="s">
        <v>8452</v>
      </c>
      <c r="B1251" s="2" t="s">
        <v>6079</v>
      </c>
      <c r="C1251" s="2">
        <v>10279</v>
      </c>
      <c r="D1251" s="2">
        <v>5</v>
      </c>
      <c r="E1251" s="18">
        <v>176</v>
      </c>
      <c r="F1251" s="3">
        <v>43298</v>
      </c>
    </row>
    <row r="1252" spans="1:6" x14ac:dyDescent="0.3">
      <c r="A1252" s="2" t="s">
        <v>8447</v>
      </c>
      <c r="B1252" s="2" t="s">
        <v>6473</v>
      </c>
      <c r="C1252" s="2">
        <v>10006</v>
      </c>
      <c r="D1252" s="2">
        <v>5</v>
      </c>
      <c r="E1252" s="18">
        <v>186</v>
      </c>
      <c r="F1252" s="3">
        <v>43298</v>
      </c>
    </row>
    <row r="1253" spans="1:6" x14ac:dyDescent="0.3">
      <c r="A1253" s="2" t="s">
        <v>8446</v>
      </c>
      <c r="B1253" s="2" t="s">
        <v>6505</v>
      </c>
      <c r="C1253" s="2">
        <v>10072</v>
      </c>
      <c r="D1253" s="2">
        <v>5</v>
      </c>
      <c r="E1253" s="18">
        <v>329</v>
      </c>
      <c r="F1253" s="3">
        <v>43298</v>
      </c>
    </row>
    <row r="1254" spans="1:6" x14ac:dyDescent="0.3">
      <c r="A1254" s="2" t="s">
        <v>8445</v>
      </c>
      <c r="B1254" s="2" t="s">
        <v>6563</v>
      </c>
      <c r="C1254" s="2">
        <v>10237</v>
      </c>
      <c r="D1254" s="2">
        <v>4</v>
      </c>
      <c r="E1254" s="18">
        <v>530</v>
      </c>
      <c r="F1254" s="3">
        <v>43298</v>
      </c>
    </row>
    <row r="1255" spans="1:6" x14ac:dyDescent="0.3">
      <c r="A1255" s="2" t="s">
        <v>8453</v>
      </c>
      <c r="B1255" s="2" t="s">
        <v>5311</v>
      </c>
      <c r="C1255" s="2">
        <v>10313</v>
      </c>
      <c r="D1255" s="2">
        <v>4</v>
      </c>
      <c r="E1255" s="18">
        <v>166</v>
      </c>
      <c r="F1255" s="3">
        <v>43299</v>
      </c>
    </row>
    <row r="1256" spans="1:6" x14ac:dyDescent="0.3">
      <c r="A1256" s="2" t="s">
        <v>8454</v>
      </c>
      <c r="B1256" s="2" t="s">
        <v>6557</v>
      </c>
      <c r="C1256" s="2">
        <v>10178</v>
      </c>
      <c r="D1256" s="2">
        <v>5</v>
      </c>
      <c r="E1256" s="18">
        <v>206</v>
      </c>
      <c r="F1256" s="3">
        <v>43300</v>
      </c>
    </row>
    <row r="1257" spans="1:6" x14ac:dyDescent="0.3">
      <c r="A1257" s="2" t="s">
        <v>8455</v>
      </c>
      <c r="B1257" s="2" t="s">
        <v>6590</v>
      </c>
      <c r="C1257" s="2">
        <v>10239</v>
      </c>
      <c r="D1257" s="2">
        <v>5</v>
      </c>
      <c r="E1257" s="18">
        <v>480</v>
      </c>
      <c r="F1257" s="3">
        <v>43300</v>
      </c>
    </row>
    <row r="1258" spans="1:6" x14ac:dyDescent="0.3">
      <c r="A1258" s="2" t="s">
        <v>8457</v>
      </c>
      <c r="B1258" s="2" t="s">
        <v>4626</v>
      </c>
      <c r="C1258" s="2">
        <v>10170</v>
      </c>
      <c r="D1258" s="2">
        <v>5</v>
      </c>
      <c r="E1258" s="18">
        <v>1440</v>
      </c>
      <c r="F1258" s="3">
        <v>43301</v>
      </c>
    </row>
    <row r="1259" spans="1:6" x14ac:dyDescent="0.3">
      <c r="A1259" s="2" t="s">
        <v>8458</v>
      </c>
      <c r="B1259" s="2" t="s">
        <v>4815</v>
      </c>
      <c r="C1259" s="2">
        <v>10339</v>
      </c>
      <c r="D1259" s="2">
        <v>4</v>
      </c>
      <c r="E1259" s="18">
        <v>247</v>
      </c>
      <c r="F1259" s="3">
        <v>43301</v>
      </c>
    </row>
    <row r="1260" spans="1:6" x14ac:dyDescent="0.3">
      <c r="A1260" s="2" t="s">
        <v>8456</v>
      </c>
      <c r="B1260" s="2" t="s">
        <v>6431</v>
      </c>
      <c r="C1260" s="2">
        <v>10290</v>
      </c>
      <c r="D1260" s="2">
        <v>4</v>
      </c>
      <c r="E1260" s="18">
        <v>498</v>
      </c>
      <c r="F1260" s="3">
        <v>43301</v>
      </c>
    </row>
    <row r="1261" spans="1:6" x14ac:dyDescent="0.3">
      <c r="A1261" s="2" t="s">
        <v>8459</v>
      </c>
      <c r="B1261" s="2" t="s">
        <v>5311</v>
      </c>
      <c r="C1261" s="2">
        <v>10342</v>
      </c>
      <c r="D1261" s="2">
        <v>4</v>
      </c>
      <c r="E1261" s="18">
        <v>248</v>
      </c>
      <c r="F1261" s="3">
        <v>43302</v>
      </c>
    </row>
    <row r="1262" spans="1:6" x14ac:dyDescent="0.3">
      <c r="A1262" s="2" t="s">
        <v>8460</v>
      </c>
      <c r="B1262" s="2" t="s">
        <v>6584</v>
      </c>
      <c r="C1262" s="2">
        <v>10225</v>
      </c>
      <c r="D1262" s="2">
        <v>5</v>
      </c>
      <c r="E1262" s="18">
        <v>1015</v>
      </c>
      <c r="F1262" s="3">
        <v>43302</v>
      </c>
    </row>
    <row r="1263" spans="1:6" x14ac:dyDescent="0.3">
      <c r="A1263" s="2" t="s">
        <v>8464</v>
      </c>
      <c r="B1263" s="2" t="s">
        <v>3485</v>
      </c>
      <c r="C1263" s="2">
        <v>9944</v>
      </c>
      <c r="D1263" s="2">
        <v>5</v>
      </c>
      <c r="E1263" s="18">
        <v>257</v>
      </c>
      <c r="F1263" s="3">
        <v>43305</v>
      </c>
    </row>
    <row r="1264" spans="1:6" x14ac:dyDescent="0.3">
      <c r="A1264" s="2" t="s">
        <v>8465</v>
      </c>
      <c r="B1264" s="2" t="s">
        <v>3763</v>
      </c>
      <c r="C1264" s="2">
        <v>10295</v>
      </c>
      <c r="D1264" s="2">
        <v>5</v>
      </c>
      <c r="E1264" s="18">
        <v>179</v>
      </c>
      <c r="F1264" s="3">
        <v>43305</v>
      </c>
    </row>
    <row r="1265" spans="1:6" x14ac:dyDescent="0.3">
      <c r="A1265" s="2" t="s">
        <v>8467</v>
      </c>
      <c r="B1265" s="2" t="s">
        <v>4970</v>
      </c>
      <c r="C1265" s="2">
        <v>10268</v>
      </c>
      <c r="D1265" s="2">
        <v>5</v>
      </c>
      <c r="E1265" s="18">
        <v>812.7</v>
      </c>
      <c r="F1265" s="3">
        <v>43305</v>
      </c>
    </row>
    <row r="1266" spans="1:6" x14ac:dyDescent="0.3">
      <c r="A1266" s="2" t="s">
        <v>8461</v>
      </c>
      <c r="B1266" s="2" t="s">
        <v>6047</v>
      </c>
      <c r="C1266" s="2">
        <v>10243</v>
      </c>
      <c r="D1266" s="2">
        <v>4</v>
      </c>
      <c r="E1266" s="18">
        <v>165.5</v>
      </c>
      <c r="F1266" s="3">
        <v>43305</v>
      </c>
    </row>
    <row r="1267" spans="1:6" x14ac:dyDescent="0.3">
      <c r="A1267" s="2" t="s">
        <v>8462</v>
      </c>
      <c r="B1267" s="2" t="s">
        <v>6047</v>
      </c>
      <c r="C1267" s="2">
        <v>10242</v>
      </c>
      <c r="D1267" s="2">
        <v>4</v>
      </c>
      <c r="E1267" s="18">
        <v>165.5</v>
      </c>
      <c r="F1267" s="3">
        <v>43305</v>
      </c>
    </row>
    <row r="1268" spans="1:6" x14ac:dyDescent="0.3">
      <c r="A1268" s="2" t="s">
        <v>8463</v>
      </c>
      <c r="B1268" s="2" t="s">
        <v>6064</v>
      </c>
      <c r="C1268" s="2">
        <v>9971</v>
      </c>
      <c r="D1268" s="2">
        <v>4</v>
      </c>
      <c r="E1268" s="18">
        <v>732</v>
      </c>
      <c r="F1268" s="3">
        <v>43305</v>
      </c>
    </row>
    <row r="1269" spans="1:6" x14ac:dyDescent="0.3">
      <c r="A1269" s="2" t="s">
        <v>8466</v>
      </c>
      <c r="B1269" s="2" t="s">
        <v>6609</v>
      </c>
      <c r="C1269" s="2">
        <v>10278</v>
      </c>
      <c r="D1269" s="2">
        <v>5</v>
      </c>
      <c r="E1269" s="18">
        <v>445.5</v>
      </c>
      <c r="F1269" s="3">
        <v>43305</v>
      </c>
    </row>
    <row r="1270" spans="1:6" x14ac:dyDescent="0.3">
      <c r="A1270" s="2" t="s">
        <v>8468</v>
      </c>
      <c r="B1270" s="2" t="s">
        <v>6588</v>
      </c>
      <c r="C1270" s="2">
        <v>10226</v>
      </c>
      <c r="D1270" s="2">
        <v>4</v>
      </c>
      <c r="E1270" s="18">
        <v>133</v>
      </c>
      <c r="F1270" s="3">
        <v>43306</v>
      </c>
    </row>
    <row r="1271" spans="1:6" x14ac:dyDescent="0.3">
      <c r="A1271" s="2" t="s">
        <v>8469</v>
      </c>
      <c r="B1271" s="2" t="s">
        <v>6588</v>
      </c>
      <c r="C1271" s="2">
        <v>10229</v>
      </c>
      <c r="D1271" s="2">
        <v>4</v>
      </c>
      <c r="E1271" s="18">
        <v>142</v>
      </c>
      <c r="F1271" s="3">
        <v>43306</v>
      </c>
    </row>
    <row r="1272" spans="1:6" x14ac:dyDescent="0.3">
      <c r="A1272" s="2" t="s">
        <v>8470</v>
      </c>
      <c r="B1272" s="2" t="s">
        <v>491</v>
      </c>
      <c r="C1272" s="2">
        <v>9947</v>
      </c>
      <c r="D1272" s="2">
        <v>4</v>
      </c>
      <c r="E1272" s="18">
        <v>460</v>
      </c>
      <c r="F1272" s="3">
        <v>43307</v>
      </c>
    </row>
    <row r="1273" spans="1:6" x14ac:dyDescent="0.3">
      <c r="A1273" s="2" t="s">
        <v>8471</v>
      </c>
      <c r="B1273" s="2" t="s">
        <v>6563</v>
      </c>
      <c r="C1273" s="2">
        <v>10362</v>
      </c>
      <c r="D1273" s="2">
        <v>5</v>
      </c>
      <c r="E1273" s="18">
        <v>530</v>
      </c>
      <c r="F1273" s="3">
        <v>43307</v>
      </c>
    </row>
    <row r="1274" spans="1:6" x14ac:dyDescent="0.3">
      <c r="A1274" s="2" t="s">
        <v>8474</v>
      </c>
      <c r="B1274" s="2" t="s">
        <v>6450</v>
      </c>
      <c r="C1274" s="2">
        <v>10357</v>
      </c>
      <c r="D1274" s="2">
        <v>5</v>
      </c>
      <c r="E1274" s="18">
        <v>306</v>
      </c>
      <c r="F1274" s="3">
        <v>43308</v>
      </c>
    </row>
    <row r="1275" spans="1:6" x14ac:dyDescent="0.3">
      <c r="A1275" s="2" t="s">
        <v>8473</v>
      </c>
      <c r="B1275" s="2" t="s">
        <v>6620</v>
      </c>
      <c r="C1275" s="2">
        <v>10326</v>
      </c>
      <c r="D1275" s="2">
        <v>5</v>
      </c>
      <c r="E1275" s="18">
        <v>40</v>
      </c>
      <c r="F1275" s="3">
        <v>43308</v>
      </c>
    </row>
    <row r="1276" spans="1:6" x14ac:dyDescent="0.3">
      <c r="A1276" s="2" t="s">
        <v>8472</v>
      </c>
      <c r="B1276" s="2" t="s">
        <v>6643</v>
      </c>
      <c r="C1276" s="2">
        <v>10350</v>
      </c>
      <c r="D1276" s="2">
        <v>4</v>
      </c>
      <c r="E1276" s="18">
        <v>207.5</v>
      </c>
      <c r="F1276" s="3">
        <v>43308</v>
      </c>
    </row>
    <row r="1277" spans="1:6" x14ac:dyDescent="0.3">
      <c r="A1277" s="2" t="s">
        <v>8479</v>
      </c>
      <c r="B1277" s="2" t="s">
        <v>1701</v>
      </c>
      <c r="C1277" s="2">
        <v>10273</v>
      </c>
      <c r="D1277" s="2">
        <v>5</v>
      </c>
      <c r="E1277" s="18">
        <v>346.5</v>
      </c>
      <c r="F1277" s="3">
        <v>43313</v>
      </c>
    </row>
    <row r="1278" spans="1:6" x14ac:dyDescent="0.3">
      <c r="A1278" s="2" t="s">
        <v>8477</v>
      </c>
      <c r="B1278" s="2" t="s">
        <v>4970</v>
      </c>
      <c r="C1278" s="2">
        <v>10346</v>
      </c>
      <c r="D1278" s="2">
        <v>5</v>
      </c>
      <c r="E1278" s="18">
        <v>407.45</v>
      </c>
      <c r="F1278" s="3">
        <v>43313</v>
      </c>
    </row>
    <row r="1279" spans="1:6" x14ac:dyDescent="0.3">
      <c r="A1279" s="2" t="s">
        <v>8478</v>
      </c>
      <c r="B1279" s="2" t="s">
        <v>6234</v>
      </c>
      <c r="C1279" s="2">
        <v>10296</v>
      </c>
      <c r="D1279" s="2">
        <v>5</v>
      </c>
      <c r="E1279" s="18">
        <v>590</v>
      </c>
      <c r="F1279" s="3">
        <v>43313</v>
      </c>
    </row>
    <row r="1280" spans="1:6" x14ac:dyDescent="0.3">
      <c r="A1280" s="2" t="s">
        <v>8475</v>
      </c>
      <c r="B1280" s="2" t="s">
        <v>6629</v>
      </c>
      <c r="C1280" s="2">
        <v>10323</v>
      </c>
      <c r="D1280" s="2">
        <v>5</v>
      </c>
      <c r="E1280" s="18">
        <v>207.58</v>
      </c>
      <c r="F1280" s="3">
        <v>43313</v>
      </c>
    </row>
    <row r="1281" spans="1:6" x14ac:dyDescent="0.3">
      <c r="A1281" s="2" t="s">
        <v>8476</v>
      </c>
      <c r="B1281" s="2" t="s">
        <v>6629</v>
      </c>
      <c r="C1281" s="2">
        <v>10322</v>
      </c>
      <c r="D1281" s="2">
        <v>5</v>
      </c>
      <c r="E1281" s="18">
        <v>214.64</v>
      </c>
      <c r="F1281" s="3">
        <v>43313</v>
      </c>
    </row>
    <row r="1282" spans="1:6" x14ac:dyDescent="0.3">
      <c r="A1282" s="2" t="s">
        <v>8480</v>
      </c>
      <c r="B1282" s="2" t="s">
        <v>6147</v>
      </c>
      <c r="C1282" s="2">
        <v>10137</v>
      </c>
      <c r="D1282" s="2">
        <v>4</v>
      </c>
      <c r="E1282" s="18">
        <v>106</v>
      </c>
      <c r="F1282" s="3">
        <v>43314</v>
      </c>
    </row>
    <row r="1283" spans="1:6" x14ac:dyDescent="0.3">
      <c r="A1283" s="2" t="s">
        <v>8481</v>
      </c>
      <c r="B1283" s="2" t="s">
        <v>6674</v>
      </c>
      <c r="C1283" s="2">
        <v>10419</v>
      </c>
      <c r="D1283" s="2">
        <v>4</v>
      </c>
      <c r="E1283" s="18">
        <v>35</v>
      </c>
      <c r="F1283" s="3">
        <v>43314</v>
      </c>
    </row>
    <row r="1284" spans="1:6" x14ac:dyDescent="0.3">
      <c r="A1284" s="2" t="s">
        <v>8482</v>
      </c>
      <c r="B1284" s="2" t="s">
        <v>5311</v>
      </c>
      <c r="C1284" s="2">
        <v>10425</v>
      </c>
      <c r="D1284" s="2">
        <v>4</v>
      </c>
      <c r="E1284" s="18">
        <v>248</v>
      </c>
      <c r="F1284" s="3">
        <v>43315</v>
      </c>
    </row>
    <row r="1285" spans="1:6" x14ac:dyDescent="0.3">
      <c r="A1285" s="2" t="s">
        <v>8483</v>
      </c>
      <c r="B1285" s="2" t="s">
        <v>6676</v>
      </c>
      <c r="C1285" s="2">
        <v>10428</v>
      </c>
      <c r="D1285" s="2">
        <v>5</v>
      </c>
      <c r="E1285" s="18">
        <v>326.8</v>
      </c>
      <c r="F1285" s="3">
        <v>43316</v>
      </c>
    </row>
    <row r="1286" spans="1:6" x14ac:dyDescent="0.3">
      <c r="A1286" s="2" t="s">
        <v>8489</v>
      </c>
      <c r="B1286" s="2" t="s">
        <v>3278</v>
      </c>
      <c r="C1286" s="2">
        <v>10275</v>
      </c>
      <c r="D1286" s="2">
        <v>4</v>
      </c>
      <c r="E1286" s="18">
        <v>135.6</v>
      </c>
      <c r="F1286" s="3">
        <v>43318</v>
      </c>
    </row>
    <row r="1287" spans="1:6" x14ac:dyDescent="0.3">
      <c r="A1287" s="2" t="s">
        <v>8488</v>
      </c>
      <c r="B1287" s="2" t="s">
        <v>3278</v>
      </c>
      <c r="C1287" s="2">
        <v>10274</v>
      </c>
      <c r="D1287" s="2">
        <v>4</v>
      </c>
      <c r="E1287" s="18">
        <v>218.4</v>
      </c>
      <c r="F1287" s="3">
        <v>43318</v>
      </c>
    </row>
    <row r="1288" spans="1:6" x14ac:dyDescent="0.3">
      <c r="A1288" s="2" t="s">
        <v>8484</v>
      </c>
      <c r="B1288" s="2" t="s">
        <v>5904</v>
      </c>
      <c r="C1288" s="2">
        <v>10347</v>
      </c>
      <c r="D1288" s="2">
        <v>5</v>
      </c>
      <c r="E1288" s="18">
        <v>2899.2</v>
      </c>
      <c r="F1288" s="3">
        <v>43318</v>
      </c>
    </row>
    <row r="1289" spans="1:6" x14ac:dyDescent="0.3">
      <c r="A1289" s="2" t="s">
        <v>8487</v>
      </c>
      <c r="B1289" s="2" t="s">
        <v>6397</v>
      </c>
      <c r="C1289" s="2">
        <v>10331</v>
      </c>
      <c r="D1289" s="2">
        <v>5</v>
      </c>
      <c r="E1289" s="18">
        <v>55</v>
      </c>
      <c r="F1289" s="3">
        <v>43318</v>
      </c>
    </row>
    <row r="1290" spans="1:6" x14ac:dyDescent="0.3">
      <c r="A1290" s="2" t="s">
        <v>8486</v>
      </c>
      <c r="B1290" s="2" t="s">
        <v>6397</v>
      </c>
      <c r="C1290" s="2">
        <v>10330</v>
      </c>
      <c r="D1290" s="2">
        <v>5</v>
      </c>
      <c r="E1290" s="18">
        <v>65</v>
      </c>
      <c r="F1290" s="3">
        <v>43318</v>
      </c>
    </row>
    <row r="1291" spans="1:6" x14ac:dyDescent="0.3">
      <c r="A1291" s="2" t="s">
        <v>8485</v>
      </c>
      <c r="B1291" s="2" t="s">
        <v>6397</v>
      </c>
      <c r="C1291" s="2">
        <v>10329</v>
      </c>
      <c r="D1291" s="2">
        <v>4</v>
      </c>
      <c r="E1291" s="18">
        <v>78</v>
      </c>
      <c r="F1291" s="3">
        <v>43318</v>
      </c>
    </row>
    <row r="1292" spans="1:6" x14ac:dyDescent="0.3">
      <c r="A1292" s="2" t="s">
        <v>8490</v>
      </c>
      <c r="B1292" s="2" t="s">
        <v>4044</v>
      </c>
      <c r="C1292" s="2">
        <v>10277</v>
      </c>
      <c r="D1292" s="2">
        <v>5</v>
      </c>
      <c r="E1292" s="18">
        <v>219</v>
      </c>
      <c r="F1292" s="3">
        <v>43322</v>
      </c>
    </row>
    <row r="1293" spans="1:6" x14ac:dyDescent="0.3">
      <c r="A1293" s="2" t="s">
        <v>8491</v>
      </c>
      <c r="B1293" s="2" t="s">
        <v>5829</v>
      </c>
      <c r="C1293" s="2">
        <v>10473</v>
      </c>
      <c r="D1293" s="2">
        <v>5</v>
      </c>
      <c r="E1293" s="18">
        <v>1292.8</v>
      </c>
      <c r="F1293" s="3">
        <v>43322</v>
      </c>
    </row>
    <row r="1294" spans="1:6" x14ac:dyDescent="0.3">
      <c r="A1294" s="2" t="s">
        <v>8492</v>
      </c>
      <c r="B1294" s="2" t="s">
        <v>6698</v>
      </c>
      <c r="C1294" s="2">
        <v>10474</v>
      </c>
      <c r="D1294" s="2">
        <v>5</v>
      </c>
      <c r="E1294" s="18">
        <v>45</v>
      </c>
      <c r="F1294" s="3">
        <v>43322</v>
      </c>
    </row>
    <row r="1295" spans="1:6" x14ac:dyDescent="0.3">
      <c r="A1295" s="2" t="s">
        <v>8493</v>
      </c>
      <c r="B1295" s="2" t="s">
        <v>6660</v>
      </c>
      <c r="C1295" s="2">
        <v>10427</v>
      </c>
      <c r="D1295" s="2">
        <v>4</v>
      </c>
      <c r="E1295" s="18">
        <v>135</v>
      </c>
      <c r="F1295" s="3">
        <v>43323</v>
      </c>
    </row>
    <row r="1296" spans="1:6" x14ac:dyDescent="0.3">
      <c r="A1296" s="2" t="s">
        <v>8494</v>
      </c>
      <c r="B1296" s="2" t="s">
        <v>4970</v>
      </c>
      <c r="C1296" s="2">
        <v>10437</v>
      </c>
      <c r="D1296" s="2">
        <v>5</v>
      </c>
      <c r="E1296" s="18">
        <v>483.36</v>
      </c>
      <c r="F1296" s="3">
        <v>43325</v>
      </c>
    </row>
    <row r="1297" spans="1:6" x14ac:dyDescent="0.3">
      <c r="A1297" s="2" t="s">
        <v>8499</v>
      </c>
      <c r="B1297" s="2" t="s">
        <v>1511</v>
      </c>
      <c r="C1297" s="2">
        <v>10449</v>
      </c>
      <c r="D1297" s="2">
        <v>4</v>
      </c>
      <c r="E1297" s="18">
        <v>148.5</v>
      </c>
      <c r="F1297" s="3">
        <v>43328</v>
      </c>
    </row>
    <row r="1298" spans="1:6" x14ac:dyDescent="0.3">
      <c r="A1298" s="2" t="s">
        <v>8495</v>
      </c>
      <c r="B1298" s="2" t="s">
        <v>6659</v>
      </c>
      <c r="C1298" s="2">
        <v>10389</v>
      </c>
      <c r="D1298" s="2">
        <v>5</v>
      </c>
      <c r="E1298" s="18">
        <v>141</v>
      </c>
      <c r="F1298" s="3">
        <v>43328</v>
      </c>
    </row>
    <row r="1299" spans="1:6" x14ac:dyDescent="0.3">
      <c r="A1299" s="2" t="s">
        <v>8496</v>
      </c>
      <c r="B1299" s="2" t="s">
        <v>6659</v>
      </c>
      <c r="C1299" s="2">
        <v>10390</v>
      </c>
      <c r="D1299" s="2">
        <v>5</v>
      </c>
      <c r="E1299" s="18">
        <v>150</v>
      </c>
      <c r="F1299" s="3">
        <v>43328</v>
      </c>
    </row>
    <row r="1300" spans="1:6" x14ac:dyDescent="0.3">
      <c r="A1300" s="2" t="s">
        <v>8500</v>
      </c>
      <c r="B1300" s="2" t="s">
        <v>6665</v>
      </c>
      <c r="C1300" s="2">
        <v>10399</v>
      </c>
      <c r="D1300" s="2">
        <v>5</v>
      </c>
      <c r="E1300" s="18">
        <v>195</v>
      </c>
      <c r="F1300" s="3">
        <v>43328</v>
      </c>
    </row>
    <row r="1301" spans="1:6" x14ac:dyDescent="0.3">
      <c r="A1301" s="2" t="s">
        <v>8497</v>
      </c>
      <c r="B1301" s="2" t="s">
        <v>6671</v>
      </c>
      <c r="C1301" s="2">
        <v>10417</v>
      </c>
      <c r="D1301" s="2">
        <v>4</v>
      </c>
      <c r="E1301" s="18">
        <v>154</v>
      </c>
      <c r="F1301" s="3">
        <v>43328</v>
      </c>
    </row>
    <row r="1302" spans="1:6" x14ac:dyDescent="0.3">
      <c r="A1302" s="2" t="s">
        <v>8498</v>
      </c>
      <c r="B1302" s="2" t="s">
        <v>6692</v>
      </c>
      <c r="C1302" s="2">
        <v>10468</v>
      </c>
      <c r="D1302" s="2">
        <v>5</v>
      </c>
      <c r="E1302" s="18">
        <v>610</v>
      </c>
      <c r="F1302" s="3">
        <v>43328</v>
      </c>
    </row>
    <row r="1303" spans="1:6" x14ac:dyDescent="0.3">
      <c r="A1303" s="2" t="s">
        <v>8501</v>
      </c>
      <c r="B1303" s="2" t="s">
        <v>6710</v>
      </c>
      <c r="C1303" s="2">
        <v>10487</v>
      </c>
      <c r="D1303" s="2">
        <v>5</v>
      </c>
      <c r="E1303" s="18">
        <v>455</v>
      </c>
      <c r="F1303" s="3">
        <v>43328</v>
      </c>
    </row>
    <row r="1304" spans="1:6" x14ac:dyDescent="0.3">
      <c r="A1304" s="2" t="s">
        <v>8503</v>
      </c>
      <c r="B1304" s="2" t="s">
        <v>6234</v>
      </c>
      <c r="C1304" s="2">
        <v>10445</v>
      </c>
      <c r="D1304" s="2">
        <v>5</v>
      </c>
      <c r="E1304" s="18">
        <v>710</v>
      </c>
      <c r="F1304" s="3">
        <v>43330</v>
      </c>
    </row>
    <row r="1305" spans="1:6" x14ac:dyDescent="0.3">
      <c r="A1305" s="2" t="s">
        <v>8502</v>
      </c>
      <c r="B1305" s="2" t="s">
        <v>6712</v>
      </c>
      <c r="C1305" s="2">
        <v>10496</v>
      </c>
      <c r="D1305" s="2">
        <v>5</v>
      </c>
      <c r="E1305" s="18">
        <v>203</v>
      </c>
      <c r="F1305" s="3">
        <v>43330</v>
      </c>
    </row>
    <row r="1306" spans="1:6" x14ac:dyDescent="0.3">
      <c r="A1306" s="2" t="s">
        <v>8505</v>
      </c>
      <c r="B1306" s="2" t="s">
        <v>491</v>
      </c>
      <c r="C1306" s="2">
        <v>10420</v>
      </c>
      <c r="D1306" s="2">
        <v>4</v>
      </c>
      <c r="E1306" s="18">
        <v>500</v>
      </c>
      <c r="F1306" s="3">
        <v>43333</v>
      </c>
    </row>
    <row r="1307" spans="1:6" x14ac:dyDescent="0.3">
      <c r="A1307" s="2" t="s">
        <v>8515</v>
      </c>
      <c r="B1307" s="2" t="s">
        <v>3294</v>
      </c>
      <c r="C1307" s="2">
        <v>10407</v>
      </c>
      <c r="D1307" s="2">
        <v>4</v>
      </c>
      <c r="E1307" s="18">
        <v>573</v>
      </c>
      <c r="F1307" s="3">
        <v>43333</v>
      </c>
    </row>
    <row r="1308" spans="1:6" x14ac:dyDescent="0.3">
      <c r="A1308" s="2" t="s">
        <v>8508</v>
      </c>
      <c r="B1308" s="2" t="s">
        <v>5311</v>
      </c>
      <c r="C1308" s="2">
        <v>10479</v>
      </c>
      <c r="D1308" s="2">
        <v>4</v>
      </c>
      <c r="E1308" s="18">
        <v>134</v>
      </c>
      <c r="F1308" s="3">
        <v>43333</v>
      </c>
    </row>
    <row r="1309" spans="1:6" x14ac:dyDescent="0.3">
      <c r="A1309" s="2" t="s">
        <v>8513</v>
      </c>
      <c r="B1309" s="2" t="s">
        <v>5418</v>
      </c>
      <c r="C1309" s="2">
        <v>10152</v>
      </c>
      <c r="D1309" s="2">
        <v>4</v>
      </c>
      <c r="E1309" s="18">
        <v>954</v>
      </c>
      <c r="F1309" s="3">
        <v>43333</v>
      </c>
    </row>
    <row r="1310" spans="1:6" x14ac:dyDescent="0.3">
      <c r="A1310" s="2" t="s">
        <v>8509</v>
      </c>
      <c r="B1310" s="2" t="s">
        <v>5829</v>
      </c>
      <c r="C1310" s="2">
        <v>9802</v>
      </c>
      <c r="D1310" s="2">
        <v>4</v>
      </c>
      <c r="E1310" s="18">
        <v>1660</v>
      </c>
      <c r="F1310" s="3">
        <v>43333</v>
      </c>
    </row>
    <row r="1311" spans="1:6" x14ac:dyDescent="0.3">
      <c r="A1311" s="2" t="s">
        <v>8504</v>
      </c>
      <c r="B1311" s="2" t="s">
        <v>6615</v>
      </c>
      <c r="C1311" s="2">
        <v>10443</v>
      </c>
      <c r="D1311" s="2">
        <v>5</v>
      </c>
      <c r="E1311" s="18">
        <v>271</v>
      </c>
      <c r="F1311" s="3">
        <v>43333</v>
      </c>
    </row>
    <row r="1312" spans="1:6" x14ac:dyDescent="0.3">
      <c r="A1312" s="2" t="s">
        <v>8516</v>
      </c>
      <c r="B1312" s="2" t="s">
        <v>6650</v>
      </c>
      <c r="C1312" s="2">
        <v>10372</v>
      </c>
      <c r="D1312" s="2">
        <v>4</v>
      </c>
      <c r="E1312" s="18">
        <v>880</v>
      </c>
      <c r="F1312" s="3">
        <v>43333</v>
      </c>
    </row>
    <row r="1313" spans="1:6" x14ac:dyDescent="0.3">
      <c r="A1313" s="2" t="s">
        <v>8514</v>
      </c>
      <c r="B1313" s="2" t="s">
        <v>6662</v>
      </c>
      <c r="C1313" s="2">
        <v>10397</v>
      </c>
      <c r="D1313" s="2">
        <v>4</v>
      </c>
      <c r="E1313" s="18">
        <v>206</v>
      </c>
      <c r="F1313" s="3">
        <v>43333</v>
      </c>
    </row>
    <row r="1314" spans="1:6" x14ac:dyDescent="0.3">
      <c r="A1314" s="2" t="s">
        <v>8507</v>
      </c>
      <c r="B1314" s="2" t="s">
        <v>6675</v>
      </c>
      <c r="C1314" s="2">
        <v>10436</v>
      </c>
      <c r="D1314" s="2">
        <v>5</v>
      </c>
      <c r="E1314" s="18">
        <v>315</v>
      </c>
      <c r="F1314" s="3">
        <v>43333</v>
      </c>
    </row>
    <row r="1315" spans="1:6" x14ac:dyDescent="0.3">
      <c r="A1315" s="2" t="s">
        <v>8506</v>
      </c>
      <c r="B1315" s="2" t="s">
        <v>6675</v>
      </c>
      <c r="C1315" s="2">
        <v>10433</v>
      </c>
      <c r="D1315" s="2">
        <v>5</v>
      </c>
      <c r="E1315" s="18">
        <v>324</v>
      </c>
      <c r="F1315" s="3">
        <v>43333</v>
      </c>
    </row>
    <row r="1316" spans="1:6" x14ac:dyDescent="0.3">
      <c r="A1316" s="2" t="s">
        <v>8512</v>
      </c>
      <c r="B1316" s="2" t="s">
        <v>6677</v>
      </c>
      <c r="C1316" s="2">
        <v>10464</v>
      </c>
      <c r="D1316" s="2">
        <v>4</v>
      </c>
      <c r="E1316" s="18">
        <v>594</v>
      </c>
      <c r="F1316" s="3">
        <v>43333</v>
      </c>
    </row>
    <row r="1317" spans="1:6" x14ac:dyDescent="0.3">
      <c r="A1317" s="2" t="s">
        <v>8511</v>
      </c>
      <c r="B1317" s="2" t="s">
        <v>6689</v>
      </c>
      <c r="C1317" s="2">
        <v>10465</v>
      </c>
      <c r="D1317" s="2">
        <v>5</v>
      </c>
      <c r="E1317" s="18">
        <v>226.92</v>
      </c>
      <c r="F1317" s="3">
        <v>43333</v>
      </c>
    </row>
    <row r="1318" spans="1:6" x14ac:dyDescent="0.3">
      <c r="A1318" s="2" t="s">
        <v>8510</v>
      </c>
      <c r="B1318" s="2" t="s">
        <v>7009</v>
      </c>
      <c r="C1318" s="2">
        <v>10382</v>
      </c>
      <c r="D1318" s="2">
        <v>5</v>
      </c>
      <c r="E1318" s="18">
        <v>815</v>
      </c>
      <c r="F1318" s="3">
        <v>43333</v>
      </c>
    </row>
    <row r="1319" spans="1:6" x14ac:dyDescent="0.3">
      <c r="A1319" s="2" t="s">
        <v>8520</v>
      </c>
      <c r="B1319" s="2" t="s">
        <v>5868</v>
      </c>
      <c r="C1319" s="2">
        <v>10494</v>
      </c>
      <c r="D1319" s="2">
        <v>5</v>
      </c>
      <c r="E1319" s="18">
        <v>252</v>
      </c>
      <c r="F1319" s="3">
        <v>43334</v>
      </c>
    </row>
    <row r="1320" spans="1:6" x14ac:dyDescent="0.3">
      <c r="A1320" s="2" t="s">
        <v>8521</v>
      </c>
      <c r="B1320" s="2" t="s">
        <v>6478</v>
      </c>
      <c r="C1320" s="2">
        <v>10028</v>
      </c>
      <c r="D1320" s="2">
        <v>5</v>
      </c>
      <c r="E1320" s="18">
        <v>248</v>
      </c>
      <c r="F1320" s="3">
        <v>43334</v>
      </c>
    </row>
    <row r="1321" spans="1:6" x14ac:dyDescent="0.3">
      <c r="A1321" s="2" t="s">
        <v>8518</v>
      </c>
      <c r="B1321" s="2" t="s">
        <v>6528</v>
      </c>
      <c r="C1321" s="2">
        <v>10348</v>
      </c>
      <c r="D1321" s="2">
        <v>4</v>
      </c>
      <c r="E1321" s="18">
        <v>1309</v>
      </c>
      <c r="F1321" s="3">
        <v>43334</v>
      </c>
    </row>
    <row r="1322" spans="1:6" x14ac:dyDescent="0.3">
      <c r="A1322" s="2" t="s">
        <v>8519</v>
      </c>
      <c r="B1322" s="2" t="s">
        <v>6576</v>
      </c>
      <c r="C1322" s="2">
        <v>10509</v>
      </c>
      <c r="D1322" s="2">
        <v>4</v>
      </c>
      <c r="E1322" s="18">
        <v>229</v>
      </c>
      <c r="F1322" s="3">
        <v>43334</v>
      </c>
    </row>
    <row r="1323" spans="1:6" x14ac:dyDescent="0.3">
      <c r="A1323" s="2" t="s">
        <v>8517</v>
      </c>
      <c r="B1323" s="2" t="s">
        <v>6620</v>
      </c>
      <c r="C1323" s="2">
        <v>10318</v>
      </c>
      <c r="D1323" s="2">
        <v>5</v>
      </c>
      <c r="E1323" s="18">
        <v>179</v>
      </c>
      <c r="F1323" s="3">
        <v>43334</v>
      </c>
    </row>
    <row r="1324" spans="1:6" x14ac:dyDescent="0.3">
      <c r="A1324" s="2" t="s">
        <v>8522</v>
      </c>
      <c r="B1324" s="2" t="s">
        <v>5311</v>
      </c>
      <c r="C1324" s="2">
        <v>10513</v>
      </c>
      <c r="D1324" s="2">
        <v>4</v>
      </c>
      <c r="E1324" s="18">
        <v>318</v>
      </c>
      <c r="F1324" s="3">
        <v>43335</v>
      </c>
    </row>
    <row r="1325" spans="1:6" x14ac:dyDescent="0.3">
      <c r="A1325" s="2" t="s">
        <v>8523</v>
      </c>
      <c r="B1325" s="2" t="s">
        <v>6234</v>
      </c>
      <c r="C1325" s="2">
        <v>10516</v>
      </c>
      <c r="D1325" s="2">
        <v>5</v>
      </c>
      <c r="E1325" s="18">
        <v>306</v>
      </c>
      <c r="F1325" s="3">
        <v>43335</v>
      </c>
    </row>
    <row r="1326" spans="1:6" x14ac:dyDescent="0.3">
      <c r="A1326" s="2" t="s">
        <v>8525</v>
      </c>
      <c r="B1326" s="2" t="s">
        <v>6234</v>
      </c>
      <c r="C1326" s="2">
        <v>10514</v>
      </c>
      <c r="D1326" s="2">
        <v>5</v>
      </c>
      <c r="E1326" s="18">
        <v>498</v>
      </c>
      <c r="F1326" s="3">
        <v>43335</v>
      </c>
    </row>
    <row r="1327" spans="1:6" x14ac:dyDescent="0.3">
      <c r="A1327" s="2" t="s">
        <v>8524</v>
      </c>
      <c r="B1327" s="2" t="s">
        <v>6234</v>
      </c>
      <c r="C1327" s="2">
        <v>10515</v>
      </c>
      <c r="D1327" s="2">
        <v>5</v>
      </c>
      <c r="E1327" s="18">
        <v>534</v>
      </c>
      <c r="F1327" s="3">
        <v>43335</v>
      </c>
    </row>
    <row r="1328" spans="1:6" x14ac:dyDescent="0.3">
      <c r="A1328" s="2" t="s">
        <v>8526</v>
      </c>
      <c r="B1328" s="2" t="s">
        <v>6248</v>
      </c>
      <c r="C1328" s="2">
        <v>10492</v>
      </c>
      <c r="D1328" s="2">
        <v>4</v>
      </c>
      <c r="E1328" s="18">
        <v>600</v>
      </c>
      <c r="F1328" s="3">
        <v>43336</v>
      </c>
    </row>
    <row r="1329" spans="1:6" x14ac:dyDescent="0.3">
      <c r="A1329" s="2" t="s">
        <v>8528</v>
      </c>
      <c r="B1329" s="2" t="s">
        <v>6248</v>
      </c>
      <c r="C1329" s="2">
        <v>10523</v>
      </c>
      <c r="D1329" s="2">
        <v>4</v>
      </c>
      <c r="E1329" s="18">
        <v>2125</v>
      </c>
      <c r="F1329" s="3">
        <v>43337</v>
      </c>
    </row>
    <row r="1330" spans="1:6" x14ac:dyDescent="0.3">
      <c r="A1330" s="2" t="s">
        <v>8527</v>
      </c>
      <c r="B1330" s="2" t="s">
        <v>6715</v>
      </c>
      <c r="C1330" s="2">
        <v>10506</v>
      </c>
      <c r="D1330" s="2">
        <v>5</v>
      </c>
      <c r="E1330" s="18">
        <v>426</v>
      </c>
      <c r="F1330" s="3">
        <v>43337</v>
      </c>
    </row>
    <row r="1331" spans="1:6" x14ac:dyDescent="0.3">
      <c r="A1331" s="2" t="s">
        <v>8529</v>
      </c>
      <c r="B1331" s="2" t="s">
        <v>6718</v>
      </c>
      <c r="C1331" s="2">
        <v>10529</v>
      </c>
      <c r="D1331" s="2">
        <v>5</v>
      </c>
      <c r="E1331" s="18">
        <v>190</v>
      </c>
      <c r="F1331" s="3">
        <v>43339</v>
      </c>
    </row>
    <row r="1332" spans="1:6" x14ac:dyDescent="0.3">
      <c r="A1332" s="2" t="s">
        <v>8531</v>
      </c>
      <c r="B1332" s="2" t="s">
        <v>6489</v>
      </c>
      <c r="C1332" s="2">
        <v>10439</v>
      </c>
      <c r="D1332" s="2">
        <v>4</v>
      </c>
      <c r="E1332" s="18">
        <v>665</v>
      </c>
      <c r="F1332" s="3">
        <v>43340</v>
      </c>
    </row>
    <row r="1333" spans="1:6" x14ac:dyDescent="0.3">
      <c r="A1333" s="2" t="s">
        <v>8530</v>
      </c>
      <c r="B1333" s="2" t="s">
        <v>6701</v>
      </c>
      <c r="C1333" s="2">
        <v>10475</v>
      </c>
      <c r="D1333" s="2">
        <v>5</v>
      </c>
      <c r="E1333" s="18">
        <v>189.5</v>
      </c>
      <c r="F1333" s="3">
        <v>43340</v>
      </c>
    </row>
    <row r="1334" spans="1:6" x14ac:dyDescent="0.3">
      <c r="A1334" s="2" t="s">
        <v>8532</v>
      </c>
      <c r="B1334" s="2" t="s">
        <v>6726</v>
      </c>
      <c r="C1334" s="2">
        <v>10532</v>
      </c>
      <c r="D1334" s="2">
        <v>5</v>
      </c>
      <c r="E1334" s="18">
        <v>203.5</v>
      </c>
      <c r="F1334" s="3">
        <v>43340</v>
      </c>
    </row>
    <row r="1335" spans="1:6" x14ac:dyDescent="0.3">
      <c r="A1335" s="2" t="s">
        <v>8535</v>
      </c>
      <c r="B1335" s="2" t="s">
        <v>5358</v>
      </c>
      <c r="C1335" s="2">
        <v>10480</v>
      </c>
      <c r="D1335" s="2">
        <v>4</v>
      </c>
      <c r="E1335" s="18">
        <v>2180</v>
      </c>
      <c r="F1335" s="3">
        <v>43341</v>
      </c>
    </row>
    <row r="1336" spans="1:6" x14ac:dyDescent="0.3">
      <c r="A1336" s="2" t="s">
        <v>8533</v>
      </c>
      <c r="B1336" s="2" t="s">
        <v>6696</v>
      </c>
      <c r="C1336" s="2">
        <v>10470</v>
      </c>
      <c r="D1336" s="2">
        <v>5</v>
      </c>
      <c r="E1336" s="18">
        <v>157</v>
      </c>
      <c r="F1336" s="3">
        <v>43341</v>
      </c>
    </row>
    <row r="1337" spans="1:6" x14ac:dyDescent="0.3">
      <c r="A1337" s="2" t="s">
        <v>8534</v>
      </c>
      <c r="B1337" s="2" t="s">
        <v>6719</v>
      </c>
      <c r="C1337" s="2">
        <v>10510</v>
      </c>
      <c r="D1337" s="2">
        <v>5</v>
      </c>
      <c r="E1337" s="18">
        <v>247</v>
      </c>
      <c r="F1337" s="3">
        <v>43341</v>
      </c>
    </row>
    <row r="1338" spans="1:6" x14ac:dyDescent="0.3">
      <c r="A1338" s="2" t="s">
        <v>8538</v>
      </c>
      <c r="B1338" s="2" t="s">
        <v>6047</v>
      </c>
      <c r="C1338" s="2">
        <v>10543</v>
      </c>
      <c r="D1338" s="2">
        <v>5</v>
      </c>
      <c r="E1338" s="18">
        <v>12</v>
      </c>
      <c r="F1338" s="3">
        <v>43342</v>
      </c>
    </row>
    <row r="1339" spans="1:6" x14ac:dyDescent="0.3">
      <c r="A1339" s="2" t="s">
        <v>8537</v>
      </c>
      <c r="B1339" s="2" t="s">
        <v>6047</v>
      </c>
      <c r="C1339" s="2">
        <v>10544</v>
      </c>
      <c r="D1339" s="2">
        <v>5</v>
      </c>
      <c r="E1339" s="18">
        <v>40</v>
      </c>
      <c r="F1339" s="3">
        <v>43342</v>
      </c>
    </row>
    <row r="1340" spans="1:6" x14ac:dyDescent="0.3">
      <c r="A1340" s="2" t="s">
        <v>8536</v>
      </c>
      <c r="B1340" s="2" t="s">
        <v>6047</v>
      </c>
      <c r="C1340" s="2">
        <v>10542</v>
      </c>
      <c r="D1340" s="2">
        <v>5</v>
      </c>
      <c r="E1340" s="18">
        <v>45</v>
      </c>
      <c r="F1340" s="3">
        <v>43342</v>
      </c>
    </row>
    <row r="1341" spans="1:6" x14ac:dyDescent="0.3">
      <c r="A1341" s="2" t="s">
        <v>8541</v>
      </c>
      <c r="B1341" s="2" t="s">
        <v>2863</v>
      </c>
      <c r="C1341" s="2">
        <v>10546</v>
      </c>
      <c r="D1341" s="2">
        <v>5</v>
      </c>
      <c r="E1341" s="18">
        <v>209.4</v>
      </c>
      <c r="F1341" s="3">
        <v>43344</v>
      </c>
    </row>
    <row r="1342" spans="1:6" x14ac:dyDescent="0.3">
      <c r="A1342" s="2" t="s">
        <v>8542</v>
      </c>
      <c r="B1342" s="2" t="s">
        <v>3763</v>
      </c>
      <c r="C1342" s="2">
        <v>10566</v>
      </c>
      <c r="D1342" s="2">
        <v>5</v>
      </c>
      <c r="E1342" s="18">
        <v>179</v>
      </c>
      <c r="F1342" s="3">
        <v>43344</v>
      </c>
    </row>
    <row r="1343" spans="1:6" x14ac:dyDescent="0.3">
      <c r="A1343" s="2" t="s">
        <v>8539</v>
      </c>
      <c r="B1343" s="2" t="s">
        <v>4640</v>
      </c>
      <c r="C1343" s="2">
        <v>10489</v>
      </c>
      <c r="D1343" s="2">
        <v>5</v>
      </c>
      <c r="E1343" s="18">
        <v>483</v>
      </c>
      <c r="F1343" s="3">
        <v>43344</v>
      </c>
    </row>
    <row r="1344" spans="1:6" x14ac:dyDescent="0.3">
      <c r="A1344" s="2" t="s">
        <v>8540</v>
      </c>
      <c r="B1344" s="2" t="s">
        <v>6731</v>
      </c>
      <c r="C1344" s="2">
        <v>10539</v>
      </c>
      <c r="D1344" s="2">
        <v>5</v>
      </c>
      <c r="E1344" s="18">
        <v>25</v>
      </c>
      <c r="F1344" s="3">
        <v>43344</v>
      </c>
    </row>
    <row r="1345" spans="1:6" x14ac:dyDescent="0.3">
      <c r="A1345" s="2" t="s">
        <v>8545</v>
      </c>
      <c r="B1345" s="2" t="s">
        <v>2903</v>
      </c>
      <c r="C1345" s="2">
        <v>10488</v>
      </c>
      <c r="D1345" s="2">
        <v>4</v>
      </c>
      <c r="E1345" s="18">
        <v>1100</v>
      </c>
      <c r="F1345" s="3">
        <v>43348</v>
      </c>
    </row>
    <row r="1346" spans="1:6" x14ac:dyDescent="0.3">
      <c r="A1346" s="2" t="s">
        <v>8544</v>
      </c>
      <c r="B1346" s="2" t="s">
        <v>6696</v>
      </c>
      <c r="C1346" s="2">
        <v>10558</v>
      </c>
      <c r="D1346" s="2">
        <v>4</v>
      </c>
      <c r="E1346" s="18">
        <v>660</v>
      </c>
      <c r="F1346" s="3">
        <v>43348</v>
      </c>
    </row>
    <row r="1347" spans="1:6" x14ac:dyDescent="0.3">
      <c r="A1347" s="2" t="s">
        <v>8546</v>
      </c>
      <c r="B1347" s="2" t="s">
        <v>2721</v>
      </c>
      <c r="C1347" s="2">
        <v>10565</v>
      </c>
      <c r="D1347" s="2">
        <v>5</v>
      </c>
      <c r="E1347" s="18">
        <v>198</v>
      </c>
      <c r="F1347" s="3">
        <v>43350</v>
      </c>
    </row>
    <row r="1348" spans="1:6" x14ac:dyDescent="0.3">
      <c r="A1348" s="2" t="s">
        <v>8549</v>
      </c>
      <c r="B1348" s="2" t="s">
        <v>4626</v>
      </c>
      <c r="C1348" s="2">
        <v>10500</v>
      </c>
      <c r="D1348" s="2">
        <v>4</v>
      </c>
      <c r="E1348" s="18">
        <v>850</v>
      </c>
      <c r="F1348" s="3">
        <v>43350</v>
      </c>
    </row>
    <row r="1349" spans="1:6" x14ac:dyDescent="0.3">
      <c r="A1349" s="2" t="s">
        <v>8550</v>
      </c>
      <c r="B1349" s="2" t="s">
        <v>4662</v>
      </c>
      <c r="C1349" s="2">
        <v>10294</v>
      </c>
      <c r="D1349" s="2">
        <v>5</v>
      </c>
      <c r="E1349" s="18">
        <v>193</v>
      </c>
      <c r="F1349" s="3">
        <v>43350</v>
      </c>
    </row>
    <row r="1350" spans="1:6" x14ac:dyDescent="0.3">
      <c r="A1350" s="2" t="s">
        <v>8548</v>
      </c>
      <c r="B1350" s="2" t="s">
        <v>6692</v>
      </c>
      <c r="C1350" s="2">
        <v>10533</v>
      </c>
      <c r="D1350" s="2">
        <v>5</v>
      </c>
      <c r="E1350" s="18">
        <v>967.5</v>
      </c>
      <c r="F1350" s="3">
        <v>43350</v>
      </c>
    </row>
    <row r="1351" spans="1:6" x14ac:dyDescent="0.3">
      <c r="A1351" s="2" t="s">
        <v>8547</v>
      </c>
      <c r="B1351" s="2" t="s">
        <v>6738</v>
      </c>
      <c r="C1351" s="2">
        <v>10563</v>
      </c>
      <c r="D1351" s="2">
        <v>5</v>
      </c>
      <c r="E1351" s="18">
        <v>422</v>
      </c>
      <c r="F1351" s="3">
        <v>43350</v>
      </c>
    </row>
    <row r="1352" spans="1:6" x14ac:dyDescent="0.3">
      <c r="A1352" s="2" t="s">
        <v>8552</v>
      </c>
      <c r="B1352" s="2" t="s">
        <v>2102</v>
      </c>
      <c r="C1352" s="2">
        <v>10541</v>
      </c>
      <c r="D1352" s="2">
        <v>5</v>
      </c>
      <c r="E1352" s="18">
        <v>260</v>
      </c>
      <c r="F1352" s="3">
        <v>43354</v>
      </c>
    </row>
    <row r="1353" spans="1:6" x14ac:dyDescent="0.3">
      <c r="A1353" s="2" t="s">
        <v>8551</v>
      </c>
      <c r="B1353" s="2" t="s">
        <v>3294</v>
      </c>
      <c r="C1353" s="2">
        <v>10431</v>
      </c>
      <c r="D1353" s="2">
        <v>5</v>
      </c>
      <c r="E1353" s="18">
        <v>276.10000000000002</v>
      </c>
      <c r="F1353" s="3">
        <v>43354</v>
      </c>
    </row>
    <row r="1354" spans="1:6" x14ac:dyDescent="0.3">
      <c r="A1354" s="2" t="s">
        <v>8553</v>
      </c>
      <c r="B1354" s="2" t="s">
        <v>4280</v>
      </c>
      <c r="C1354" s="2">
        <v>10545</v>
      </c>
      <c r="D1354" s="2">
        <v>5</v>
      </c>
      <c r="E1354" s="18">
        <v>172.8</v>
      </c>
      <c r="F1354" s="3">
        <v>43354</v>
      </c>
    </row>
    <row r="1355" spans="1:6" x14ac:dyDescent="0.3">
      <c r="A1355" s="2" t="s">
        <v>8555</v>
      </c>
      <c r="B1355" s="2" t="s">
        <v>6601</v>
      </c>
      <c r="C1355" s="2">
        <v>10247</v>
      </c>
      <c r="D1355" s="2">
        <v>4</v>
      </c>
      <c r="E1355" s="18">
        <v>292.5</v>
      </c>
      <c r="F1355" s="3">
        <v>43354</v>
      </c>
    </row>
    <row r="1356" spans="1:6" x14ac:dyDescent="0.3">
      <c r="A1356" s="2" t="s">
        <v>8554</v>
      </c>
      <c r="B1356" s="2" t="s">
        <v>6741</v>
      </c>
      <c r="C1356" s="2">
        <v>10564</v>
      </c>
      <c r="D1356" s="2">
        <v>5</v>
      </c>
      <c r="E1356" s="18">
        <v>211</v>
      </c>
      <c r="F1356" s="3">
        <v>43354</v>
      </c>
    </row>
    <row r="1357" spans="1:6" x14ac:dyDescent="0.3">
      <c r="A1357" s="2" t="s">
        <v>8557</v>
      </c>
      <c r="B1357" s="2" t="s">
        <v>4218</v>
      </c>
      <c r="C1357" s="2">
        <v>9184</v>
      </c>
      <c r="D1357" s="2">
        <v>5</v>
      </c>
      <c r="E1357" s="18">
        <v>438</v>
      </c>
      <c r="F1357" s="3">
        <v>43355</v>
      </c>
    </row>
    <row r="1358" spans="1:6" x14ac:dyDescent="0.3">
      <c r="A1358" s="2" t="s">
        <v>8556</v>
      </c>
      <c r="B1358" s="2" t="s">
        <v>6744</v>
      </c>
      <c r="C1358" s="2">
        <v>10568</v>
      </c>
      <c r="D1358" s="2">
        <v>5</v>
      </c>
      <c r="E1358" s="18">
        <v>192</v>
      </c>
      <c r="F1358" s="3">
        <v>43355</v>
      </c>
    </row>
    <row r="1359" spans="1:6" x14ac:dyDescent="0.3">
      <c r="A1359" s="2" t="s">
        <v>8559</v>
      </c>
      <c r="B1359" s="2" t="s">
        <v>6234</v>
      </c>
      <c r="C1359" s="2">
        <v>10635</v>
      </c>
      <c r="D1359" s="2">
        <v>5</v>
      </c>
      <c r="E1359" s="18">
        <v>2450</v>
      </c>
      <c r="F1359" s="3">
        <v>43357</v>
      </c>
    </row>
    <row r="1360" spans="1:6" x14ac:dyDescent="0.3">
      <c r="A1360" s="2" t="s">
        <v>8558</v>
      </c>
      <c r="B1360" s="2" t="s">
        <v>6611</v>
      </c>
      <c r="C1360" s="2">
        <v>10281</v>
      </c>
      <c r="D1360" s="2">
        <v>4</v>
      </c>
      <c r="E1360" s="18">
        <v>311</v>
      </c>
      <c r="F1360" s="3">
        <v>43357</v>
      </c>
    </row>
    <row r="1361" spans="1:6" x14ac:dyDescent="0.3">
      <c r="A1361" s="2" t="s">
        <v>8560</v>
      </c>
      <c r="B1361" s="2" t="s">
        <v>4725</v>
      </c>
      <c r="C1361" s="2">
        <v>10644</v>
      </c>
      <c r="D1361" s="2">
        <v>5</v>
      </c>
      <c r="E1361" s="18">
        <v>214</v>
      </c>
      <c r="F1361" s="3">
        <v>43358</v>
      </c>
    </row>
    <row r="1362" spans="1:6" x14ac:dyDescent="0.3">
      <c r="A1362" s="2" t="s">
        <v>8564</v>
      </c>
      <c r="B1362" s="2" t="s">
        <v>549</v>
      </c>
      <c r="C1362" s="2">
        <v>10344</v>
      </c>
      <c r="D1362" s="2">
        <v>4</v>
      </c>
      <c r="E1362" s="18">
        <v>317</v>
      </c>
      <c r="F1362" s="3">
        <v>43361</v>
      </c>
    </row>
    <row r="1363" spans="1:6" x14ac:dyDescent="0.3">
      <c r="A1363" s="2" t="s">
        <v>8567</v>
      </c>
      <c r="B1363" s="2" t="s">
        <v>1701</v>
      </c>
      <c r="C1363" s="2">
        <v>10591</v>
      </c>
      <c r="D1363" s="2">
        <v>5</v>
      </c>
      <c r="E1363" s="18">
        <v>173</v>
      </c>
      <c r="F1363" s="3">
        <v>43361</v>
      </c>
    </row>
    <row r="1364" spans="1:6" x14ac:dyDescent="0.3">
      <c r="A1364" s="2" t="s">
        <v>8568</v>
      </c>
      <c r="B1364" s="2" t="s">
        <v>2509</v>
      </c>
      <c r="C1364" s="2">
        <v>10596</v>
      </c>
      <c r="D1364" s="2">
        <v>5</v>
      </c>
      <c r="E1364" s="18">
        <v>340</v>
      </c>
      <c r="F1364" s="3">
        <v>43361</v>
      </c>
    </row>
    <row r="1365" spans="1:6" x14ac:dyDescent="0.3">
      <c r="A1365" s="2" t="s">
        <v>8563</v>
      </c>
      <c r="B1365" s="2" t="s">
        <v>5481</v>
      </c>
      <c r="C1365" s="2">
        <v>10276</v>
      </c>
      <c r="D1365" s="2">
        <v>4</v>
      </c>
      <c r="E1365" s="18">
        <v>303</v>
      </c>
      <c r="F1365" s="3">
        <v>43361</v>
      </c>
    </row>
    <row r="1366" spans="1:6" x14ac:dyDescent="0.3">
      <c r="A1366" s="2" t="s">
        <v>8566</v>
      </c>
      <c r="B1366" s="2" t="s">
        <v>5829</v>
      </c>
      <c r="C1366" s="2">
        <v>10552</v>
      </c>
      <c r="D1366" s="2">
        <v>4</v>
      </c>
      <c r="E1366" s="18">
        <v>884</v>
      </c>
      <c r="F1366" s="3">
        <v>43361</v>
      </c>
    </row>
    <row r="1367" spans="1:6" x14ac:dyDescent="0.3">
      <c r="A1367" s="2" t="s">
        <v>8565</v>
      </c>
      <c r="B1367" s="2" t="s">
        <v>7027</v>
      </c>
      <c r="C1367" s="2">
        <v>10562</v>
      </c>
      <c r="D1367" s="2">
        <v>5</v>
      </c>
      <c r="E1367" s="18">
        <v>339</v>
      </c>
      <c r="F1367" s="3">
        <v>43361</v>
      </c>
    </row>
    <row r="1368" spans="1:6" x14ac:dyDescent="0.3">
      <c r="A1368" s="2" t="s">
        <v>8569</v>
      </c>
      <c r="B1368" s="2" t="s">
        <v>5311</v>
      </c>
      <c r="C1368" s="2">
        <v>10573</v>
      </c>
      <c r="D1368" s="2">
        <v>4</v>
      </c>
      <c r="E1368" s="18">
        <v>530</v>
      </c>
      <c r="F1368" s="3">
        <v>43362</v>
      </c>
    </row>
    <row r="1369" spans="1:6" x14ac:dyDescent="0.3">
      <c r="A1369" s="2" t="s">
        <v>8571</v>
      </c>
      <c r="B1369" s="2" t="s">
        <v>6573</v>
      </c>
      <c r="C1369" s="2">
        <v>10209</v>
      </c>
      <c r="D1369" s="2">
        <v>5</v>
      </c>
      <c r="E1369" s="18">
        <v>354</v>
      </c>
      <c r="F1369" s="3">
        <v>43362</v>
      </c>
    </row>
    <row r="1370" spans="1:6" x14ac:dyDescent="0.3">
      <c r="A1370" s="2" t="s">
        <v>8570</v>
      </c>
      <c r="B1370" s="2" t="s">
        <v>6779</v>
      </c>
      <c r="C1370" s="2">
        <v>10680</v>
      </c>
      <c r="D1370" s="2">
        <v>5</v>
      </c>
      <c r="E1370" s="18">
        <v>580</v>
      </c>
      <c r="F1370" s="3">
        <v>43362</v>
      </c>
    </row>
    <row r="1371" spans="1:6" x14ac:dyDescent="0.3">
      <c r="A1371" s="2" t="s">
        <v>8572</v>
      </c>
      <c r="B1371" s="2" t="s">
        <v>6684</v>
      </c>
      <c r="C1371" s="2">
        <v>10517</v>
      </c>
      <c r="D1371" s="2">
        <v>5</v>
      </c>
      <c r="E1371" s="18">
        <v>300</v>
      </c>
      <c r="F1371" s="3">
        <v>43363</v>
      </c>
    </row>
    <row r="1372" spans="1:6" x14ac:dyDescent="0.3">
      <c r="A1372" s="2" t="s">
        <v>8573</v>
      </c>
      <c r="B1372" s="2" t="s">
        <v>6752</v>
      </c>
      <c r="C1372" s="2">
        <v>10589</v>
      </c>
      <c r="D1372" s="2">
        <v>5</v>
      </c>
      <c r="E1372" s="18">
        <v>156</v>
      </c>
      <c r="F1372" s="3">
        <v>43363</v>
      </c>
    </row>
    <row r="1373" spans="1:6" x14ac:dyDescent="0.3">
      <c r="A1373" s="2" t="s">
        <v>8576</v>
      </c>
      <c r="B1373" s="2" t="s">
        <v>368</v>
      </c>
      <c r="C1373" s="2">
        <v>10403</v>
      </c>
      <c r="D1373" s="2">
        <v>4</v>
      </c>
      <c r="E1373" s="18">
        <v>142.5</v>
      </c>
      <c r="F1373" s="3">
        <v>43364</v>
      </c>
    </row>
    <row r="1374" spans="1:6" x14ac:dyDescent="0.3">
      <c r="A1374" s="2" t="s">
        <v>8577</v>
      </c>
      <c r="B1374" s="2" t="s">
        <v>368</v>
      </c>
      <c r="C1374" s="2">
        <v>10438</v>
      </c>
      <c r="D1374" s="2">
        <v>4</v>
      </c>
      <c r="E1374" s="18">
        <v>292.5</v>
      </c>
      <c r="F1374" s="3">
        <v>43364</v>
      </c>
    </row>
    <row r="1375" spans="1:6" x14ac:dyDescent="0.3">
      <c r="A1375" s="2" t="s">
        <v>8574</v>
      </c>
      <c r="B1375" s="2" t="s">
        <v>6771</v>
      </c>
      <c r="C1375" s="2">
        <v>10646</v>
      </c>
      <c r="D1375" s="2">
        <v>5</v>
      </c>
      <c r="E1375" s="18">
        <v>289</v>
      </c>
      <c r="F1375" s="3">
        <v>43364</v>
      </c>
    </row>
    <row r="1376" spans="1:6" x14ac:dyDescent="0.3">
      <c r="A1376" s="2" t="s">
        <v>8578</v>
      </c>
      <c r="B1376" s="2" t="s">
        <v>2986</v>
      </c>
      <c r="C1376" s="2">
        <v>10708</v>
      </c>
      <c r="D1376" s="2">
        <v>4</v>
      </c>
      <c r="E1376" s="18">
        <v>147.5</v>
      </c>
      <c r="F1376" s="3">
        <v>43365</v>
      </c>
    </row>
    <row r="1377" spans="1:6" x14ac:dyDescent="0.3">
      <c r="A1377" s="2" t="s">
        <v>8579</v>
      </c>
      <c r="B1377" s="2" t="s">
        <v>6768</v>
      </c>
      <c r="C1377" s="2">
        <v>10641</v>
      </c>
      <c r="D1377" s="2">
        <v>5</v>
      </c>
      <c r="E1377" s="18">
        <v>99</v>
      </c>
      <c r="F1377" s="3">
        <v>43365</v>
      </c>
    </row>
    <row r="1378" spans="1:6" x14ac:dyDescent="0.3">
      <c r="A1378" s="2" t="s">
        <v>8586</v>
      </c>
      <c r="B1378" s="2" t="s">
        <v>211</v>
      </c>
      <c r="C1378" s="2">
        <v>10665</v>
      </c>
      <c r="D1378" s="2">
        <v>5</v>
      </c>
      <c r="E1378" s="18">
        <v>145</v>
      </c>
      <c r="F1378" s="3">
        <v>43368</v>
      </c>
    </row>
    <row r="1379" spans="1:6" x14ac:dyDescent="0.3">
      <c r="A1379" s="2" t="s">
        <v>8575</v>
      </c>
      <c r="B1379" s="2" t="s">
        <v>491</v>
      </c>
      <c r="C1379" s="2">
        <v>10681</v>
      </c>
      <c r="D1379" s="2">
        <v>4</v>
      </c>
      <c r="E1379" s="18">
        <v>145</v>
      </c>
      <c r="F1379" s="3">
        <v>43368</v>
      </c>
    </row>
    <row r="1380" spans="1:6" x14ac:dyDescent="0.3">
      <c r="A1380" s="2" t="s">
        <v>8585</v>
      </c>
      <c r="B1380" s="2" t="s">
        <v>2102</v>
      </c>
      <c r="C1380" s="2">
        <v>10621</v>
      </c>
      <c r="D1380" s="2">
        <v>5</v>
      </c>
      <c r="E1380" s="18">
        <v>376.5</v>
      </c>
      <c r="F1380" s="3">
        <v>43368</v>
      </c>
    </row>
    <row r="1381" spans="1:6" x14ac:dyDescent="0.3">
      <c r="A1381" s="2" t="s">
        <v>8581</v>
      </c>
      <c r="B1381" s="2" t="s">
        <v>3425</v>
      </c>
      <c r="C1381" s="2">
        <v>10579</v>
      </c>
      <c r="D1381" s="2">
        <v>5</v>
      </c>
      <c r="E1381" s="18">
        <v>195</v>
      </c>
      <c r="F1381" s="3">
        <v>43368</v>
      </c>
    </row>
    <row r="1382" spans="1:6" x14ac:dyDescent="0.3">
      <c r="A1382" s="2" t="s">
        <v>8583</v>
      </c>
      <c r="B1382" s="2" t="s">
        <v>3425</v>
      </c>
      <c r="C1382" s="2">
        <v>10577</v>
      </c>
      <c r="D1382" s="2">
        <v>5</v>
      </c>
      <c r="E1382" s="18">
        <v>1100</v>
      </c>
      <c r="F1382" s="3">
        <v>43368</v>
      </c>
    </row>
    <row r="1383" spans="1:6" x14ac:dyDescent="0.3">
      <c r="A1383" s="2" t="s">
        <v>8582</v>
      </c>
      <c r="B1383" s="2" t="s">
        <v>3425</v>
      </c>
      <c r="C1383" s="2">
        <v>10578</v>
      </c>
      <c r="D1383" s="2">
        <v>5</v>
      </c>
      <c r="E1383" s="18">
        <v>1150</v>
      </c>
      <c r="F1383" s="3">
        <v>43368</v>
      </c>
    </row>
    <row r="1384" spans="1:6" x14ac:dyDescent="0.3">
      <c r="A1384" s="2" t="s">
        <v>8584</v>
      </c>
      <c r="B1384" s="2" t="s">
        <v>5133</v>
      </c>
      <c r="C1384" s="2">
        <v>10692</v>
      </c>
      <c r="D1384" s="2">
        <v>4</v>
      </c>
      <c r="E1384" s="18">
        <v>186</v>
      </c>
      <c r="F1384" s="3">
        <v>43368</v>
      </c>
    </row>
    <row r="1385" spans="1:6" x14ac:dyDescent="0.3">
      <c r="A1385" s="2" t="s">
        <v>8580</v>
      </c>
      <c r="B1385" s="2" t="s">
        <v>6772</v>
      </c>
      <c r="C1385" s="2">
        <v>10650</v>
      </c>
      <c r="D1385" s="2">
        <v>5</v>
      </c>
      <c r="E1385" s="18">
        <v>146.30000000000001</v>
      </c>
      <c r="F1385" s="3">
        <v>43368</v>
      </c>
    </row>
    <row r="1386" spans="1:6" x14ac:dyDescent="0.3">
      <c r="A1386" s="2" t="s">
        <v>8588</v>
      </c>
      <c r="B1386" s="2" t="s">
        <v>5787</v>
      </c>
      <c r="C1386" s="2">
        <v>10309</v>
      </c>
      <c r="D1386" s="2">
        <v>4</v>
      </c>
      <c r="E1386" s="18">
        <v>171</v>
      </c>
      <c r="F1386" s="3">
        <v>43369</v>
      </c>
    </row>
    <row r="1387" spans="1:6" x14ac:dyDescent="0.3">
      <c r="A1387" s="2" t="s">
        <v>8587</v>
      </c>
      <c r="B1387" s="2" t="s">
        <v>6754</v>
      </c>
      <c r="C1387" s="2">
        <v>10614</v>
      </c>
      <c r="D1387" s="2">
        <v>5</v>
      </c>
      <c r="E1387" s="18">
        <v>234</v>
      </c>
      <c r="F1387" s="3">
        <v>43369</v>
      </c>
    </row>
    <row r="1388" spans="1:6" x14ac:dyDescent="0.3">
      <c r="A1388" s="2" t="s">
        <v>8590</v>
      </c>
      <c r="B1388" s="2" t="s">
        <v>5311</v>
      </c>
      <c r="C1388" s="2">
        <v>10604</v>
      </c>
      <c r="D1388" s="2">
        <v>5</v>
      </c>
      <c r="E1388" s="18">
        <v>146</v>
      </c>
      <c r="F1388" s="3">
        <v>43370</v>
      </c>
    </row>
    <row r="1389" spans="1:6" x14ac:dyDescent="0.3">
      <c r="A1389" s="2" t="s">
        <v>8591</v>
      </c>
      <c r="B1389" s="2" t="s">
        <v>5311</v>
      </c>
      <c r="C1389" s="2">
        <v>10603</v>
      </c>
      <c r="D1389" s="2">
        <v>5</v>
      </c>
      <c r="E1389" s="18">
        <v>146</v>
      </c>
      <c r="F1389" s="3">
        <v>43370</v>
      </c>
    </row>
    <row r="1390" spans="1:6" x14ac:dyDescent="0.3">
      <c r="A1390" s="2" t="s">
        <v>8593</v>
      </c>
      <c r="B1390" s="2" t="s">
        <v>3828</v>
      </c>
      <c r="C1390" s="2">
        <v>10673</v>
      </c>
      <c r="D1390" s="2">
        <v>5</v>
      </c>
      <c r="E1390" s="18">
        <v>190</v>
      </c>
      <c r="F1390" s="3">
        <v>43372</v>
      </c>
    </row>
    <row r="1391" spans="1:6" x14ac:dyDescent="0.3">
      <c r="A1391" s="2" t="s">
        <v>8594</v>
      </c>
      <c r="B1391" s="2" t="s">
        <v>3828</v>
      </c>
      <c r="C1391" s="2">
        <v>10672</v>
      </c>
      <c r="D1391" s="2">
        <v>5</v>
      </c>
      <c r="E1391" s="18">
        <v>228</v>
      </c>
      <c r="F1391" s="3">
        <v>43372</v>
      </c>
    </row>
    <row r="1392" spans="1:6" x14ac:dyDescent="0.3">
      <c r="A1392" s="2" t="s">
        <v>8592</v>
      </c>
      <c r="B1392" s="2" t="s">
        <v>6563</v>
      </c>
      <c r="C1392" s="2">
        <v>10618</v>
      </c>
      <c r="D1392" s="2">
        <v>4</v>
      </c>
      <c r="E1392" s="18">
        <v>130</v>
      </c>
      <c r="F1392" s="3">
        <v>43372</v>
      </c>
    </row>
    <row r="1393" spans="1:6" x14ac:dyDescent="0.3">
      <c r="A1393" s="2" t="s">
        <v>8595</v>
      </c>
      <c r="B1393" s="2" t="s">
        <v>7027</v>
      </c>
      <c r="C1393" s="2">
        <v>10666</v>
      </c>
      <c r="D1393" s="2">
        <v>4</v>
      </c>
      <c r="E1393" s="18">
        <v>412</v>
      </c>
      <c r="F1393" s="3">
        <v>43372</v>
      </c>
    </row>
    <row r="1394" spans="1:6" x14ac:dyDescent="0.3">
      <c r="A1394" s="2" t="s">
        <v>8596</v>
      </c>
      <c r="B1394" s="2" t="s">
        <v>6727</v>
      </c>
      <c r="C1394" s="2">
        <v>10556</v>
      </c>
      <c r="D1394" s="2">
        <v>5</v>
      </c>
      <c r="E1394" s="18">
        <v>250</v>
      </c>
      <c r="F1394" s="3">
        <v>43376</v>
      </c>
    </row>
    <row r="1395" spans="1:6" x14ac:dyDescent="0.3">
      <c r="A1395" s="2" t="s">
        <v>8601</v>
      </c>
      <c r="B1395" s="2" t="s">
        <v>5311</v>
      </c>
      <c r="C1395" s="2">
        <v>10559</v>
      </c>
      <c r="D1395" s="2">
        <v>4</v>
      </c>
      <c r="E1395" s="18">
        <v>214</v>
      </c>
      <c r="F1395" s="3">
        <v>43377</v>
      </c>
    </row>
    <row r="1396" spans="1:6" x14ac:dyDescent="0.3">
      <c r="A1396" s="2" t="s">
        <v>8602</v>
      </c>
      <c r="B1396" s="2" t="s">
        <v>5311</v>
      </c>
      <c r="C1396" s="2">
        <v>10555</v>
      </c>
      <c r="D1396" s="2">
        <v>4</v>
      </c>
      <c r="E1396" s="18">
        <v>238</v>
      </c>
      <c r="F1396" s="3">
        <v>43377</v>
      </c>
    </row>
    <row r="1397" spans="1:6" x14ac:dyDescent="0.3">
      <c r="A1397" s="2" t="s">
        <v>8600</v>
      </c>
      <c r="B1397" s="2" t="s">
        <v>6563</v>
      </c>
      <c r="C1397" s="2">
        <v>10587</v>
      </c>
      <c r="D1397" s="2">
        <v>5</v>
      </c>
      <c r="E1397" s="18">
        <v>562.5</v>
      </c>
      <c r="F1397" s="3">
        <v>43377</v>
      </c>
    </row>
    <row r="1398" spans="1:6" x14ac:dyDescent="0.3">
      <c r="A1398" s="2" t="s">
        <v>8599</v>
      </c>
      <c r="B1398" s="2" t="s">
        <v>6563</v>
      </c>
      <c r="C1398" s="2">
        <v>10727</v>
      </c>
      <c r="D1398" s="2">
        <v>4</v>
      </c>
      <c r="E1398" s="18">
        <v>742</v>
      </c>
      <c r="F1398" s="3">
        <v>43377</v>
      </c>
    </row>
    <row r="1399" spans="1:6" x14ac:dyDescent="0.3">
      <c r="A1399" s="2" t="s">
        <v>8597</v>
      </c>
      <c r="B1399" s="2" t="s">
        <v>6758</v>
      </c>
      <c r="C1399" s="2">
        <v>10714</v>
      </c>
      <c r="D1399" s="2">
        <v>5</v>
      </c>
      <c r="E1399" s="18">
        <v>174</v>
      </c>
      <c r="F1399" s="3">
        <v>43377</v>
      </c>
    </row>
    <row r="1400" spans="1:6" x14ac:dyDescent="0.3">
      <c r="A1400" s="2" t="s">
        <v>8598</v>
      </c>
      <c r="B1400" s="2" t="s">
        <v>6797</v>
      </c>
      <c r="C1400" s="2">
        <v>10731</v>
      </c>
      <c r="D1400" s="2">
        <v>4</v>
      </c>
      <c r="E1400" s="18">
        <v>261</v>
      </c>
      <c r="F1400" s="3">
        <v>43377</v>
      </c>
    </row>
    <row r="1401" spans="1:6" x14ac:dyDescent="0.3">
      <c r="A1401" s="2" t="s">
        <v>8604</v>
      </c>
      <c r="B1401" s="2" t="s">
        <v>893</v>
      </c>
      <c r="C1401" s="2">
        <v>10720</v>
      </c>
      <c r="D1401" s="2">
        <v>4</v>
      </c>
      <c r="E1401" s="18">
        <v>960</v>
      </c>
      <c r="F1401" s="3">
        <v>43379</v>
      </c>
    </row>
    <row r="1402" spans="1:6" x14ac:dyDescent="0.3">
      <c r="A1402" s="2" t="s">
        <v>8603</v>
      </c>
      <c r="B1402" s="2" t="s">
        <v>4815</v>
      </c>
      <c r="C1402" s="2">
        <v>10734</v>
      </c>
      <c r="D1402" s="2">
        <v>5</v>
      </c>
      <c r="E1402" s="18">
        <v>237</v>
      </c>
      <c r="F1402" s="3">
        <v>43379</v>
      </c>
    </row>
    <row r="1403" spans="1:6" x14ac:dyDescent="0.3">
      <c r="A1403" s="2" t="s">
        <v>8608</v>
      </c>
      <c r="B1403" s="2" t="s">
        <v>2651</v>
      </c>
      <c r="C1403" s="2">
        <v>10576</v>
      </c>
      <c r="D1403" s="2">
        <v>5</v>
      </c>
      <c r="E1403" s="18">
        <v>280</v>
      </c>
      <c r="F1403" s="3">
        <v>43382</v>
      </c>
    </row>
    <row r="1404" spans="1:6" x14ac:dyDescent="0.3">
      <c r="A1404" s="2" t="s">
        <v>8606</v>
      </c>
      <c r="B1404" s="2" t="s">
        <v>2680</v>
      </c>
      <c r="C1404" s="2">
        <v>10726</v>
      </c>
      <c r="D1404" s="2">
        <v>5</v>
      </c>
      <c r="E1404" s="18">
        <v>265</v>
      </c>
      <c r="F1404" s="3">
        <v>43382</v>
      </c>
    </row>
    <row r="1405" spans="1:6" x14ac:dyDescent="0.3">
      <c r="A1405" s="2" t="s">
        <v>8605</v>
      </c>
      <c r="B1405" s="2" t="s">
        <v>6047</v>
      </c>
      <c r="C1405" s="2">
        <v>10730</v>
      </c>
      <c r="D1405" s="2">
        <v>4</v>
      </c>
      <c r="E1405" s="18">
        <v>107.5</v>
      </c>
      <c r="F1405" s="3">
        <v>43382</v>
      </c>
    </row>
    <row r="1406" spans="1:6" x14ac:dyDescent="0.3">
      <c r="A1406" s="2" t="s">
        <v>8607</v>
      </c>
      <c r="B1406" s="2" t="s">
        <v>6799</v>
      </c>
      <c r="C1406" s="2">
        <v>10725</v>
      </c>
      <c r="D1406" s="2">
        <v>5</v>
      </c>
      <c r="E1406" s="18">
        <v>142.5</v>
      </c>
      <c r="F1406" s="3">
        <v>43382</v>
      </c>
    </row>
    <row r="1407" spans="1:6" x14ac:dyDescent="0.3">
      <c r="A1407" s="2" t="s">
        <v>8609</v>
      </c>
      <c r="B1407" s="2" t="s">
        <v>6802</v>
      </c>
      <c r="C1407" s="2">
        <v>10729</v>
      </c>
      <c r="D1407" s="2">
        <v>5</v>
      </c>
      <c r="E1407" s="18">
        <v>151.5</v>
      </c>
      <c r="F1407" s="3">
        <v>43382</v>
      </c>
    </row>
    <row r="1408" spans="1:6" x14ac:dyDescent="0.3">
      <c r="A1408" s="2" t="s">
        <v>8610</v>
      </c>
      <c r="B1408" s="2" t="s">
        <v>6698</v>
      </c>
      <c r="C1408" s="2">
        <v>10812</v>
      </c>
      <c r="D1408" s="2">
        <v>4</v>
      </c>
      <c r="E1408" s="18">
        <v>387.5</v>
      </c>
      <c r="F1408" s="3">
        <v>43385</v>
      </c>
    </row>
    <row r="1409" spans="1:6" x14ac:dyDescent="0.3">
      <c r="A1409" s="2" t="s">
        <v>8611</v>
      </c>
      <c r="B1409" s="2" t="s">
        <v>6828</v>
      </c>
      <c r="C1409" s="2">
        <v>10826</v>
      </c>
      <c r="D1409" s="2">
        <v>5</v>
      </c>
      <c r="E1409" s="18">
        <v>304</v>
      </c>
      <c r="F1409" s="3">
        <v>43388</v>
      </c>
    </row>
    <row r="1410" spans="1:6" x14ac:dyDescent="0.3">
      <c r="A1410" s="2" t="s">
        <v>8612</v>
      </c>
      <c r="B1410" s="2" t="s">
        <v>6234</v>
      </c>
      <c r="C1410" s="2">
        <v>10854</v>
      </c>
      <c r="D1410" s="2">
        <v>4</v>
      </c>
      <c r="E1410" s="18">
        <v>129</v>
      </c>
      <c r="F1410" s="3">
        <v>43389</v>
      </c>
    </row>
    <row r="1411" spans="1:6" x14ac:dyDescent="0.3">
      <c r="A1411" s="2" t="s">
        <v>8613</v>
      </c>
      <c r="B1411" s="2" t="s">
        <v>6615</v>
      </c>
      <c r="C1411" s="2">
        <v>10753</v>
      </c>
      <c r="D1411" s="2">
        <v>5</v>
      </c>
      <c r="E1411" s="18">
        <v>215</v>
      </c>
      <c r="F1411" s="3">
        <v>43389</v>
      </c>
    </row>
    <row r="1412" spans="1:6" x14ac:dyDescent="0.3">
      <c r="A1412" s="2" t="s">
        <v>8614</v>
      </c>
      <c r="B1412" s="2" t="s">
        <v>6777</v>
      </c>
      <c r="C1412" s="2">
        <v>10707</v>
      </c>
      <c r="D1412" s="2">
        <v>4</v>
      </c>
      <c r="E1412" s="18">
        <v>460</v>
      </c>
      <c r="F1412" s="3">
        <v>43389</v>
      </c>
    </row>
    <row r="1413" spans="1:6" x14ac:dyDescent="0.3">
      <c r="A1413" s="2" t="s">
        <v>8615</v>
      </c>
      <c r="B1413" s="2" t="s">
        <v>4970</v>
      </c>
      <c r="C1413" s="2">
        <v>10830</v>
      </c>
      <c r="D1413" s="2">
        <v>5</v>
      </c>
      <c r="E1413" s="18">
        <v>853.55</v>
      </c>
      <c r="F1413" s="3">
        <v>43390</v>
      </c>
    </row>
    <row r="1414" spans="1:6" x14ac:dyDescent="0.3">
      <c r="A1414" s="2" t="s">
        <v>8616</v>
      </c>
      <c r="B1414" s="2" t="s">
        <v>6831</v>
      </c>
      <c r="C1414" s="2">
        <v>10837</v>
      </c>
      <c r="D1414" s="2">
        <v>5</v>
      </c>
      <c r="E1414" s="18">
        <v>199</v>
      </c>
      <c r="F1414" s="3">
        <v>43391</v>
      </c>
    </row>
    <row r="1415" spans="1:6" x14ac:dyDescent="0.3">
      <c r="A1415" s="2" t="s">
        <v>8620</v>
      </c>
      <c r="B1415" s="2" t="s">
        <v>6570</v>
      </c>
      <c r="C1415" s="2">
        <v>10881</v>
      </c>
      <c r="D1415" s="2">
        <v>4</v>
      </c>
      <c r="E1415" s="18">
        <v>446</v>
      </c>
      <c r="F1415" s="3">
        <v>43392</v>
      </c>
    </row>
    <row r="1416" spans="1:6" x14ac:dyDescent="0.3">
      <c r="A1416" s="2" t="s">
        <v>8619</v>
      </c>
      <c r="B1416" s="2" t="s">
        <v>6813</v>
      </c>
      <c r="C1416" s="2">
        <v>10763</v>
      </c>
      <c r="D1416" s="2">
        <v>5</v>
      </c>
      <c r="E1416" s="18">
        <v>192</v>
      </c>
      <c r="F1416" s="3">
        <v>43392</v>
      </c>
    </row>
    <row r="1417" spans="1:6" x14ac:dyDescent="0.3">
      <c r="A1417" s="2" t="s">
        <v>8618</v>
      </c>
      <c r="B1417" s="2" t="s">
        <v>6813</v>
      </c>
      <c r="C1417" s="2">
        <v>10818</v>
      </c>
      <c r="D1417" s="2">
        <v>5</v>
      </c>
      <c r="E1417" s="18">
        <v>279</v>
      </c>
      <c r="F1417" s="3">
        <v>43392</v>
      </c>
    </row>
    <row r="1418" spans="1:6" x14ac:dyDescent="0.3">
      <c r="A1418" s="2" t="s">
        <v>8617</v>
      </c>
      <c r="B1418" s="2" t="s">
        <v>6817</v>
      </c>
      <c r="C1418" s="2">
        <v>10785</v>
      </c>
      <c r="D1418" s="2">
        <v>5</v>
      </c>
      <c r="E1418" s="18">
        <v>442</v>
      </c>
      <c r="F1418" s="3">
        <v>43392</v>
      </c>
    </row>
    <row r="1419" spans="1:6" x14ac:dyDescent="0.3">
      <c r="A1419" s="2" t="s">
        <v>8624</v>
      </c>
      <c r="B1419" s="2" t="s">
        <v>228</v>
      </c>
      <c r="C1419" s="2">
        <v>10778</v>
      </c>
      <c r="D1419" s="2">
        <v>4</v>
      </c>
      <c r="E1419" s="18">
        <v>148.5</v>
      </c>
      <c r="F1419" s="3">
        <v>43393</v>
      </c>
    </row>
    <row r="1420" spans="1:6" x14ac:dyDescent="0.3">
      <c r="A1420" s="2" t="s">
        <v>8623</v>
      </c>
      <c r="B1420" s="2" t="s">
        <v>1193</v>
      </c>
      <c r="C1420" s="2">
        <v>10760</v>
      </c>
      <c r="D1420" s="2">
        <v>4</v>
      </c>
      <c r="E1420" s="18">
        <v>240</v>
      </c>
      <c r="F1420" s="3">
        <v>43393</v>
      </c>
    </row>
    <row r="1421" spans="1:6" x14ac:dyDescent="0.3">
      <c r="A1421" s="2" t="s">
        <v>8621</v>
      </c>
      <c r="B1421" s="2" t="s">
        <v>5311</v>
      </c>
      <c r="C1421" s="2">
        <v>10710</v>
      </c>
      <c r="D1421" s="2">
        <v>4</v>
      </c>
      <c r="E1421" s="18">
        <v>156</v>
      </c>
      <c r="F1421" s="3">
        <v>43393</v>
      </c>
    </row>
    <row r="1422" spans="1:6" x14ac:dyDescent="0.3">
      <c r="A1422" s="2" t="s">
        <v>8622</v>
      </c>
      <c r="B1422" s="2" t="s">
        <v>5358</v>
      </c>
      <c r="C1422" s="2">
        <v>10728</v>
      </c>
      <c r="D1422" s="2">
        <v>5</v>
      </c>
      <c r="E1422" s="18">
        <v>2180</v>
      </c>
      <c r="F1422" s="3">
        <v>43393</v>
      </c>
    </row>
    <row r="1423" spans="1:6" x14ac:dyDescent="0.3">
      <c r="A1423" s="2" t="s">
        <v>8625</v>
      </c>
      <c r="B1423" s="2" t="s">
        <v>6847</v>
      </c>
      <c r="C1423" s="2">
        <v>10911</v>
      </c>
      <c r="D1423" s="2">
        <v>5</v>
      </c>
      <c r="E1423" s="18">
        <v>169.5</v>
      </c>
      <c r="F1423" s="3">
        <v>43396</v>
      </c>
    </row>
    <row r="1424" spans="1:6" x14ac:dyDescent="0.3">
      <c r="A1424" s="2" t="s">
        <v>8628</v>
      </c>
      <c r="B1424" s="2" t="s">
        <v>893</v>
      </c>
      <c r="C1424" s="2">
        <v>10850</v>
      </c>
      <c r="D1424" s="2">
        <v>5</v>
      </c>
      <c r="E1424" s="18">
        <v>147.5</v>
      </c>
      <c r="F1424" s="3">
        <v>43398</v>
      </c>
    </row>
    <row r="1425" spans="1:6" x14ac:dyDescent="0.3">
      <c r="A1425" s="2" t="s">
        <v>8627</v>
      </c>
      <c r="B1425" s="2" t="s">
        <v>2721</v>
      </c>
      <c r="C1425" s="2">
        <v>10737</v>
      </c>
      <c r="D1425" s="2">
        <v>5</v>
      </c>
      <c r="E1425" s="18">
        <v>280</v>
      </c>
      <c r="F1425" s="3">
        <v>43398</v>
      </c>
    </row>
    <row r="1426" spans="1:6" x14ac:dyDescent="0.3">
      <c r="A1426" s="2" t="s">
        <v>8633</v>
      </c>
      <c r="B1426" s="2" t="s">
        <v>4970</v>
      </c>
      <c r="C1426" s="2">
        <v>10817</v>
      </c>
      <c r="D1426" s="2">
        <v>5</v>
      </c>
      <c r="E1426" s="18">
        <v>1376</v>
      </c>
      <c r="F1426" s="3">
        <v>43398</v>
      </c>
    </row>
    <row r="1427" spans="1:6" x14ac:dyDescent="0.3">
      <c r="A1427" s="2" t="s">
        <v>8626</v>
      </c>
      <c r="B1427" s="2" t="s">
        <v>5766</v>
      </c>
      <c r="C1427" s="2">
        <v>10864</v>
      </c>
      <c r="D1427" s="2">
        <v>5</v>
      </c>
      <c r="E1427" s="18">
        <v>40</v>
      </c>
      <c r="F1427" s="3">
        <v>43398</v>
      </c>
    </row>
    <row r="1428" spans="1:6" x14ac:dyDescent="0.3">
      <c r="A1428" s="2" t="s">
        <v>8632</v>
      </c>
      <c r="B1428" s="2" t="s">
        <v>6752</v>
      </c>
      <c r="C1428" s="2">
        <v>10779</v>
      </c>
      <c r="D1428" s="2">
        <v>4</v>
      </c>
      <c r="E1428" s="18">
        <v>156</v>
      </c>
      <c r="F1428" s="3">
        <v>43398</v>
      </c>
    </row>
    <row r="1429" spans="1:6" x14ac:dyDescent="0.3">
      <c r="A1429" s="2" t="s">
        <v>8629</v>
      </c>
      <c r="B1429" s="2" t="s">
        <v>7009</v>
      </c>
      <c r="C1429" s="2">
        <v>10841</v>
      </c>
      <c r="D1429" s="2">
        <v>4</v>
      </c>
      <c r="E1429" s="18">
        <v>414</v>
      </c>
      <c r="F1429" s="3">
        <v>43398</v>
      </c>
    </row>
    <row r="1430" spans="1:6" x14ac:dyDescent="0.3">
      <c r="A1430" s="2" t="s">
        <v>8630</v>
      </c>
      <c r="B1430" s="2" t="s">
        <v>7027</v>
      </c>
      <c r="C1430" s="2">
        <v>10739</v>
      </c>
      <c r="D1430" s="2">
        <v>4</v>
      </c>
      <c r="E1430" s="18">
        <v>184.8</v>
      </c>
      <c r="F1430" s="3">
        <v>43398</v>
      </c>
    </row>
    <row r="1431" spans="1:6" x14ac:dyDescent="0.3">
      <c r="A1431" s="2" t="s">
        <v>8631</v>
      </c>
      <c r="B1431" s="2" t="s">
        <v>7027</v>
      </c>
      <c r="C1431" s="2">
        <v>10781</v>
      </c>
      <c r="D1431" s="2">
        <v>4</v>
      </c>
      <c r="E1431" s="18">
        <v>275</v>
      </c>
      <c r="F1431" s="3">
        <v>43398</v>
      </c>
    </row>
    <row r="1432" spans="1:6" x14ac:dyDescent="0.3">
      <c r="A1432" s="2" t="s">
        <v>8634</v>
      </c>
      <c r="B1432" s="2" t="s">
        <v>2781</v>
      </c>
      <c r="C1432" s="2">
        <v>10835</v>
      </c>
      <c r="D1432" s="2">
        <v>5</v>
      </c>
      <c r="E1432" s="18">
        <v>298</v>
      </c>
      <c r="F1432" s="3">
        <v>43399</v>
      </c>
    </row>
    <row r="1433" spans="1:6" x14ac:dyDescent="0.3">
      <c r="A1433" s="2" t="s">
        <v>8636</v>
      </c>
      <c r="B1433" s="2" t="s">
        <v>6563</v>
      </c>
      <c r="C1433" s="2">
        <v>10872</v>
      </c>
      <c r="D1433" s="2">
        <v>5</v>
      </c>
      <c r="E1433" s="18">
        <v>68.33</v>
      </c>
      <c r="F1433" s="3">
        <v>43400</v>
      </c>
    </row>
    <row r="1434" spans="1:6" x14ac:dyDescent="0.3">
      <c r="A1434" s="2" t="s">
        <v>8635</v>
      </c>
      <c r="B1434" s="2" t="s">
        <v>6860</v>
      </c>
      <c r="C1434" s="2">
        <v>10952</v>
      </c>
      <c r="D1434" s="2">
        <v>4</v>
      </c>
      <c r="E1434" s="18">
        <v>65</v>
      </c>
      <c r="F1434" s="3">
        <v>43400</v>
      </c>
    </row>
    <row r="1435" spans="1:6" x14ac:dyDescent="0.3">
      <c r="A1435" s="2" t="s">
        <v>8649</v>
      </c>
      <c r="B1435" s="2" t="s">
        <v>893</v>
      </c>
      <c r="C1435" s="2">
        <v>10860</v>
      </c>
      <c r="D1435" s="2">
        <v>5</v>
      </c>
      <c r="E1435" s="18">
        <v>340.6</v>
      </c>
      <c r="F1435" s="3">
        <v>43403</v>
      </c>
    </row>
    <row r="1436" spans="1:6" x14ac:dyDescent="0.3">
      <c r="A1436" s="2" t="s">
        <v>8648</v>
      </c>
      <c r="B1436" s="2" t="s">
        <v>1511</v>
      </c>
      <c r="C1436" s="2">
        <v>10836</v>
      </c>
      <c r="D1436" s="2">
        <v>5</v>
      </c>
      <c r="E1436" s="18">
        <v>148.5</v>
      </c>
      <c r="F1436" s="3">
        <v>43403</v>
      </c>
    </row>
    <row r="1437" spans="1:6" x14ac:dyDescent="0.3">
      <c r="A1437" s="2" t="s">
        <v>8645</v>
      </c>
      <c r="B1437" s="2" t="s">
        <v>4410</v>
      </c>
      <c r="C1437" s="2">
        <v>10853</v>
      </c>
      <c r="D1437" s="2">
        <v>4</v>
      </c>
      <c r="E1437" s="18">
        <v>179</v>
      </c>
      <c r="F1437" s="3">
        <v>43403</v>
      </c>
    </row>
    <row r="1438" spans="1:6" x14ac:dyDescent="0.3">
      <c r="A1438" s="2" t="s">
        <v>8640</v>
      </c>
      <c r="B1438" s="2" t="s">
        <v>4970</v>
      </c>
      <c r="C1438" s="2">
        <v>10871</v>
      </c>
      <c r="D1438" s="2">
        <v>4</v>
      </c>
      <c r="E1438" s="18">
        <v>825</v>
      </c>
      <c r="F1438" s="3">
        <v>43403</v>
      </c>
    </row>
    <row r="1439" spans="1:6" x14ac:dyDescent="0.3">
      <c r="A1439" s="2" t="s">
        <v>8646</v>
      </c>
      <c r="B1439" s="2" t="s">
        <v>5224</v>
      </c>
      <c r="C1439" s="2">
        <v>10862</v>
      </c>
      <c r="D1439" s="2">
        <v>4</v>
      </c>
      <c r="E1439" s="18">
        <v>195.5</v>
      </c>
      <c r="F1439" s="3">
        <v>43403</v>
      </c>
    </row>
    <row r="1440" spans="1:6" x14ac:dyDescent="0.3">
      <c r="A1440" s="2" t="s">
        <v>8642</v>
      </c>
      <c r="B1440" s="2" t="s">
        <v>5418</v>
      </c>
      <c r="C1440" s="2">
        <v>10582</v>
      </c>
      <c r="D1440" s="2">
        <v>5</v>
      </c>
      <c r="E1440" s="18">
        <v>280</v>
      </c>
      <c r="F1440" s="3">
        <v>43403</v>
      </c>
    </row>
    <row r="1441" spans="1:6" x14ac:dyDescent="0.3">
      <c r="A1441" s="2" t="s">
        <v>8643</v>
      </c>
      <c r="B1441" s="2" t="s">
        <v>5418</v>
      </c>
      <c r="C1441" s="2">
        <v>10585</v>
      </c>
      <c r="D1441" s="2">
        <v>5</v>
      </c>
      <c r="E1441" s="18">
        <v>280</v>
      </c>
      <c r="F1441" s="3">
        <v>43403</v>
      </c>
    </row>
    <row r="1442" spans="1:6" x14ac:dyDescent="0.3">
      <c r="A1442" s="2" t="s">
        <v>8647</v>
      </c>
      <c r="B1442" s="2" t="s">
        <v>6754</v>
      </c>
      <c r="C1442" s="2">
        <v>10794</v>
      </c>
      <c r="D1442" s="2">
        <v>5</v>
      </c>
      <c r="E1442" s="18">
        <v>234</v>
      </c>
      <c r="F1442" s="3">
        <v>43403</v>
      </c>
    </row>
    <row r="1443" spans="1:6" x14ac:dyDescent="0.3">
      <c r="A1443" s="2" t="s">
        <v>8641</v>
      </c>
      <c r="B1443" s="2" t="s">
        <v>6789</v>
      </c>
      <c r="C1443" s="2">
        <v>10838</v>
      </c>
      <c r="D1443" s="2">
        <v>4</v>
      </c>
      <c r="E1443" s="18">
        <v>165.85</v>
      </c>
      <c r="F1443" s="3">
        <v>43403</v>
      </c>
    </row>
    <row r="1444" spans="1:6" x14ac:dyDescent="0.3">
      <c r="A1444" s="2" t="s">
        <v>8638</v>
      </c>
      <c r="B1444" s="2" t="s">
        <v>6865</v>
      </c>
      <c r="C1444" s="2">
        <v>10957</v>
      </c>
      <c r="D1444" s="2">
        <v>4</v>
      </c>
      <c r="E1444" s="18">
        <v>376</v>
      </c>
      <c r="F1444" s="3">
        <v>43403</v>
      </c>
    </row>
    <row r="1445" spans="1:6" x14ac:dyDescent="0.3">
      <c r="A1445" s="2" t="s">
        <v>8637</v>
      </c>
      <c r="B1445" s="2" t="s">
        <v>6867</v>
      </c>
      <c r="C1445" s="2">
        <v>10962</v>
      </c>
      <c r="D1445" s="2">
        <v>4</v>
      </c>
      <c r="E1445" s="18">
        <v>238</v>
      </c>
      <c r="F1445" s="3">
        <v>43403</v>
      </c>
    </row>
    <row r="1446" spans="1:6" x14ac:dyDescent="0.3">
      <c r="A1446" s="2" t="s">
        <v>8639</v>
      </c>
      <c r="B1446" s="2" t="s">
        <v>6867</v>
      </c>
      <c r="C1446" s="2">
        <v>10961</v>
      </c>
      <c r="D1446" s="2">
        <v>4</v>
      </c>
      <c r="E1446" s="18">
        <v>260</v>
      </c>
      <c r="F1446" s="3">
        <v>43403</v>
      </c>
    </row>
    <row r="1447" spans="1:6" x14ac:dyDescent="0.3">
      <c r="A1447" s="2" t="s">
        <v>8644</v>
      </c>
      <c r="B1447" s="2" t="s">
        <v>6881</v>
      </c>
      <c r="C1447" s="2">
        <v>10784</v>
      </c>
      <c r="D1447" s="2">
        <v>4</v>
      </c>
      <c r="E1447" s="18">
        <v>297</v>
      </c>
      <c r="F1447" s="3">
        <v>43403</v>
      </c>
    </row>
    <row r="1448" spans="1:6" x14ac:dyDescent="0.3">
      <c r="A1448" s="2" t="s">
        <v>8650</v>
      </c>
      <c r="B1448" s="2" t="s">
        <v>1273</v>
      </c>
      <c r="C1448" s="2">
        <v>10892</v>
      </c>
      <c r="D1448" s="2">
        <v>4</v>
      </c>
      <c r="E1448" s="18">
        <v>138.5</v>
      </c>
      <c r="F1448" s="3">
        <v>43404</v>
      </c>
    </row>
    <row r="1449" spans="1:6" x14ac:dyDescent="0.3">
      <c r="A1449" s="2" t="s">
        <v>8652</v>
      </c>
      <c r="B1449" s="2" t="s">
        <v>1273</v>
      </c>
      <c r="C1449" s="2">
        <v>10894</v>
      </c>
      <c r="D1449" s="2">
        <v>4</v>
      </c>
      <c r="E1449" s="18">
        <v>187</v>
      </c>
      <c r="F1449" s="3">
        <v>43404</v>
      </c>
    </row>
    <row r="1450" spans="1:6" x14ac:dyDescent="0.3">
      <c r="A1450" s="2" t="s">
        <v>8651</v>
      </c>
      <c r="B1450" s="2" t="s">
        <v>1273</v>
      </c>
      <c r="C1450" s="2">
        <v>10893</v>
      </c>
      <c r="D1450" s="2">
        <v>4</v>
      </c>
      <c r="E1450" s="18">
        <v>513</v>
      </c>
      <c r="F1450" s="3">
        <v>43404</v>
      </c>
    </row>
    <row r="1451" spans="1:6" x14ac:dyDescent="0.3">
      <c r="A1451" s="2" t="s">
        <v>8654</v>
      </c>
      <c r="B1451" s="2" t="s">
        <v>2421</v>
      </c>
      <c r="C1451" s="2">
        <v>10891</v>
      </c>
      <c r="D1451" s="2">
        <v>5</v>
      </c>
      <c r="E1451" s="18">
        <v>290</v>
      </c>
      <c r="F1451" s="3">
        <v>43404</v>
      </c>
    </row>
    <row r="1452" spans="1:6" x14ac:dyDescent="0.3">
      <c r="A1452" s="2" t="s">
        <v>8653</v>
      </c>
      <c r="B1452" s="2" t="s">
        <v>6780</v>
      </c>
      <c r="C1452" s="2">
        <v>10948</v>
      </c>
      <c r="D1452" s="2">
        <v>5</v>
      </c>
      <c r="E1452" s="18">
        <v>342</v>
      </c>
      <c r="F1452" s="3">
        <v>43404</v>
      </c>
    </row>
    <row r="1453" spans="1:6" x14ac:dyDescent="0.3">
      <c r="A1453" s="2" t="s">
        <v>8655</v>
      </c>
      <c r="B1453" s="2" t="s">
        <v>6853</v>
      </c>
      <c r="C1453" s="2">
        <v>10932</v>
      </c>
      <c r="D1453" s="2">
        <v>5</v>
      </c>
      <c r="E1453" s="18">
        <v>332.5</v>
      </c>
      <c r="F1453" s="3">
        <v>43404</v>
      </c>
    </row>
    <row r="1454" spans="1:6" x14ac:dyDescent="0.3">
      <c r="A1454" s="2" t="s">
        <v>8659</v>
      </c>
      <c r="B1454" s="2" t="s">
        <v>5766</v>
      </c>
      <c r="C1454" s="2">
        <v>10984</v>
      </c>
      <c r="D1454" s="2">
        <v>4</v>
      </c>
      <c r="E1454" s="18">
        <v>159</v>
      </c>
      <c r="F1454" s="3">
        <v>43406</v>
      </c>
    </row>
    <row r="1455" spans="1:6" x14ac:dyDescent="0.3">
      <c r="A1455" s="2" t="s">
        <v>8660</v>
      </c>
      <c r="B1455" s="2" t="s">
        <v>6872</v>
      </c>
      <c r="C1455" s="2">
        <v>10974</v>
      </c>
      <c r="D1455" s="2">
        <v>5</v>
      </c>
      <c r="E1455" s="18">
        <v>197</v>
      </c>
      <c r="F1455" s="3">
        <v>43406</v>
      </c>
    </row>
    <row r="1456" spans="1:6" x14ac:dyDescent="0.3">
      <c r="A1456" s="2" t="s">
        <v>8661</v>
      </c>
      <c r="B1456" s="2" t="s">
        <v>7027</v>
      </c>
      <c r="C1456" s="2">
        <v>10780</v>
      </c>
      <c r="D1456" s="2">
        <v>5</v>
      </c>
      <c r="E1456" s="18">
        <v>121.5</v>
      </c>
      <c r="F1456" s="3">
        <v>43407</v>
      </c>
    </row>
    <row r="1457" spans="1:6" x14ac:dyDescent="0.3">
      <c r="A1457" s="2" t="s">
        <v>8669</v>
      </c>
      <c r="B1457" s="2" t="s">
        <v>139</v>
      </c>
      <c r="C1457" s="2">
        <v>10920</v>
      </c>
      <c r="D1457" s="2">
        <v>5</v>
      </c>
      <c r="E1457" s="18">
        <v>273</v>
      </c>
      <c r="F1457" s="3">
        <v>43410</v>
      </c>
    </row>
    <row r="1458" spans="1:6" x14ac:dyDescent="0.3">
      <c r="A1458" s="2" t="s">
        <v>8668</v>
      </c>
      <c r="B1458" s="2" t="s">
        <v>491</v>
      </c>
      <c r="C1458" s="2">
        <v>10913</v>
      </c>
      <c r="D1458" s="2">
        <v>4</v>
      </c>
      <c r="E1458" s="18">
        <v>231</v>
      </c>
      <c r="F1458" s="3">
        <v>43410</v>
      </c>
    </row>
    <row r="1459" spans="1:6" x14ac:dyDescent="0.3">
      <c r="A1459" s="2" t="s">
        <v>8667</v>
      </c>
      <c r="B1459" s="2" t="s">
        <v>4725</v>
      </c>
      <c r="C1459" s="2">
        <v>10910</v>
      </c>
      <c r="D1459" s="2">
        <v>4</v>
      </c>
      <c r="E1459" s="18">
        <v>606</v>
      </c>
      <c r="F1459" s="3">
        <v>43410</v>
      </c>
    </row>
    <row r="1460" spans="1:6" x14ac:dyDescent="0.3">
      <c r="A1460" s="2" t="s">
        <v>8663</v>
      </c>
      <c r="B1460" s="2" t="s">
        <v>5331</v>
      </c>
      <c r="C1460" s="2">
        <v>10940</v>
      </c>
      <c r="D1460" s="2">
        <v>5</v>
      </c>
      <c r="E1460" s="18">
        <v>400</v>
      </c>
      <c r="F1460" s="3">
        <v>43410</v>
      </c>
    </row>
    <row r="1461" spans="1:6" x14ac:dyDescent="0.3">
      <c r="A1461" s="2" t="s">
        <v>8665</v>
      </c>
      <c r="B1461" s="2" t="s">
        <v>6696</v>
      </c>
      <c r="C1461" s="2">
        <v>10937</v>
      </c>
      <c r="D1461" s="2">
        <v>4</v>
      </c>
      <c r="E1461" s="18">
        <v>315</v>
      </c>
      <c r="F1461" s="3">
        <v>43410</v>
      </c>
    </row>
    <row r="1462" spans="1:6" x14ac:dyDescent="0.3">
      <c r="A1462" s="2" t="s">
        <v>8664</v>
      </c>
      <c r="B1462" s="2" t="s">
        <v>6696</v>
      </c>
      <c r="C1462" s="2">
        <v>10936</v>
      </c>
      <c r="D1462" s="2">
        <v>4</v>
      </c>
      <c r="E1462" s="18">
        <v>360</v>
      </c>
      <c r="F1462" s="3">
        <v>43410</v>
      </c>
    </row>
    <row r="1463" spans="1:6" x14ac:dyDescent="0.3">
      <c r="A1463" s="2" t="s">
        <v>8662</v>
      </c>
      <c r="B1463" s="2" t="s">
        <v>6747</v>
      </c>
      <c r="C1463" s="2">
        <v>10575</v>
      </c>
      <c r="D1463" s="2">
        <v>4</v>
      </c>
      <c r="E1463" s="18">
        <v>216</v>
      </c>
      <c r="F1463" s="3">
        <v>43410</v>
      </c>
    </row>
    <row r="1464" spans="1:6" x14ac:dyDescent="0.3">
      <c r="A1464" s="2" t="s">
        <v>8666</v>
      </c>
      <c r="B1464" s="2" t="s">
        <v>6849</v>
      </c>
      <c r="C1464" s="2">
        <v>10914</v>
      </c>
      <c r="D1464" s="2">
        <v>4</v>
      </c>
      <c r="E1464" s="18">
        <v>153</v>
      </c>
      <c r="F1464" s="3">
        <v>43410</v>
      </c>
    </row>
    <row r="1465" spans="1:6" x14ac:dyDescent="0.3">
      <c r="A1465" s="2" t="s">
        <v>8670</v>
      </c>
      <c r="B1465" s="2" t="s">
        <v>7027</v>
      </c>
      <c r="C1465" s="2">
        <v>10969</v>
      </c>
      <c r="D1465" s="2">
        <v>4</v>
      </c>
      <c r="E1465" s="18">
        <v>96.6</v>
      </c>
      <c r="F1465" s="3">
        <v>43410</v>
      </c>
    </row>
    <row r="1466" spans="1:6" x14ac:dyDescent="0.3">
      <c r="A1466" s="2" t="s">
        <v>8671</v>
      </c>
      <c r="B1466" s="2" t="s">
        <v>7027</v>
      </c>
      <c r="C1466" s="2">
        <v>10968</v>
      </c>
      <c r="D1466" s="2">
        <v>4</v>
      </c>
      <c r="E1466" s="18">
        <v>346.5</v>
      </c>
      <c r="F1466" s="3">
        <v>43410</v>
      </c>
    </row>
    <row r="1467" spans="1:6" x14ac:dyDescent="0.3">
      <c r="A1467" s="2" t="s">
        <v>8672</v>
      </c>
      <c r="B1467" s="2" t="s">
        <v>6883</v>
      </c>
      <c r="C1467" s="2">
        <v>10994</v>
      </c>
      <c r="D1467" s="2">
        <v>5</v>
      </c>
      <c r="E1467" s="18">
        <v>187.2</v>
      </c>
      <c r="F1467" s="3">
        <v>43411</v>
      </c>
    </row>
    <row r="1468" spans="1:6" x14ac:dyDescent="0.3">
      <c r="A1468" s="2" t="s">
        <v>8673</v>
      </c>
      <c r="B1468" s="2" t="s">
        <v>5311</v>
      </c>
      <c r="C1468" s="2">
        <v>10963</v>
      </c>
      <c r="D1468" s="2">
        <v>4</v>
      </c>
      <c r="E1468" s="18">
        <v>144</v>
      </c>
      <c r="F1468" s="3">
        <v>43413</v>
      </c>
    </row>
    <row r="1469" spans="1:6" x14ac:dyDescent="0.3">
      <c r="A1469" s="2" t="s">
        <v>8674</v>
      </c>
      <c r="B1469" s="2" t="s">
        <v>6897</v>
      </c>
      <c r="C1469" s="2">
        <v>11007</v>
      </c>
      <c r="D1469" s="2">
        <v>5</v>
      </c>
      <c r="E1469" s="18">
        <v>302</v>
      </c>
      <c r="F1469" s="3">
        <v>43413</v>
      </c>
    </row>
    <row r="1470" spans="1:6" x14ac:dyDescent="0.3">
      <c r="A1470" s="2" t="s">
        <v>8675</v>
      </c>
      <c r="B1470" s="2" t="s">
        <v>6825</v>
      </c>
      <c r="C1470" s="2">
        <v>10815</v>
      </c>
      <c r="D1470" s="2">
        <v>5</v>
      </c>
      <c r="E1470" s="18">
        <v>273</v>
      </c>
      <c r="F1470" s="3">
        <v>43414</v>
      </c>
    </row>
    <row r="1471" spans="1:6" x14ac:dyDescent="0.3">
      <c r="A1471" s="2" t="s">
        <v>8677</v>
      </c>
      <c r="B1471" s="2" t="s">
        <v>2078</v>
      </c>
      <c r="C1471" s="2">
        <v>10388</v>
      </c>
      <c r="D1471" s="2">
        <v>5</v>
      </c>
      <c r="E1471" s="18">
        <v>750</v>
      </c>
      <c r="F1471" s="3">
        <v>43417</v>
      </c>
    </row>
    <row r="1472" spans="1:6" x14ac:dyDescent="0.3">
      <c r="A1472" s="2" t="s">
        <v>8676</v>
      </c>
      <c r="B1472" s="2" t="s">
        <v>5940</v>
      </c>
      <c r="C1472" s="2">
        <v>11009</v>
      </c>
      <c r="D1472" s="2">
        <v>5</v>
      </c>
      <c r="E1472" s="18">
        <v>550</v>
      </c>
      <c r="F1472" s="3">
        <v>43417</v>
      </c>
    </row>
    <row r="1473" spans="1:6" x14ac:dyDescent="0.3">
      <c r="A1473" s="2" t="s">
        <v>8678</v>
      </c>
      <c r="B1473" s="2" t="s">
        <v>5311</v>
      </c>
      <c r="C1473" s="2">
        <v>10732</v>
      </c>
      <c r="D1473" s="2">
        <v>4</v>
      </c>
      <c r="E1473" s="18">
        <v>177</v>
      </c>
      <c r="F1473" s="3">
        <v>43418</v>
      </c>
    </row>
    <row r="1474" spans="1:6" x14ac:dyDescent="0.3">
      <c r="A1474" s="2" t="s">
        <v>8680</v>
      </c>
      <c r="B1474" s="2" t="s">
        <v>5679</v>
      </c>
      <c r="C1474" s="2">
        <v>11023</v>
      </c>
      <c r="D1474" s="2">
        <v>4</v>
      </c>
      <c r="E1474" s="18">
        <v>753.2</v>
      </c>
      <c r="F1474" s="3">
        <v>43418</v>
      </c>
    </row>
    <row r="1475" spans="1:6" x14ac:dyDescent="0.3">
      <c r="A1475" s="2" t="s">
        <v>8679</v>
      </c>
      <c r="B1475" s="2" t="s">
        <v>5691</v>
      </c>
      <c r="C1475" s="2">
        <v>11012</v>
      </c>
      <c r="D1475" s="2">
        <v>5</v>
      </c>
      <c r="E1475" s="18">
        <v>229</v>
      </c>
      <c r="F1475" s="3">
        <v>43418</v>
      </c>
    </row>
    <row r="1476" spans="1:6" x14ac:dyDescent="0.3">
      <c r="A1476" s="2" t="s">
        <v>8682</v>
      </c>
      <c r="B1476" s="2" t="s">
        <v>4815</v>
      </c>
      <c r="C1476" s="2">
        <v>10982</v>
      </c>
      <c r="D1476" s="2">
        <v>4</v>
      </c>
      <c r="E1476" s="18">
        <v>840</v>
      </c>
      <c r="F1476" s="3">
        <v>43420</v>
      </c>
    </row>
    <row r="1477" spans="1:6" x14ac:dyDescent="0.3">
      <c r="A1477" s="2" t="s">
        <v>8683</v>
      </c>
      <c r="B1477" s="2" t="s">
        <v>5311</v>
      </c>
      <c r="C1477" s="2">
        <v>11057</v>
      </c>
      <c r="D1477" s="2">
        <v>4</v>
      </c>
      <c r="E1477" s="18">
        <v>180</v>
      </c>
      <c r="F1477" s="3">
        <v>43420</v>
      </c>
    </row>
    <row r="1478" spans="1:6" x14ac:dyDescent="0.3">
      <c r="A1478" s="2" t="s">
        <v>8681</v>
      </c>
      <c r="B1478" s="2" t="s">
        <v>5787</v>
      </c>
      <c r="C1478" s="2">
        <v>11011</v>
      </c>
      <c r="D1478" s="2">
        <v>4</v>
      </c>
      <c r="E1478" s="18">
        <v>818</v>
      </c>
      <c r="F1478" s="3">
        <v>43420</v>
      </c>
    </row>
    <row r="1479" spans="1:6" x14ac:dyDescent="0.3">
      <c r="A1479" s="2" t="s">
        <v>8684</v>
      </c>
      <c r="B1479" s="2" t="s">
        <v>4265</v>
      </c>
      <c r="C1479" s="2">
        <v>10972</v>
      </c>
      <c r="D1479" s="2">
        <v>5</v>
      </c>
      <c r="E1479" s="18">
        <v>296</v>
      </c>
      <c r="F1479" s="3">
        <v>43422</v>
      </c>
    </row>
    <row r="1480" spans="1:6" x14ac:dyDescent="0.3">
      <c r="A1480" s="2" t="s">
        <v>8691</v>
      </c>
      <c r="B1480" s="2" t="s">
        <v>368</v>
      </c>
      <c r="C1480" s="2">
        <v>11005</v>
      </c>
      <c r="D1480" s="2">
        <v>4</v>
      </c>
      <c r="E1480" s="18">
        <v>649</v>
      </c>
      <c r="F1480" s="3">
        <v>43424</v>
      </c>
    </row>
    <row r="1481" spans="1:6" x14ac:dyDescent="0.3">
      <c r="A1481" s="2" t="s">
        <v>8696</v>
      </c>
      <c r="B1481" s="2" t="s">
        <v>893</v>
      </c>
      <c r="C1481" s="2">
        <v>10919</v>
      </c>
      <c r="D1481" s="2">
        <v>5</v>
      </c>
      <c r="E1481" s="18">
        <v>158</v>
      </c>
      <c r="F1481" s="3">
        <v>43424</v>
      </c>
    </row>
    <row r="1482" spans="1:6" x14ac:dyDescent="0.3">
      <c r="A1482" s="2" t="s">
        <v>8695</v>
      </c>
      <c r="B1482" s="2" t="s">
        <v>4280</v>
      </c>
      <c r="C1482" s="2">
        <v>10960</v>
      </c>
      <c r="D1482" s="2">
        <v>5</v>
      </c>
      <c r="E1482" s="18">
        <v>242</v>
      </c>
      <c r="F1482" s="3">
        <v>43424</v>
      </c>
    </row>
    <row r="1483" spans="1:6" x14ac:dyDescent="0.3">
      <c r="A1483" s="2" t="s">
        <v>8692</v>
      </c>
      <c r="B1483" s="2" t="s">
        <v>4815</v>
      </c>
      <c r="C1483" s="2">
        <v>10993</v>
      </c>
      <c r="D1483" s="2">
        <v>4</v>
      </c>
      <c r="E1483" s="18">
        <v>237</v>
      </c>
      <c r="F1483" s="3">
        <v>43424</v>
      </c>
    </row>
    <row r="1484" spans="1:6" x14ac:dyDescent="0.3">
      <c r="A1484" s="2" t="s">
        <v>8693</v>
      </c>
      <c r="B1484" s="2" t="s">
        <v>4815</v>
      </c>
      <c r="C1484" s="2">
        <v>10992</v>
      </c>
      <c r="D1484" s="2">
        <v>4</v>
      </c>
      <c r="E1484" s="18">
        <v>237</v>
      </c>
      <c r="F1484" s="3">
        <v>43424</v>
      </c>
    </row>
    <row r="1485" spans="1:6" x14ac:dyDescent="0.3">
      <c r="A1485" s="2" t="s">
        <v>8686</v>
      </c>
      <c r="B1485" s="2" t="s">
        <v>5455</v>
      </c>
      <c r="C1485" s="2">
        <v>10478</v>
      </c>
      <c r="D1485" s="2">
        <v>5</v>
      </c>
      <c r="E1485" s="18">
        <v>1012</v>
      </c>
      <c r="F1485" s="3">
        <v>43424</v>
      </c>
    </row>
    <row r="1486" spans="1:6" x14ac:dyDescent="0.3">
      <c r="A1486" s="2" t="s">
        <v>8687</v>
      </c>
      <c r="B1486" s="2" t="s">
        <v>5894</v>
      </c>
      <c r="C1486" s="2">
        <v>10882</v>
      </c>
      <c r="D1486" s="2">
        <v>4</v>
      </c>
      <c r="E1486" s="18">
        <v>229</v>
      </c>
      <c r="F1486" s="3">
        <v>43424</v>
      </c>
    </row>
    <row r="1487" spans="1:6" x14ac:dyDescent="0.3">
      <c r="A1487" s="2" t="s">
        <v>8694</v>
      </c>
      <c r="B1487" s="2" t="s">
        <v>6594</v>
      </c>
      <c r="C1487" s="2">
        <v>11010</v>
      </c>
      <c r="D1487" s="2">
        <v>5</v>
      </c>
      <c r="E1487" s="18">
        <v>151</v>
      </c>
      <c r="F1487" s="3">
        <v>43424</v>
      </c>
    </row>
    <row r="1488" spans="1:6" x14ac:dyDescent="0.3">
      <c r="A1488" s="2" t="s">
        <v>8685</v>
      </c>
      <c r="B1488" s="2" t="s">
        <v>6811</v>
      </c>
      <c r="C1488" s="2">
        <v>10750</v>
      </c>
      <c r="D1488" s="2">
        <v>5</v>
      </c>
      <c r="E1488" s="18">
        <v>213</v>
      </c>
      <c r="F1488" s="3">
        <v>43424</v>
      </c>
    </row>
    <row r="1489" spans="1:6" x14ac:dyDescent="0.3">
      <c r="A1489" s="2" t="s">
        <v>8689</v>
      </c>
      <c r="B1489" s="2" t="s">
        <v>7009</v>
      </c>
      <c r="C1489" s="2">
        <v>10877</v>
      </c>
      <c r="D1489" s="2">
        <v>4</v>
      </c>
      <c r="E1489" s="18">
        <v>192</v>
      </c>
      <c r="F1489" s="3">
        <v>43424</v>
      </c>
    </row>
    <row r="1490" spans="1:6" x14ac:dyDescent="0.3">
      <c r="A1490" s="2" t="s">
        <v>8688</v>
      </c>
      <c r="B1490" s="2" t="s">
        <v>7009</v>
      </c>
      <c r="C1490" s="2">
        <v>10875</v>
      </c>
      <c r="D1490" s="2">
        <v>4</v>
      </c>
      <c r="E1490" s="18">
        <v>206</v>
      </c>
      <c r="F1490" s="3">
        <v>43424</v>
      </c>
    </row>
    <row r="1491" spans="1:6" x14ac:dyDescent="0.3">
      <c r="A1491" s="2" t="s">
        <v>8697</v>
      </c>
      <c r="B1491" s="2" t="s">
        <v>1922</v>
      </c>
      <c r="C1491" s="2">
        <v>11036</v>
      </c>
      <c r="D1491" s="2">
        <v>5</v>
      </c>
      <c r="E1491" s="18">
        <v>257</v>
      </c>
      <c r="F1491" s="3">
        <v>43425</v>
      </c>
    </row>
    <row r="1492" spans="1:6" x14ac:dyDescent="0.3">
      <c r="A1492" s="2" t="s">
        <v>8698</v>
      </c>
      <c r="B1492" s="2" t="s">
        <v>4689</v>
      </c>
      <c r="C1492" s="2">
        <v>11054</v>
      </c>
      <c r="D1492" s="2">
        <v>5</v>
      </c>
      <c r="E1492" s="18">
        <v>181</v>
      </c>
      <c r="F1492" s="3">
        <v>43425</v>
      </c>
    </row>
    <row r="1493" spans="1:6" x14ac:dyDescent="0.3">
      <c r="A1493" s="2" t="s">
        <v>8701</v>
      </c>
      <c r="B1493" s="2" t="s">
        <v>3880</v>
      </c>
      <c r="C1493" s="2">
        <v>10912</v>
      </c>
      <c r="D1493" s="2">
        <v>5</v>
      </c>
      <c r="E1493" s="18">
        <v>162</v>
      </c>
      <c r="F1493" s="3">
        <v>43426</v>
      </c>
    </row>
    <row r="1494" spans="1:6" x14ac:dyDescent="0.3">
      <c r="A1494" s="2" t="s">
        <v>8700</v>
      </c>
      <c r="B1494" s="2" t="s">
        <v>5224</v>
      </c>
      <c r="C1494" s="2">
        <v>7859</v>
      </c>
      <c r="D1494" s="2">
        <v>4</v>
      </c>
      <c r="E1494" s="18">
        <v>275</v>
      </c>
      <c r="F1494" s="3">
        <v>43426</v>
      </c>
    </row>
    <row r="1495" spans="1:6" x14ac:dyDescent="0.3">
      <c r="A1495" s="2" t="s">
        <v>8699</v>
      </c>
      <c r="B1495" s="2" t="s">
        <v>6566</v>
      </c>
      <c r="C1495" s="2">
        <v>10411</v>
      </c>
      <c r="D1495" s="2">
        <v>4</v>
      </c>
      <c r="E1495" s="18">
        <v>4192.5</v>
      </c>
      <c r="F1495" s="3">
        <v>43426</v>
      </c>
    </row>
    <row r="1496" spans="1:6" x14ac:dyDescent="0.3">
      <c r="A1496" s="2" t="s">
        <v>8703</v>
      </c>
      <c r="B1496" s="2" t="s">
        <v>5523</v>
      </c>
      <c r="C1496" s="2">
        <v>11097</v>
      </c>
      <c r="D1496" s="2">
        <v>5</v>
      </c>
      <c r="E1496" s="18">
        <v>216</v>
      </c>
      <c r="F1496" s="3">
        <v>43427</v>
      </c>
    </row>
    <row r="1497" spans="1:6" x14ac:dyDescent="0.3">
      <c r="A1497" s="2" t="s">
        <v>8702</v>
      </c>
      <c r="B1497" s="2" t="s">
        <v>6928</v>
      </c>
      <c r="C1497" s="2">
        <v>11090</v>
      </c>
      <c r="D1497" s="2">
        <v>5</v>
      </c>
      <c r="E1497" s="18">
        <v>161</v>
      </c>
      <c r="F1497" s="3">
        <v>43427</v>
      </c>
    </row>
    <row r="1498" spans="1:6" x14ac:dyDescent="0.3">
      <c r="A1498" s="2" t="s">
        <v>8707</v>
      </c>
      <c r="B1498" s="2" t="s">
        <v>1934</v>
      </c>
      <c r="C1498" s="2">
        <v>11087</v>
      </c>
      <c r="D1498" s="2">
        <v>5</v>
      </c>
      <c r="E1498" s="18">
        <v>166.5</v>
      </c>
      <c r="F1498" s="3">
        <v>43428</v>
      </c>
    </row>
    <row r="1499" spans="1:6" x14ac:dyDescent="0.3">
      <c r="A1499" s="2" t="s">
        <v>8705</v>
      </c>
      <c r="B1499" s="2" t="s">
        <v>3761</v>
      </c>
      <c r="C1499" s="2">
        <v>10602</v>
      </c>
      <c r="D1499" s="2">
        <v>4</v>
      </c>
      <c r="E1499" s="18">
        <v>319.5</v>
      </c>
      <c r="F1499" s="3">
        <v>43428</v>
      </c>
    </row>
    <row r="1500" spans="1:6" x14ac:dyDescent="0.3">
      <c r="A1500" s="2" t="s">
        <v>8706</v>
      </c>
      <c r="B1500" s="2" t="s">
        <v>6934</v>
      </c>
      <c r="C1500" s="2">
        <v>11102</v>
      </c>
      <c r="D1500" s="2">
        <v>5</v>
      </c>
      <c r="E1500" s="18">
        <v>291</v>
      </c>
      <c r="F1500" s="3">
        <v>43428</v>
      </c>
    </row>
    <row r="1501" spans="1:6" x14ac:dyDescent="0.3">
      <c r="A1501" s="2" t="s">
        <v>8704</v>
      </c>
      <c r="B1501" s="2" t="s">
        <v>6937</v>
      </c>
      <c r="C1501" s="2">
        <v>11096</v>
      </c>
      <c r="D1501" s="2">
        <v>5</v>
      </c>
      <c r="E1501" s="18">
        <v>1360</v>
      </c>
      <c r="F1501" s="3">
        <v>43428</v>
      </c>
    </row>
    <row r="1502" spans="1:6" x14ac:dyDescent="0.3">
      <c r="A1502" s="2" t="s">
        <v>8712</v>
      </c>
      <c r="B1502" s="2" t="s">
        <v>2863</v>
      </c>
      <c r="C1502" s="2">
        <v>11040</v>
      </c>
      <c r="D1502" s="2">
        <v>5</v>
      </c>
      <c r="E1502" s="18">
        <v>276</v>
      </c>
      <c r="F1502" s="3">
        <v>43431</v>
      </c>
    </row>
    <row r="1503" spans="1:6" x14ac:dyDescent="0.3">
      <c r="A1503" s="2" t="s">
        <v>8709</v>
      </c>
      <c r="B1503" s="2" t="s">
        <v>3466</v>
      </c>
      <c r="C1503" s="2">
        <v>11037</v>
      </c>
      <c r="D1503" s="2">
        <v>4</v>
      </c>
      <c r="E1503" s="18">
        <v>550</v>
      </c>
      <c r="F1503" s="3">
        <v>43431</v>
      </c>
    </row>
    <row r="1504" spans="1:6" x14ac:dyDescent="0.3">
      <c r="A1504" s="2" t="s">
        <v>8708</v>
      </c>
      <c r="B1504" s="2" t="s">
        <v>4970</v>
      </c>
      <c r="C1504" s="2">
        <v>11100</v>
      </c>
      <c r="D1504" s="2">
        <v>4</v>
      </c>
      <c r="E1504" s="18">
        <v>649.25</v>
      </c>
      <c r="F1504" s="3">
        <v>43431</v>
      </c>
    </row>
    <row r="1505" spans="1:6" x14ac:dyDescent="0.3">
      <c r="A1505" s="2" t="s">
        <v>8710</v>
      </c>
      <c r="B1505" s="2" t="s">
        <v>5418</v>
      </c>
      <c r="C1505" s="2">
        <v>11017</v>
      </c>
      <c r="D1505" s="2">
        <v>5</v>
      </c>
      <c r="E1505" s="18">
        <v>856.5</v>
      </c>
      <c r="F1505" s="3">
        <v>43431</v>
      </c>
    </row>
    <row r="1506" spans="1:6" x14ac:dyDescent="0.3">
      <c r="A1506" s="2" t="s">
        <v>8711</v>
      </c>
      <c r="B1506" s="2" t="s">
        <v>5590</v>
      </c>
      <c r="C1506" s="2">
        <v>11042</v>
      </c>
      <c r="D1506" s="2">
        <v>4</v>
      </c>
      <c r="E1506" s="18">
        <v>229</v>
      </c>
      <c r="F1506" s="3">
        <v>43431</v>
      </c>
    </row>
    <row r="1507" spans="1:6" x14ac:dyDescent="0.3">
      <c r="A1507" s="2" t="s">
        <v>8713</v>
      </c>
      <c r="B1507" s="2" t="s">
        <v>6118</v>
      </c>
      <c r="C1507" s="2">
        <v>11083</v>
      </c>
      <c r="D1507" s="2">
        <v>5</v>
      </c>
      <c r="E1507" s="18">
        <v>201</v>
      </c>
      <c r="F1507" s="3">
        <v>43432</v>
      </c>
    </row>
    <row r="1508" spans="1:6" x14ac:dyDescent="0.3">
      <c r="A1508" s="2" t="s">
        <v>8714</v>
      </c>
      <c r="B1508" s="2" t="s">
        <v>6946</v>
      </c>
      <c r="C1508" s="2">
        <v>11133</v>
      </c>
      <c r="D1508" s="2">
        <v>5</v>
      </c>
      <c r="E1508" s="18">
        <v>188.8</v>
      </c>
      <c r="F1508" s="3">
        <v>43432</v>
      </c>
    </row>
    <row r="1509" spans="1:6" x14ac:dyDescent="0.3">
      <c r="A1509" s="2" t="s">
        <v>8715</v>
      </c>
      <c r="B1509" s="2" t="s">
        <v>6896</v>
      </c>
      <c r="C1509" s="2">
        <v>11031</v>
      </c>
      <c r="D1509" s="2">
        <v>4</v>
      </c>
      <c r="E1509" s="18">
        <v>238</v>
      </c>
      <c r="F1509" s="3">
        <v>43433</v>
      </c>
    </row>
    <row r="1510" spans="1:6" x14ac:dyDescent="0.3">
      <c r="A1510" s="2" t="s">
        <v>8716</v>
      </c>
      <c r="B1510" s="2" t="s">
        <v>4858</v>
      </c>
      <c r="C1510" s="2">
        <v>11151</v>
      </c>
      <c r="D1510" s="2">
        <v>5</v>
      </c>
      <c r="E1510" s="18">
        <v>178.5</v>
      </c>
      <c r="F1510" s="3">
        <v>43435</v>
      </c>
    </row>
    <row r="1511" spans="1:6" x14ac:dyDescent="0.3">
      <c r="A1511" s="2" t="s">
        <v>8717</v>
      </c>
      <c r="B1511" s="2" t="s">
        <v>6916</v>
      </c>
      <c r="C1511" s="2">
        <v>11163</v>
      </c>
      <c r="D1511" s="2">
        <v>5</v>
      </c>
      <c r="E1511" s="18">
        <v>363</v>
      </c>
      <c r="F1511" s="3">
        <v>43435</v>
      </c>
    </row>
    <row r="1512" spans="1:6" x14ac:dyDescent="0.3">
      <c r="A1512" s="2" t="s">
        <v>8718</v>
      </c>
      <c r="B1512" s="2" t="s">
        <v>6911</v>
      </c>
      <c r="C1512" s="2">
        <v>11179</v>
      </c>
      <c r="D1512" s="2">
        <v>5</v>
      </c>
      <c r="E1512" s="18">
        <v>161</v>
      </c>
      <c r="F1512" s="3">
        <v>43438</v>
      </c>
    </row>
    <row r="1513" spans="1:6" x14ac:dyDescent="0.3">
      <c r="A1513" s="2" t="s">
        <v>8719</v>
      </c>
      <c r="B1513" s="2" t="s">
        <v>2099</v>
      </c>
      <c r="C1513" s="2">
        <v>10954</v>
      </c>
      <c r="D1513" s="2">
        <v>4</v>
      </c>
      <c r="E1513" s="18">
        <v>247</v>
      </c>
      <c r="F1513" s="3">
        <v>43440</v>
      </c>
    </row>
    <row r="1514" spans="1:6" x14ac:dyDescent="0.3">
      <c r="A1514" s="2" t="s">
        <v>8720</v>
      </c>
      <c r="B1514" s="2" t="s">
        <v>6939</v>
      </c>
      <c r="C1514" s="2">
        <v>11110</v>
      </c>
      <c r="D1514" s="2">
        <v>4</v>
      </c>
      <c r="E1514" s="18">
        <v>270</v>
      </c>
      <c r="F1514" s="3">
        <v>43440</v>
      </c>
    </row>
    <row r="1515" spans="1:6" x14ac:dyDescent="0.3">
      <c r="A1515" s="2" t="s">
        <v>8723</v>
      </c>
      <c r="B1515" s="2" t="s">
        <v>474</v>
      </c>
      <c r="C1515" s="2">
        <v>11142</v>
      </c>
      <c r="D1515" s="2">
        <v>5</v>
      </c>
      <c r="E1515" s="18">
        <v>261</v>
      </c>
      <c r="F1515" s="3">
        <v>43441</v>
      </c>
    </row>
    <row r="1516" spans="1:6" x14ac:dyDescent="0.3">
      <c r="A1516" s="2" t="s">
        <v>8724</v>
      </c>
      <c r="B1516" s="2" t="s">
        <v>6675</v>
      </c>
      <c r="C1516" s="2">
        <v>11126</v>
      </c>
      <c r="D1516" s="2">
        <v>5</v>
      </c>
      <c r="E1516" s="18">
        <v>400</v>
      </c>
      <c r="F1516" s="3">
        <v>43442</v>
      </c>
    </row>
    <row r="1517" spans="1:6" x14ac:dyDescent="0.3">
      <c r="A1517" s="2" t="s">
        <v>8725</v>
      </c>
      <c r="B1517" s="2" t="s">
        <v>6696</v>
      </c>
      <c r="C1517" s="2">
        <v>11098</v>
      </c>
      <c r="D1517" s="2">
        <v>4</v>
      </c>
      <c r="E1517" s="18">
        <v>336</v>
      </c>
      <c r="F1517" s="3">
        <v>43442</v>
      </c>
    </row>
    <row r="1518" spans="1:6" x14ac:dyDescent="0.3">
      <c r="A1518" s="2" t="s">
        <v>8726</v>
      </c>
      <c r="B1518" s="2" t="s">
        <v>4307</v>
      </c>
      <c r="C1518" s="2">
        <v>11063</v>
      </c>
      <c r="D1518" s="2">
        <v>5</v>
      </c>
      <c r="E1518" s="18">
        <v>1100</v>
      </c>
      <c r="F1518" s="3">
        <v>43446</v>
      </c>
    </row>
    <row r="1519" spans="1:6" x14ac:dyDescent="0.3">
      <c r="A1519" s="2" t="s">
        <v>8730</v>
      </c>
      <c r="B1519" s="2" t="s">
        <v>4849</v>
      </c>
      <c r="C1519" s="2">
        <v>11232</v>
      </c>
      <c r="D1519" s="2">
        <v>5</v>
      </c>
      <c r="E1519" s="18">
        <v>203</v>
      </c>
      <c r="F1519" s="3">
        <v>43446</v>
      </c>
    </row>
    <row r="1520" spans="1:6" x14ac:dyDescent="0.3">
      <c r="A1520" s="2" t="s">
        <v>8729</v>
      </c>
      <c r="B1520" s="2" t="s">
        <v>5679</v>
      </c>
      <c r="C1520" s="2">
        <v>11171</v>
      </c>
      <c r="D1520" s="2">
        <v>5</v>
      </c>
      <c r="E1520" s="18">
        <v>162</v>
      </c>
      <c r="F1520" s="3">
        <v>43446</v>
      </c>
    </row>
    <row r="1521" spans="1:6" x14ac:dyDescent="0.3">
      <c r="A1521" s="2" t="s">
        <v>8733</v>
      </c>
      <c r="B1521" s="2" t="s">
        <v>491</v>
      </c>
      <c r="C1521" s="2">
        <v>11140</v>
      </c>
      <c r="D1521" s="2">
        <v>4</v>
      </c>
      <c r="E1521" s="18">
        <v>210</v>
      </c>
      <c r="F1521" s="3">
        <v>43447</v>
      </c>
    </row>
    <row r="1522" spans="1:6" x14ac:dyDescent="0.3">
      <c r="A1522" s="2" t="s">
        <v>8736</v>
      </c>
      <c r="B1522" s="2" t="s">
        <v>2243</v>
      </c>
      <c r="C1522" s="2">
        <v>11046</v>
      </c>
      <c r="D1522" s="2">
        <v>4</v>
      </c>
      <c r="E1522" s="18">
        <v>700</v>
      </c>
      <c r="F1522" s="3">
        <v>43447</v>
      </c>
    </row>
    <row r="1523" spans="1:6" x14ac:dyDescent="0.3">
      <c r="A1523" s="2" t="s">
        <v>8734</v>
      </c>
      <c r="B1523" s="2" t="s">
        <v>6675</v>
      </c>
      <c r="C1523" s="2">
        <v>11138</v>
      </c>
      <c r="D1523" s="2">
        <v>5</v>
      </c>
      <c r="E1523" s="18">
        <v>162</v>
      </c>
      <c r="F1523" s="3">
        <v>43447</v>
      </c>
    </row>
    <row r="1524" spans="1:6" x14ac:dyDescent="0.3">
      <c r="A1524" s="2" t="s">
        <v>8735</v>
      </c>
      <c r="B1524" s="2" t="s">
        <v>6968</v>
      </c>
      <c r="C1524" s="2">
        <v>11203</v>
      </c>
      <c r="D1524" s="2">
        <v>4</v>
      </c>
      <c r="E1524" s="18">
        <v>238</v>
      </c>
      <c r="F1524" s="3">
        <v>43447</v>
      </c>
    </row>
    <row r="1525" spans="1:6" x14ac:dyDescent="0.3">
      <c r="A1525" s="2" t="s">
        <v>8731</v>
      </c>
      <c r="B1525" s="2" t="s">
        <v>6977</v>
      </c>
      <c r="C1525" s="2">
        <v>11216</v>
      </c>
      <c r="D1525" s="2">
        <v>4</v>
      </c>
      <c r="E1525" s="18">
        <v>378</v>
      </c>
      <c r="F1525" s="3">
        <v>43447</v>
      </c>
    </row>
    <row r="1526" spans="1:6" x14ac:dyDescent="0.3">
      <c r="A1526" s="2" t="s">
        <v>8732</v>
      </c>
      <c r="B1526" s="2" t="s">
        <v>6977</v>
      </c>
      <c r="C1526" s="2">
        <v>11215</v>
      </c>
      <c r="D1526" s="2">
        <v>4</v>
      </c>
      <c r="E1526" s="18">
        <v>426</v>
      </c>
      <c r="F1526" s="3">
        <v>43447</v>
      </c>
    </row>
    <row r="1527" spans="1:6" x14ac:dyDescent="0.3">
      <c r="A1527" s="2" t="s">
        <v>8737</v>
      </c>
      <c r="B1527" s="2" t="s">
        <v>1511</v>
      </c>
      <c r="C1527" s="2">
        <v>11072</v>
      </c>
      <c r="D1527" s="2">
        <v>5</v>
      </c>
      <c r="E1527" s="18">
        <v>182</v>
      </c>
      <c r="F1527" s="3">
        <v>43448</v>
      </c>
    </row>
    <row r="1528" spans="1:6" x14ac:dyDescent="0.3">
      <c r="A1528" s="2" t="s">
        <v>8738</v>
      </c>
      <c r="B1528" s="2" t="s">
        <v>6228</v>
      </c>
      <c r="C1528" s="2">
        <v>11183</v>
      </c>
      <c r="D1528" s="2">
        <v>5</v>
      </c>
      <c r="E1528" s="18">
        <v>203.5</v>
      </c>
      <c r="F1528" s="3">
        <v>43448</v>
      </c>
    </row>
    <row r="1529" spans="1:6" x14ac:dyDescent="0.3">
      <c r="A1529" s="2" t="s">
        <v>8746</v>
      </c>
      <c r="B1529" s="2" t="s">
        <v>1193</v>
      </c>
      <c r="C1529" s="2">
        <v>10305</v>
      </c>
      <c r="D1529" s="2">
        <v>4</v>
      </c>
      <c r="E1529" s="18">
        <v>254</v>
      </c>
      <c r="F1529" s="3">
        <v>43452</v>
      </c>
    </row>
    <row r="1530" spans="1:6" x14ac:dyDescent="0.3">
      <c r="A1530" s="2" t="s">
        <v>8742</v>
      </c>
      <c r="B1530" s="2" t="s">
        <v>1415</v>
      </c>
      <c r="C1530" s="2">
        <v>11213</v>
      </c>
      <c r="D1530" s="2">
        <v>4</v>
      </c>
      <c r="E1530" s="18">
        <v>136</v>
      </c>
      <c r="F1530" s="3">
        <v>43452</v>
      </c>
    </row>
    <row r="1531" spans="1:6" x14ac:dyDescent="0.3">
      <c r="A1531" s="2" t="s">
        <v>8743</v>
      </c>
      <c r="B1531" s="2" t="s">
        <v>1415</v>
      </c>
      <c r="C1531" s="2">
        <v>11214</v>
      </c>
      <c r="D1531" s="2">
        <v>4</v>
      </c>
      <c r="E1531" s="18">
        <v>136</v>
      </c>
      <c r="F1531" s="3">
        <v>43452</v>
      </c>
    </row>
    <row r="1532" spans="1:6" x14ac:dyDescent="0.3">
      <c r="A1532" s="2" t="s">
        <v>8744</v>
      </c>
      <c r="B1532" s="2" t="s">
        <v>1415</v>
      </c>
      <c r="C1532" s="2">
        <v>11191</v>
      </c>
      <c r="D1532" s="2">
        <v>4</v>
      </c>
      <c r="E1532" s="18">
        <v>348</v>
      </c>
      <c r="F1532" s="3">
        <v>43452</v>
      </c>
    </row>
    <row r="1533" spans="1:6" x14ac:dyDescent="0.3">
      <c r="A1533" s="2" t="s">
        <v>8740</v>
      </c>
      <c r="B1533" s="2" t="s">
        <v>5311</v>
      </c>
      <c r="C1533" s="2">
        <v>11044</v>
      </c>
      <c r="D1533" s="2">
        <v>4</v>
      </c>
      <c r="E1533" s="18">
        <v>161</v>
      </c>
      <c r="F1533" s="3">
        <v>43452</v>
      </c>
    </row>
    <row r="1534" spans="1:6" x14ac:dyDescent="0.3">
      <c r="A1534" s="2" t="s">
        <v>8739</v>
      </c>
      <c r="B1534" s="2" t="s">
        <v>5311</v>
      </c>
      <c r="C1534" s="2">
        <v>11220</v>
      </c>
      <c r="D1534" s="2">
        <v>4</v>
      </c>
      <c r="E1534" s="18">
        <v>214</v>
      </c>
      <c r="F1534" s="3">
        <v>43452</v>
      </c>
    </row>
    <row r="1535" spans="1:6" x14ac:dyDescent="0.3">
      <c r="A1535" s="2" t="s">
        <v>8741</v>
      </c>
      <c r="B1535" s="2" t="s">
        <v>6692</v>
      </c>
      <c r="C1535" s="2">
        <v>11184</v>
      </c>
      <c r="D1535" s="2">
        <v>5</v>
      </c>
      <c r="E1535" s="18">
        <v>714</v>
      </c>
      <c r="F1535" s="3">
        <v>43452</v>
      </c>
    </row>
    <row r="1536" spans="1:6" x14ac:dyDescent="0.3">
      <c r="A1536" s="2" t="s">
        <v>8745</v>
      </c>
      <c r="B1536" s="2" t="s">
        <v>7009</v>
      </c>
      <c r="C1536" s="2">
        <v>11192</v>
      </c>
      <c r="D1536" s="2">
        <v>4</v>
      </c>
      <c r="E1536" s="18">
        <v>207</v>
      </c>
      <c r="F1536" s="3">
        <v>43452</v>
      </c>
    </row>
    <row r="1537" spans="1:6" x14ac:dyDescent="0.3">
      <c r="A1537" s="2" t="s">
        <v>8748</v>
      </c>
      <c r="B1537" s="2" t="s">
        <v>4307</v>
      </c>
      <c r="C1537" s="2">
        <v>11210</v>
      </c>
      <c r="D1537" s="2">
        <v>4</v>
      </c>
      <c r="E1537" s="18">
        <v>2225</v>
      </c>
      <c r="F1537" s="3">
        <v>43454</v>
      </c>
    </row>
    <row r="1538" spans="1:6" x14ac:dyDescent="0.3">
      <c r="A1538" s="2" t="s">
        <v>8751</v>
      </c>
      <c r="B1538" s="2" t="s">
        <v>5953</v>
      </c>
      <c r="C1538" s="2">
        <v>11173</v>
      </c>
      <c r="D1538" s="2">
        <v>4</v>
      </c>
      <c r="E1538" s="18">
        <v>275</v>
      </c>
      <c r="F1538" s="3">
        <v>43454</v>
      </c>
    </row>
    <row r="1539" spans="1:6" x14ac:dyDescent="0.3">
      <c r="A1539" s="2" t="s">
        <v>8750</v>
      </c>
      <c r="B1539" s="2" t="s">
        <v>6696</v>
      </c>
      <c r="C1539" s="2">
        <v>11228</v>
      </c>
      <c r="D1539" s="2">
        <v>4</v>
      </c>
      <c r="E1539" s="18">
        <v>90</v>
      </c>
      <c r="F1539" s="3">
        <v>43454</v>
      </c>
    </row>
    <row r="1540" spans="1:6" x14ac:dyDescent="0.3">
      <c r="A1540" s="2" t="s">
        <v>8749</v>
      </c>
      <c r="B1540" s="2" t="s">
        <v>6696</v>
      </c>
      <c r="C1540" s="2">
        <v>11229</v>
      </c>
      <c r="D1540" s="2">
        <v>4</v>
      </c>
      <c r="E1540" s="18">
        <v>115</v>
      </c>
      <c r="F1540" s="3">
        <v>43454</v>
      </c>
    </row>
    <row r="1541" spans="1:6" x14ac:dyDescent="0.3">
      <c r="A1541" s="2" t="s">
        <v>8747</v>
      </c>
      <c r="B1541" s="2" t="s">
        <v>6961</v>
      </c>
      <c r="C1541" s="2">
        <v>11170</v>
      </c>
      <c r="D1541" s="2">
        <v>5</v>
      </c>
      <c r="E1541" s="18">
        <v>1790</v>
      </c>
      <c r="F1541" s="3">
        <v>43454</v>
      </c>
    </row>
    <row r="1542" spans="1:6" x14ac:dyDescent="0.3">
      <c r="A1542" s="2" t="s">
        <v>8753</v>
      </c>
      <c r="B1542" s="2" t="s">
        <v>5691</v>
      </c>
      <c r="C1542" s="2">
        <v>11245</v>
      </c>
      <c r="D1542" s="2">
        <v>5</v>
      </c>
      <c r="E1542" s="18">
        <v>169</v>
      </c>
      <c r="F1542" s="3">
        <v>43460</v>
      </c>
    </row>
    <row r="1543" spans="1:6" x14ac:dyDescent="0.3">
      <c r="A1543" s="2" t="s">
        <v>8752</v>
      </c>
      <c r="B1543" s="2" t="s">
        <v>6768</v>
      </c>
      <c r="C1543" s="2">
        <v>11231</v>
      </c>
      <c r="D1543" s="2">
        <v>4</v>
      </c>
      <c r="E1543" s="18">
        <v>99</v>
      </c>
      <c r="F1543" s="3">
        <v>43460</v>
      </c>
    </row>
    <row r="1544" spans="1:6" x14ac:dyDescent="0.3">
      <c r="A1544" s="2" t="s">
        <v>8756</v>
      </c>
      <c r="B1544" s="2" t="s">
        <v>2099</v>
      </c>
      <c r="C1544" s="2">
        <v>11251</v>
      </c>
      <c r="D1544" s="2">
        <v>4</v>
      </c>
      <c r="E1544" s="18">
        <v>234</v>
      </c>
      <c r="F1544" s="3">
        <v>43461</v>
      </c>
    </row>
    <row r="1545" spans="1:6" x14ac:dyDescent="0.3">
      <c r="A1545" s="2" t="s">
        <v>8755</v>
      </c>
      <c r="B1545" s="2" t="s">
        <v>2651</v>
      </c>
      <c r="C1545" s="2">
        <v>10846</v>
      </c>
      <c r="D1545" s="2">
        <v>4</v>
      </c>
      <c r="E1545" s="18">
        <v>147.5</v>
      </c>
      <c r="F1545" s="3">
        <v>43461</v>
      </c>
    </row>
    <row r="1546" spans="1:6" x14ac:dyDescent="0.3">
      <c r="A1546" s="2" t="s">
        <v>8754</v>
      </c>
      <c r="B1546" s="2" t="s">
        <v>5162</v>
      </c>
      <c r="C1546" s="2">
        <v>11260</v>
      </c>
      <c r="D1546" s="2">
        <v>4</v>
      </c>
      <c r="E1546" s="18">
        <v>482</v>
      </c>
      <c r="F1546" s="3">
        <v>43461</v>
      </c>
    </row>
    <row r="1550" spans="1:6" x14ac:dyDescent="0.3">
      <c r="F1550" s="43"/>
    </row>
  </sheetData>
  <sortState ref="A2:F1550">
    <sortCondition ref="F2:F1550"/>
  </sortState>
  <conditionalFormatting sqref="A1:A1048576">
    <cfRule type="duplicateValues" dxfId="5" priority="6"/>
  </conditionalFormatting>
  <conditionalFormatting sqref="O2:O491">
    <cfRule type="duplicateValues" dxfId="4" priority="5"/>
  </conditionalFormatting>
  <conditionalFormatting sqref="O1">
    <cfRule type="duplicateValues" dxfId="3" priority="4"/>
  </conditionalFormatting>
  <conditionalFormatting sqref="H1:H324">
    <cfRule type="duplicateValues" dxfId="2" priority="3"/>
  </conditionalFormatting>
  <conditionalFormatting sqref="V2:V733">
    <cfRule type="duplicateValues" dxfId="1" priority="2"/>
  </conditionalFormatting>
  <conditionalFormatting sqref="V1">
    <cfRule type="duplicat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81" r:id="rId3" name="CommandButton1">
          <controlPr defaultSize="0" autoLine="0" r:id="rId4">
            <anchor moveWithCells="1">
              <from>
                <xdr:col>28</xdr:col>
                <xdr:colOff>160020</xdr:colOff>
                <xdr:row>1</xdr:row>
                <xdr:rowOff>152400</xdr:rowOff>
              </from>
              <to>
                <xdr:col>31</xdr:col>
                <xdr:colOff>297180</xdr:colOff>
                <xdr:row>4</xdr:row>
                <xdr:rowOff>129540</xdr:rowOff>
              </to>
            </anchor>
          </controlPr>
        </control>
      </mc:Choice>
      <mc:Fallback>
        <control shapeId="71681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">
    <tabColor rgb="FFFFC000"/>
  </sheetPr>
  <dimension ref="A1:E5290"/>
  <sheetViews>
    <sheetView workbookViewId="0">
      <selection activeCell="R3" sqref="R3"/>
    </sheetView>
  </sheetViews>
  <sheetFormatPr baseColWidth="10" defaultRowHeight="14.4" x14ac:dyDescent="0.3"/>
  <cols>
    <col min="1" max="1" width="11.44140625" style="5"/>
    <col min="2" max="2" width="14" style="5" bestFit="1" customWidth="1"/>
    <col min="3" max="3" width="23.6640625" style="5" bestFit="1" customWidth="1"/>
    <col min="4" max="4" width="24.5546875" style="5" bestFit="1" customWidth="1"/>
    <col min="5" max="5" width="12" style="16" bestFit="1" customWidth="1"/>
  </cols>
  <sheetData>
    <row r="1" spans="1:5" x14ac:dyDescent="0.3">
      <c r="A1" s="1" t="s">
        <v>8758</v>
      </c>
      <c r="B1" s="1" t="s">
        <v>8759</v>
      </c>
      <c r="C1" s="1" t="s">
        <v>7081</v>
      </c>
      <c r="D1" s="1" t="s">
        <v>7082</v>
      </c>
      <c r="E1" s="14" t="s">
        <v>11493</v>
      </c>
    </row>
    <row r="2" spans="1:5" x14ac:dyDescent="0.3">
      <c r="A2" s="2">
        <v>8791</v>
      </c>
      <c r="B2" s="2" t="s">
        <v>3</v>
      </c>
      <c r="C2" s="3">
        <v>43098</v>
      </c>
      <c r="D2" s="3">
        <v>42104</v>
      </c>
      <c r="E2" s="15">
        <v>462</v>
      </c>
    </row>
    <row r="3" spans="1:5" x14ac:dyDescent="0.3">
      <c r="A3" s="2">
        <v>8991</v>
      </c>
      <c r="B3" s="2" t="s">
        <v>3</v>
      </c>
      <c r="C3" s="3">
        <v>43131</v>
      </c>
      <c r="D3" s="3">
        <v>42104</v>
      </c>
      <c r="E3" s="15">
        <v>163</v>
      </c>
    </row>
    <row r="4" spans="1:5" x14ac:dyDescent="0.3">
      <c r="A4" s="2">
        <v>8990</v>
      </c>
      <c r="B4" s="2" t="s">
        <v>3</v>
      </c>
      <c r="C4" s="3">
        <v>43131</v>
      </c>
      <c r="D4" s="3">
        <v>42104</v>
      </c>
      <c r="E4" s="15">
        <v>211</v>
      </c>
    </row>
    <row r="5" spans="1:5" x14ac:dyDescent="0.3">
      <c r="A5" s="2">
        <v>10905</v>
      </c>
      <c r="B5" s="2" t="s">
        <v>3</v>
      </c>
      <c r="C5" s="3">
        <v>43393</v>
      </c>
      <c r="D5" s="3">
        <v>42251</v>
      </c>
      <c r="E5" s="15">
        <v>336</v>
      </c>
    </row>
    <row r="6" spans="1:5" x14ac:dyDescent="0.3">
      <c r="A6" s="2">
        <v>10906</v>
      </c>
      <c r="B6" s="2" t="s">
        <v>3</v>
      </c>
      <c r="C6" s="3">
        <v>43393</v>
      </c>
      <c r="D6" s="3">
        <v>42251</v>
      </c>
      <c r="E6" s="15">
        <v>798</v>
      </c>
    </row>
    <row r="7" spans="1:5" x14ac:dyDescent="0.3">
      <c r="A7" s="2">
        <v>5433</v>
      </c>
      <c r="B7" s="2" t="s">
        <v>3</v>
      </c>
      <c r="C7" s="3">
        <v>42375</v>
      </c>
      <c r="D7" s="3">
        <v>42466</v>
      </c>
      <c r="E7" s="15">
        <v>246</v>
      </c>
    </row>
    <row r="8" spans="1:5" x14ac:dyDescent="0.3">
      <c r="A8" s="2">
        <v>5434</v>
      </c>
      <c r="B8" s="2" t="s">
        <v>3</v>
      </c>
      <c r="C8" s="3">
        <v>42375</v>
      </c>
      <c r="D8" s="3">
        <v>42466</v>
      </c>
      <c r="E8" s="15">
        <v>440</v>
      </c>
    </row>
    <row r="9" spans="1:5" x14ac:dyDescent="0.3">
      <c r="A9" s="2">
        <v>5752</v>
      </c>
      <c r="B9" s="2" t="s">
        <v>3</v>
      </c>
      <c r="C9" s="3">
        <v>42462</v>
      </c>
      <c r="D9" s="3">
        <v>42468</v>
      </c>
      <c r="E9" s="15">
        <v>2900</v>
      </c>
    </row>
    <row r="10" spans="1:5" x14ac:dyDescent="0.3">
      <c r="A10" s="2">
        <v>5789</v>
      </c>
      <c r="B10" s="2" t="s">
        <v>3</v>
      </c>
      <c r="C10" s="3">
        <v>42475</v>
      </c>
      <c r="D10" s="3">
        <v>42475</v>
      </c>
      <c r="E10" s="15">
        <v>1472</v>
      </c>
    </row>
    <row r="11" spans="1:5" x14ac:dyDescent="0.3">
      <c r="A11" s="2">
        <v>6052</v>
      </c>
      <c r="B11" s="2" t="s">
        <v>3</v>
      </c>
      <c r="C11" s="3">
        <v>42561</v>
      </c>
      <c r="D11" s="3">
        <v>42568</v>
      </c>
      <c r="E11" s="15">
        <v>340.5</v>
      </c>
    </row>
    <row r="12" spans="1:5" x14ac:dyDescent="0.3">
      <c r="A12" s="2">
        <v>5503</v>
      </c>
      <c r="B12" s="2" t="s">
        <v>3</v>
      </c>
      <c r="C12" s="3">
        <v>42395</v>
      </c>
      <c r="D12" s="3">
        <v>42578</v>
      </c>
      <c r="E12" s="15">
        <v>228</v>
      </c>
    </row>
    <row r="13" spans="1:5" x14ac:dyDescent="0.3">
      <c r="A13" s="2">
        <v>5549</v>
      </c>
      <c r="B13" s="2" t="s">
        <v>3</v>
      </c>
      <c r="C13" s="3">
        <v>42403</v>
      </c>
      <c r="D13" s="3">
        <v>42585</v>
      </c>
      <c r="E13" s="15">
        <v>236</v>
      </c>
    </row>
    <row r="14" spans="1:5" x14ac:dyDescent="0.3">
      <c r="A14" s="2">
        <v>6109</v>
      </c>
      <c r="B14" s="2" t="s">
        <v>3</v>
      </c>
      <c r="C14" s="3">
        <v>42594</v>
      </c>
      <c r="D14" s="3">
        <v>42594</v>
      </c>
      <c r="E14" s="15">
        <v>236</v>
      </c>
    </row>
    <row r="15" spans="1:5" x14ac:dyDescent="0.3">
      <c r="A15" s="2">
        <v>6112</v>
      </c>
      <c r="B15" s="2" t="s">
        <v>3</v>
      </c>
      <c r="C15" s="3">
        <v>42594</v>
      </c>
      <c r="D15" s="3">
        <v>42594</v>
      </c>
      <c r="E15" s="15">
        <v>1929.65</v>
      </c>
    </row>
    <row r="16" spans="1:5" x14ac:dyDescent="0.3">
      <c r="A16" s="2">
        <v>6006</v>
      </c>
      <c r="B16" s="2" t="s">
        <v>3</v>
      </c>
      <c r="C16" s="3">
        <v>42544</v>
      </c>
      <c r="D16" s="3">
        <v>42636</v>
      </c>
      <c r="E16" s="15">
        <v>3150</v>
      </c>
    </row>
    <row r="17" spans="1:5" x14ac:dyDescent="0.3">
      <c r="A17" s="2">
        <v>6037</v>
      </c>
      <c r="B17" s="2" t="s">
        <v>3</v>
      </c>
      <c r="C17" s="3">
        <v>42554</v>
      </c>
      <c r="D17" s="3">
        <v>42649</v>
      </c>
      <c r="E17" s="15">
        <v>110</v>
      </c>
    </row>
    <row r="18" spans="1:5" x14ac:dyDescent="0.3">
      <c r="A18" s="2">
        <v>6077</v>
      </c>
      <c r="B18" s="2" t="s">
        <v>3</v>
      </c>
      <c r="C18" s="3">
        <v>42580</v>
      </c>
      <c r="D18" s="3">
        <v>42672</v>
      </c>
      <c r="E18" s="15">
        <v>2900</v>
      </c>
    </row>
    <row r="19" spans="1:5" x14ac:dyDescent="0.3">
      <c r="A19" s="2">
        <v>6085</v>
      </c>
      <c r="B19" s="2" t="s">
        <v>3</v>
      </c>
      <c r="C19" s="3">
        <v>42585</v>
      </c>
      <c r="D19" s="3">
        <v>42677</v>
      </c>
      <c r="E19" s="15">
        <v>236</v>
      </c>
    </row>
    <row r="20" spans="1:5" x14ac:dyDescent="0.3">
      <c r="A20" s="2">
        <v>6138</v>
      </c>
      <c r="B20" s="2" t="s">
        <v>3</v>
      </c>
      <c r="C20" s="3">
        <v>42614</v>
      </c>
      <c r="D20" s="3">
        <v>42705</v>
      </c>
      <c r="E20" s="15">
        <v>173</v>
      </c>
    </row>
    <row r="21" spans="1:5" x14ac:dyDescent="0.3">
      <c r="A21" s="2">
        <v>8642</v>
      </c>
      <c r="B21" s="2" t="s">
        <v>3</v>
      </c>
      <c r="C21" s="3">
        <v>43076</v>
      </c>
      <c r="D21" s="3">
        <v>42705</v>
      </c>
      <c r="E21" s="15">
        <v>170.5</v>
      </c>
    </row>
    <row r="22" spans="1:5" x14ac:dyDescent="0.3">
      <c r="A22" s="2">
        <v>10600</v>
      </c>
      <c r="B22" s="2" t="s">
        <v>3</v>
      </c>
      <c r="C22" s="3">
        <v>43351</v>
      </c>
      <c r="D22" s="3">
        <v>42705</v>
      </c>
      <c r="E22" s="15">
        <v>170.5</v>
      </c>
    </row>
    <row r="23" spans="1:5" x14ac:dyDescent="0.3">
      <c r="A23" s="2">
        <v>6051</v>
      </c>
      <c r="B23" s="2" t="s">
        <v>3</v>
      </c>
      <c r="C23" s="3">
        <v>42561</v>
      </c>
      <c r="D23" s="3">
        <v>42719</v>
      </c>
      <c r="E23" s="15">
        <v>745.5</v>
      </c>
    </row>
    <row r="24" spans="1:5" x14ac:dyDescent="0.3">
      <c r="A24" s="2">
        <v>6204</v>
      </c>
      <c r="B24" s="2" t="s">
        <v>3</v>
      </c>
      <c r="C24" s="3">
        <v>42629</v>
      </c>
      <c r="D24" s="3">
        <v>42720</v>
      </c>
      <c r="E24" s="15">
        <v>19412.8</v>
      </c>
    </row>
    <row r="25" spans="1:5" x14ac:dyDescent="0.3">
      <c r="A25" s="2">
        <v>6226</v>
      </c>
      <c r="B25" s="2" t="s">
        <v>3</v>
      </c>
      <c r="C25" s="3">
        <v>42635</v>
      </c>
      <c r="D25" s="3">
        <v>42726</v>
      </c>
      <c r="E25" s="15">
        <v>2346.8000000000002</v>
      </c>
    </row>
    <row r="26" spans="1:5" x14ac:dyDescent="0.3">
      <c r="A26" s="2">
        <v>6328</v>
      </c>
      <c r="B26" s="2" t="s">
        <v>3</v>
      </c>
      <c r="C26" s="3">
        <v>42655</v>
      </c>
      <c r="D26" s="3">
        <v>42740</v>
      </c>
      <c r="E26" s="15">
        <v>208</v>
      </c>
    </row>
    <row r="27" spans="1:5" x14ac:dyDescent="0.3">
      <c r="A27" s="2">
        <v>6303</v>
      </c>
      <c r="B27" s="2" t="s">
        <v>3</v>
      </c>
      <c r="C27" s="3">
        <v>42650</v>
      </c>
      <c r="D27" s="3">
        <v>42742</v>
      </c>
      <c r="E27" s="15">
        <v>3385.1</v>
      </c>
    </row>
    <row r="28" spans="1:5" x14ac:dyDescent="0.3">
      <c r="A28" s="2">
        <v>6286</v>
      </c>
      <c r="B28" s="2" t="s">
        <v>3</v>
      </c>
      <c r="C28" s="3">
        <v>42648</v>
      </c>
      <c r="D28" s="3">
        <v>42743</v>
      </c>
      <c r="E28" s="15">
        <v>2900</v>
      </c>
    </row>
    <row r="29" spans="1:5" x14ac:dyDescent="0.3">
      <c r="A29" s="2">
        <v>6055</v>
      </c>
      <c r="B29" s="2" t="s">
        <v>3</v>
      </c>
      <c r="C29" s="3">
        <v>42567</v>
      </c>
      <c r="D29" s="3">
        <v>42751</v>
      </c>
      <c r="E29" s="15">
        <v>585</v>
      </c>
    </row>
    <row r="30" spans="1:5" x14ac:dyDescent="0.3">
      <c r="A30" s="2">
        <v>6056</v>
      </c>
      <c r="B30" s="2" t="s">
        <v>3</v>
      </c>
      <c r="C30" s="3">
        <v>42567</v>
      </c>
      <c r="D30" s="3">
        <v>42751</v>
      </c>
      <c r="E30" s="15">
        <v>730</v>
      </c>
    </row>
    <row r="31" spans="1:5" x14ac:dyDescent="0.3">
      <c r="A31" s="2">
        <v>6423</v>
      </c>
      <c r="B31" s="2" t="s">
        <v>3</v>
      </c>
      <c r="C31" s="3">
        <v>42673</v>
      </c>
      <c r="D31" s="3">
        <v>42765</v>
      </c>
      <c r="E31" s="15">
        <v>283.2</v>
      </c>
    </row>
    <row r="32" spans="1:5" x14ac:dyDescent="0.3">
      <c r="A32" s="2">
        <v>7285</v>
      </c>
      <c r="B32" s="2" t="s">
        <v>3</v>
      </c>
      <c r="C32" s="3">
        <v>42831</v>
      </c>
      <c r="D32" s="3">
        <v>42824</v>
      </c>
      <c r="E32" s="15">
        <v>444</v>
      </c>
    </row>
    <row r="33" spans="1:5" x14ac:dyDescent="0.3">
      <c r="A33" s="2">
        <v>7134</v>
      </c>
      <c r="B33" s="2" t="s">
        <v>3</v>
      </c>
      <c r="C33" s="3">
        <v>42803</v>
      </c>
      <c r="D33" s="3">
        <v>42834</v>
      </c>
      <c r="E33" s="15">
        <v>74</v>
      </c>
    </row>
    <row r="34" spans="1:5" x14ac:dyDescent="0.3">
      <c r="A34" s="2">
        <v>6822</v>
      </c>
      <c r="B34" s="2" t="s">
        <v>3</v>
      </c>
      <c r="C34" s="3">
        <v>42753</v>
      </c>
      <c r="D34" s="3">
        <v>42843</v>
      </c>
      <c r="E34" s="15">
        <v>2140</v>
      </c>
    </row>
    <row r="35" spans="1:5" x14ac:dyDescent="0.3">
      <c r="A35" s="2">
        <v>6919</v>
      </c>
      <c r="B35" s="2" t="s">
        <v>3</v>
      </c>
      <c r="C35" s="3">
        <v>42767</v>
      </c>
      <c r="D35" s="3">
        <v>42856</v>
      </c>
      <c r="E35" s="15">
        <v>444</v>
      </c>
    </row>
    <row r="36" spans="1:5" x14ac:dyDescent="0.3">
      <c r="A36" s="2">
        <v>7963</v>
      </c>
      <c r="B36" s="2" t="s">
        <v>3</v>
      </c>
      <c r="C36" s="3">
        <v>42955</v>
      </c>
      <c r="D36" s="3">
        <v>42955</v>
      </c>
      <c r="E36" s="15">
        <v>89</v>
      </c>
    </row>
    <row r="37" spans="1:5" x14ac:dyDescent="0.3">
      <c r="A37" s="2">
        <v>7962</v>
      </c>
      <c r="B37" s="2" t="s">
        <v>3</v>
      </c>
      <c r="C37" s="3">
        <v>42955</v>
      </c>
      <c r="D37" s="3">
        <v>42955</v>
      </c>
      <c r="E37" s="15">
        <v>1147</v>
      </c>
    </row>
    <row r="38" spans="1:5" x14ac:dyDescent="0.3">
      <c r="A38" s="2">
        <v>7573</v>
      </c>
      <c r="B38" s="2" t="s">
        <v>3</v>
      </c>
      <c r="C38" s="3">
        <v>42881</v>
      </c>
      <c r="D38" s="3">
        <v>42973</v>
      </c>
      <c r="E38" s="15">
        <v>181</v>
      </c>
    </row>
    <row r="39" spans="1:5" x14ac:dyDescent="0.3">
      <c r="A39" s="2">
        <v>8082</v>
      </c>
      <c r="B39" s="2" t="s">
        <v>3</v>
      </c>
      <c r="C39" s="3">
        <v>42980</v>
      </c>
      <c r="D39" s="3">
        <v>42980</v>
      </c>
      <c r="E39" s="15">
        <v>339.5</v>
      </c>
    </row>
    <row r="40" spans="1:5" x14ac:dyDescent="0.3">
      <c r="A40" s="2">
        <v>7642</v>
      </c>
      <c r="B40" s="2" t="s">
        <v>3</v>
      </c>
      <c r="C40" s="3">
        <v>42889</v>
      </c>
      <c r="D40" s="3">
        <v>42983</v>
      </c>
      <c r="E40" s="15">
        <v>945.3</v>
      </c>
    </row>
    <row r="41" spans="1:5" x14ac:dyDescent="0.3">
      <c r="A41" s="2">
        <v>8129</v>
      </c>
      <c r="B41" s="2" t="s">
        <v>3</v>
      </c>
      <c r="C41" s="3">
        <v>42990</v>
      </c>
      <c r="D41" s="3">
        <v>42990</v>
      </c>
      <c r="E41" s="15">
        <v>16749.99984</v>
      </c>
    </row>
    <row r="42" spans="1:5" x14ac:dyDescent="0.3">
      <c r="A42" s="2">
        <v>7485</v>
      </c>
      <c r="B42" s="2" t="s">
        <v>3</v>
      </c>
      <c r="C42" s="3">
        <v>42868</v>
      </c>
      <c r="D42" s="3">
        <v>42991</v>
      </c>
      <c r="E42" s="15">
        <v>651.20000000000005</v>
      </c>
    </row>
    <row r="43" spans="1:5" x14ac:dyDescent="0.3">
      <c r="A43" s="2">
        <v>8239</v>
      </c>
      <c r="B43" s="2" t="s">
        <v>3</v>
      </c>
      <c r="C43" s="3">
        <v>43012</v>
      </c>
      <c r="D43" s="3">
        <v>43012</v>
      </c>
      <c r="E43" s="15">
        <v>420</v>
      </c>
    </row>
    <row r="44" spans="1:5" x14ac:dyDescent="0.3">
      <c r="A44" s="2">
        <v>8079</v>
      </c>
      <c r="B44" s="2" t="s">
        <v>3</v>
      </c>
      <c r="C44" s="3">
        <v>42979</v>
      </c>
      <c r="D44" s="3">
        <v>43070</v>
      </c>
      <c r="E44" s="15">
        <v>3350.248</v>
      </c>
    </row>
    <row r="45" spans="1:5" x14ac:dyDescent="0.3">
      <c r="A45" s="2">
        <v>8167</v>
      </c>
      <c r="B45" s="2" t="s">
        <v>3</v>
      </c>
      <c r="C45" s="3">
        <v>42997</v>
      </c>
      <c r="D45" s="3">
        <v>43088</v>
      </c>
      <c r="E45" s="15">
        <v>758</v>
      </c>
    </row>
    <row r="46" spans="1:5" x14ac:dyDescent="0.3">
      <c r="A46" s="2">
        <v>10214</v>
      </c>
      <c r="B46" s="2" t="s">
        <v>3</v>
      </c>
      <c r="C46" s="3">
        <v>43284</v>
      </c>
      <c r="D46" s="3">
        <v>43088</v>
      </c>
      <c r="E46" s="15">
        <v>444</v>
      </c>
    </row>
    <row r="47" spans="1:5" x14ac:dyDescent="0.3">
      <c r="A47" s="2">
        <v>8206</v>
      </c>
      <c r="B47" s="2" t="s">
        <v>3</v>
      </c>
      <c r="C47" s="3">
        <v>43005</v>
      </c>
      <c r="D47" s="3">
        <v>43096</v>
      </c>
      <c r="E47" s="15">
        <v>237</v>
      </c>
    </row>
    <row r="48" spans="1:5" x14ac:dyDescent="0.3">
      <c r="A48" s="2">
        <v>9448</v>
      </c>
      <c r="B48" s="2" t="s">
        <v>3</v>
      </c>
      <c r="C48" s="3">
        <v>43179</v>
      </c>
      <c r="D48" s="3">
        <v>43186</v>
      </c>
      <c r="E48" s="15">
        <v>5276.9989999999998</v>
      </c>
    </row>
    <row r="49" spans="1:5" x14ac:dyDescent="0.3">
      <c r="A49" s="2">
        <v>8406</v>
      </c>
      <c r="B49" s="2" t="s">
        <v>3</v>
      </c>
      <c r="C49" s="3">
        <v>43042</v>
      </c>
      <c r="D49" s="3">
        <v>43223</v>
      </c>
      <c r="E49" s="15">
        <v>165.6</v>
      </c>
    </row>
    <row r="50" spans="1:5" x14ac:dyDescent="0.3">
      <c r="A50" s="2">
        <v>9038</v>
      </c>
      <c r="B50" s="2" t="s">
        <v>3</v>
      </c>
      <c r="C50" s="3">
        <v>43137</v>
      </c>
      <c r="D50" s="3">
        <v>43226</v>
      </c>
      <c r="E50" s="15">
        <v>5696.49982</v>
      </c>
    </row>
    <row r="51" spans="1:5" x14ac:dyDescent="0.3">
      <c r="A51" s="2">
        <v>9009</v>
      </c>
      <c r="B51" s="2" t="s">
        <v>3</v>
      </c>
      <c r="C51" s="3">
        <v>43132</v>
      </c>
      <c r="D51" s="3">
        <v>43252</v>
      </c>
      <c r="E51" s="15">
        <v>357</v>
      </c>
    </row>
    <row r="52" spans="1:5" x14ac:dyDescent="0.3">
      <c r="A52" s="2">
        <v>8787</v>
      </c>
      <c r="B52" s="2" t="s">
        <v>3</v>
      </c>
      <c r="C52" s="3">
        <v>43098</v>
      </c>
      <c r="D52" s="3">
        <v>43257</v>
      </c>
      <c r="E52" s="15">
        <v>1596</v>
      </c>
    </row>
    <row r="53" spans="1:5" x14ac:dyDescent="0.3">
      <c r="A53" s="2">
        <v>9325</v>
      </c>
      <c r="B53" s="2" t="s">
        <v>3</v>
      </c>
      <c r="C53" s="3">
        <v>43166</v>
      </c>
      <c r="D53" s="3">
        <v>43258</v>
      </c>
      <c r="E53" s="15">
        <v>160</v>
      </c>
    </row>
    <row r="54" spans="1:5" x14ac:dyDescent="0.3">
      <c r="A54" s="2">
        <v>10549</v>
      </c>
      <c r="B54" s="2" t="s">
        <v>3</v>
      </c>
      <c r="C54" s="3">
        <v>43342</v>
      </c>
      <c r="D54" s="3">
        <v>43258</v>
      </c>
      <c r="E54" s="15">
        <v>700</v>
      </c>
    </row>
    <row r="55" spans="1:5" x14ac:dyDescent="0.3">
      <c r="A55" s="2">
        <v>9400</v>
      </c>
      <c r="B55" s="2" t="s">
        <v>3</v>
      </c>
      <c r="C55" s="3">
        <v>43173</v>
      </c>
      <c r="D55" s="3">
        <v>43265</v>
      </c>
      <c r="E55" s="15">
        <v>175</v>
      </c>
    </row>
    <row r="56" spans="1:5" x14ac:dyDescent="0.3">
      <c r="A56" s="2">
        <v>10215</v>
      </c>
      <c r="B56" s="2" t="s">
        <v>3</v>
      </c>
      <c r="C56" s="3">
        <v>43284</v>
      </c>
      <c r="D56" s="3">
        <v>43284</v>
      </c>
      <c r="E56" s="15">
        <v>314</v>
      </c>
    </row>
    <row r="57" spans="1:5" x14ac:dyDescent="0.3">
      <c r="A57" s="2">
        <v>10213</v>
      </c>
      <c r="B57" s="2" t="s">
        <v>3</v>
      </c>
      <c r="C57" s="3">
        <v>43284</v>
      </c>
      <c r="D57" s="3">
        <v>43284</v>
      </c>
      <c r="E57" s="15">
        <v>2553</v>
      </c>
    </row>
    <row r="58" spans="1:5" x14ac:dyDescent="0.3">
      <c r="A58" s="2">
        <v>9705</v>
      </c>
      <c r="B58" s="2" t="s">
        <v>3</v>
      </c>
      <c r="C58" s="3">
        <v>43214</v>
      </c>
      <c r="D58" s="3">
        <v>43305</v>
      </c>
      <c r="E58" s="15">
        <v>265.5</v>
      </c>
    </row>
    <row r="59" spans="1:5" x14ac:dyDescent="0.3">
      <c r="A59" s="2">
        <v>10141</v>
      </c>
      <c r="B59" s="2" t="s">
        <v>3</v>
      </c>
      <c r="C59" s="3">
        <v>43271</v>
      </c>
      <c r="D59" s="3">
        <v>43363</v>
      </c>
      <c r="E59" s="15">
        <v>5600</v>
      </c>
    </row>
    <row r="60" spans="1:5" x14ac:dyDescent="0.3">
      <c r="A60" s="2">
        <v>9584</v>
      </c>
      <c r="B60" s="2" t="s">
        <v>3</v>
      </c>
      <c r="C60" s="3">
        <v>43197</v>
      </c>
      <c r="D60" s="3">
        <v>43380</v>
      </c>
      <c r="E60" s="15">
        <v>640</v>
      </c>
    </row>
    <row r="61" spans="1:5" x14ac:dyDescent="0.3">
      <c r="A61" s="2">
        <v>9583</v>
      </c>
      <c r="B61" s="2" t="s">
        <v>3</v>
      </c>
      <c r="C61" s="3">
        <v>43197</v>
      </c>
      <c r="D61" s="3">
        <v>43380</v>
      </c>
      <c r="E61" s="15">
        <v>2235</v>
      </c>
    </row>
    <row r="62" spans="1:5" x14ac:dyDescent="0.3">
      <c r="A62" s="2">
        <v>9585</v>
      </c>
      <c r="B62" s="2" t="s">
        <v>3</v>
      </c>
      <c r="C62" s="3">
        <v>43197</v>
      </c>
      <c r="D62" s="3">
        <v>43380</v>
      </c>
      <c r="E62" s="15">
        <v>9440</v>
      </c>
    </row>
    <row r="63" spans="1:5" x14ac:dyDescent="0.3">
      <c r="A63" s="2">
        <v>9582</v>
      </c>
      <c r="B63" s="2" t="s">
        <v>3</v>
      </c>
      <c r="C63" s="3">
        <v>43197</v>
      </c>
      <c r="D63" s="3">
        <v>43380</v>
      </c>
      <c r="E63" s="15">
        <v>18720</v>
      </c>
    </row>
    <row r="64" spans="1:5" x14ac:dyDescent="0.3">
      <c r="A64" s="2">
        <v>10980</v>
      </c>
      <c r="B64" s="2" t="s">
        <v>3</v>
      </c>
      <c r="C64" s="3">
        <v>43406</v>
      </c>
      <c r="D64" s="3">
        <v>43406</v>
      </c>
      <c r="E64" s="15">
        <v>109.35</v>
      </c>
    </row>
    <row r="65" spans="1:5" x14ac:dyDescent="0.3">
      <c r="A65" s="2">
        <v>10979</v>
      </c>
      <c r="B65" s="2" t="s">
        <v>3</v>
      </c>
      <c r="C65" s="3">
        <v>43406</v>
      </c>
      <c r="D65" s="3">
        <v>43406</v>
      </c>
      <c r="E65" s="15">
        <v>1628.75</v>
      </c>
    </row>
    <row r="66" spans="1:5" x14ac:dyDescent="0.3">
      <c r="A66" s="2">
        <v>10978</v>
      </c>
      <c r="B66" s="2" t="s">
        <v>3</v>
      </c>
      <c r="C66" s="3">
        <v>43406</v>
      </c>
      <c r="D66" s="3">
        <v>43406</v>
      </c>
      <c r="E66" s="15">
        <v>7363</v>
      </c>
    </row>
    <row r="67" spans="1:5" x14ac:dyDescent="0.3">
      <c r="A67" s="2">
        <v>11227</v>
      </c>
      <c r="B67" s="2" t="s">
        <v>3</v>
      </c>
      <c r="C67" s="3">
        <v>43446</v>
      </c>
      <c r="D67" s="3">
        <v>43446</v>
      </c>
      <c r="E67" s="15">
        <v>1322.4997499999999</v>
      </c>
    </row>
    <row r="68" spans="1:5" x14ac:dyDescent="0.3">
      <c r="A68" s="2">
        <v>10093</v>
      </c>
      <c r="B68" s="2" t="s">
        <v>3</v>
      </c>
      <c r="C68" s="3">
        <v>43265</v>
      </c>
      <c r="D68" s="3">
        <v>43448</v>
      </c>
      <c r="E68" s="15">
        <v>270</v>
      </c>
    </row>
    <row r="69" spans="1:5" x14ac:dyDescent="0.3">
      <c r="A69" s="2">
        <v>10094</v>
      </c>
      <c r="B69" s="2" t="s">
        <v>3</v>
      </c>
      <c r="C69" s="3">
        <v>43265</v>
      </c>
      <c r="D69" s="3">
        <v>43448</v>
      </c>
      <c r="E69" s="15">
        <v>600</v>
      </c>
    </row>
    <row r="70" spans="1:5" x14ac:dyDescent="0.3">
      <c r="A70" s="2">
        <v>5502</v>
      </c>
      <c r="B70" s="2" t="s">
        <v>3</v>
      </c>
      <c r="C70" s="3">
        <v>42394</v>
      </c>
      <c r="D70" s="2"/>
      <c r="E70" s="15">
        <v>228</v>
      </c>
    </row>
    <row r="71" spans="1:5" x14ac:dyDescent="0.3">
      <c r="A71" s="2">
        <v>5536</v>
      </c>
      <c r="B71" s="2" t="s">
        <v>3</v>
      </c>
      <c r="C71" s="3">
        <v>42401</v>
      </c>
      <c r="D71" s="2"/>
      <c r="E71" s="15">
        <v>405</v>
      </c>
    </row>
    <row r="72" spans="1:5" x14ac:dyDescent="0.3">
      <c r="A72" s="2">
        <v>5597</v>
      </c>
      <c r="B72" s="2" t="s">
        <v>3</v>
      </c>
      <c r="C72" s="3">
        <v>42422</v>
      </c>
      <c r="D72" s="2"/>
      <c r="E72" s="15">
        <v>171.5</v>
      </c>
    </row>
    <row r="73" spans="1:5" x14ac:dyDescent="0.3">
      <c r="A73" s="2">
        <v>5600</v>
      </c>
      <c r="B73" s="2" t="s">
        <v>3</v>
      </c>
      <c r="C73" s="3">
        <v>42423</v>
      </c>
      <c r="D73" s="2"/>
      <c r="E73" s="15">
        <v>200</v>
      </c>
    </row>
    <row r="74" spans="1:5" x14ac:dyDescent="0.3">
      <c r="A74" s="2">
        <v>5628</v>
      </c>
      <c r="B74" s="2" t="s">
        <v>3</v>
      </c>
      <c r="C74" s="3">
        <v>42433</v>
      </c>
      <c r="D74" s="2"/>
      <c r="E74" s="15">
        <v>510</v>
      </c>
    </row>
    <row r="75" spans="1:5" x14ac:dyDescent="0.3">
      <c r="A75" s="2">
        <v>5723</v>
      </c>
      <c r="B75" s="2" t="s">
        <v>3</v>
      </c>
      <c r="C75" s="3">
        <v>42454</v>
      </c>
      <c r="D75" s="2"/>
      <c r="E75" s="15">
        <v>1554</v>
      </c>
    </row>
    <row r="76" spans="1:5" x14ac:dyDescent="0.3">
      <c r="A76" s="2">
        <v>5806</v>
      </c>
      <c r="B76" s="2" t="s">
        <v>3</v>
      </c>
      <c r="C76" s="3">
        <v>42481</v>
      </c>
      <c r="D76" s="2"/>
      <c r="E76" s="15">
        <v>462</v>
      </c>
    </row>
    <row r="77" spans="1:5" x14ac:dyDescent="0.3">
      <c r="A77" s="2">
        <v>5864</v>
      </c>
      <c r="B77" s="2" t="s">
        <v>3</v>
      </c>
      <c r="C77" s="3">
        <v>42500</v>
      </c>
      <c r="D77" s="2"/>
      <c r="E77" s="15">
        <v>384</v>
      </c>
    </row>
    <row r="78" spans="1:5" x14ac:dyDescent="0.3">
      <c r="A78" s="2">
        <v>5865</v>
      </c>
      <c r="B78" s="2" t="s">
        <v>3</v>
      </c>
      <c r="C78" s="3">
        <v>42501</v>
      </c>
      <c r="D78" s="2"/>
      <c r="E78" s="15">
        <v>592</v>
      </c>
    </row>
    <row r="79" spans="1:5" x14ac:dyDescent="0.3">
      <c r="A79" s="2">
        <v>5866</v>
      </c>
      <c r="B79" s="2" t="s">
        <v>3</v>
      </c>
      <c r="C79" s="3">
        <v>42501</v>
      </c>
      <c r="D79" s="2"/>
      <c r="E79" s="15">
        <v>7701.6</v>
      </c>
    </row>
    <row r="80" spans="1:5" x14ac:dyDescent="0.3">
      <c r="A80" s="2">
        <v>5867</v>
      </c>
      <c r="B80" s="2" t="s">
        <v>3</v>
      </c>
      <c r="C80" s="3">
        <v>42501</v>
      </c>
      <c r="D80" s="2"/>
      <c r="E80" s="15">
        <v>21598.9</v>
      </c>
    </row>
    <row r="81" spans="1:5" x14ac:dyDescent="0.3">
      <c r="A81" s="2">
        <v>5909</v>
      </c>
      <c r="B81" s="2" t="s">
        <v>3</v>
      </c>
      <c r="C81" s="3">
        <v>42516</v>
      </c>
      <c r="D81" s="2"/>
      <c r="E81" s="15">
        <v>471</v>
      </c>
    </row>
    <row r="82" spans="1:5" x14ac:dyDescent="0.3">
      <c r="A82" s="2">
        <v>5913</v>
      </c>
      <c r="B82" s="2" t="s">
        <v>3</v>
      </c>
      <c r="C82" s="3">
        <v>42517</v>
      </c>
      <c r="D82" s="2"/>
      <c r="E82" s="15">
        <v>275</v>
      </c>
    </row>
    <row r="83" spans="1:5" x14ac:dyDescent="0.3">
      <c r="A83" s="2">
        <v>5912</v>
      </c>
      <c r="B83" s="2" t="s">
        <v>3</v>
      </c>
      <c r="C83" s="3">
        <v>42517</v>
      </c>
      <c r="D83" s="2"/>
      <c r="E83" s="15">
        <v>587</v>
      </c>
    </row>
    <row r="84" spans="1:5" x14ac:dyDescent="0.3">
      <c r="A84" s="2">
        <v>5935</v>
      </c>
      <c r="B84" s="2" t="s">
        <v>3</v>
      </c>
      <c r="C84" s="3">
        <v>42523</v>
      </c>
      <c r="D84" s="2"/>
      <c r="E84" s="15">
        <v>556</v>
      </c>
    </row>
    <row r="85" spans="1:5" x14ac:dyDescent="0.3">
      <c r="A85" s="2">
        <v>5948</v>
      </c>
      <c r="B85" s="2" t="s">
        <v>3</v>
      </c>
      <c r="C85" s="3">
        <v>42529</v>
      </c>
      <c r="D85" s="2"/>
      <c r="E85" s="15">
        <v>99</v>
      </c>
    </row>
    <row r="86" spans="1:5" x14ac:dyDescent="0.3">
      <c r="A86" s="2">
        <v>5947</v>
      </c>
      <c r="B86" s="2" t="s">
        <v>3</v>
      </c>
      <c r="C86" s="3">
        <v>42529</v>
      </c>
      <c r="D86" s="2"/>
      <c r="E86" s="15">
        <v>1206.5</v>
      </c>
    </row>
    <row r="87" spans="1:5" x14ac:dyDescent="0.3">
      <c r="A87" s="2">
        <v>5961</v>
      </c>
      <c r="B87" s="2" t="s">
        <v>3</v>
      </c>
      <c r="C87" s="3">
        <v>42532</v>
      </c>
      <c r="D87" s="2"/>
      <c r="E87" s="15">
        <v>1890</v>
      </c>
    </row>
    <row r="88" spans="1:5" x14ac:dyDescent="0.3">
      <c r="A88" s="2">
        <v>6142</v>
      </c>
      <c r="B88" s="2" t="s">
        <v>3</v>
      </c>
      <c r="C88" s="3">
        <v>42614</v>
      </c>
      <c r="D88" s="2"/>
      <c r="E88" s="15">
        <v>471</v>
      </c>
    </row>
    <row r="89" spans="1:5" x14ac:dyDescent="0.3">
      <c r="A89" s="2">
        <v>6167</v>
      </c>
      <c r="B89" s="2" t="s">
        <v>3</v>
      </c>
      <c r="C89" s="3">
        <v>42620</v>
      </c>
      <c r="D89" s="2"/>
      <c r="E89" s="15">
        <v>2520</v>
      </c>
    </row>
    <row r="90" spans="1:5" x14ac:dyDescent="0.3">
      <c r="A90" s="2">
        <v>6203</v>
      </c>
      <c r="B90" s="2" t="s">
        <v>3</v>
      </c>
      <c r="C90" s="3">
        <v>42629</v>
      </c>
      <c r="D90" s="2"/>
      <c r="E90" s="15">
        <v>583.29999999999995</v>
      </c>
    </row>
    <row r="91" spans="1:5" x14ac:dyDescent="0.3">
      <c r="A91" s="2">
        <v>6262</v>
      </c>
      <c r="B91" s="2" t="s">
        <v>3</v>
      </c>
      <c r="C91" s="3">
        <v>42642</v>
      </c>
      <c r="D91" s="2"/>
      <c r="E91" s="15">
        <v>2640</v>
      </c>
    </row>
    <row r="92" spans="1:5" x14ac:dyDescent="0.3">
      <c r="A92" s="2">
        <v>6283</v>
      </c>
      <c r="B92" s="2" t="s">
        <v>3</v>
      </c>
      <c r="C92" s="3">
        <v>42648</v>
      </c>
      <c r="D92" s="2"/>
      <c r="E92" s="15">
        <v>4570.75</v>
      </c>
    </row>
    <row r="93" spans="1:5" x14ac:dyDescent="0.3">
      <c r="A93" s="2">
        <v>6399</v>
      </c>
      <c r="B93" s="2" t="s">
        <v>3</v>
      </c>
      <c r="C93" s="3">
        <v>42670</v>
      </c>
      <c r="D93" s="2"/>
      <c r="E93" s="15">
        <v>1380</v>
      </c>
    </row>
    <row r="94" spans="1:5" x14ac:dyDescent="0.3">
      <c r="A94" s="2">
        <v>6446</v>
      </c>
      <c r="B94" s="2" t="s">
        <v>3</v>
      </c>
      <c r="C94" s="3">
        <v>42677</v>
      </c>
      <c r="D94" s="2"/>
      <c r="E94" s="15">
        <v>262</v>
      </c>
    </row>
    <row r="95" spans="1:5" x14ac:dyDescent="0.3">
      <c r="A95" s="2">
        <v>6447</v>
      </c>
      <c r="B95" s="2" t="s">
        <v>3</v>
      </c>
      <c r="C95" s="3">
        <v>42677</v>
      </c>
      <c r="D95" s="2"/>
      <c r="E95" s="15">
        <v>829</v>
      </c>
    </row>
    <row r="96" spans="1:5" x14ac:dyDescent="0.3">
      <c r="A96" s="2">
        <v>6448</v>
      </c>
      <c r="B96" s="2" t="s">
        <v>3</v>
      </c>
      <c r="C96" s="3">
        <v>42677</v>
      </c>
      <c r="D96" s="2"/>
      <c r="E96" s="15">
        <v>1980</v>
      </c>
    </row>
    <row r="97" spans="1:5" x14ac:dyDescent="0.3">
      <c r="A97" s="2">
        <v>6462</v>
      </c>
      <c r="B97" s="2" t="s">
        <v>3</v>
      </c>
      <c r="C97" s="3">
        <v>42679</v>
      </c>
      <c r="D97" s="2"/>
      <c r="E97" s="15">
        <v>236</v>
      </c>
    </row>
    <row r="98" spans="1:5" x14ac:dyDescent="0.3">
      <c r="A98" s="2">
        <v>6545</v>
      </c>
      <c r="B98" s="2" t="s">
        <v>3</v>
      </c>
      <c r="C98" s="3">
        <v>42697</v>
      </c>
      <c r="D98" s="2"/>
      <c r="E98" s="15">
        <v>3300</v>
      </c>
    </row>
    <row r="99" spans="1:5" x14ac:dyDescent="0.3">
      <c r="A99" s="2">
        <v>6667</v>
      </c>
      <c r="B99" s="2" t="s">
        <v>3</v>
      </c>
      <c r="C99" s="3">
        <v>42718</v>
      </c>
      <c r="D99" s="2"/>
      <c r="E99" s="15">
        <v>138.5</v>
      </c>
    </row>
    <row r="100" spans="1:5" x14ac:dyDescent="0.3">
      <c r="A100" s="2">
        <v>6664</v>
      </c>
      <c r="B100" s="2" t="s">
        <v>3</v>
      </c>
      <c r="C100" s="3">
        <v>42718</v>
      </c>
      <c r="D100" s="2"/>
      <c r="E100" s="15">
        <v>3960</v>
      </c>
    </row>
    <row r="101" spans="1:5" x14ac:dyDescent="0.3">
      <c r="A101" s="2">
        <v>6781</v>
      </c>
      <c r="B101" s="2" t="s">
        <v>3</v>
      </c>
      <c r="C101" s="3">
        <v>42747</v>
      </c>
      <c r="D101" s="2"/>
      <c r="E101" s="15">
        <v>16905.754000000001</v>
      </c>
    </row>
    <row r="102" spans="1:5" x14ac:dyDescent="0.3">
      <c r="A102" s="2">
        <v>6878</v>
      </c>
      <c r="B102" s="2" t="s">
        <v>3</v>
      </c>
      <c r="C102" s="3">
        <v>42760</v>
      </c>
      <c r="D102" s="2"/>
      <c r="E102" s="15">
        <v>536</v>
      </c>
    </row>
    <row r="103" spans="1:5" x14ac:dyDescent="0.3">
      <c r="A103" s="2">
        <v>7013</v>
      </c>
      <c r="B103" s="2" t="s">
        <v>3</v>
      </c>
      <c r="C103" s="3">
        <v>42782</v>
      </c>
      <c r="D103" s="2"/>
      <c r="E103" s="15">
        <v>5727</v>
      </c>
    </row>
    <row r="104" spans="1:5" x14ac:dyDescent="0.3">
      <c r="A104" s="2">
        <v>7130</v>
      </c>
      <c r="B104" s="2" t="s">
        <v>3</v>
      </c>
      <c r="C104" s="3">
        <v>42802</v>
      </c>
      <c r="D104" s="2"/>
      <c r="E104" s="15">
        <v>444</v>
      </c>
    </row>
    <row r="105" spans="1:5" x14ac:dyDescent="0.3">
      <c r="A105" s="2">
        <v>7132</v>
      </c>
      <c r="B105" s="2" t="s">
        <v>3</v>
      </c>
      <c r="C105" s="3">
        <v>42802</v>
      </c>
      <c r="D105" s="2"/>
      <c r="E105" s="15">
        <v>890</v>
      </c>
    </row>
    <row r="106" spans="1:5" x14ac:dyDescent="0.3">
      <c r="A106" s="2">
        <v>7131</v>
      </c>
      <c r="B106" s="2" t="s">
        <v>3</v>
      </c>
      <c r="C106" s="3">
        <v>42802</v>
      </c>
      <c r="D106" s="2"/>
      <c r="E106" s="15">
        <v>14531.8</v>
      </c>
    </row>
    <row r="107" spans="1:5" x14ac:dyDescent="0.3">
      <c r="A107" s="2">
        <v>7189</v>
      </c>
      <c r="B107" s="2" t="s">
        <v>3</v>
      </c>
      <c r="C107" s="3">
        <v>42812</v>
      </c>
      <c r="D107" s="2"/>
      <c r="E107" s="15">
        <v>1840</v>
      </c>
    </row>
    <row r="108" spans="1:5" x14ac:dyDescent="0.3">
      <c r="A108" s="2">
        <v>7200</v>
      </c>
      <c r="B108" s="2" t="s">
        <v>3</v>
      </c>
      <c r="C108" s="3">
        <v>42815</v>
      </c>
      <c r="D108" s="2"/>
      <c r="E108" s="15">
        <v>123</v>
      </c>
    </row>
    <row r="109" spans="1:5" x14ac:dyDescent="0.3">
      <c r="A109" s="2">
        <v>7268</v>
      </c>
      <c r="B109" s="2" t="s">
        <v>3</v>
      </c>
      <c r="C109" s="3">
        <v>42830</v>
      </c>
      <c r="D109" s="2"/>
      <c r="E109" s="15">
        <v>480</v>
      </c>
    </row>
    <row r="110" spans="1:5" x14ac:dyDescent="0.3">
      <c r="A110" s="2">
        <v>7283</v>
      </c>
      <c r="B110" s="2" t="s">
        <v>3</v>
      </c>
      <c r="C110" s="3">
        <v>42831</v>
      </c>
      <c r="D110" s="2"/>
      <c r="E110" s="15">
        <v>1737.5</v>
      </c>
    </row>
    <row r="111" spans="1:5" x14ac:dyDescent="0.3">
      <c r="A111" s="2">
        <v>7311</v>
      </c>
      <c r="B111" s="2" t="s">
        <v>3</v>
      </c>
      <c r="C111" s="3">
        <v>42836</v>
      </c>
      <c r="D111" s="2"/>
      <c r="E111" s="15">
        <v>135</v>
      </c>
    </row>
    <row r="112" spans="1:5" x14ac:dyDescent="0.3">
      <c r="A112" s="2">
        <v>7310</v>
      </c>
      <c r="B112" s="2" t="s">
        <v>3</v>
      </c>
      <c r="C112" s="3">
        <v>42836</v>
      </c>
      <c r="D112" s="2"/>
      <c r="E112" s="15">
        <v>175</v>
      </c>
    </row>
    <row r="113" spans="1:5" x14ac:dyDescent="0.3">
      <c r="A113" s="2">
        <v>7332</v>
      </c>
      <c r="B113" s="2" t="s">
        <v>3</v>
      </c>
      <c r="C113" s="3">
        <v>42838</v>
      </c>
      <c r="D113" s="2"/>
      <c r="E113" s="15">
        <v>2072</v>
      </c>
    </row>
    <row r="114" spans="1:5" x14ac:dyDescent="0.3">
      <c r="A114" s="2">
        <v>7357</v>
      </c>
      <c r="B114" s="2" t="s">
        <v>3</v>
      </c>
      <c r="C114" s="3">
        <v>42846</v>
      </c>
      <c r="D114" s="2"/>
      <c r="E114" s="15">
        <v>154.80000000000001</v>
      </c>
    </row>
    <row r="115" spans="1:5" x14ac:dyDescent="0.3">
      <c r="A115" s="2">
        <v>7358</v>
      </c>
      <c r="B115" s="2" t="s">
        <v>3</v>
      </c>
      <c r="C115" s="3">
        <v>42846</v>
      </c>
      <c r="D115" s="2"/>
      <c r="E115" s="15">
        <v>2957</v>
      </c>
    </row>
    <row r="116" spans="1:5" x14ac:dyDescent="0.3">
      <c r="A116" s="2">
        <v>7431</v>
      </c>
      <c r="B116" s="2" t="s">
        <v>3</v>
      </c>
      <c r="C116" s="3">
        <v>42858</v>
      </c>
      <c r="D116" s="2"/>
      <c r="E116" s="15">
        <v>8106.5</v>
      </c>
    </row>
    <row r="117" spans="1:5" x14ac:dyDescent="0.3">
      <c r="A117" s="2">
        <v>7443</v>
      </c>
      <c r="B117" s="2" t="s">
        <v>3</v>
      </c>
      <c r="C117" s="3">
        <v>42859</v>
      </c>
      <c r="D117" s="2"/>
      <c r="E117" s="15">
        <v>241.5</v>
      </c>
    </row>
    <row r="118" spans="1:5" x14ac:dyDescent="0.3">
      <c r="A118" s="2">
        <v>7444</v>
      </c>
      <c r="B118" s="2" t="s">
        <v>3</v>
      </c>
      <c r="C118" s="3">
        <v>42859</v>
      </c>
      <c r="D118" s="2"/>
      <c r="E118" s="15">
        <v>1180.998</v>
      </c>
    </row>
    <row r="119" spans="1:5" x14ac:dyDescent="0.3">
      <c r="A119" s="2">
        <v>7593</v>
      </c>
      <c r="B119" s="2" t="s">
        <v>3</v>
      </c>
      <c r="C119" s="3">
        <v>42884</v>
      </c>
      <c r="D119" s="2"/>
      <c r="E119" s="15">
        <v>148</v>
      </c>
    </row>
    <row r="120" spans="1:5" x14ac:dyDescent="0.3">
      <c r="A120" s="2">
        <v>7654</v>
      </c>
      <c r="B120" s="2" t="s">
        <v>3</v>
      </c>
      <c r="C120" s="3">
        <v>42893</v>
      </c>
      <c r="D120" s="2"/>
      <c r="E120" s="15">
        <v>16216.5</v>
      </c>
    </row>
    <row r="121" spans="1:5" x14ac:dyDescent="0.3">
      <c r="A121" s="2">
        <v>7688</v>
      </c>
      <c r="B121" s="2" t="s">
        <v>3</v>
      </c>
      <c r="C121" s="3">
        <v>42899</v>
      </c>
      <c r="D121" s="2"/>
      <c r="E121" s="15">
        <v>124</v>
      </c>
    </row>
    <row r="122" spans="1:5" x14ac:dyDescent="0.3">
      <c r="A122" s="2">
        <v>7689</v>
      </c>
      <c r="B122" s="2" t="s">
        <v>3</v>
      </c>
      <c r="C122" s="3">
        <v>42899</v>
      </c>
      <c r="D122" s="2"/>
      <c r="E122" s="15">
        <v>163</v>
      </c>
    </row>
    <row r="123" spans="1:5" x14ac:dyDescent="0.3">
      <c r="A123" s="2">
        <v>7894</v>
      </c>
      <c r="B123" s="2" t="s">
        <v>3</v>
      </c>
      <c r="C123" s="3">
        <v>42938</v>
      </c>
      <c r="D123" s="2"/>
      <c r="E123" s="15">
        <v>1064.999</v>
      </c>
    </row>
    <row r="124" spans="1:5" x14ac:dyDescent="0.3">
      <c r="A124" s="2">
        <v>8042</v>
      </c>
      <c r="B124" s="2" t="s">
        <v>3</v>
      </c>
      <c r="C124" s="3">
        <v>42976</v>
      </c>
      <c r="D124" s="2"/>
      <c r="E124" s="15">
        <v>148</v>
      </c>
    </row>
    <row r="125" spans="1:5" x14ac:dyDescent="0.3">
      <c r="A125" s="2">
        <v>8120</v>
      </c>
      <c r="B125" s="2" t="s">
        <v>3</v>
      </c>
      <c r="C125" s="3">
        <v>42986</v>
      </c>
      <c r="D125" s="2"/>
      <c r="E125" s="15">
        <v>74</v>
      </c>
    </row>
    <row r="126" spans="1:5" x14ac:dyDescent="0.3">
      <c r="A126" s="2">
        <v>8165</v>
      </c>
      <c r="B126" s="2" t="s">
        <v>3</v>
      </c>
      <c r="C126" s="3">
        <v>42997</v>
      </c>
      <c r="D126" s="2"/>
      <c r="E126" s="15">
        <v>235.5</v>
      </c>
    </row>
    <row r="127" spans="1:5" x14ac:dyDescent="0.3">
      <c r="A127" s="2">
        <v>8168</v>
      </c>
      <c r="B127" s="2" t="s">
        <v>3</v>
      </c>
      <c r="C127" s="3">
        <v>42997</v>
      </c>
      <c r="D127" s="2"/>
      <c r="E127" s="15">
        <v>314</v>
      </c>
    </row>
    <row r="128" spans="1:5" x14ac:dyDescent="0.3">
      <c r="A128" s="2">
        <v>8166</v>
      </c>
      <c r="B128" s="2" t="s">
        <v>3</v>
      </c>
      <c r="C128" s="3">
        <v>42997</v>
      </c>
      <c r="D128" s="2"/>
      <c r="E128" s="15">
        <v>379.5</v>
      </c>
    </row>
    <row r="129" spans="1:5" x14ac:dyDescent="0.3">
      <c r="A129" s="2">
        <v>8240</v>
      </c>
      <c r="B129" s="2" t="s">
        <v>3</v>
      </c>
      <c r="C129" s="3">
        <v>43012</v>
      </c>
      <c r="D129" s="2"/>
      <c r="E129" s="15">
        <v>293.5</v>
      </c>
    </row>
    <row r="130" spans="1:5" x14ac:dyDescent="0.3">
      <c r="A130" s="2">
        <v>8272</v>
      </c>
      <c r="B130" s="2" t="s">
        <v>3</v>
      </c>
      <c r="C130" s="3">
        <v>43018</v>
      </c>
      <c r="D130" s="2"/>
      <c r="E130" s="15">
        <v>235.5</v>
      </c>
    </row>
    <row r="131" spans="1:5" x14ac:dyDescent="0.3">
      <c r="A131" s="2">
        <v>8271</v>
      </c>
      <c r="B131" s="2" t="s">
        <v>3</v>
      </c>
      <c r="C131" s="3">
        <v>43018</v>
      </c>
      <c r="D131" s="2"/>
      <c r="E131" s="15">
        <v>6364</v>
      </c>
    </row>
    <row r="132" spans="1:5" x14ac:dyDescent="0.3">
      <c r="A132" s="2">
        <v>8313</v>
      </c>
      <c r="B132" s="2" t="s">
        <v>3</v>
      </c>
      <c r="C132" s="3">
        <v>43024</v>
      </c>
      <c r="D132" s="2"/>
      <c r="E132" s="15">
        <v>175</v>
      </c>
    </row>
    <row r="133" spans="1:5" x14ac:dyDescent="0.3">
      <c r="A133" s="2">
        <v>8317</v>
      </c>
      <c r="B133" s="2" t="s">
        <v>3</v>
      </c>
      <c r="C133" s="3">
        <v>43025</v>
      </c>
      <c r="D133" s="2"/>
      <c r="E133" s="15">
        <v>3540</v>
      </c>
    </row>
    <row r="134" spans="1:5" x14ac:dyDescent="0.3">
      <c r="A134" s="2">
        <v>8366</v>
      </c>
      <c r="B134" s="2" t="s">
        <v>3</v>
      </c>
      <c r="C134" s="3">
        <v>43033</v>
      </c>
      <c r="D134" s="2"/>
      <c r="E134" s="15">
        <v>592</v>
      </c>
    </row>
    <row r="135" spans="1:5" x14ac:dyDescent="0.3">
      <c r="A135" s="2">
        <v>8762</v>
      </c>
      <c r="B135" s="2" t="s">
        <v>3</v>
      </c>
      <c r="C135" s="3">
        <v>43092</v>
      </c>
      <c r="D135" s="2"/>
      <c r="E135" s="15">
        <v>81.5</v>
      </c>
    </row>
    <row r="136" spans="1:5" x14ac:dyDescent="0.3">
      <c r="A136" s="2">
        <v>8788</v>
      </c>
      <c r="B136" s="2" t="s">
        <v>3</v>
      </c>
      <c r="C136" s="3">
        <v>43098</v>
      </c>
      <c r="D136" s="2"/>
      <c r="E136" s="15">
        <v>336</v>
      </c>
    </row>
    <row r="137" spans="1:5" x14ac:dyDescent="0.3">
      <c r="A137" s="2">
        <v>8789</v>
      </c>
      <c r="B137" s="2" t="s">
        <v>3</v>
      </c>
      <c r="C137" s="3">
        <v>43098</v>
      </c>
      <c r="D137" s="2"/>
      <c r="E137" s="15">
        <v>336</v>
      </c>
    </row>
    <row r="138" spans="1:5" x14ac:dyDescent="0.3">
      <c r="A138" s="2">
        <v>8785</v>
      </c>
      <c r="B138" s="2" t="s">
        <v>3</v>
      </c>
      <c r="C138" s="3">
        <v>43098</v>
      </c>
      <c r="D138" s="2"/>
      <c r="E138" s="15">
        <v>5073.4999349999998</v>
      </c>
    </row>
    <row r="139" spans="1:5" x14ac:dyDescent="0.3">
      <c r="A139" s="2">
        <v>8916</v>
      </c>
      <c r="B139" s="2" t="s">
        <v>3</v>
      </c>
      <c r="C139" s="3">
        <v>43120</v>
      </c>
      <c r="D139" s="2"/>
      <c r="E139" s="15">
        <v>5415.9999710000002</v>
      </c>
    </row>
    <row r="140" spans="1:5" x14ac:dyDescent="0.3">
      <c r="A140" s="2">
        <v>9398</v>
      </c>
      <c r="B140" s="2" t="s">
        <v>3</v>
      </c>
      <c r="C140" s="3">
        <v>43173</v>
      </c>
      <c r="D140" s="2"/>
      <c r="E140" s="15">
        <v>444</v>
      </c>
    </row>
    <row r="141" spans="1:5" x14ac:dyDescent="0.3">
      <c r="A141" s="2">
        <v>9394</v>
      </c>
      <c r="B141" s="2" t="s">
        <v>3</v>
      </c>
      <c r="C141" s="3">
        <v>43173</v>
      </c>
      <c r="D141" s="2"/>
      <c r="E141" s="15">
        <v>57227.346640000003</v>
      </c>
    </row>
    <row r="142" spans="1:5" x14ac:dyDescent="0.3">
      <c r="A142" s="2">
        <v>9782</v>
      </c>
      <c r="B142" s="2" t="s">
        <v>3</v>
      </c>
      <c r="C142" s="3">
        <v>43224</v>
      </c>
      <c r="D142" s="2"/>
      <c r="E142" s="15">
        <v>23082.24999</v>
      </c>
    </row>
    <row r="143" spans="1:5" x14ac:dyDescent="0.3">
      <c r="A143" s="2">
        <v>10014</v>
      </c>
      <c r="B143" s="2" t="s">
        <v>3</v>
      </c>
      <c r="C143" s="3">
        <v>43252</v>
      </c>
      <c r="D143" s="2"/>
      <c r="E143" s="15">
        <v>265.5</v>
      </c>
    </row>
    <row r="144" spans="1:5" x14ac:dyDescent="0.3">
      <c r="A144" s="2">
        <v>10029</v>
      </c>
      <c r="B144" s="2" t="s">
        <v>3</v>
      </c>
      <c r="C144" s="3">
        <v>43257</v>
      </c>
      <c r="D144" s="2"/>
      <c r="E144" s="15">
        <v>536</v>
      </c>
    </row>
    <row r="145" spans="1:5" x14ac:dyDescent="0.3">
      <c r="A145" s="2">
        <v>10034</v>
      </c>
      <c r="B145" s="2" t="s">
        <v>3</v>
      </c>
      <c r="C145" s="3">
        <v>43257</v>
      </c>
      <c r="D145" s="2"/>
      <c r="E145" s="15">
        <v>29560.246650000001</v>
      </c>
    </row>
    <row r="146" spans="1:5" x14ac:dyDescent="0.3">
      <c r="A146" s="2">
        <v>10216</v>
      </c>
      <c r="B146" s="2" t="s">
        <v>3</v>
      </c>
      <c r="C146" s="3">
        <v>43284</v>
      </c>
      <c r="D146" s="2"/>
      <c r="E146" s="15">
        <v>118</v>
      </c>
    </row>
    <row r="147" spans="1:5" x14ac:dyDescent="0.3">
      <c r="A147" s="2">
        <v>10540</v>
      </c>
      <c r="B147" s="2" t="s">
        <v>3</v>
      </c>
      <c r="C147" s="3">
        <v>43341</v>
      </c>
      <c r="D147" s="2"/>
      <c r="E147" s="15">
        <v>72</v>
      </c>
    </row>
    <row r="148" spans="1:5" x14ac:dyDescent="0.3">
      <c r="A148" s="2">
        <v>10567</v>
      </c>
      <c r="B148" s="2" t="s">
        <v>3</v>
      </c>
      <c r="C148" s="3">
        <v>43346</v>
      </c>
      <c r="D148" s="2"/>
      <c r="E148" s="15">
        <v>34869</v>
      </c>
    </row>
    <row r="149" spans="1:5" x14ac:dyDescent="0.3">
      <c r="A149" s="2">
        <v>10652</v>
      </c>
      <c r="B149" s="2" t="s">
        <v>3</v>
      </c>
      <c r="C149" s="3">
        <v>43358</v>
      </c>
      <c r="D149" s="2"/>
      <c r="E149" s="15">
        <v>5221.5</v>
      </c>
    </row>
    <row r="150" spans="1:5" x14ac:dyDescent="0.3">
      <c r="A150" s="2">
        <v>11209</v>
      </c>
      <c r="B150" s="2" t="s">
        <v>3</v>
      </c>
      <c r="C150" s="3">
        <v>43440</v>
      </c>
      <c r="D150" s="2"/>
      <c r="E150" s="15">
        <v>885</v>
      </c>
    </row>
    <row r="151" spans="1:5" x14ac:dyDescent="0.3">
      <c r="A151" s="2">
        <v>11208</v>
      </c>
      <c r="B151" s="2" t="s">
        <v>3</v>
      </c>
      <c r="C151" s="3">
        <v>43440</v>
      </c>
      <c r="D151" s="2"/>
      <c r="E151" s="15">
        <v>73604.600000000006</v>
      </c>
    </row>
    <row r="152" spans="1:5" x14ac:dyDescent="0.3">
      <c r="A152" s="2">
        <v>11226</v>
      </c>
      <c r="B152" s="2" t="s">
        <v>3</v>
      </c>
      <c r="C152" s="3">
        <v>43446</v>
      </c>
      <c r="D152" s="2"/>
      <c r="E152" s="15">
        <v>378</v>
      </c>
    </row>
    <row r="153" spans="1:5" x14ac:dyDescent="0.3">
      <c r="A153" s="2">
        <v>5591</v>
      </c>
      <c r="B153" s="2" t="s">
        <v>98</v>
      </c>
      <c r="C153" s="3">
        <v>42419</v>
      </c>
      <c r="D153" s="3">
        <v>42509</v>
      </c>
      <c r="E153" s="15">
        <v>432.5</v>
      </c>
    </row>
    <row r="154" spans="1:5" x14ac:dyDescent="0.3">
      <c r="A154" s="2">
        <v>5592</v>
      </c>
      <c r="B154" s="2" t="s">
        <v>98</v>
      </c>
      <c r="C154" s="3">
        <v>42419</v>
      </c>
      <c r="D154" s="3">
        <v>42509</v>
      </c>
      <c r="E154" s="15">
        <v>695</v>
      </c>
    </row>
    <row r="155" spans="1:5" x14ac:dyDescent="0.3">
      <c r="A155" s="2">
        <v>5646</v>
      </c>
      <c r="B155" s="2" t="s">
        <v>102</v>
      </c>
      <c r="C155" s="3">
        <v>42438</v>
      </c>
      <c r="D155" s="3">
        <v>42530</v>
      </c>
      <c r="E155" s="15">
        <v>166.5</v>
      </c>
    </row>
    <row r="156" spans="1:5" x14ac:dyDescent="0.3">
      <c r="A156" s="2">
        <v>5933</v>
      </c>
      <c r="B156" s="2" t="s">
        <v>115</v>
      </c>
      <c r="C156" s="3">
        <v>42523</v>
      </c>
      <c r="D156" s="3">
        <v>42615</v>
      </c>
      <c r="E156" s="15">
        <v>562.5</v>
      </c>
    </row>
    <row r="157" spans="1:5" x14ac:dyDescent="0.3">
      <c r="A157" s="2">
        <v>6041</v>
      </c>
      <c r="B157" s="2" t="s">
        <v>115</v>
      </c>
      <c r="C157" s="3">
        <v>42557</v>
      </c>
      <c r="D157" s="3">
        <v>42615</v>
      </c>
      <c r="E157" s="15">
        <v>627.5</v>
      </c>
    </row>
    <row r="158" spans="1:5" x14ac:dyDescent="0.3">
      <c r="A158" s="2">
        <v>7322</v>
      </c>
      <c r="B158" s="2" t="s">
        <v>115</v>
      </c>
      <c r="C158" s="3">
        <v>42837</v>
      </c>
      <c r="D158" s="3">
        <v>42928</v>
      </c>
      <c r="E158" s="15">
        <v>570</v>
      </c>
    </row>
    <row r="159" spans="1:5" x14ac:dyDescent="0.3">
      <c r="A159" s="2">
        <v>7324</v>
      </c>
      <c r="B159" s="2" t="s">
        <v>115</v>
      </c>
      <c r="C159" s="3">
        <v>42838</v>
      </c>
      <c r="D159" s="3">
        <v>42928</v>
      </c>
      <c r="E159" s="15">
        <v>624</v>
      </c>
    </row>
    <row r="160" spans="1:5" x14ac:dyDescent="0.3">
      <c r="A160" s="2">
        <v>7487</v>
      </c>
      <c r="B160" s="2" t="s">
        <v>115</v>
      </c>
      <c r="C160" s="3">
        <v>42868</v>
      </c>
      <c r="D160" s="3">
        <v>42960</v>
      </c>
      <c r="E160" s="15">
        <v>216</v>
      </c>
    </row>
    <row r="161" spans="1:5" x14ac:dyDescent="0.3">
      <c r="A161" s="2">
        <v>7531</v>
      </c>
      <c r="B161" s="2" t="s">
        <v>115</v>
      </c>
      <c r="C161" s="3">
        <v>42874</v>
      </c>
      <c r="D161" s="3">
        <v>42966</v>
      </c>
      <c r="E161" s="15">
        <v>285</v>
      </c>
    </row>
    <row r="162" spans="1:5" x14ac:dyDescent="0.3">
      <c r="A162" s="2">
        <v>10920</v>
      </c>
      <c r="B162" s="2" t="s">
        <v>139</v>
      </c>
      <c r="C162" s="3">
        <v>43396</v>
      </c>
      <c r="D162" s="3">
        <v>43488</v>
      </c>
      <c r="E162" s="15">
        <v>273</v>
      </c>
    </row>
    <row r="163" spans="1:5" x14ac:dyDescent="0.3">
      <c r="A163" s="2">
        <v>5427</v>
      </c>
      <c r="B163" s="2" t="s">
        <v>207</v>
      </c>
      <c r="C163" s="3">
        <v>42374</v>
      </c>
      <c r="D163" s="3">
        <v>42466</v>
      </c>
      <c r="E163" s="15">
        <v>307</v>
      </c>
    </row>
    <row r="164" spans="1:5" x14ac:dyDescent="0.3">
      <c r="A164" s="2">
        <v>5815</v>
      </c>
      <c r="B164" s="2" t="s">
        <v>207</v>
      </c>
      <c r="C164" s="3">
        <v>42482</v>
      </c>
      <c r="D164" s="3">
        <v>42573</v>
      </c>
      <c r="E164" s="15">
        <v>495</v>
      </c>
    </row>
    <row r="165" spans="1:5" x14ac:dyDescent="0.3">
      <c r="A165" s="2">
        <v>5950</v>
      </c>
      <c r="B165" s="2" t="s">
        <v>207</v>
      </c>
      <c r="C165" s="3">
        <v>42530</v>
      </c>
      <c r="D165" s="3">
        <v>42622</v>
      </c>
      <c r="E165" s="15">
        <v>185</v>
      </c>
    </row>
    <row r="166" spans="1:5" x14ac:dyDescent="0.3">
      <c r="A166" s="2">
        <v>5951</v>
      </c>
      <c r="B166" s="2" t="s">
        <v>207</v>
      </c>
      <c r="C166" s="3">
        <v>42530</v>
      </c>
      <c r="D166" s="3">
        <v>42622</v>
      </c>
      <c r="E166" s="15">
        <v>195</v>
      </c>
    </row>
    <row r="167" spans="1:5" x14ac:dyDescent="0.3">
      <c r="A167" s="2">
        <v>6362</v>
      </c>
      <c r="B167" s="2" t="s">
        <v>207</v>
      </c>
      <c r="C167" s="3">
        <v>42658</v>
      </c>
      <c r="D167" s="3">
        <v>42750</v>
      </c>
      <c r="E167" s="15">
        <v>155</v>
      </c>
    </row>
    <row r="168" spans="1:5" x14ac:dyDescent="0.3">
      <c r="A168" s="2">
        <v>6835</v>
      </c>
      <c r="B168" s="2" t="s">
        <v>207</v>
      </c>
      <c r="C168" s="3">
        <v>42754</v>
      </c>
      <c r="D168" s="3">
        <v>42844</v>
      </c>
      <c r="E168" s="15">
        <v>385</v>
      </c>
    </row>
    <row r="169" spans="1:5" x14ac:dyDescent="0.3">
      <c r="A169" s="2">
        <v>6836</v>
      </c>
      <c r="B169" s="2" t="s">
        <v>207</v>
      </c>
      <c r="C169" s="3">
        <v>42754</v>
      </c>
      <c r="D169" s="3">
        <v>42844</v>
      </c>
      <c r="E169" s="15">
        <v>385</v>
      </c>
    </row>
    <row r="170" spans="1:5" x14ac:dyDescent="0.3">
      <c r="A170" s="2">
        <v>7371</v>
      </c>
      <c r="B170" s="2" t="s">
        <v>207</v>
      </c>
      <c r="C170" s="3">
        <v>42847</v>
      </c>
      <c r="D170" s="3">
        <v>42938</v>
      </c>
      <c r="E170" s="15">
        <v>354</v>
      </c>
    </row>
    <row r="171" spans="1:5" x14ac:dyDescent="0.3">
      <c r="A171" s="2">
        <v>7624</v>
      </c>
      <c r="B171" s="2" t="s">
        <v>207</v>
      </c>
      <c r="C171" s="3">
        <v>42888</v>
      </c>
      <c r="D171" s="3">
        <v>42980</v>
      </c>
      <c r="E171" s="15">
        <v>282</v>
      </c>
    </row>
    <row r="172" spans="1:5" x14ac:dyDescent="0.3">
      <c r="A172" s="2">
        <v>8911</v>
      </c>
      <c r="B172" s="2" t="s">
        <v>207</v>
      </c>
      <c r="C172" s="3">
        <v>43120</v>
      </c>
      <c r="D172" s="3">
        <v>43210</v>
      </c>
      <c r="E172" s="15">
        <v>260</v>
      </c>
    </row>
    <row r="173" spans="1:5" x14ac:dyDescent="0.3">
      <c r="A173" s="2">
        <v>8912</v>
      </c>
      <c r="B173" s="2" t="s">
        <v>207</v>
      </c>
      <c r="C173" s="3">
        <v>43120</v>
      </c>
      <c r="D173" s="3">
        <v>43210</v>
      </c>
      <c r="E173" s="15">
        <v>304</v>
      </c>
    </row>
    <row r="174" spans="1:5" x14ac:dyDescent="0.3">
      <c r="A174" s="2">
        <v>8946</v>
      </c>
      <c r="B174" s="2" t="s">
        <v>207</v>
      </c>
      <c r="C174" s="3">
        <v>43125</v>
      </c>
      <c r="D174" s="3">
        <v>43210</v>
      </c>
      <c r="E174" s="15">
        <v>260</v>
      </c>
    </row>
    <row r="175" spans="1:5" x14ac:dyDescent="0.3">
      <c r="A175" s="2">
        <v>10689</v>
      </c>
      <c r="B175" s="2" t="s">
        <v>207</v>
      </c>
      <c r="C175" s="3">
        <v>43362</v>
      </c>
      <c r="D175" s="3">
        <v>43453</v>
      </c>
      <c r="E175" s="15">
        <v>525</v>
      </c>
    </row>
    <row r="176" spans="1:5" x14ac:dyDescent="0.3">
      <c r="A176" s="2">
        <v>10665</v>
      </c>
      <c r="B176" s="2" t="s">
        <v>211</v>
      </c>
      <c r="C176" s="3">
        <v>43361</v>
      </c>
      <c r="D176" s="3">
        <v>43452</v>
      </c>
      <c r="E176" s="15">
        <v>145</v>
      </c>
    </row>
    <row r="177" spans="1:5" x14ac:dyDescent="0.3">
      <c r="A177" s="2">
        <v>10664</v>
      </c>
      <c r="B177" s="2" t="s">
        <v>211</v>
      </c>
      <c r="C177" s="3">
        <v>43361</v>
      </c>
      <c r="D177" s="3">
        <v>43452</v>
      </c>
      <c r="E177" s="15">
        <v>195</v>
      </c>
    </row>
    <row r="178" spans="1:5" x14ac:dyDescent="0.3">
      <c r="A178" s="2">
        <v>6369</v>
      </c>
      <c r="B178" s="2" t="s">
        <v>228</v>
      </c>
      <c r="C178" s="3">
        <v>42659</v>
      </c>
      <c r="D178" s="3">
        <v>42751</v>
      </c>
      <c r="E178" s="15">
        <v>210</v>
      </c>
    </row>
    <row r="179" spans="1:5" x14ac:dyDescent="0.3">
      <c r="A179" s="2">
        <v>7380</v>
      </c>
      <c r="B179" s="2" t="s">
        <v>228</v>
      </c>
      <c r="C179" s="3">
        <v>42850</v>
      </c>
      <c r="D179" s="3">
        <v>42941</v>
      </c>
      <c r="E179" s="15">
        <v>194</v>
      </c>
    </row>
    <row r="180" spans="1:5" x14ac:dyDescent="0.3">
      <c r="A180" s="2">
        <v>7406</v>
      </c>
      <c r="B180" s="2" t="s">
        <v>228</v>
      </c>
      <c r="C180" s="3">
        <v>42853</v>
      </c>
      <c r="D180" s="3">
        <v>42941</v>
      </c>
      <c r="E180" s="15">
        <v>163</v>
      </c>
    </row>
    <row r="181" spans="1:5" x14ac:dyDescent="0.3">
      <c r="A181" s="2">
        <v>10778</v>
      </c>
      <c r="B181" s="2" t="s">
        <v>228</v>
      </c>
      <c r="C181" s="3">
        <v>43377</v>
      </c>
      <c r="D181" s="3">
        <v>43469</v>
      </c>
      <c r="E181" s="15">
        <v>148.5</v>
      </c>
    </row>
    <row r="182" spans="1:5" x14ac:dyDescent="0.3">
      <c r="A182" s="2">
        <v>8015</v>
      </c>
      <c r="B182" s="2" t="s">
        <v>278</v>
      </c>
      <c r="C182" s="3">
        <v>42970</v>
      </c>
      <c r="D182" s="3">
        <v>43062</v>
      </c>
      <c r="E182" s="15">
        <v>198.5</v>
      </c>
    </row>
    <row r="183" spans="1:5" x14ac:dyDescent="0.3">
      <c r="A183" s="2">
        <v>8016</v>
      </c>
      <c r="B183" s="2" t="s">
        <v>278</v>
      </c>
      <c r="C183" s="3">
        <v>42970</v>
      </c>
      <c r="D183" s="3">
        <v>43062</v>
      </c>
      <c r="E183" s="15">
        <v>255</v>
      </c>
    </row>
    <row r="184" spans="1:5" x14ac:dyDescent="0.3">
      <c r="A184" s="2">
        <v>5500</v>
      </c>
      <c r="B184" s="2" t="s">
        <v>368</v>
      </c>
      <c r="C184" s="3">
        <v>42392</v>
      </c>
      <c r="D184" s="3">
        <v>42483</v>
      </c>
      <c r="E184" s="15">
        <v>233</v>
      </c>
    </row>
    <row r="185" spans="1:5" x14ac:dyDescent="0.3">
      <c r="A185" s="2">
        <v>5510</v>
      </c>
      <c r="B185" s="2" t="s">
        <v>368</v>
      </c>
      <c r="C185" s="3">
        <v>42395</v>
      </c>
      <c r="D185" s="3">
        <v>42483</v>
      </c>
      <c r="E185" s="15">
        <v>141.5</v>
      </c>
    </row>
    <row r="186" spans="1:5" x14ac:dyDescent="0.3">
      <c r="A186" s="2">
        <v>7082</v>
      </c>
      <c r="B186" s="2" t="s">
        <v>368</v>
      </c>
      <c r="C186" s="3">
        <v>42795</v>
      </c>
      <c r="D186" s="3">
        <v>42948</v>
      </c>
      <c r="E186" s="15">
        <v>250</v>
      </c>
    </row>
    <row r="187" spans="1:5" x14ac:dyDescent="0.3">
      <c r="A187" s="2">
        <v>7083</v>
      </c>
      <c r="B187" s="2" t="s">
        <v>368</v>
      </c>
      <c r="C187" s="3">
        <v>42795</v>
      </c>
      <c r="D187" s="3">
        <v>42948</v>
      </c>
      <c r="E187" s="15">
        <v>458</v>
      </c>
    </row>
    <row r="188" spans="1:5" x14ac:dyDescent="0.3">
      <c r="A188" s="2">
        <v>7080</v>
      </c>
      <c r="B188" s="2" t="s">
        <v>368</v>
      </c>
      <c r="C188" s="3">
        <v>42795</v>
      </c>
      <c r="D188" s="3">
        <v>42948</v>
      </c>
      <c r="E188" s="15">
        <v>3240</v>
      </c>
    </row>
    <row r="189" spans="1:5" x14ac:dyDescent="0.3">
      <c r="A189" s="2">
        <v>11005</v>
      </c>
      <c r="B189" s="2" t="s">
        <v>368</v>
      </c>
      <c r="C189" s="3">
        <v>43413</v>
      </c>
      <c r="D189" s="3">
        <v>43505</v>
      </c>
      <c r="E189" s="15">
        <v>649</v>
      </c>
    </row>
    <row r="190" spans="1:5" x14ac:dyDescent="0.3">
      <c r="A190" s="2">
        <v>8848</v>
      </c>
      <c r="B190" s="2" t="s">
        <v>368</v>
      </c>
      <c r="C190" s="3">
        <v>43112</v>
      </c>
      <c r="D190" s="2"/>
      <c r="E190" s="15">
        <v>3120</v>
      </c>
    </row>
    <row r="191" spans="1:5" x14ac:dyDescent="0.3">
      <c r="A191" s="2">
        <v>6196</v>
      </c>
      <c r="B191" s="2" t="s">
        <v>466</v>
      </c>
      <c r="C191" s="3">
        <v>42629</v>
      </c>
      <c r="D191" s="3">
        <v>42720</v>
      </c>
      <c r="E191" s="15">
        <v>192</v>
      </c>
    </row>
    <row r="192" spans="1:5" x14ac:dyDescent="0.3">
      <c r="A192" s="2">
        <v>8039</v>
      </c>
      <c r="B192" s="2" t="s">
        <v>474</v>
      </c>
      <c r="C192" s="3">
        <v>42976</v>
      </c>
      <c r="D192" s="3">
        <v>43068</v>
      </c>
      <c r="E192" s="15">
        <v>148</v>
      </c>
    </row>
    <row r="193" spans="1:5" x14ac:dyDescent="0.3">
      <c r="A193" s="2">
        <v>5514</v>
      </c>
      <c r="B193" s="2" t="s">
        <v>491</v>
      </c>
      <c r="C193" s="3">
        <v>42395</v>
      </c>
      <c r="D193" s="3">
        <v>41299</v>
      </c>
      <c r="E193" s="15">
        <v>7350</v>
      </c>
    </row>
    <row r="194" spans="1:5" x14ac:dyDescent="0.3">
      <c r="A194" s="2">
        <v>5516</v>
      </c>
      <c r="B194" s="2" t="s">
        <v>491</v>
      </c>
      <c r="C194" s="3">
        <v>42395</v>
      </c>
      <c r="D194" s="3">
        <v>41299</v>
      </c>
      <c r="E194" s="15">
        <v>8100</v>
      </c>
    </row>
    <row r="195" spans="1:5" x14ac:dyDescent="0.3">
      <c r="A195" s="2">
        <v>5515</v>
      </c>
      <c r="B195" s="2" t="s">
        <v>491</v>
      </c>
      <c r="C195" s="3">
        <v>42395</v>
      </c>
      <c r="D195" s="3">
        <v>41299</v>
      </c>
      <c r="E195" s="15">
        <v>9300</v>
      </c>
    </row>
    <row r="196" spans="1:5" x14ac:dyDescent="0.3">
      <c r="A196" s="2">
        <v>5517</v>
      </c>
      <c r="B196" s="2" t="s">
        <v>491</v>
      </c>
      <c r="C196" s="3">
        <v>42395</v>
      </c>
      <c r="D196" s="3">
        <v>41299</v>
      </c>
      <c r="E196" s="15">
        <v>10500</v>
      </c>
    </row>
    <row r="197" spans="1:5" x14ac:dyDescent="0.3">
      <c r="A197" s="2">
        <v>8885</v>
      </c>
      <c r="B197" s="2" t="s">
        <v>491</v>
      </c>
      <c r="C197" s="3">
        <v>43117</v>
      </c>
      <c r="D197" s="3">
        <v>42091</v>
      </c>
      <c r="E197" s="15">
        <v>131</v>
      </c>
    </row>
    <row r="198" spans="1:5" x14ac:dyDescent="0.3">
      <c r="A198" s="2">
        <v>5537</v>
      </c>
      <c r="B198" s="2" t="s">
        <v>491</v>
      </c>
      <c r="C198" s="3">
        <v>42402</v>
      </c>
      <c r="D198" s="3">
        <v>42494</v>
      </c>
      <c r="E198" s="15">
        <v>404</v>
      </c>
    </row>
    <row r="199" spans="1:5" x14ac:dyDescent="0.3">
      <c r="A199" s="2">
        <v>5758</v>
      </c>
      <c r="B199" s="2" t="s">
        <v>491</v>
      </c>
      <c r="C199" s="3">
        <v>42463</v>
      </c>
      <c r="D199" s="3">
        <v>42494</v>
      </c>
      <c r="E199" s="15">
        <v>404</v>
      </c>
    </row>
    <row r="200" spans="1:5" x14ac:dyDescent="0.3">
      <c r="A200" s="2">
        <v>6245</v>
      </c>
      <c r="B200" s="2" t="s">
        <v>491</v>
      </c>
      <c r="C200" s="3">
        <v>42638</v>
      </c>
      <c r="D200" s="3">
        <v>42729</v>
      </c>
      <c r="E200" s="15">
        <v>147.5</v>
      </c>
    </row>
    <row r="201" spans="1:5" x14ac:dyDescent="0.3">
      <c r="A201" s="2">
        <v>6249</v>
      </c>
      <c r="B201" s="2" t="s">
        <v>491</v>
      </c>
      <c r="C201" s="3">
        <v>42638</v>
      </c>
      <c r="D201" s="3">
        <v>42729</v>
      </c>
      <c r="E201" s="15">
        <v>164</v>
      </c>
    </row>
    <row r="202" spans="1:5" x14ac:dyDescent="0.3">
      <c r="A202" s="2">
        <v>6246</v>
      </c>
      <c r="B202" s="2" t="s">
        <v>491</v>
      </c>
      <c r="C202" s="3">
        <v>42638</v>
      </c>
      <c r="D202" s="3">
        <v>42729</v>
      </c>
      <c r="E202" s="15">
        <v>170</v>
      </c>
    </row>
    <row r="203" spans="1:5" x14ac:dyDescent="0.3">
      <c r="A203" s="2">
        <v>6248</v>
      </c>
      <c r="B203" s="2" t="s">
        <v>491</v>
      </c>
      <c r="C203" s="3">
        <v>42638</v>
      </c>
      <c r="D203" s="3">
        <v>42729</v>
      </c>
      <c r="E203" s="15">
        <v>218</v>
      </c>
    </row>
    <row r="204" spans="1:5" x14ac:dyDescent="0.3">
      <c r="A204" s="2">
        <v>6499</v>
      </c>
      <c r="B204" s="2" t="s">
        <v>491</v>
      </c>
      <c r="C204" s="3">
        <v>42690</v>
      </c>
      <c r="D204" s="3">
        <v>42729</v>
      </c>
      <c r="E204" s="15">
        <v>258</v>
      </c>
    </row>
    <row r="205" spans="1:5" x14ac:dyDescent="0.3">
      <c r="A205" s="2">
        <v>6304</v>
      </c>
      <c r="B205" s="2" t="s">
        <v>491</v>
      </c>
      <c r="C205" s="3">
        <v>42650</v>
      </c>
      <c r="D205" s="3">
        <v>42742</v>
      </c>
      <c r="E205" s="15">
        <v>515</v>
      </c>
    </row>
    <row r="206" spans="1:5" x14ac:dyDescent="0.3">
      <c r="A206" s="2">
        <v>6384</v>
      </c>
      <c r="B206" s="2" t="s">
        <v>491</v>
      </c>
      <c r="C206" s="3">
        <v>42664</v>
      </c>
      <c r="D206" s="3">
        <v>42756</v>
      </c>
      <c r="E206" s="15">
        <v>146</v>
      </c>
    </row>
    <row r="207" spans="1:5" x14ac:dyDescent="0.3">
      <c r="A207" s="2">
        <v>6403</v>
      </c>
      <c r="B207" s="2" t="s">
        <v>491</v>
      </c>
      <c r="C207" s="3">
        <v>42671</v>
      </c>
      <c r="D207" s="3">
        <v>42763</v>
      </c>
      <c r="E207" s="15">
        <v>198</v>
      </c>
    </row>
    <row r="208" spans="1:5" x14ac:dyDescent="0.3">
      <c r="A208" s="2">
        <v>6457</v>
      </c>
      <c r="B208" s="2" t="s">
        <v>491</v>
      </c>
      <c r="C208" s="3">
        <v>42679</v>
      </c>
      <c r="D208" s="3">
        <v>42771</v>
      </c>
      <c r="E208" s="15">
        <v>141</v>
      </c>
    </row>
    <row r="209" spans="1:5" x14ac:dyDescent="0.3">
      <c r="A209" s="2">
        <v>6476</v>
      </c>
      <c r="B209" s="2" t="s">
        <v>491</v>
      </c>
      <c r="C209" s="3">
        <v>42684</v>
      </c>
      <c r="D209" s="3">
        <v>42771</v>
      </c>
      <c r="E209" s="15">
        <v>177</v>
      </c>
    </row>
    <row r="210" spans="1:5" x14ac:dyDescent="0.3">
      <c r="A210" s="2">
        <v>6508</v>
      </c>
      <c r="B210" s="2" t="s">
        <v>491</v>
      </c>
      <c r="C210" s="3">
        <v>42691</v>
      </c>
      <c r="D210" s="3">
        <v>42783</v>
      </c>
      <c r="E210" s="15">
        <v>166</v>
      </c>
    </row>
    <row r="211" spans="1:5" x14ac:dyDescent="0.3">
      <c r="A211" s="2">
        <v>6587</v>
      </c>
      <c r="B211" s="2" t="s">
        <v>491</v>
      </c>
      <c r="C211" s="3">
        <v>42705</v>
      </c>
      <c r="D211" s="3">
        <v>42795</v>
      </c>
      <c r="E211" s="15">
        <v>153.5</v>
      </c>
    </row>
    <row r="212" spans="1:5" x14ac:dyDescent="0.3">
      <c r="A212" s="2">
        <v>6651</v>
      </c>
      <c r="B212" s="2" t="s">
        <v>491</v>
      </c>
      <c r="C212" s="3">
        <v>42714</v>
      </c>
      <c r="D212" s="3">
        <v>42804</v>
      </c>
      <c r="E212" s="15">
        <v>327.5</v>
      </c>
    </row>
    <row r="213" spans="1:5" x14ac:dyDescent="0.3">
      <c r="A213" s="2">
        <v>6713</v>
      </c>
      <c r="B213" s="2" t="s">
        <v>491</v>
      </c>
      <c r="C213" s="3">
        <v>42727</v>
      </c>
      <c r="D213" s="3">
        <v>42805</v>
      </c>
      <c r="E213" s="15">
        <v>377.5</v>
      </c>
    </row>
    <row r="214" spans="1:5" x14ac:dyDescent="0.3">
      <c r="A214" s="2">
        <v>6650</v>
      </c>
      <c r="B214" s="2" t="s">
        <v>491</v>
      </c>
      <c r="C214" s="3">
        <v>42714</v>
      </c>
      <c r="D214" s="3">
        <v>42809</v>
      </c>
      <c r="E214" s="15">
        <v>154</v>
      </c>
    </row>
    <row r="215" spans="1:5" x14ac:dyDescent="0.3">
      <c r="A215" s="2">
        <v>6977</v>
      </c>
      <c r="B215" s="2" t="s">
        <v>491</v>
      </c>
      <c r="C215" s="3">
        <v>42776</v>
      </c>
      <c r="D215" s="3">
        <v>42865</v>
      </c>
      <c r="E215" s="15">
        <v>805</v>
      </c>
    </row>
    <row r="216" spans="1:5" x14ac:dyDescent="0.3">
      <c r="A216" s="2">
        <v>6978</v>
      </c>
      <c r="B216" s="2" t="s">
        <v>491</v>
      </c>
      <c r="C216" s="3">
        <v>42776</v>
      </c>
      <c r="D216" s="3">
        <v>42865</v>
      </c>
      <c r="E216" s="15">
        <v>1490</v>
      </c>
    </row>
    <row r="217" spans="1:5" x14ac:dyDescent="0.3">
      <c r="A217" s="2">
        <v>7078</v>
      </c>
      <c r="B217" s="2" t="s">
        <v>491</v>
      </c>
      <c r="C217" s="21">
        <v>42794</v>
      </c>
      <c r="D217" s="3">
        <v>42865</v>
      </c>
      <c r="E217" s="15">
        <v>1490</v>
      </c>
    </row>
    <row r="218" spans="1:5" x14ac:dyDescent="0.3">
      <c r="A218" s="2">
        <v>7086</v>
      </c>
      <c r="B218" s="2" t="s">
        <v>491</v>
      </c>
      <c r="C218" s="3">
        <v>42795</v>
      </c>
      <c r="D218" s="3">
        <v>42865</v>
      </c>
      <c r="E218" s="15">
        <v>1092</v>
      </c>
    </row>
    <row r="219" spans="1:5" x14ac:dyDescent="0.3">
      <c r="A219" s="2">
        <v>7023</v>
      </c>
      <c r="B219" s="2" t="s">
        <v>491</v>
      </c>
      <c r="C219" s="3">
        <v>42784</v>
      </c>
      <c r="D219" s="3">
        <v>42873</v>
      </c>
      <c r="E219" s="15">
        <v>171.5</v>
      </c>
    </row>
    <row r="220" spans="1:5" x14ac:dyDescent="0.3">
      <c r="A220" s="2">
        <v>7024</v>
      </c>
      <c r="B220" s="2" t="s">
        <v>491</v>
      </c>
      <c r="C220" s="3">
        <v>42784</v>
      </c>
      <c r="D220" s="3">
        <v>42873</v>
      </c>
      <c r="E220" s="15">
        <v>243</v>
      </c>
    </row>
    <row r="221" spans="1:5" x14ac:dyDescent="0.3">
      <c r="A221" s="2">
        <v>7044</v>
      </c>
      <c r="B221" s="2" t="s">
        <v>491</v>
      </c>
      <c r="C221" s="3">
        <v>42789</v>
      </c>
      <c r="D221" s="3">
        <v>42878</v>
      </c>
      <c r="E221" s="15">
        <v>384</v>
      </c>
    </row>
    <row r="222" spans="1:5" x14ac:dyDescent="0.3">
      <c r="A222" s="2">
        <v>7309</v>
      </c>
      <c r="B222" s="2" t="s">
        <v>491</v>
      </c>
      <c r="C222" s="3">
        <v>42836</v>
      </c>
      <c r="D222" s="3">
        <v>42927</v>
      </c>
      <c r="E222" s="15">
        <v>372.5</v>
      </c>
    </row>
    <row r="223" spans="1:5" x14ac:dyDescent="0.3">
      <c r="A223" s="2">
        <v>7307</v>
      </c>
      <c r="B223" s="2" t="s">
        <v>491</v>
      </c>
      <c r="C223" s="3">
        <v>42836</v>
      </c>
      <c r="D223" s="3">
        <v>42927</v>
      </c>
      <c r="E223" s="15">
        <v>445</v>
      </c>
    </row>
    <row r="224" spans="1:5" x14ac:dyDescent="0.3">
      <c r="A224" s="2">
        <v>7308</v>
      </c>
      <c r="B224" s="2" t="s">
        <v>491</v>
      </c>
      <c r="C224" s="3">
        <v>42836</v>
      </c>
      <c r="D224" s="3">
        <v>42927</v>
      </c>
      <c r="E224" s="15">
        <v>575</v>
      </c>
    </row>
    <row r="225" spans="1:5" x14ac:dyDescent="0.3">
      <c r="A225" s="2">
        <v>7306</v>
      </c>
      <c r="B225" s="2" t="s">
        <v>491</v>
      </c>
      <c r="C225" s="3">
        <v>42836</v>
      </c>
      <c r="D225" s="3">
        <v>42927</v>
      </c>
      <c r="E225" s="15">
        <v>650</v>
      </c>
    </row>
    <row r="226" spans="1:5" x14ac:dyDescent="0.3">
      <c r="A226" s="2">
        <v>7348</v>
      </c>
      <c r="B226" s="2" t="s">
        <v>491</v>
      </c>
      <c r="C226" s="3">
        <v>42843</v>
      </c>
      <c r="D226" s="3">
        <v>42927</v>
      </c>
      <c r="E226" s="15">
        <v>525</v>
      </c>
    </row>
    <row r="227" spans="1:5" x14ac:dyDescent="0.3">
      <c r="A227" s="2">
        <v>7349</v>
      </c>
      <c r="B227" s="2" t="s">
        <v>491</v>
      </c>
      <c r="C227" s="3">
        <v>42843</v>
      </c>
      <c r="D227" s="3">
        <v>42927</v>
      </c>
      <c r="E227" s="15">
        <v>625</v>
      </c>
    </row>
    <row r="228" spans="1:5" x14ac:dyDescent="0.3">
      <c r="A228" s="2">
        <v>7463</v>
      </c>
      <c r="B228" s="2" t="s">
        <v>491</v>
      </c>
      <c r="C228" s="3">
        <v>42865</v>
      </c>
      <c r="D228" s="3">
        <v>42957</v>
      </c>
      <c r="E228" s="15">
        <v>210</v>
      </c>
    </row>
    <row r="229" spans="1:5" x14ac:dyDescent="0.3">
      <c r="A229" s="2">
        <v>7520</v>
      </c>
      <c r="B229" s="2" t="s">
        <v>491</v>
      </c>
      <c r="C229" s="3">
        <v>42873</v>
      </c>
      <c r="D229" s="3">
        <v>42965</v>
      </c>
      <c r="E229" s="15">
        <v>350</v>
      </c>
    </row>
    <row r="230" spans="1:5" x14ac:dyDescent="0.3">
      <c r="A230" s="2">
        <v>7569</v>
      </c>
      <c r="B230" s="2" t="s">
        <v>491</v>
      </c>
      <c r="C230" s="3">
        <v>42880</v>
      </c>
      <c r="D230" s="3">
        <v>42972</v>
      </c>
      <c r="E230" s="15">
        <v>154</v>
      </c>
    </row>
    <row r="231" spans="1:5" x14ac:dyDescent="0.3">
      <c r="A231" s="2">
        <v>8430</v>
      </c>
      <c r="B231" s="2" t="s">
        <v>491</v>
      </c>
      <c r="C231" s="3">
        <v>43047</v>
      </c>
      <c r="D231" s="3">
        <v>43139</v>
      </c>
      <c r="E231" s="15">
        <v>480</v>
      </c>
    </row>
    <row r="232" spans="1:5" x14ac:dyDescent="0.3">
      <c r="A232" s="2">
        <v>8619</v>
      </c>
      <c r="B232" s="2" t="s">
        <v>491</v>
      </c>
      <c r="C232" s="3">
        <v>43071</v>
      </c>
      <c r="D232" s="3">
        <v>43161</v>
      </c>
      <c r="E232" s="15">
        <v>288</v>
      </c>
    </row>
    <row r="233" spans="1:5" x14ac:dyDescent="0.3">
      <c r="A233" s="2">
        <v>8729</v>
      </c>
      <c r="B233" s="2" t="s">
        <v>491</v>
      </c>
      <c r="C233" s="3">
        <v>43088</v>
      </c>
      <c r="D233" s="3">
        <v>43179</v>
      </c>
      <c r="E233" s="15">
        <v>146</v>
      </c>
    </row>
    <row r="234" spans="1:5" x14ac:dyDescent="0.3">
      <c r="A234" s="2">
        <v>8768</v>
      </c>
      <c r="B234" s="2" t="s">
        <v>491</v>
      </c>
      <c r="C234" s="3">
        <v>43096</v>
      </c>
      <c r="D234" s="3">
        <v>43186</v>
      </c>
      <c r="E234" s="15">
        <v>267.2</v>
      </c>
    </row>
    <row r="235" spans="1:5" x14ac:dyDescent="0.3">
      <c r="A235" s="2">
        <v>8769</v>
      </c>
      <c r="B235" s="2" t="s">
        <v>491</v>
      </c>
      <c r="C235" s="3">
        <v>43096</v>
      </c>
      <c r="D235" s="3">
        <v>43186</v>
      </c>
      <c r="E235" s="15">
        <v>442</v>
      </c>
    </row>
    <row r="236" spans="1:5" x14ac:dyDescent="0.3">
      <c r="A236" s="2">
        <v>8770</v>
      </c>
      <c r="B236" s="2" t="s">
        <v>491</v>
      </c>
      <c r="C236" s="3">
        <v>43096</v>
      </c>
      <c r="D236" s="3">
        <v>43186</v>
      </c>
      <c r="E236" s="15">
        <v>845</v>
      </c>
    </row>
    <row r="237" spans="1:5" x14ac:dyDescent="0.3">
      <c r="A237" s="2">
        <v>9095</v>
      </c>
      <c r="B237" s="2" t="s">
        <v>491</v>
      </c>
      <c r="C237" s="3">
        <v>43144</v>
      </c>
      <c r="D237" s="3">
        <v>43186</v>
      </c>
      <c r="E237" s="15">
        <v>612.5</v>
      </c>
    </row>
    <row r="238" spans="1:5" x14ac:dyDescent="0.3">
      <c r="A238" s="2">
        <v>8830</v>
      </c>
      <c r="B238" s="2" t="s">
        <v>491</v>
      </c>
      <c r="C238" s="3">
        <v>43106</v>
      </c>
      <c r="D238" s="3">
        <v>43196</v>
      </c>
      <c r="E238" s="15">
        <v>277.5</v>
      </c>
    </row>
    <row r="239" spans="1:5" x14ac:dyDescent="0.3">
      <c r="A239" s="2">
        <v>8828</v>
      </c>
      <c r="B239" s="2" t="s">
        <v>491</v>
      </c>
      <c r="C239" s="3">
        <v>43106</v>
      </c>
      <c r="D239" s="3">
        <v>43196</v>
      </c>
      <c r="E239" s="15">
        <v>412.5</v>
      </c>
    </row>
    <row r="240" spans="1:5" x14ac:dyDescent="0.3">
      <c r="A240" s="2">
        <v>8829</v>
      </c>
      <c r="B240" s="2" t="s">
        <v>491</v>
      </c>
      <c r="C240" s="3">
        <v>43106</v>
      </c>
      <c r="D240" s="3">
        <v>43196</v>
      </c>
      <c r="E240" s="15">
        <v>612.5</v>
      </c>
    </row>
    <row r="241" spans="1:5" x14ac:dyDescent="0.3">
      <c r="A241" s="2">
        <v>8888</v>
      </c>
      <c r="B241" s="2" t="s">
        <v>491</v>
      </c>
      <c r="C241" s="3">
        <v>43118</v>
      </c>
      <c r="D241" s="3">
        <v>43208</v>
      </c>
      <c r="E241" s="15">
        <v>145</v>
      </c>
    </row>
    <row r="242" spans="1:5" x14ac:dyDescent="0.3">
      <c r="A242" s="2">
        <v>8889</v>
      </c>
      <c r="B242" s="2" t="s">
        <v>491</v>
      </c>
      <c r="C242" s="3">
        <v>43118</v>
      </c>
      <c r="D242" s="3">
        <v>43208</v>
      </c>
      <c r="E242" s="15">
        <v>195</v>
      </c>
    </row>
    <row r="243" spans="1:5" x14ac:dyDescent="0.3">
      <c r="A243" s="2">
        <v>9305</v>
      </c>
      <c r="B243" s="2" t="s">
        <v>491</v>
      </c>
      <c r="C243" s="3">
        <v>43165</v>
      </c>
      <c r="D243" s="3">
        <v>43208</v>
      </c>
      <c r="E243" s="15">
        <v>145</v>
      </c>
    </row>
    <row r="244" spans="1:5" x14ac:dyDescent="0.3">
      <c r="A244" s="2">
        <v>10156</v>
      </c>
      <c r="B244" s="2" t="s">
        <v>491</v>
      </c>
      <c r="C244" s="3">
        <v>43273</v>
      </c>
      <c r="D244" s="3">
        <v>43208</v>
      </c>
      <c r="E244" s="15">
        <v>145</v>
      </c>
    </row>
    <row r="245" spans="1:5" x14ac:dyDescent="0.3">
      <c r="A245" s="2">
        <v>9096</v>
      </c>
      <c r="B245" s="2" t="s">
        <v>491</v>
      </c>
      <c r="C245" s="3">
        <v>43144</v>
      </c>
      <c r="D245" s="3">
        <v>43233</v>
      </c>
      <c r="E245" s="15">
        <v>612.5</v>
      </c>
    </row>
    <row r="246" spans="1:5" x14ac:dyDescent="0.3">
      <c r="A246" s="2">
        <v>9262</v>
      </c>
      <c r="B246" s="2" t="s">
        <v>491</v>
      </c>
      <c r="C246" s="3">
        <v>43161</v>
      </c>
      <c r="D246" s="3">
        <v>43253</v>
      </c>
      <c r="E246" s="15">
        <v>177</v>
      </c>
    </row>
    <row r="247" spans="1:5" x14ac:dyDescent="0.3">
      <c r="A247" s="2">
        <v>9270</v>
      </c>
      <c r="B247" s="2" t="s">
        <v>491</v>
      </c>
      <c r="C247" s="3">
        <v>43162</v>
      </c>
      <c r="D247" s="3">
        <v>43253</v>
      </c>
      <c r="E247" s="15">
        <v>132</v>
      </c>
    </row>
    <row r="248" spans="1:5" x14ac:dyDescent="0.3">
      <c r="A248" s="2">
        <v>9307</v>
      </c>
      <c r="B248" s="2" t="s">
        <v>491</v>
      </c>
      <c r="C248" s="3">
        <v>43165</v>
      </c>
      <c r="D248" s="3">
        <v>43253</v>
      </c>
      <c r="E248" s="15">
        <v>132</v>
      </c>
    </row>
    <row r="249" spans="1:5" x14ac:dyDescent="0.3">
      <c r="A249" s="2">
        <v>9793</v>
      </c>
      <c r="B249" s="2" t="s">
        <v>491</v>
      </c>
      <c r="C249" s="3">
        <v>43229</v>
      </c>
      <c r="D249" s="3">
        <v>43321</v>
      </c>
      <c r="E249" s="15">
        <v>284</v>
      </c>
    </row>
    <row r="250" spans="1:5" x14ac:dyDescent="0.3">
      <c r="A250" s="2">
        <v>9932</v>
      </c>
      <c r="B250" s="2" t="s">
        <v>491</v>
      </c>
      <c r="C250" s="3">
        <v>43243</v>
      </c>
      <c r="D250" s="3">
        <v>43335</v>
      </c>
      <c r="E250" s="15">
        <v>654</v>
      </c>
    </row>
    <row r="251" spans="1:5" x14ac:dyDescent="0.3">
      <c r="A251" s="2">
        <v>9947</v>
      </c>
      <c r="B251" s="2" t="s">
        <v>491</v>
      </c>
      <c r="C251" s="3">
        <v>43244</v>
      </c>
      <c r="D251" s="3">
        <v>43336</v>
      </c>
      <c r="E251" s="15">
        <v>460</v>
      </c>
    </row>
    <row r="252" spans="1:5" x14ac:dyDescent="0.3">
      <c r="A252" s="2">
        <v>10045</v>
      </c>
      <c r="B252" s="2" t="s">
        <v>491</v>
      </c>
      <c r="C252" s="3">
        <v>43258</v>
      </c>
      <c r="D252" s="3">
        <v>43350</v>
      </c>
      <c r="E252" s="15">
        <v>471</v>
      </c>
    </row>
    <row r="253" spans="1:5" x14ac:dyDescent="0.3">
      <c r="A253" s="2">
        <v>10420</v>
      </c>
      <c r="B253" s="2" t="s">
        <v>491</v>
      </c>
      <c r="C253" s="3">
        <v>43314</v>
      </c>
      <c r="D253" s="3">
        <v>43406</v>
      </c>
      <c r="E253" s="15">
        <v>500</v>
      </c>
    </row>
    <row r="254" spans="1:5" x14ac:dyDescent="0.3">
      <c r="A254" s="2">
        <v>10670</v>
      </c>
      <c r="B254" s="2" t="s">
        <v>491</v>
      </c>
      <c r="C254" s="3">
        <v>43361</v>
      </c>
      <c r="D254" s="3">
        <v>43452</v>
      </c>
      <c r="E254" s="15">
        <v>5900</v>
      </c>
    </row>
    <row r="255" spans="1:5" x14ac:dyDescent="0.3">
      <c r="A255" s="2">
        <v>10681</v>
      </c>
      <c r="B255" s="2" t="s">
        <v>491</v>
      </c>
      <c r="C255" s="3">
        <v>43362</v>
      </c>
      <c r="D255" s="3">
        <v>43453</v>
      </c>
      <c r="E255" s="15">
        <v>145</v>
      </c>
    </row>
    <row r="256" spans="1:5" x14ac:dyDescent="0.3">
      <c r="A256" s="2">
        <v>10913</v>
      </c>
      <c r="B256" s="2" t="s">
        <v>491</v>
      </c>
      <c r="C256" s="3">
        <v>43396</v>
      </c>
      <c r="D256" s="3">
        <v>43488</v>
      </c>
      <c r="E256" s="15">
        <v>231</v>
      </c>
    </row>
    <row r="257" spans="1:5" x14ac:dyDescent="0.3">
      <c r="A257" s="2">
        <v>11140</v>
      </c>
      <c r="B257" s="2" t="s">
        <v>491</v>
      </c>
      <c r="C257" s="3">
        <v>43432</v>
      </c>
      <c r="D257" s="3">
        <v>43552</v>
      </c>
      <c r="E257" s="15">
        <v>210</v>
      </c>
    </row>
    <row r="258" spans="1:5" x14ac:dyDescent="0.3">
      <c r="A258" s="2">
        <v>11141</v>
      </c>
      <c r="B258" s="2" t="s">
        <v>491</v>
      </c>
      <c r="C258" s="3">
        <v>43432</v>
      </c>
      <c r="D258" s="3">
        <v>43552</v>
      </c>
      <c r="E258" s="15">
        <v>235</v>
      </c>
    </row>
    <row r="259" spans="1:5" x14ac:dyDescent="0.3">
      <c r="A259" s="2">
        <v>5943</v>
      </c>
      <c r="B259" s="2" t="s">
        <v>491</v>
      </c>
      <c r="C259" s="3">
        <v>42525</v>
      </c>
      <c r="D259" s="2"/>
      <c r="E259" s="15">
        <v>225</v>
      </c>
    </row>
    <row r="260" spans="1:5" x14ac:dyDescent="0.3">
      <c r="A260" s="2">
        <v>7178</v>
      </c>
      <c r="B260" s="2" t="s">
        <v>491</v>
      </c>
      <c r="C260" s="3">
        <v>42811</v>
      </c>
      <c r="D260" s="2"/>
      <c r="E260" s="15">
        <v>154</v>
      </c>
    </row>
    <row r="261" spans="1:5" x14ac:dyDescent="0.3">
      <c r="A261" s="2">
        <v>8795</v>
      </c>
      <c r="B261" s="2" t="s">
        <v>546</v>
      </c>
      <c r="C261" s="3">
        <v>43099</v>
      </c>
      <c r="D261" s="3">
        <v>41046</v>
      </c>
      <c r="E261" s="15">
        <v>170</v>
      </c>
    </row>
    <row r="262" spans="1:5" x14ac:dyDescent="0.3">
      <c r="A262" s="2">
        <v>8797</v>
      </c>
      <c r="B262" s="2" t="s">
        <v>546</v>
      </c>
      <c r="C262" s="3">
        <v>43099</v>
      </c>
      <c r="D262" s="3">
        <v>41046</v>
      </c>
      <c r="E262" s="15">
        <v>185.5</v>
      </c>
    </row>
    <row r="263" spans="1:5" x14ac:dyDescent="0.3">
      <c r="A263" s="2">
        <v>8794</v>
      </c>
      <c r="B263" s="2" t="s">
        <v>546</v>
      </c>
      <c r="C263" s="3">
        <v>43099</v>
      </c>
      <c r="D263" s="3">
        <v>41046</v>
      </c>
      <c r="E263" s="15">
        <v>230</v>
      </c>
    </row>
    <row r="264" spans="1:5" x14ac:dyDescent="0.3">
      <c r="A264" s="2">
        <v>8796</v>
      </c>
      <c r="B264" s="2" t="s">
        <v>546</v>
      </c>
      <c r="C264" s="3">
        <v>43099</v>
      </c>
      <c r="D264" s="3">
        <v>41046</v>
      </c>
      <c r="E264" s="15">
        <v>271</v>
      </c>
    </row>
    <row r="265" spans="1:5" x14ac:dyDescent="0.3">
      <c r="A265" s="2">
        <v>10354</v>
      </c>
      <c r="B265" s="2" t="s">
        <v>546</v>
      </c>
      <c r="C265" s="3">
        <v>43307</v>
      </c>
      <c r="D265" s="3">
        <v>43399</v>
      </c>
      <c r="E265" s="15">
        <v>185.5</v>
      </c>
    </row>
    <row r="266" spans="1:5" x14ac:dyDescent="0.3">
      <c r="A266" s="2">
        <v>10356</v>
      </c>
      <c r="B266" s="2" t="s">
        <v>546</v>
      </c>
      <c r="C266" s="3">
        <v>43307</v>
      </c>
      <c r="D266" s="3">
        <v>43399</v>
      </c>
      <c r="E266" s="15">
        <v>234</v>
      </c>
    </row>
    <row r="267" spans="1:5" x14ac:dyDescent="0.3">
      <c r="A267" s="2">
        <v>10355</v>
      </c>
      <c r="B267" s="2" t="s">
        <v>546</v>
      </c>
      <c r="C267" s="3">
        <v>43307</v>
      </c>
      <c r="D267" s="3">
        <v>43399</v>
      </c>
      <c r="E267" s="15">
        <v>271</v>
      </c>
    </row>
    <row r="268" spans="1:5" x14ac:dyDescent="0.3">
      <c r="A268" s="2">
        <v>5458</v>
      </c>
      <c r="B268" s="2" t="s">
        <v>549</v>
      </c>
      <c r="C268" s="3">
        <v>42382</v>
      </c>
      <c r="D268" s="3">
        <v>42473</v>
      </c>
      <c r="E268" s="15">
        <v>1060</v>
      </c>
    </row>
    <row r="269" spans="1:5" x14ac:dyDescent="0.3">
      <c r="A269" s="2">
        <v>5459</v>
      </c>
      <c r="B269" s="2" t="s">
        <v>549</v>
      </c>
      <c r="C269" s="3">
        <v>42382</v>
      </c>
      <c r="D269" s="3">
        <v>42473</v>
      </c>
      <c r="E269" s="15">
        <v>1120</v>
      </c>
    </row>
    <row r="270" spans="1:5" x14ac:dyDescent="0.3">
      <c r="A270" s="2">
        <v>5488</v>
      </c>
      <c r="B270" s="2" t="s">
        <v>549</v>
      </c>
      <c r="C270" s="3">
        <v>42390</v>
      </c>
      <c r="D270" s="3">
        <v>42473</v>
      </c>
      <c r="E270" s="15">
        <v>960</v>
      </c>
    </row>
    <row r="271" spans="1:5" x14ac:dyDescent="0.3">
      <c r="A271" s="2">
        <v>5487</v>
      </c>
      <c r="B271" s="2" t="s">
        <v>549</v>
      </c>
      <c r="C271" s="3">
        <v>42390</v>
      </c>
      <c r="D271" s="3">
        <v>42473</v>
      </c>
      <c r="E271" s="15">
        <v>1020</v>
      </c>
    </row>
    <row r="272" spans="1:5" x14ac:dyDescent="0.3">
      <c r="A272" s="2">
        <v>9756</v>
      </c>
      <c r="B272" s="2" t="s">
        <v>549</v>
      </c>
      <c r="C272" s="3">
        <v>43222</v>
      </c>
      <c r="D272" s="3">
        <v>43314</v>
      </c>
      <c r="E272" s="15">
        <v>596</v>
      </c>
    </row>
    <row r="273" spans="1:5" x14ac:dyDescent="0.3">
      <c r="A273" s="2">
        <v>6053</v>
      </c>
      <c r="B273" s="2" t="s">
        <v>549</v>
      </c>
      <c r="C273" s="3">
        <v>42567</v>
      </c>
      <c r="D273" s="2"/>
      <c r="E273" s="15">
        <v>62.5</v>
      </c>
    </row>
    <row r="274" spans="1:5" x14ac:dyDescent="0.3">
      <c r="A274" s="2">
        <v>9682</v>
      </c>
      <c r="B274" s="2" t="s">
        <v>598</v>
      </c>
      <c r="C274" s="3">
        <v>43210</v>
      </c>
      <c r="D274" s="3">
        <v>43301</v>
      </c>
      <c r="E274" s="15">
        <v>345</v>
      </c>
    </row>
    <row r="275" spans="1:5" x14ac:dyDescent="0.3">
      <c r="A275" s="2">
        <v>6312</v>
      </c>
      <c r="B275" s="2" t="s">
        <v>718</v>
      </c>
      <c r="C275" s="3">
        <v>42652</v>
      </c>
      <c r="D275" s="3">
        <v>42744</v>
      </c>
      <c r="E275" s="15">
        <v>145</v>
      </c>
    </row>
    <row r="276" spans="1:5" x14ac:dyDescent="0.3">
      <c r="A276" s="2">
        <v>6313</v>
      </c>
      <c r="B276" s="2" t="s">
        <v>718</v>
      </c>
      <c r="C276" s="3">
        <v>42652</v>
      </c>
      <c r="D276" s="3">
        <v>42744</v>
      </c>
      <c r="E276" s="15">
        <v>192</v>
      </c>
    </row>
    <row r="277" spans="1:5" x14ac:dyDescent="0.3">
      <c r="A277" s="2">
        <v>6048</v>
      </c>
      <c r="B277" s="2" t="s">
        <v>728</v>
      </c>
      <c r="C277" s="3">
        <v>42560</v>
      </c>
      <c r="D277" s="3">
        <v>42652</v>
      </c>
      <c r="E277" s="15">
        <v>1530</v>
      </c>
    </row>
    <row r="278" spans="1:5" x14ac:dyDescent="0.3">
      <c r="A278" s="2">
        <v>7079</v>
      </c>
      <c r="B278" s="2" t="s">
        <v>728</v>
      </c>
      <c r="C278" s="3">
        <v>42795</v>
      </c>
      <c r="D278" s="3">
        <v>42948</v>
      </c>
      <c r="E278" s="15">
        <v>1530</v>
      </c>
    </row>
    <row r="279" spans="1:5" x14ac:dyDescent="0.3">
      <c r="A279" s="2">
        <v>7137</v>
      </c>
      <c r="B279" s="2" t="s">
        <v>728</v>
      </c>
      <c r="C279" s="3">
        <v>42803</v>
      </c>
      <c r="D279" s="3">
        <v>42948</v>
      </c>
      <c r="E279" s="15">
        <v>1530</v>
      </c>
    </row>
    <row r="280" spans="1:5" x14ac:dyDescent="0.3">
      <c r="A280" s="2">
        <v>8269</v>
      </c>
      <c r="B280" s="2" t="s">
        <v>728</v>
      </c>
      <c r="C280" s="3">
        <v>43015</v>
      </c>
      <c r="D280" s="3">
        <v>43107</v>
      </c>
      <c r="E280" s="15">
        <v>735</v>
      </c>
    </row>
    <row r="281" spans="1:5" x14ac:dyDescent="0.3">
      <c r="A281" s="2">
        <v>8270</v>
      </c>
      <c r="B281" s="2" t="s">
        <v>728</v>
      </c>
      <c r="C281" s="3">
        <v>43015</v>
      </c>
      <c r="D281" s="3">
        <v>43107</v>
      </c>
      <c r="E281" s="15">
        <v>1320</v>
      </c>
    </row>
    <row r="282" spans="1:5" x14ac:dyDescent="0.3">
      <c r="A282" s="2">
        <v>9278</v>
      </c>
      <c r="B282" s="2" t="s">
        <v>728</v>
      </c>
      <c r="C282" s="3">
        <v>43162</v>
      </c>
      <c r="D282" s="3">
        <v>43256</v>
      </c>
      <c r="E282" s="15">
        <v>741</v>
      </c>
    </row>
    <row r="283" spans="1:5" x14ac:dyDescent="0.3">
      <c r="A283" s="2">
        <v>9277</v>
      </c>
      <c r="B283" s="2" t="s">
        <v>728</v>
      </c>
      <c r="C283" s="3">
        <v>43162</v>
      </c>
      <c r="D283" s="3">
        <v>43256</v>
      </c>
      <c r="E283" s="15">
        <v>858</v>
      </c>
    </row>
    <row r="284" spans="1:5" x14ac:dyDescent="0.3">
      <c r="A284" s="2">
        <v>10403</v>
      </c>
      <c r="B284" s="2" t="s">
        <v>728</v>
      </c>
      <c r="C284" s="3">
        <v>43312</v>
      </c>
      <c r="D284" s="3">
        <v>43403</v>
      </c>
      <c r="E284" s="15">
        <v>142.5</v>
      </c>
    </row>
    <row r="285" spans="1:5" x14ac:dyDescent="0.3">
      <c r="A285" s="2">
        <v>10402</v>
      </c>
      <c r="B285" s="2" t="s">
        <v>728</v>
      </c>
      <c r="C285" s="3">
        <v>43312</v>
      </c>
      <c r="D285" s="3">
        <v>43403</v>
      </c>
      <c r="E285" s="15">
        <v>322.5</v>
      </c>
    </row>
    <row r="286" spans="1:5" x14ac:dyDescent="0.3">
      <c r="A286" s="2">
        <v>10438</v>
      </c>
      <c r="B286" s="2" t="s">
        <v>728</v>
      </c>
      <c r="C286" s="3">
        <v>43316</v>
      </c>
      <c r="D286" s="3">
        <v>43408</v>
      </c>
      <c r="E286" s="15">
        <v>292.5</v>
      </c>
    </row>
    <row r="287" spans="1:5" x14ac:dyDescent="0.3">
      <c r="A287" s="2">
        <v>11006</v>
      </c>
      <c r="B287" s="2" t="s">
        <v>728</v>
      </c>
      <c r="C287" s="3">
        <v>43413</v>
      </c>
      <c r="D287" s="3">
        <v>43505</v>
      </c>
      <c r="E287" s="15">
        <v>366</v>
      </c>
    </row>
    <row r="288" spans="1:5" x14ac:dyDescent="0.3">
      <c r="A288" s="2">
        <v>9940</v>
      </c>
      <c r="B288" s="2" t="s">
        <v>786</v>
      </c>
      <c r="C288" s="3">
        <v>43243</v>
      </c>
      <c r="D288" s="3">
        <v>43335</v>
      </c>
      <c r="E288" s="15">
        <v>135</v>
      </c>
    </row>
    <row r="289" spans="1:5" x14ac:dyDescent="0.3">
      <c r="A289" s="2">
        <v>9943</v>
      </c>
      <c r="B289" s="2" t="s">
        <v>786</v>
      </c>
      <c r="C289" s="3">
        <v>43243</v>
      </c>
      <c r="D289" s="3">
        <v>43335</v>
      </c>
      <c r="E289" s="15">
        <v>175</v>
      </c>
    </row>
    <row r="290" spans="1:5" x14ac:dyDescent="0.3">
      <c r="A290" s="2">
        <v>9938</v>
      </c>
      <c r="B290" s="2" t="s">
        <v>786</v>
      </c>
      <c r="C290" s="3">
        <v>43243</v>
      </c>
      <c r="D290" s="3">
        <v>43335</v>
      </c>
      <c r="E290" s="15">
        <v>290</v>
      </c>
    </row>
    <row r="291" spans="1:5" x14ac:dyDescent="0.3">
      <c r="A291" s="2">
        <v>9959</v>
      </c>
      <c r="B291" s="2" t="s">
        <v>786</v>
      </c>
      <c r="C291" s="3">
        <v>43249</v>
      </c>
      <c r="D291" s="3">
        <v>43335</v>
      </c>
      <c r="E291" s="15">
        <v>130</v>
      </c>
    </row>
    <row r="292" spans="1:5" x14ac:dyDescent="0.3">
      <c r="A292" s="2">
        <v>7197</v>
      </c>
      <c r="B292" s="2" t="s">
        <v>794</v>
      </c>
      <c r="C292" s="3">
        <v>42815</v>
      </c>
      <c r="D292" s="3">
        <v>42907</v>
      </c>
      <c r="E292" s="15">
        <v>286</v>
      </c>
    </row>
    <row r="293" spans="1:5" x14ac:dyDescent="0.3">
      <c r="A293" s="2">
        <v>5869</v>
      </c>
      <c r="B293" s="2" t="s">
        <v>798</v>
      </c>
      <c r="C293" s="3">
        <v>42501</v>
      </c>
      <c r="D293" s="3">
        <v>42593</v>
      </c>
      <c r="E293" s="15">
        <v>312</v>
      </c>
    </row>
    <row r="294" spans="1:5" x14ac:dyDescent="0.3">
      <c r="A294" s="2">
        <v>5882</v>
      </c>
      <c r="B294" s="2" t="s">
        <v>798</v>
      </c>
      <c r="C294" s="3">
        <v>42503</v>
      </c>
      <c r="D294" s="3">
        <v>42593</v>
      </c>
      <c r="E294" s="15">
        <v>312</v>
      </c>
    </row>
    <row r="295" spans="1:5" x14ac:dyDescent="0.3">
      <c r="A295" s="2">
        <v>6058</v>
      </c>
      <c r="B295" s="2" t="s">
        <v>798</v>
      </c>
      <c r="C295" s="3">
        <v>42567</v>
      </c>
      <c r="D295" s="3">
        <v>42659</v>
      </c>
      <c r="E295" s="15">
        <v>663</v>
      </c>
    </row>
    <row r="296" spans="1:5" x14ac:dyDescent="0.3">
      <c r="A296" s="2">
        <v>6057</v>
      </c>
      <c r="B296" s="2" t="s">
        <v>798</v>
      </c>
      <c r="C296" s="3">
        <v>42567</v>
      </c>
      <c r="D296" s="3">
        <v>42659</v>
      </c>
      <c r="E296" s="15">
        <v>789</v>
      </c>
    </row>
    <row r="297" spans="1:5" x14ac:dyDescent="0.3">
      <c r="A297" s="2">
        <v>8902</v>
      </c>
      <c r="B297" s="2" t="s">
        <v>833</v>
      </c>
      <c r="C297" s="3">
        <v>43118</v>
      </c>
      <c r="D297" s="3">
        <v>43208</v>
      </c>
      <c r="E297" s="15">
        <v>153</v>
      </c>
    </row>
    <row r="298" spans="1:5" x14ac:dyDescent="0.3">
      <c r="A298" s="2">
        <v>8913</v>
      </c>
      <c r="B298" s="2" t="s">
        <v>833</v>
      </c>
      <c r="C298" s="3">
        <v>43120</v>
      </c>
      <c r="D298" s="3">
        <v>43210</v>
      </c>
      <c r="E298" s="15">
        <v>232</v>
      </c>
    </row>
    <row r="299" spans="1:5" x14ac:dyDescent="0.3">
      <c r="A299" s="2">
        <v>8914</v>
      </c>
      <c r="B299" s="2" t="s">
        <v>833</v>
      </c>
      <c r="C299" s="3">
        <v>43120</v>
      </c>
      <c r="D299" s="3">
        <v>43210</v>
      </c>
      <c r="E299" s="15">
        <v>438</v>
      </c>
    </row>
    <row r="300" spans="1:5" x14ac:dyDescent="0.3">
      <c r="A300" s="2">
        <v>7448</v>
      </c>
      <c r="B300" s="2" t="s">
        <v>873</v>
      </c>
      <c r="C300" s="3">
        <v>42861</v>
      </c>
      <c r="D300" s="3">
        <v>42953</v>
      </c>
      <c r="E300" s="15">
        <v>283</v>
      </c>
    </row>
    <row r="301" spans="1:5" x14ac:dyDescent="0.3">
      <c r="A301" s="6">
        <v>5373</v>
      </c>
      <c r="B301" s="7" t="s">
        <v>893</v>
      </c>
      <c r="C301" s="8">
        <v>42342</v>
      </c>
      <c r="D301" s="8">
        <v>42363</v>
      </c>
      <c r="E301" s="22">
        <v>355.55</v>
      </c>
    </row>
    <row r="302" spans="1:5" x14ac:dyDescent="0.3">
      <c r="A302" s="2">
        <v>5780</v>
      </c>
      <c r="B302" s="2" t="s">
        <v>893</v>
      </c>
      <c r="C302" s="3">
        <v>42469</v>
      </c>
      <c r="D302" s="3">
        <v>42560</v>
      </c>
      <c r="E302" s="15">
        <v>208</v>
      </c>
    </row>
    <row r="303" spans="1:5" x14ac:dyDescent="0.3">
      <c r="A303" s="2">
        <v>6223</v>
      </c>
      <c r="B303" s="2" t="s">
        <v>893</v>
      </c>
      <c r="C303" s="3">
        <v>42634</v>
      </c>
      <c r="D303" s="3">
        <v>42725</v>
      </c>
      <c r="E303" s="15">
        <v>291</v>
      </c>
    </row>
    <row r="304" spans="1:5" x14ac:dyDescent="0.3">
      <c r="A304" s="2">
        <v>6975</v>
      </c>
      <c r="B304" s="2" t="s">
        <v>893</v>
      </c>
      <c r="C304" s="3">
        <v>42776</v>
      </c>
      <c r="D304" s="3">
        <v>42865</v>
      </c>
      <c r="E304" s="15">
        <v>620</v>
      </c>
    </row>
    <row r="305" spans="1:5" x14ac:dyDescent="0.3">
      <c r="A305" s="2">
        <v>7146</v>
      </c>
      <c r="B305" s="2" t="s">
        <v>893</v>
      </c>
      <c r="C305" s="3">
        <v>42804</v>
      </c>
      <c r="D305" s="3">
        <v>42896</v>
      </c>
      <c r="E305" s="15">
        <v>208</v>
      </c>
    </row>
    <row r="306" spans="1:5" x14ac:dyDescent="0.3">
      <c r="A306" s="2">
        <v>7491</v>
      </c>
      <c r="B306" s="2" t="s">
        <v>893</v>
      </c>
      <c r="C306" s="3">
        <v>42868</v>
      </c>
      <c r="D306" s="3">
        <v>42960</v>
      </c>
      <c r="E306" s="15">
        <v>211</v>
      </c>
    </row>
    <row r="307" spans="1:5" x14ac:dyDescent="0.3">
      <c r="A307" s="2">
        <v>7488</v>
      </c>
      <c r="B307" s="2" t="s">
        <v>893</v>
      </c>
      <c r="C307" s="3">
        <v>42868</v>
      </c>
      <c r="D307" s="3">
        <v>42960</v>
      </c>
      <c r="E307" s="15">
        <v>282</v>
      </c>
    </row>
    <row r="308" spans="1:5" x14ac:dyDescent="0.3">
      <c r="A308" s="2">
        <v>9227</v>
      </c>
      <c r="B308" s="2" t="s">
        <v>893</v>
      </c>
      <c r="C308" s="3">
        <v>43159</v>
      </c>
      <c r="D308" s="3">
        <v>43249</v>
      </c>
      <c r="E308" s="15">
        <v>750</v>
      </c>
    </row>
    <row r="309" spans="1:5" x14ac:dyDescent="0.3">
      <c r="A309" s="2">
        <v>9229</v>
      </c>
      <c r="B309" s="2" t="s">
        <v>893</v>
      </c>
      <c r="C309" s="3">
        <v>43159</v>
      </c>
      <c r="D309" s="3">
        <v>43249</v>
      </c>
      <c r="E309" s="15">
        <v>4800</v>
      </c>
    </row>
    <row r="310" spans="1:5" x14ac:dyDescent="0.3">
      <c r="A310" s="2">
        <v>9389</v>
      </c>
      <c r="B310" s="2" t="s">
        <v>893</v>
      </c>
      <c r="C310" s="3">
        <v>43173</v>
      </c>
      <c r="D310" s="3">
        <v>43249</v>
      </c>
      <c r="E310" s="15">
        <v>4800</v>
      </c>
    </row>
    <row r="311" spans="1:5" x14ac:dyDescent="0.3">
      <c r="A311" s="2">
        <v>9492</v>
      </c>
      <c r="B311" s="2" t="s">
        <v>893</v>
      </c>
      <c r="C311" s="3">
        <v>43183</v>
      </c>
      <c r="D311" s="3">
        <v>43274</v>
      </c>
      <c r="E311" s="15">
        <v>188</v>
      </c>
    </row>
    <row r="312" spans="1:5" x14ac:dyDescent="0.3">
      <c r="A312" s="2">
        <v>10783</v>
      </c>
      <c r="B312" s="2" t="s">
        <v>893</v>
      </c>
      <c r="C312" s="3">
        <v>43378</v>
      </c>
      <c r="D312" s="3">
        <v>43470</v>
      </c>
      <c r="E312" s="15">
        <v>683.4</v>
      </c>
    </row>
    <row r="313" spans="1:5" x14ac:dyDescent="0.3">
      <c r="A313" s="2">
        <v>10860</v>
      </c>
      <c r="B313" s="2" t="s">
        <v>893</v>
      </c>
      <c r="C313" s="3">
        <v>43386</v>
      </c>
      <c r="D313" s="3">
        <v>43470</v>
      </c>
      <c r="E313" s="15">
        <v>340.6</v>
      </c>
    </row>
    <row r="314" spans="1:5" x14ac:dyDescent="0.3">
      <c r="A314" s="2">
        <v>10851</v>
      </c>
      <c r="B314" s="2" t="s">
        <v>893</v>
      </c>
      <c r="C314" s="3">
        <v>43385</v>
      </c>
      <c r="D314" s="3">
        <v>43477</v>
      </c>
      <c r="E314" s="15">
        <v>215</v>
      </c>
    </row>
    <row r="315" spans="1:5" x14ac:dyDescent="0.3">
      <c r="A315" s="2">
        <v>7404</v>
      </c>
      <c r="B315" s="2" t="s">
        <v>893</v>
      </c>
      <c r="C315" s="3">
        <v>42853</v>
      </c>
      <c r="D315" s="2"/>
      <c r="E315" s="15">
        <v>371</v>
      </c>
    </row>
    <row r="316" spans="1:5" x14ac:dyDescent="0.3">
      <c r="A316" s="2">
        <v>6520</v>
      </c>
      <c r="B316" s="2" t="s">
        <v>930</v>
      </c>
      <c r="C316" s="3">
        <v>42693</v>
      </c>
      <c r="D316" s="3">
        <v>42785</v>
      </c>
      <c r="E316" s="15">
        <v>890</v>
      </c>
    </row>
    <row r="317" spans="1:5" x14ac:dyDescent="0.3">
      <c r="A317" s="2">
        <v>6519</v>
      </c>
      <c r="B317" s="2" t="s">
        <v>930</v>
      </c>
      <c r="C317" s="3">
        <v>42693</v>
      </c>
      <c r="D317" s="3">
        <v>42785</v>
      </c>
      <c r="E317" s="15">
        <v>1025</v>
      </c>
    </row>
    <row r="318" spans="1:5" x14ac:dyDescent="0.3">
      <c r="A318" s="2">
        <v>9849</v>
      </c>
      <c r="B318" s="2" t="s">
        <v>932</v>
      </c>
      <c r="C318" s="3">
        <v>43236</v>
      </c>
      <c r="D318" s="3">
        <v>42185</v>
      </c>
      <c r="E318" s="15">
        <v>515</v>
      </c>
    </row>
    <row r="319" spans="1:5" x14ac:dyDescent="0.3">
      <c r="A319" s="2">
        <v>7497</v>
      </c>
      <c r="B319" s="2" t="s">
        <v>932</v>
      </c>
      <c r="C319" s="3">
        <v>42872</v>
      </c>
      <c r="D319" s="3">
        <v>42964</v>
      </c>
      <c r="E319" s="15">
        <v>490</v>
      </c>
    </row>
    <row r="320" spans="1:5" x14ac:dyDescent="0.3">
      <c r="A320" s="2">
        <v>7499</v>
      </c>
      <c r="B320" s="2" t="s">
        <v>932</v>
      </c>
      <c r="C320" s="3">
        <v>42872</v>
      </c>
      <c r="D320" s="3">
        <v>42964</v>
      </c>
      <c r="E320" s="15">
        <v>625</v>
      </c>
    </row>
    <row r="321" spans="1:5" x14ac:dyDescent="0.3">
      <c r="A321" s="2">
        <v>7498</v>
      </c>
      <c r="B321" s="2" t="s">
        <v>932</v>
      </c>
      <c r="C321" s="3">
        <v>42872</v>
      </c>
      <c r="D321" s="3">
        <v>42964</v>
      </c>
      <c r="E321" s="15">
        <v>920</v>
      </c>
    </row>
    <row r="322" spans="1:5" x14ac:dyDescent="0.3">
      <c r="A322" s="2">
        <v>7500</v>
      </c>
      <c r="B322" s="2" t="s">
        <v>932</v>
      </c>
      <c r="C322" s="3">
        <v>42872</v>
      </c>
      <c r="D322" s="3">
        <v>42964</v>
      </c>
      <c r="E322" s="15">
        <v>1280</v>
      </c>
    </row>
    <row r="323" spans="1:5" x14ac:dyDescent="0.3">
      <c r="A323" s="2">
        <v>9850</v>
      </c>
      <c r="B323" s="2" t="s">
        <v>932</v>
      </c>
      <c r="C323" s="3">
        <v>43236</v>
      </c>
      <c r="D323" s="3">
        <v>43328</v>
      </c>
      <c r="E323" s="15">
        <v>530</v>
      </c>
    </row>
    <row r="324" spans="1:5" x14ac:dyDescent="0.3">
      <c r="A324" s="2">
        <v>9858</v>
      </c>
      <c r="B324" s="2" t="s">
        <v>932</v>
      </c>
      <c r="C324" s="3">
        <v>43236</v>
      </c>
      <c r="D324" s="3">
        <v>43328</v>
      </c>
      <c r="E324" s="15">
        <v>782.5</v>
      </c>
    </row>
    <row r="325" spans="1:5" x14ac:dyDescent="0.3">
      <c r="A325" s="2">
        <v>9851</v>
      </c>
      <c r="B325" s="2" t="s">
        <v>932</v>
      </c>
      <c r="C325" s="3">
        <v>43236</v>
      </c>
      <c r="D325" s="3">
        <v>43328</v>
      </c>
      <c r="E325" s="15">
        <v>960</v>
      </c>
    </row>
    <row r="326" spans="1:5" x14ac:dyDescent="0.3">
      <c r="A326" s="2">
        <v>9894</v>
      </c>
      <c r="B326" s="2" t="s">
        <v>932</v>
      </c>
      <c r="C326" s="3">
        <v>43239</v>
      </c>
      <c r="D326" s="2"/>
      <c r="E326" s="15">
        <v>130</v>
      </c>
    </row>
    <row r="327" spans="1:5" x14ac:dyDescent="0.3">
      <c r="A327" s="2">
        <v>5491</v>
      </c>
      <c r="B327" s="2" t="s">
        <v>1008</v>
      </c>
      <c r="C327" s="3">
        <v>42390</v>
      </c>
      <c r="D327" s="3">
        <v>42481</v>
      </c>
      <c r="E327" s="15">
        <v>546</v>
      </c>
    </row>
    <row r="328" spans="1:5" x14ac:dyDescent="0.3">
      <c r="A328" s="2">
        <v>5493</v>
      </c>
      <c r="B328" s="2" t="s">
        <v>1008</v>
      </c>
      <c r="C328" s="3">
        <v>42391</v>
      </c>
      <c r="D328" s="3">
        <v>42481</v>
      </c>
      <c r="E328" s="15">
        <v>160</v>
      </c>
    </row>
    <row r="329" spans="1:5" x14ac:dyDescent="0.3">
      <c r="A329" s="2">
        <v>5863</v>
      </c>
      <c r="B329" s="2" t="s">
        <v>1015</v>
      </c>
      <c r="C329" s="3">
        <v>42497</v>
      </c>
      <c r="D329" s="3">
        <v>42592</v>
      </c>
      <c r="E329" s="15">
        <v>904</v>
      </c>
    </row>
    <row r="330" spans="1:5" x14ac:dyDescent="0.3">
      <c r="A330" s="2">
        <v>9296</v>
      </c>
      <c r="B330" s="2" t="s">
        <v>1015</v>
      </c>
      <c r="C330" s="3">
        <v>43165</v>
      </c>
      <c r="D330" s="3">
        <v>43257</v>
      </c>
      <c r="E330" s="15">
        <v>1248</v>
      </c>
    </row>
    <row r="331" spans="1:5" x14ac:dyDescent="0.3">
      <c r="A331" s="2">
        <v>5849</v>
      </c>
      <c r="B331" s="2" t="s">
        <v>1026</v>
      </c>
      <c r="C331" s="3">
        <v>42495</v>
      </c>
      <c r="D331" s="3">
        <v>42587</v>
      </c>
      <c r="E331" s="15">
        <v>183.5</v>
      </c>
    </row>
    <row r="332" spans="1:5" x14ac:dyDescent="0.3">
      <c r="A332" s="2">
        <v>5850</v>
      </c>
      <c r="B332" s="2" t="s">
        <v>1026</v>
      </c>
      <c r="C332" s="3">
        <v>42495</v>
      </c>
      <c r="D332" s="3">
        <v>42587</v>
      </c>
      <c r="E332" s="15">
        <v>224</v>
      </c>
    </row>
    <row r="333" spans="1:5" x14ac:dyDescent="0.3">
      <c r="A333" s="2">
        <v>10762</v>
      </c>
      <c r="B333" s="2" t="s">
        <v>1030</v>
      </c>
      <c r="C333" s="3">
        <v>43376</v>
      </c>
      <c r="D333" s="3">
        <v>43468</v>
      </c>
      <c r="E333" s="15">
        <v>210</v>
      </c>
    </row>
    <row r="334" spans="1:5" x14ac:dyDescent="0.3">
      <c r="A334" s="2">
        <v>5659</v>
      </c>
      <c r="B334" s="2" t="s">
        <v>1034</v>
      </c>
      <c r="C334" s="3">
        <v>42440</v>
      </c>
      <c r="D334" s="3">
        <v>42532</v>
      </c>
      <c r="E334" s="15">
        <v>212</v>
      </c>
    </row>
    <row r="335" spans="1:5" x14ac:dyDescent="0.3">
      <c r="A335" s="2">
        <v>5660</v>
      </c>
      <c r="B335" s="2" t="s">
        <v>1034</v>
      </c>
      <c r="C335" s="3">
        <v>42440</v>
      </c>
      <c r="D335" s="3">
        <v>42532</v>
      </c>
      <c r="E335" s="15">
        <v>316</v>
      </c>
    </row>
    <row r="336" spans="1:5" x14ac:dyDescent="0.3">
      <c r="A336" s="2">
        <v>5569</v>
      </c>
      <c r="B336" s="2" t="s">
        <v>1035</v>
      </c>
      <c r="C336" s="3">
        <v>42406</v>
      </c>
      <c r="D336" s="3">
        <v>42496</v>
      </c>
      <c r="E336" s="15">
        <v>4085</v>
      </c>
    </row>
    <row r="337" spans="1:5" x14ac:dyDescent="0.3">
      <c r="A337" s="2">
        <v>5686</v>
      </c>
      <c r="B337" s="2" t="s">
        <v>1035</v>
      </c>
      <c r="C337" s="3">
        <v>42442</v>
      </c>
      <c r="D337" s="3">
        <v>42534</v>
      </c>
      <c r="E337" s="15">
        <v>137.5</v>
      </c>
    </row>
    <row r="338" spans="1:5" x14ac:dyDescent="0.3">
      <c r="A338" s="2">
        <v>5868</v>
      </c>
      <c r="B338" s="2" t="s">
        <v>1035</v>
      </c>
      <c r="C338" s="3">
        <v>42501</v>
      </c>
      <c r="D338" s="3">
        <v>42593</v>
      </c>
      <c r="E338" s="15">
        <v>192</v>
      </c>
    </row>
    <row r="339" spans="1:5" x14ac:dyDescent="0.3">
      <c r="A339" s="2">
        <v>6007</v>
      </c>
      <c r="B339" s="2" t="s">
        <v>1035</v>
      </c>
      <c r="C339" s="3">
        <v>42544</v>
      </c>
      <c r="D339" s="3">
        <v>42636</v>
      </c>
      <c r="E339" s="15">
        <v>147.5</v>
      </c>
    </row>
    <row r="340" spans="1:5" x14ac:dyDescent="0.3">
      <c r="A340" s="2">
        <v>6692</v>
      </c>
      <c r="B340" s="2" t="s">
        <v>1035</v>
      </c>
      <c r="C340" s="3">
        <v>42721</v>
      </c>
      <c r="D340" s="3">
        <v>42811</v>
      </c>
      <c r="E340" s="15">
        <v>1650</v>
      </c>
    </row>
    <row r="341" spans="1:5" x14ac:dyDescent="0.3">
      <c r="A341" s="2">
        <v>7224</v>
      </c>
      <c r="B341" s="2" t="s">
        <v>1035</v>
      </c>
      <c r="C341" s="3">
        <v>42819</v>
      </c>
      <c r="D341" s="3">
        <v>42910</v>
      </c>
      <c r="E341" s="15">
        <v>4600</v>
      </c>
    </row>
    <row r="342" spans="1:5" x14ac:dyDescent="0.3">
      <c r="A342" s="2">
        <v>7781</v>
      </c>
      <c r="B342" s="2" t="s">
        <v>1035</v>
      </c>
      <c r="C342" s="3">
        <v>42910</v>
      </c>
      <c r="D342" s="3">
        <v>43002</v>
      </c>
      <c r="E342" s="15">
        <v>820</v>
      </c>
    </row>
    <row r="343" spans="1:5" x14ac:dyDescent="0.3">
      <c r="A343" s="2">
        <v>7778</v>
      </c>
      <c r="B343" s="2" t="s">
        <v>1035</v>
      </c>
      <c r="C343" s="3">
        <v>42910</v>
      </c>
      <c r="D343" s="3">
        <v>43002</v>
      </c>
      <c r="E343" s="15">
        <v>1200</v>
      </c>
    </row>
    <row r="344" spans="1:5" x14ac:dyDescent="0.3">
      <c r="A344" s="2">
        <v>7782</v>
      </c>
      <c r="B344" s="2" t="s">
        <v>1035</v>
      </c>
      <c r="C344" s="3">
        <v>42910</v>
      </c>
      <c r="D344" s="3">
        <v>43002</v>
      </c>
      <c r="E344" s="15">
        <v>1440</v>
      </c>
    </row>
    <row r="345" spans="1:5" x14ac:dyDescent="0.3">
      <c r="A345" s="2">
        <v>7779</v>
      </c>
      <c r="B345" s="2" t="s">
        <v>1035</v>
      </c>
      <c r="C345" s="3">
        <v>42910</v>
      </c>
      <c r="D345" s="3">
        <v>43002</v>
      </c>
      <c r="E345" s="15">
        <v>2200</v>
      </c>
    </row>
    <row r="346" spans="1:5" x14ac:dyDescent="0.3">
      <c r="A346" s="2">
        <v>7783</v>
      </c>
      <c r="B346" s="2" t="s">
        <v>1035</v>
      </c>
      <c r="C346" s="3">
        <v>42910</v>
      </c>
      <c r="D346" s="3">
        <v>43002</v>
      </c>
      <c r="E346" s="15">
        <v>3250</v>
      </c>
    </row>
    <row r="347" spans="1:5" x14ac:dyDescent="0.3">
      <c r="A347" s="2">
        <v>7780</v>
      </c>
      <c r="B347" s="2" t="s">
        <v>1035</v>
      </c>
      <c r="C347" s="3">
        <v>42910</v>
      </c>
      <c r="D347" s="3">
        <v>43002</v>
      </c>
      <c r="E347" s="15">
        <v>4900</v>
      </c>
    </row>
    <row r="348" spans="1:5" x14ac:dyDescent="0.3">
      <c r="A348" s="2">
        <v>8758</v>
      </c>
      <c r="B348" s="2" t="s">
        <v>1035</v>
      </c>
      <c r="C348" s="3">
        <v>43091</v>
      </c>
      <c r="D348" s="3">
        <v>43181</v>
      </c>
      <c r="E348" s="15">
        <v>3410</v>
      </c>
    </row>
    <row r="349" spans="1:5" x14ac:dyDescent="0.3">
      <c r="A349" s="2">
        <v>9226</v>
      </c>
      <c r="B349" s="2" t="s">
        <v>1035</v>
      </c>
      <c r="C349" s="3">
        <v>43158</v>
      </c>
      <c r="D349" s="3">
        <v>43246</v>
      </c>
      <c r="E349" s="15">
        <v>564</v>
      </c>
    </row>
    <row r="350" spans="1:5" x14ac:dyDescent="0.3">
      <c r="A350" s="2">
        <v>9515</v>
      </c>
      <c r="B350" s="2" t="s">
        <v>1035</v>
      </c>
      <c r="C350" s="3">
        <v>43187</v>
      </c>
      <c r="D350" s="3">
        <v>43279</v>
      </c>
      <c r="E350" s="15">
        <v>3910</v>
      </c>
    </row>
    <row r="351" spans="1:5" x14ac:dyDescent="0.3">
      <c r="A351" s="2">
        <v>9539</v>
      </c>
      <c r="B351" s="2" t="s">
        <v>1035</v>
      </c>
      <c r="C351" s="3">
        <v>43193</v>
      </c>
      <c r="D351" s="3">
        <v>43284</v>
      </c>
      <c r="E351" s="15">
        <v>160</v>
      </c>
    </row>
    <row r="352" spans="1:5" x14ac:dyDescent="0.3">
      <c r="A352" s="6">
        <v>5399</v>
      </c>
      <c r="B352" s="7" t="s">
        <v>1056</v>
      </c>
      <c r="C352" s="8">
        <v>42355</v>
      </c>
      <c r="D352" s="8">
        <v>42466</v>
      </c>
      <c r="E352" s="22">
        <v>432</v>
      </c>
    </row>
    <row r="353" spans="1:5" x14ac:dyDescent="0.3">
      <c r="A353" s="2">
        <v>5719</v>
      </c>
      <c r="B353" s="2" t="s">
        <v>1056</v>
      </c>
      <c r="C353" s="3">
        <v>42452</v>
      </c>
      <c r="D353" s="3">
        <v>42544</v>
      </c>
      <c r="E353" s="15">
        <v>162</v>
      </c>
    </row>
    <row r="354" spans="1:5" x14ac:dyDescent="0.3">
      <c r="A354" s="2">
        <v>5720</v>
      </c>
      <c r="B354" s="2" t="s">
        <v>1056</v>
      </c>
      <c r="C354" s="3">
        <v>42452</v>
      </c>
      <c r="D354" s="3">
        <v>42544</v>
      </c>
      <c r="E354" s="15">
        <v>202</v>
      </c>
    </row>
    <row r="355" spans="1:5" x14ac:dyDescent="0.3">
      <c r="A355" s="2">
        <v>6003</v>
      </c>
      <c r="B355" s="2" t="s">
        <v>1056</v>
      </c>
      <c r="C355" s="3">
        <v>42544</v>
      </c>
      <c r="D355" s="3">
        <v>42636</v>
      </c>
      <c r="E355" s="15">
        <v>162</v>
      </c>
    </row>
    <row r="356" spans="1:5" x14ac:dyDescent="0.3">
      <c r="A356" s="2">
        <v>6002</v>
      </c>
      <c r="B356" s="2" t="s">
        <v>1056</v>
      </c>
      <c r="C356" s="3">
        <v>42544</v>
      </c>
      <c r="D356" s="3">
        <v>42636</v>
      </c>
      <c r="E356" s="15">
        <v>627.5</v>
      </c>
    </row>
    <row r="357" spans="1:5" x14ac:dyDescent="0.3">
      <c r="A357" s="2">
        <v>6125</v>
      </c>
      <c r="B357" s="2" t="s">
        <v>1056</v>
      </c>
      <c r="C357" s="3">
        <v>42606</v>
      </c>
      <c r="D357" s="3">
        <v>42698</v>
      </c>
      <c r="E357" s="15">
        <v>697.5</v>
      </c>
    </row>
    <row r="358" spans="1:5" x14ac:dyDescent="0.3">
      <c r="A358" s="2">
        <v>6124</v>
      </c>
      <c r="B358" s="2" t="s">
        <v>1056</v>
      </c>
      <c r="C358" s="3">
        <v>42606</v>
      </c>
      <c r="D358" s="3">
        <v>42698</v>
      </c>
      <c r="E358" s="15">
        <v>730</v>
      </c>
    </row>
    <row r="359" spans="1:5" x14ac:dyDescent="0.3">
      <c r="A359" s="2">
        <v>6127</v>
      </c>
      <c r="B359" s="2" t="s">
        <v>1056</v>
      </c>
      <c r="C359" s="3">
        <v>42607</v>
      </c>
      <c r="D359" s="3">
        <v>42698</v>
      </c>
      <c r="E359" s="15">
        <v>495</v>
      </c>
    </row>
    <row r="360" spans="1:5" x14ac:dyDescent="0.3">
      <c r="A360" s="2">
        <v>6187</v>
      </c>
      <c r="B360" s="2" t="s">
        <v>1056</v>
      </c>
      <c r="C360" s="3">
        <v>42624</v>
      </c>
      <c r="D360" s="3">
        <v>42715</v>
      </c>
      <c r="E360" s="15">
        <v>360</v>
      </c>
    </row>
    <row r="361" spans="1:5" x14ac:dyDescent="0.3">
      <c r="A361" s="2">
        <v>6186</v>
      </c>
      <c r="B361" s="2" t="s">
        <v>1056</v>
      </c>
      <c r="C361" s="3">
        <v>42624</v>
      </c>
      <c r="D361" s="3">
        <v>42715</v>
      </c>
      <c r="E361" s="15">
        <v>660</v>
      </c>
    </row>
    <row r="362" spans="1:5" x14ac:dyDescent="0.3">
      <c r="A362" s="2">
        <v>6516</v>
      </c>
      <c r="B362" s="2" t="s">
        <v>1056</v>
      </c>
      <c r="C362" s="3">
        <v>42692</v>
      </c>
      <c r="D362" s="3">
        <v>42784</v>
      </c>
      <c r="E362" s="15">
        <v>146</v>
      </c>
    </row>
    <row r="363" spans="1:5" x14ac:dyDescent="0.3">
      <c r="A363" s="2">
        <v>6529</v>
      </c>
      <c r="B363" s="2" t="s">
        <v>1056</v>
      </c>
      <c r="C363" s="3">
        <v>42694</v>
      </c>
      <c r="D363" s="3">
        <v>42787</v>
      </c>
      <c r="E363" s="15">
        <v>138.5</v>
      </c>
    </row>
    <row r="364" spans="1:5" x14ac:dyDescent="0.3">
      <c r="A364" s="2">
        <v>8733</v>
      </c>
      <c r="B364" s="2" t="s">
        <v>1056</v>
      </c>
      <c r="C364" s="3">
        <v>43088</v>
      </c>
      <c r="D364" s="3">
        <v>43178</v>
      </c>
      <c r="E364" s="15">
        <v>160</v>
      </c>
    </row>
    <row r="365" spans="1:5" x14ac:dyDescent="0.3">
      <c r="A365" s="2">
        <v>9025</v>
      </c>
      <c r="B365" s="2" t="s">
        <v>1056</v>
      </c>
      <c r="C365" s="3">
        <v>43133</v>
      </c>
      <c r="D365" s="3">
        <v>43222</v>
      </c>
      <c r="E365" s="15">
        <v>223</v>
      </c>
    </row>
    <row r="366" spans="1:5" x14ac:dyDescent="0.3">
      <c r="A366" s="2">
        <v>9026</v>
      </c>
      <c r="B366" s="2" t="s">
        <v>1056</v>
      </c>
      <c r="C366" s="3">
        <v>43133</v>
      </c>
      <c r="D366" s="2"/>
      <c r="E366" s="15">
        <v>156.5</v>
      </c>
    </row>
    <row r="367" spans="1:5" x14ac:dyDescent="0.3">
      <c r="A367" s="2">
        <v>6040</v>
      </c>
      <c r="B367" s="2" t="s">
        <v>1117</v>
      </c>
      <c r="C367" s="3">
        <v>42555</v>
      </c>
      <c r="D367" s="3">
        <v>42648</v>
      </c>
      <c r="E367" s="15">
        <v>490</v>
      </c>
    </row>
    <row r="368" spans="1:5" x14ac:dyDescent="0.3">
      <c r="A368" s="2">
        <v>6038</v>
      </c>
      <c r="B368" s="2" t="s">
        <v>1117</v>
      </c>
      <c r="C368" s="3">
        <v>42555</v>
      </c>
      <c r="D368" s="3">
        <v>42648</v>
      </c>
      <c r="E368" s="15">
        <v>1440</v>
      </c>
    </row>
    <row r="369" spans="1:5" x14ac:dyDescent="0.3">
      <c r="A369" s="2">
        <v>7959</v>
      </c>
      <c r="B369" s="2" t="s">
        <v>1117</v>
      </c>
      <c r="C369" s="3">
        <v>42952</v>
      </c>
      <c r="D369" s="3">
        <v>42648</v>
      </c>
      <c r="E369" s="15">
        <v>3100</v>
      </c>
    </row>
    <row r="370" spans="1:5" x14ac:dyDescent="0.3">
      <c r="A370" s="2">
        <v>7957</v>
      </c>
      <c r="B370" s="2" t="s">
        <v>1117</v>
      </c>
      <c r="C370" s="3">
        <v>42952</v>
      </c>
      <c r="D370" s="3">
        <v>43044</v>
      </c>
      <c r="E370" s="15">
        <v>860</v>
      </c>
    </row>
    <row r="371" spans="1:5" x14ac:dyDescent="0.3">
      <c r="A371" s="2">
        <v>7958</v>
      </c>
      <c r="B371" s="2" t="s">
        <v>1117</v>
      </c>
      <c r="C371" s="3">
        <v>42952</v>
      </c>
      <c r="D371" s="3">
        <v>43044</v>
      </c>
      <c r="E371" s="15">
        <v>1440</v>
      </c>
    </row>
    <row r="372" spans="1:5" x14ac:dyDescent="0.3">
      <c r="A372" s="2">
        <v>7960</v>
      </c>
      <c r="B372" s="2" t="s">
        <v>1117</v>
      </c>
      <c r="C372" s="3">
        <v>42952</v>
      </c>
      <c r="D372" s="3">
        <v>43044</v>
      </c>
      <c r="E372" s="15">
        <v>5600</v>
      </c>
    </row>
    <row r="373" spans="1:5" x14ac:dyDescent="0.3">
      <c r="A373" s="2">
        <v>9487</v>
      </c>
      <c r="B373" s="2" t="s">
        <v>1126</v>
      </c>
      <c r="C373" s="3">
        <v>43182</v>
      </c>
      <c r="D373" s="3">
        <v>43274</v>
      </c>
      <c r="E373" s="15">
        <v>198</v>
      </c>
    </row>
    <row r="374" spans="1:5" x14ac:dyDescent="0.3">
      <c r="A374" s="2">
        <v>10349</v>
      </c>
      <c r="B374" s="2" t="s">
        <v>1126</v>
      </c>
      <c r="C374" s="3">
        <v>43306</v>
      </c>
      <c r="D374" s="3">
        <v>43398</v>
      </c>
      <c r="E374" s="15">
        <v>265</v>
      </c>
    </row>
    <row r="375" spans="1:5" x14ac:dyDescent="0.3">
      <c r="A375" s="2">
        <v>10352</v>
      </c>
      <c r="B375" s="2" t="s">
        <v>1126</v>
      </c>
      <c r="C375" s="3">
        <v>43306</v>
      </c>
      <c r="D375" s="3">
        <v>43398</v>
      </c>
      <c r="E375" s="15">
        <v>265</v>
      </c>
    </row>
    <row r="376" spans="1:5" x14ac:dyDescent="0.3">
      <c r="A376" s="2">
        <v>10684</v>
      </c>
      <c r="B376" s="2" t="s">
        <v>1126</v>
      </c>
      <c r="C376" s="3">
        <v>43362</v>
      </c>
      <c r="D376" s="3">
        <v>43453</v>
      </c>
      <c r="E376" s="15">
        <v>960</v>
      </c>
    </row>
    <row r="377" spans="1:5" x14ac:dyDescent="0.3">
      <c r="A377" s="2">
        <v>10719</v>
      </c>
      <c r="B377" s="2" t="s">
        <v>1126</v>
      </c>
      <c r="C377" s="3">
        <v>43368</v>
      </c>
      <c r="D377" s="3">
        <v>43453</v>
      </c>
      <c r="E377" s="15">
        <v>880</v>
      </c>
    </row>
    <row r="378" spans="1:5" x14ac:dyDescent="0.3">
      <c r="A378" s="2">
        <v>10720</v>
      </c>
      <c r="B378" s="2" t="s">
        <v>1126</v>
      </c>
      <c r="C378" s="3">
        <v>43368</v>
      </c>
      <c r="D378" s="3">
        <v>43453</v>
      </c>
      <c r="E378" s="15">
        <v>960</v>
      </c>
    </row>
    <row r="379" spans="1:5" x14ac:dyDescent="0.3">
      <c r="A379" s="2">
        <v>10850</v>
      </c>
      <c r="B379" s="2" t="s">
        <v>1126</v>
      </c>
      <c r="C379" s="3">
        <v>43385</v>
      </c>
      <c r="D379" s="3">
        <v>43477</v>
      </c>
      <c r="E379" s="15">
        <v>147.5</v>
      </c>
    </row>
    <row r="380" spans="1:5" x14ac:dyDescent="0.3">
      <c r="A380" s="2">
        <v>10917</v>
      </c>
      <c r="B380" s="2" t="s">
        <v>1126</v>
      </c>
      <c r="C380" s="3">
        <v>43396</v>
      </c>
      <c r="D380" s="3">
        <v>43488</v>
      </c>
      <c r="E380" s="15">
        <v>134</v>
      </c>
    </row>
    <row r="381" spans="1:5" x14ac:dyDescent="0.3">
      <c r="A381" s="2">
        <v>10919</v>
      </c>
      <c r="B381" s="2" t="s">
        <v>1126</v>
      </c>
      <c r="C381" s="3">
        <v>43396</v>
      </c>
      <c r="D381" s="3">
        <v>43488</v>
      </c>
      <c r="E381" s="15">
        <v>158</v>
      </c>
    </row>
    <row r="382" spans="1:5" x14ac:dyDescent="0.3">
      <c r="A382" s="2">
        <v>6464</v>
      </c>
      <c r="B382" s="2" t="s">
        <v>1184</v>
      </c>
      <c r="C382" s="3">
        <v>42679</v>
      </c>
      <c r="D382" s="3">
        <v>42771</v>
      </c>
      <c r="E382" s="15">
        <v>194</v>
      </c>
    </row>
    <row r="383" spans="1:5" x14ac:dyDescent="0.3">
      <c r="A383" s="2">
        <v>5595</v>
      </c>
      <c r="B383" s="2" t="s">
        <v>1193</v>
      </c>
      <c r="C383" s="3">
        <v>42420</v>
      </c>
      <c r="D383" s="3">
        <v>42510</v>
      </c>
      <c r="E383" s="15">
        <v>273</v>
      </c>
    </row>
    <row r="384" spans="1:5" x14ac:dyDescent="0.3">
      <c r="A384" s="2">
        <v>5594</v>
      </c>
      <c r="B384" s="2" t="s">
        <v>1193</v>
      </c>
      <c r="C384" s="3">
        <v>42420</v>
      </c>
      <c r="D384" s="3">
        <v>42510</v>
      </c>
      <c r="E384" s="15">
        <v>701</v>
      </c>
    </row>
    <row r="385" spans="1:5" x14ac:dyDescent="0.3">
      <c r="A385" s="2">
        <v>5601</v>
      </c>
      <c r="B385" s="2" t="s">
        <v>1193</v>
      </c>
      <c r="C385" s="3">
        <v>42424</v>
      </c>
      <c r="D385" s="3">
        <v>42510</v>
      </c>
      <c r="E385" s="15">
        <v>556</v>
      </c>
    </row>
    <row r="386" spans="1:5" x14ac:dyDescent="0.3">
      <c r="A386" s="2">
        <v>7257</v>
      </c>
      <c r="B386" s="2" t="s">
        <v>1193</v>
      </c>
      <c r="C386" s="3">
        <v>42825</v>
      </c>
      <c r="D386" s="3">
        <v>42917</v>
      </c>
      <c r="E386" s="15">
        <v>223</v>
      </c>
    </row>
    <row r="387" spans="1:5" x14ac:dyDescent="0.3">
      <c r="A387" s="2">
        <v>8597</v>
      </c>
      <c r="B387" s="2" t="s">
        <v>1193</v>
      </c>
      <c r="C387" s="3">
        <v>43070</v>
      </c>
      <c r="D387" s="3">
        <v>43160</v>
      </c>
      <c r="E387" s="15">
        <v>370</v>
      </c>
    </row>
    <row r="388" spans="1:5" x14ac:dyDescent="0.3">
      <c r="A388" s="2">
        <v>8657</v>
      </c>
      <c r="B388" s="2" t="s">
        <v>1193</v>
      </c>
      <c r="C388" s="3">
        <v>43077</v>
      </c>
      <c r="D388" s="3">
        <v>43160</v>
      </c>
      <c r="E388" s="15">
        <v>388.5</v>
      </c>
    </row>
    <row r="389" spans="1:5" x14ac:dyDescent="0.3">
      <c r="A389" s="2">
        <v>6644</v>
      </c>
      <c r="B389" s="2" t="s">
        <v>1201</v>
      </c>
      <c r="C389" s="3">
        <v>42714</v>
      </c>
      <c r="D389" s="3">
        <v>42804</v>
      </c>
      <c r="E389" s="15">
        <v>143</v>
      </c>
    </row>
    <row r="390" spans="1:5" x14ac:dyDescent="0.3">
      <c r="A390" s="2">
        <v>6645</v>
      </c>
      <c r="B390" s="2" t="s">
        <v>1201</v>
      </c>
      <c r="C390" s="3">
        <v>42714</v>
      </c>
      <c r="D390" s="3">
        <v>42804</v>
      </c>
      <c r="E390" s="15">
        <v>175</v>
      </c>
    </row>
    <row r="391" spans="1:5" x14ac:dyDescent="0.3">
      <c r="A391" s="2">
        <v>8320</v>
      </c>
      <c r="B391" s="2" t="s">
        <v>1214</v>
      </c>
      <c r="C391" s="3">
        <v>43027</v>
      </c>
      <c r="D391" s="3">
        <v>43119</v>
      </c>
      <c r="E391" s="15">
        <v>199.5</v>
      </c>
    </row>
    <row r="392" spans="1:5" x14ac:dyDescent="0.3">
      <c r="A392" s="2">
        <v>8319</v>
      </c>
      <c r="B392" s="2" t="s">
        <v>1214</v>
      </c>
      <c r="C392" s="3">
        <v>43027</v>
      </c>
      <c r="D392" s="3">
        <v>43119</v>
      </c>
      <c r="E392" s="15">
        <v>254</v>
      </c>
    </row>
    <row r="393" spans="1:5" x14ac:dyDescent="0.3">
      <c r="A393" s="2">
        <v>10071</v>
      </c>
      <c r="B393" s="2" t="s">
        <v>1214</v>
      </c>
      <c r="C393" s="3">
        <v>43260</v>
      </c>
      <c r="D393" s="3">
        <v>43352</v>
      </c>
      <c r="E393" s="15">
        <v>254</v>
      </c>
    </row>
    <row r="394" spans="1:5" x14ac:dyDescent="0.3">
      <c r="A394" s="2">
        <v>6710</v>
      </c>
      <c r="B394" s="2" t="s">
        <v>1257</v>
      </c>
      <c r="C394" s="3">
        <v>42726</v>
      </c>
      <c r="D394" s="3">
        <v>42816</v>
      </c>
      <c r="E394" s="15">
        <v>261</v>
      </c>
    </row>
    <row r="395" spans="1:5" x14ac:dyDescent="0.3">
      <c r="A395" s="2">
        <v>6709</v>
      </c>
      <c r="B395" s="2" t="s">
        <v>1257</v>
      </c>
      <c r="C395" s="3">
        <v>42726</v>
      </c>
      <c r="D395" s="3">
        <v>42816</v>
      </c>
      <c r="E395" s="15">
        <v>981</v>
      </c>
    </row>
    <row r="396" spans="1:5" x14ac:dyDescent="0.3">
      <c r="A396" s="2">
        <v>6716</v>
      </c>
      <c r="B396" s="2" t="s">
        <v>1257</v>
      </c>
      <c r="C396" s="3">
        <v>42727</v>
      </c>
      <c r="D396" s="3">
        <v>42817</v>
      </c>
      <c r="E396" s="15">
        <v>273</v>
      </c>
    </row>
    <row r="397" spans="1:5" x14ac:dyDescent="0.3">
      <c r="A397" s="2">
        <v>6722</v>
      </c>
      <c r="B397" s="2" t="s">
        <v>1257</v>
      </c>
      <c r="C397" s="3">
        <v>42739</v>
      </c>
      <c r="D397" s="3">
        <v>42817</v>
      </c>
      <c r="E397" s="15">
        <v>137</v>
      </c>
    </row>
    <row r="398" spans="1:5" x14ac:dyDescent="0.3">
      <c r="A398" s="2">
        <v>6808</v>
      </c>
      <c r="B398" s="2" t="s">
        <v>1257</v>
      </c>
      <c r="C398" s="3">
        <v>42750</v>
      </c>
      <c r="D398" s="3">
        <v>42817</v>
      </c>
      <c r="E398" s="15">
        <v>299</v>
      </c>
    </row>
    <row r="399" spans="1:5" x14ac:dyDescent="0.3">
      <c r="A399" s="2">
        <v>6874</v>
      </c>
      <c r="B399" s="2" t="s">
        <v>1257</v>
      </c>
      <c r="C399" s="3">
        <v>42760</v>
      </c>
      <c r="D399" s="3">
        <v>42817</v>
      </c>
      <c r="E399" s="15">
        <v>273</v>
      </c>
    </row>
    <row r="400" spans="1:5" x14ac:dyDescent="0.3">
      <c r="A400" s="2">
        <v>10037</v>
      </c>
      <c r="B400" s="2" t="s">
        <v>1257</v>
      </c>
      <c r="C400" s="3">
        <v>43257</v>
      </c>
      <c r="D400" s="3">
        <v>42817</v>
      </c>
      <c r="E400" s="15">
        <v>201.5</v>
      </c>
    </row>
    <row r="401" spans="1:5" x14ac:dyDescent="0.3">
      <c r="A401" s="2">
        <v>10038</v>
      </c>
      <c r="B401" s="2" t="s">
        <v>1257</v>
      </c>
      <c r="C401" s="3">
        <v>43257</v>
      </c>
      <c r="D401" s="3">
        <v>42817</v>
      </c>
      <c r="E401" s="15">
        <v>273</v>
      </c>
    </row>
    <row r="402" spans="1:5" x14ac:dyDescent="0.3">
      <c r="A402" s="2">
        <v>6721</v>
      </c>
      <c r="B402" s="2" t="s">
        <v>1257</v>
      </c>
      <c r="C402" s="3">
        <v>42739</v>
      </c>
      <c r="D402" s="3">
        <v>42829</v>
      </c>
      <c r="E402" s="15">
        <v>669</v>
      </c>
    </row>
    <row r="403" spans="1:5" x14ac:dyDescent="0.3">
      <c r="A403" s="2">
        <v>6873</v>
      </c>
      <c r="B403" s="2" t="s">
        <v>1257</v>
      </c>
      <c r="C403" s="3">
        <v>42760</v>
      </c>
      <c r="D403" s="3">
        <v>42829</v>
      </c>
      <c r="E403" s="15">
        <v>372</v>
      </c>
    </row>
    <row r="404" spans="1:5" x14ac:dyDescent="0.3">
      <c r="A404" s="2">
        <v>7650</v>
      </c>
      <c r="B404" s="2" t="s">
        <v>1257</v>
      </c>
      <c r="C404" s="3">
        <v>42892</v>
      </c>
      <c r="D404" s="3">
        <v>42984</v>
      </c>
      <c r="E404" s="15">
        <v>164</v>
      </c>
    </row>
    <row r="405" spans="1:5" x14ac:dyDescent="0.3">
      <c r="A405" s="2">
        <v>7649</v>
      </c>
      <c r="B405" s="2" t="s">
        <v>1257</v>
      </c>
      <c r="C405" s="3">
        <v>42892</v>
      </c>
      <c r="D405" s="3">
        <v>42984</v>
      </c>
      <c r="E405" s="15">
        <v>176</v>
      </c>
    </row>
    <row r="406" spans="1:5" x14ac:dyDescent="0.3">
      <c r="A406" s="2">
        <v>8060</v>
      </c>
      <c r="B406" s="2" t="s">
        <v>1257</v>
      </c>
      <c r="C406" s="3">
        <v>42978</v>
      </c>
      <c r="D406" s="3">
        <v>42984</v>
      </c>
      <c r="E406" s="15">
        <v>164</v>
      </c>
    </row>
    <row r="407" spans="1:5" x14ac:dyDescent="0.3">
      <c r="A407" s="2">
        <v>7839</v>
      </c>
      <c r="B407" s="2" t="s">
        <v>1257</v>
      </c>
      <c r="C407" s="3">
        <v>42927</v>
      </c>
      <c r="D407" s="3">
        <v>43019</v>
      </c>
      <c r="E407" s="15">
        <v>185</v>
      </c>
    </row>
    <row r="408" spans="1:5" x14ac:dyDescent="0.3">
      <c r="A408" s="2">
        <v>10036</v>
      </c>
      <c r="B408" s="2" t="s">
        <v>1257</v>
      </c>
      <c r="C408" s="3">
        <v>43257</v>
      </c>
      <c r="D408" s="3">
        <v>43019</v>
      </c>
      <c r="E408" s="15">
        <v>185</v>
      </c>
    </row>
    <row r="409" spans="1:5" x14ac:dyDescent="0.3">
      <c r="A409" s="2">
        <v>8059</v>
      </c>
      <c r="B409" s="2" t="s">
        <v>1257</v>
      </c>
      <c r="C409" s="3">
        <v>42978</v>
      </c>
      <c r="D409" s="3">
        <v>43069</v>
      </c>
      <c r="E409" s="15">
        <v>176</v>
      </c>
    </row>
    <row r="410" spans="1:5" x14ac:dyDescent="0.3">
      <c r="A410" s="2">
        <v>8068</v>
      </c>
      <c r="B410" s="2" t="s">
        <v>1257</v>
      </c>
      <c r="C410" s="3">
        <v>42979</v>
      </c>
      <c r="D410" s="3">
        <v>43069</v>
      </c>
      <c r="E410" s="15">
        <v>136</v>
      </c>
    </row>
    <row r="411" spans="1:5" x14ac:dyDescent="0.3">
      <c r="A411" s="2">
        <v>8513</v>
      </c>
      <c r="B411" s="2" t="s">
        <v>1257</v>
      </c>
      <c r="C411" s="3">
        <v>43060</v>
      </c>
      <c r="D411" s="3">
        <v>43152</v>
      </c>
      <c r="E411" s="15">
        <v>166.5</v>
      </c>
    </row>
    <row r="412" spans="1:5" x14ac:dyDescent="0.3">
      <c r="A412" s="2">
        <v>10035</v>
      </c>
      <c r="B412" s="2" t="s">
        <v>1257</v>
      </c>
      <c r="C412" s="3">
        <v>43257</v>
      </c>
      <c r="D412" s="3">
        <v>43152</v>
      </c>
      <c r="E412" s="15">
        <v>166.5</v>
      </c>
    </row>
    <row r="413" spans="1:5" x14ac:dyDescent="0.3">
      <c r="A413" s="2">
        <v>9067</v>
      </c>
      <c r="B413" s="2" t="s">
        <v>1257</v>
      </c>
      <c r="C413" s="3">
        <v>43140</v>
      </c>
      <c r="D413" s="3">
        <v>43229</v>
      </c>
      <c r="E413" s="15">
        <v>190.5</v>
      </c>
    </row>
    <row r="414" spans="1:5" x14ac:dyDescent="0.3">
      <c r="A414" s="2">
        <v>9066</v>
      </c>
      <c r="B414" s="2" t="s">
        <v>1257</v>
      </c>
      <c r="C414" s="3">
        <v>43140</v>
      </c>
      <c r="D414" s="3">
        <v>43229</v>
      </c>
      <c r="E414" s="15">
        <v>236</v>
      </c>
    </row>
    <row r="415" spans="1:5" x14ac:dyDescent="0.3">
      <c r="A415" s="2">
        <v>9086</v>
      </c>
      <c r="B415" s="2" t="s">
        <v>1257</v>
      </c>
      <c r="C415" s="3">
        <v>43141</v>
      </c>
      <c r="D415" s="3">
        <v>43230</v>
      </c>
      <c r="E415" s="15">
        <v>156</v>
      </c>
    </row>
    <row r="416" spans="1:5" x14ac:dyDescent="0.3">
      <c r="A416" s="2">
        <v>9087</v>
      </c>
      <c r="B416" s="2" t="s">
        <v>1257</v>
      </c>
      <c r="C416" s="3">
        <v>43141</v>
      </c>
      <c r="D416" s="3">
        <v>43230</v>
      </c>
      <c r="E416" s="15">
        <v>156</v>
      </c>
    </row>
    <row r="417" spans="1:5" x14ac:dyDescent="0.3">
      <c r="A417" s="2">
        <v>9084</v>
      </c>
      <c r="B417" s="2" t="s">
        <v>1257</v>
      </c>
      <c r="C417" s="3">
        <v>43141</v>
      </c>
      <c r="D417" s="3">
        <v>43230</v>
      </c>
      <c r="E417" s="15">
        <v>335</v>
      </c>
    </row>
    <row r="418" spans="1:5" x14ac:dyDescent="0.3">
      <c r="A418" s="2">
        <v>9085</v>
      </c>
      <c r="B418" s="2" t="s">
        <v>1257</v>
      </c>
      <c r="C418" s="3">
        <v>43141</v>
      </c>
      <c r="D418" s="3">
        <v>43230</v>
      </c>
      <c r="E418" s="15">
        <v>335</v>
      </c>
    </row>
    <row r="419" spans="1:5" x14ac:dyDescent="0.3">
      <c r="A419" s="2">
        <v>9677</v>
      </c>
      <c r="B419" s="2" t="s">
        <v>1257</v>
      </c>
      <c r="C419" s="3">
        <v>43210</v>
      </c>
      <c r="D419" s="3">
        <v>43301</v>
      </c>
      <c r="E419" s="15">
        <v>195</v>
      </c>
    </row>
    <row r="420" spans="1:5" x14ac:dyDescent="0.3">
      <c r="A420" s="2">
        <v>9678</v>
      </c>
      <c r="B420" s="2" t="s">
        <v>1257</v>
      </c>
      <c r="C420" s="3">
        <v>43210</v>
      </c>
      <c r="D420" s="3">
        <v>43301</v>
      </c>
      <c r="E420" s="15">
        <v>525</v>
      </c>
    </row>
    <row r="421" spans="1:5" x14ac:dyDescent="0.3">
      <c r="A421" s="2">
        <v>11270</v>
      </c>
      <c r="B421" s="2" t="s">
        <v>1257</v>
      </c>
      <c r="C421" s="3">
        <v>43452</v>
      </c>
      <c r="D421" s="3">
        <v>43543</v>
      </c>
      <c r="E421" s="15">
        <v>492.8</v>
      </c>
    </row>
    <row r="422" spans="1:5" x14ac:dyDescent="0.3">
      <c r="A422" s="2">
        <v>11271</v>
      </c>
      <c r="B422" s="2" t="s">
        <v>1257</v>
      </c>
      <c r="C422" s="3">
        <v>43452</v>
      </c>
      <c r="D422" s="3">
        <v>43543</v>
      </c>
      <c r="E422" s="15">
        <v>583.20000000000005</v>
      </c>
    </row>
    <row r="423" spans="1:5" x14ac:dyDescent="0.3">
      <c r="A423" s="2">
        <v>11269</v>
      </c>
      <c r="B423" s="2" t="s">
        <v>1257</v>
      </c>
      <c r="C423" s="3">
        <v>43452</v>
      </c>
      <c r="D423" s="3">
        <v>43543</v>
      </c>
      <c r="E423" s="15">
        <v>1584</v>
      </c>
    </row>
    <row r="424" spans="1:5" x14ac:dyDescent="0.3">
      <c r="A424" s="2">
        <v>11272</v>
      </c>
      <c r="B424" s="2" t="s">
        <v>1257</v>
      </c>
      <c r="C424" s="3">
        <v>43452</v>
      </c>
      <c r="D424" s="3">
        <v>43543</v>
      </c>
      <c r="E424" s="15">
        <v>2059.1999999999998</v>
      </c>
    </row>
    <row r="425" spans="1:5" x14ac:dyDescent="0.3">
      <c r="A425" s="2">
        <v>5724</v>
      </c>
      <c r="B425" s="2" t="s">
        <v>1273</v>
      </c>
      <c r="C425" s="3">
        <v>42454</v>
      </c>
      <c r="D425" s="3">
        <v>42546</v>
      </c>
      <c r="E425" s="15">
        <v>138.5</v>
      </c>
    </row>
    <row r="426" spans="1:5" x14ac:dyDescent="0.3">
      <c r="A426" s="2">
        <v>5725</v>
      </c>
      <c r="B426" s="2" t="s">
        <v>1273</v>
      </c>
      <c r="C426" s="3">
        <v>42454</v>
      </c>
      <c r="D426" s="3">
        <v>42546</v>
      </c>
      <c r="E426" s="15">
        <v>208</v>
      </c>
    </row>
    <row r="427" spans="1:5" x14ac:dyDescent="0.3">
      <c r="A427" s="2">
        <v>5727</v>
      </c>
      <c r="B427" s="2" t="s">
        <v>1273</v>
      </c>
      <c r="C427" s="3">
        <v>42454</v>
      </c>
      <c r="D427" s="3">
        <v>42546</v>
      </c>
      <c r="E427" s="15">
        <v>208</v>
      </c>
    </row>
    <row r="428" spans="1:5" x14ac:dyDescent="0.3">
      <c r="A428" s="2">
        <v>5726</v>
      </c>
      <c r="B428" s="2" t="s">
        <v>1273</v>
      </c>
      <c r="C428" s="3">
        <v>42454</v>
      </c>
      <c r="D428" s="3">
        <v>42546</v>
      </c>
      <c r="E428" s="15">
        <v>277</v>
      </c>
    </row>
    <row r="429" spans="1:5" x14ac:dyDescent="0.3">
      <c r="A429" s="2">
        <v>8690</v>
      </c>
      <c r="B429" s="2" t="s">
        <v>1273</v>
      </c>
      <c r="C429" s="3">
        <v>43083</v>
      </c>
      <c r="D429" s="3">
        <v>42546</v>
      </c>
      <c r="E429" s="15">
        <v>189.5</v>
      </c>
    </row>
    <row r="430" spans="1:5" x14ac:dyDescent="0.3">
      <c r="A430" s="2">
        <v>8691</v>
      </c>
      <c r="B430" s="2" t="s">
        <v>1273</v>
      </c>
      <c r="C430" s="3">
        <v>43083</v>
      </c>
      <c r="D430" s="3">
        <v>42546</v>
      </c>
      <c r="E430" s="15">
        <v>259</v>
      </c>
    </row>
    <row r="431" spans="1:5" x14ac:dyDescent="0.3">
      <c r="A431" s="2">
        <v>6524</v>
      </c>
      <c r="B431" s="2" t="s">
        <v>1273</v>
      </c>
      <c r="C431" s="3">
        <v>42694</v>
      </c>
      <c r="D431" s="3">
        <v>42786</v>
      </c>
      <c r="E431" s="15">
        <v>280.5</v>
      </c>
    </row>
    <row r="432" spans="1:5" x14ac:dyDescent="0.3">
      <c r="A432" s="2">
        <v>6523</v>
      </c>
      <c r="B432" s="2" t="s">
        <v>1273</v>
      </c>
      <c r="C432" s="3">
        <v>42694</v>
      </c>
      <c r="D432" s="3">
        <v>42786</v>
      </c>
      <c r="E432" s="15">
        <v>342</v>
      </c>
    </row>
    <row r="433" spans="1:5" x14ac:dyDescent="0.3">
      <c r="A433" s="2">
        <v>8707</v>
      </c>
      <c r="B433" s="2" t="s">
        <v>1273</v>
      </c>
      <c r="C433" s="3">
        <v>43085</v>
      </c>
      <c r="D433" s="3">
        <v>43175</v>
      </c>
      <c r="E433" s="15">
        <v>138.5</v>
      </c>
    </row>
    <row r="434" spans="1:5" x14ac:dyDescent="0.3">
      <c r="A434" s="2">
        <v>10892</v>
      </c>
      <c r="B434" s="2" t="s">
        <v>1273</v>
      </c>
      <c r="C434" s="3">
        <v>43392</v>
      </c>
      <c r="D434" s="3">
        <v>43484</v>
      </c>
      <c r="E434" s="15">
        <v>138.5</v>
      </c>
    </row>
    <row r="435" spans="1:5" x14ac:dyDescent="0.3">
      <c r="A435" s="2">
        <v>10894</v>
      </c>
      <c r="B435" s="2" t="s">
        <v>1273</v>
      </c>
      <c r="C435" s="3">
        <v>43392</v>
      </c>
      <c r="D435" s="3">
        <v>43484</v>
      </c>
      <c r="E435" s="15">
        <v>187</v>
      </c>
    </row>
    <row r="436" spans="1:5" x14ac:dyDescent="0.3">
      <c r="A436" s="2">
        <v>10893</v>
      </c>
      <c r="B436" s="2" t="s">
        <v>1273</v>
      </c>
      <c r="C436" s="3">
        <v>43392</v>
      </c>
      <c r="D436" s="3">
        <v>43484</v>
      </c>
      <c r="E436" s="15">
        <v>513</v>
      </c>
    </row>
    <row r="437" spans="1:5" x14ac:dyDescent="0.3">
      <c r="A437" s="2">
        <v>10903</v>
      </c>
      <c r="B437" s="2" t="s">
        <v>1273</v>
      </c>
      <c r="C437" s="3">
        <v>43393</v>
      </c>
      <c r="D437" s="3">
        <v>43484</v>
      </c>
      <c r="E437" s="15">
        <v>214</v>
      </c>
    </row>
    <row r="438" spans="1:5" x14ac:dyDescent="0.3">
      <c r="A438" s="2">
        <v>10901</v>
      </c>
      <c r="B438" s="2" t="s">
        <v>1273</v>
      </c>
      <c r="C438" s="3">
        <v>43393</v>
      </c>
      <c r="D438" s="3">
        <v>43484</v>
      </c>
      <c r="E438" s="15">
        <v>277.5</v>
      </c>
    </row>
    <row r="439" spans="1:5" x14ac:dyDescent="0.3">
      <c r="A439" s="2">
        <v>10904</v>
      </c>
      <c r="B439" s="2" t="s">
        <v>1273</v>
      </c>
      <c r="C439" s="3">
        <v>43393</v>
      </c>
      <c r="D439" s="3">
        <v>43484</v>
      </c>
      <c r="E439" s="15">
        <v>290</v>
      </c>
    </row>
    <row r="440" spans="1:5" x14ac:dyDescent="0.3">
      <c r="A440" s="2">
        <v>10902</v>
      </c>
      <c r="B440" s="2" t="s">
        <v>1273</v>
      </c>
      <c r="C440" s="3">
        <v>43393</v>
      </c>
      <c r="D440" s="3">
        <v>43484</v>
      </c>
      <c r="E440" s="15">
        <v>408</v>
      </c>
    </row>
    <row r="441" spans="1:5" x14ac:dyDescent="0.3">
      <c r="A441" s="2">
        <v>8422</v>
      </c>
      <c r="B441" s="2" t="s">
        <v>1273</v>
      </c>
      <c r="C441" s="3">
        <v>43046</v>
      </c>
      <c r="D441" s="2"/>
      <c r="E441" s="15">
        <v>753</v>
      </c>
    </row>
    <row r="442" spans="1:5" x14ac:dyDescent="0.3">
      <c r="A442" s="2">
        <v>8458</v>
      </c>
      <c r="B442" s="2" t="s">
        <v>1314</v>
      </c>
      <c r="C442" s="3">
        <v>43049</v>
      </c>
      <c r="D442" s="3">
        <v>43141</v>
      </c>
      <c r="E442" s="15">
        <v>255</v>
      </c>
    </row>
    <row r="443" spans="1:5" x14ac:dyDescent="0.3">
      <c r="A443" s="2">
        <v>8457</v>
      </c>
      <c r="B443" s="2" t="s">
        <v>1314</v>
      </c>
      <c r="C443" s="3">
        <v>43049</v>
      </c>
      <c r="D443" s="3">
        <v>43141</v>
      </c>
      <c r="E443" s="15">
        <v>445</v>
      </c>
    </row>
    <row r="444" spans="1:5" x14ac:dyDescent="0.3">
      <c r="A444" s="2">
        <v>6959</v>
      </c>
      <c r="B444" s="2" t="s">
        <v>1344</v>
      </c>
      <c r="C444" s="3">
        <v>42771</v>
      </c>
      <c r="D444" s="3">
        <v>42860</v>
      </c>
      <c r="E444" s="15">
        <v>92.5</v>
      </c>
    </row>
    <row r="445" spans="1:5" x14ac:dyDescent="0.3">
      <c r="A445" s="2">
        <v>6957</v>
      </c>
      <c r="B445" s="2" t="s">
        <v>1344</v>
      </c>
      <c r="C445" s="3">
        <v>42771</v>
      </c>
      <c r="D445" s="3">
        <v>42860</v>
      </c>
      <c r="E445" s="15">
        <v>241.5</v>
      </c>
    </row>
    <row r="446" spans="1:5" x14ac:dyDescent="0.3">
      <c r="A446" s="2">
        <v>6960</v>
      </c>
      <c r="B446" s="2" t="s">
        <v>1344</v>
      </c>
      <c r="C446" s="3">
        <v>42771</v>
      </c>
      <c r="D446" s="3">
        <v>42860</v>
      </c>
      <c r="E446" s="15">
        <v>241.5</v>
      </c>
    </row>
    <row r="447" spans="1:5" x14ac:dyDescent="0.3">
      <c r="A447" s="2">
        <v>6958</v>
      </c>
      <c r="B447" s="2" t="s">
        <v>1344</v>
      </c>
      <c r="C447" s="3">
        <v>42771</v>
      </c>
      <c r="D447" s="3">
        <v>42860</v>
      </c>
      <c r="E447" s="15">
        <v>486.25</v>
      </c>
    </row>
    <row r="448" spans="1:5" x14ac:dyDescent="0.3">
      <c r="A448" s="2">
        <v>7100</v>
      </c>
      <c r="B448" s="2" t="s">
        <v>1344</v>
      </c>
      <c r="C448" s="3">
        <v>42797</v>
      </c>
      <c r="D448" s="3">
        <v>42889</v>
      </c>
      <c r="E448" s="15">
        <v>258</v>
      </c>
    </row>
    <row r="449" spans="1:5" x14ac:dyDescent="0.3">
      <c r="A449" s="2">
        <v>7097</v>
      </c>
      <c r="B449" s="2" t="s">
        <v>1344</v>
      </c>
      <c r="C449" s="3">
        <v>42797</v>
      </c>
      <c r="D449" s="3">
        <v>42889</v>
      </c>
      <c r="E449" s="15">
        <v>850</v>
      </c>
    </row>
    <row r="450" spans="1:5" x14ac:dyDescent="0.3">
      <c r="A450" s="2">
        <v>7110</v>
      </c>
      <c r="B450" s="2" t="s">
        <v>1344</v>
      </c>
      <c r="C450" s="3">
        <v>42798</v>
      </c>
      <c r="D450" s="3">
        <v>42890</v>
      </c>
      <c r="E450" s="15">
        <v>132.5</v>
      </c>
    </row>
    <row r="451" spans="1:5" x14ac:dyDescent="0.3">
      <c r="A451" s="2">
        <v>7109</v>
      </c>
      <c r="B451" s="2" t="s">
        <v>1344</v>
      </c>
      <c r="C451" s="3">
        <v>42798</v>
      </c>
      <c r="D451" s="3">
        <v>42890</v>
      </c>
      <c r="E451" s="15">
        <v>473.75</v>
      </c>
    </row>
    <row r="452" spans="1:5" x14ac:dyDescent="0.3">
      <c r="A452" s="2">
        <v>7772</v>
      </c>
      <c r="B452" s="2" t="s">
        <v>1344</v>
      </c>
      <c r="C452" s="3">
        <v>42910</v>
      </c>
      <c r="D452" s="3">
        <v>43009</v>
      </c>
      <c r="E452" s="15">
        <v>181</v>
      </c>
    </row>
    <row r="453" spans="1:5" x14ac:dyDescent="0.3">
      <c r="A453" s="2">
        <v>7774</v>
      </c>
      <c r="B453" s="2" t="s">
        <v>1344</v>
      </c>
      <c r="C453" s="3">
        <v>42910</v>
      </c>
      <c r="D453" s="3">
        <v>43009</v>
      </c>
      <c r="E453" s="15">
        <v>203.5</v>
      </c>
    </row>
    <row r="454" spans="1:5" x14ac:dyDescent="0.3">
      <c r="A454" s="2">
        <v>7771</v>
      </c>
      <c r="B454" s="2" t="s">
        <v>1344</v>
      </c>
      <c r="C454" s="3">
        <v>42910</v>
      </c>
      <c r="D454" s="3">
        <v>43009</v>
      </c>
      <c r="E454" s="15">
        <v>470</v>
      </c>
    </row>
    <row r="455" spans="1:5" x14ac:dyDescent="0.3">
      <c r="A455" s="2">
        <v>7769</v>
      </c>
      <c r="B455" s="2" t="s">
        <v>1344</v>
      </c>
      <c r="C455" s="3">
        <v>42910</v>
      </c>
      <c r="D455" s="3">
        <v>43009</v>
      </c>
      <c r="E455" s="15">
        <v>515</v>
      </c>
    </row>
    <row r="456" spans="1:5" x14ac:dyDescent="0.3">
      <c r="A456" s="2">
        <v>8353</v>
      </c>
      <c r="B456" s="2" t="s">
        <v>1344</v>
      </c>
      <c r="C456" s="3">
        <v>43032</v>
      </c>
      <c r="D456" s="3">
        <v>43124</v>
      </c>
      <c r="E456" s="15">
        <v>204</v>
      </c>
    </row>
    <row r="457" spans="1:5" x14ac:dyDescent="0.3">
      <c r="A457" s="2">
        <v>9265</v>
      </c>
      <c r="B457" s="2" t="s">
        <v>1344</v>
      </c>
      <c r="C457" s="3">
        <v>43161</v>
      </c>
      <c r="D457" s="3">
        <v>43253</v>
      </c>
      <c r="E457" s="15">
        <v>199</v>
      </c>
    </row>
    <row r="458" spans="1:5" x14ac:dyDescent="0.3">
      <c r="A458" s="2">
        <v>7165</v>
      </c>
      <c r="B458" s="2" t="s">
        <v>1357</v>
      </c>
      <c r="C458" s="3">
        <v>42809</v>
      </c>
      <c r="D458" s="3">
        <v>42901</v>
      </c>
      <c r="E458" s="15">
        <v>2656.5</v>
      </c>
    </row>
    <row r="459" spans="1:5" x14ac:dyDescent="0.3">
      <c r="A459" s="2">
        <v>7162</v>
      </c>
      <c r="B459" s="2" t="s">
        <v>1357</v>
      </c>
      <c r="C459" s="3">
        <v>42809</v>
      </c>
      <c r="D459" s="3">
        <v>42902</v>
      </c>
      <c r="E459" s="15">
        <v>2656.5</v>
      </c>
    </row>
    <row r="460" spans="1:5" x14ac:dyDescent="0.3">
      <c r="A460" s="2">
        <v>7174</v>
      </c>
      <c r="B460" s="2" t="s">
        <v>1357</v>
      </c>
      <c r="C460" s="3">
        <v>42810</v>
      </c>
      <c r="D460" s="3">
        <v>42902</v>
      </c>
      <c r="E460" s="15">
        <v>1288</v>
      </c>
    </row>
    <row r="461" spans="1:5" x14ac:dyDescent="0.3">
      <c r="A461" s="2">
        <v>7175</v>
      </c>
      <c r="B461" s="2" t="s">
        <v>1357</v>
      </c>
      <c r="C461" s="3">
        <v>42810</v>
      </c>
      <c r="D461" s="3">
        <v>42902</v>
      </c>
      <c r="E461" s="15">
        <v>1449</v>
      </c>
    </row>
    <row r="462" spans="1:5" x14ac:dyDescent="0.3">
      <c r="A462" s="2">
        <v>7173</v>
      </c>
      <c r="B462" s="2" t="s">
        <v>1357</v>
      </c>
      <c r="C462" s="3">
        <v>42810</v>
      </c>
      <c r="D462" s="3">
        <v>42902</v>
      </c>
      <c r="E462" s="15">
        <v>2737</v>
      </c>
    </row>
    <row r="463" spans="1:5" x14ac:dyDescent="0.3">
      <c r="A463" s="2">
        <v>7867</v>
      </c>
      <c r="B463" s="2" t="s">
        <v>1360</v>
      </c>
      <c r="C463" s="3">
        <v>42934</v>
      </c>
      <c r="D463" s="3">
        <v>43026</v>
      </c>
      <c r="E463" s="15">
        <v>199</v>
      </c>
    </row>
    <row r="464" spans="1:5" x14ac:dyDescent="0.3">
      <c r="A464" s="2">
        <v>7879</v>
      </c>
      <c r="B464" s="2" t="s">
        <v>1360</v>
      </c>
      <c r="C464" s="3">
        <v>42936</v>
      </c>
      <c r="D464" s="3">
        <v>43026</v>
      </c>
      <c r="E464" s="15">
        <v>199</v>
      </c>
    </row>
    <row r="465" spans="1:5" x14ac:dyDescent="0.3">
      <c r="A465" s="2">
        <v>6685</v>
      </c>
      <c r="B465" s="2" t="s">
        <v>1376</v>
      </c>
      <c r="C465" s="3">
        <v>42719</v>
      </c>
      <c r="D465" s="3">
        <v>42809</v>
      </c>
      <c r="E465" s="15">
        <v>253</v>
      </c>
    </row>
    <row r="466" spans="1:5" x14ac:dyDescent="0.3">
      <c r="A466" s="2">
        <v>8496</v>
      </c>
      <c r="B466" s="2" t="s">
        <v>1415</v>
      </c>
      <c r="C466" s="3">
        <v>43056</v>
      </c>
      <c r="D466" s="3">
        <v>43148</v>
      </c>
      <c r="E466" s="15">
        <v>302.5</v>
      </c>
    </row>
    <row r="467" spans="1:5" x14ac:dyDescent="0.3">
      <c r="A467" s="2">
        <v>11190</v>
      </c>
      <c r="B467" s="2" t="s">
        <v>1415</v>
      </c>
      <c r="C467" s="3">
        <v>43439</v>
      </c>
      <c r="D467" s="3">
        <v>43148</v>
      </c>
      <c r="E467" s="15">
        <v>348</v>
      </c>
    </row>
    <row r="468" spans="1:5" x14ac:dyDescent="0.3">
      <c r="A468" s="2">
        <v>11191</v>
      </c>
      <c r="B468" s="2" t="s">
        <v>1415</v>
      </c>
      <c r="C468" s="3">
        <v>43439</v>
      </c>
      <c r="D468" s="3">
        <v>43529</v>
      </c>
      <c r="E468" s="15">
        <v>348</v>
      </c>
    </row>
    <row r="469" spans="1:5" x14ac:dyDescent="0.3">
      <c r="A469" s="2">
        <v>11211</v>
      </c>
      <c r="B469" s="2" t="s">
        <v>1415</v>
      </c>
      <c r="C469" s="3">
        <v>43441</v>
      </c>
      <c r="D469" s="3">
        <v>43529</v>
      </c>
      <c r="E469" s="15">
        <v>133.5</v>
      </c>
    </row>
    <row r="470" spans="1:5" x14ac:dyDescent="0.3">
      <c r="A470" s="2">
        <v>11212</v>
      </c>
      <c r="B470" s="2" t="s">
        <v>1415</v>
      </c>
      <c r="C470" s="3">
        <v>43441</v>
      </c>
      <c r="D470" s="3">
        <v>43529</v>
      </c>
      <c r="E470" s="15">
        <v>133.5</v>
      </c>
    </row>
    <row r="471" spans="1:5" x14ac:dyDescent="0.3">
      <c r="A471" s="2">
        <v>11213</v>
      </c>
      <c r="B471" s="2" t="s">
        <v>1415</v>
      </c>
      <c r="C471" s="3">
        <v>43441</v>
      </c>
      <c r="D471" s="3">
        <v>43529</v>
      </c>
      <c r="E471" s="15">
        <v>136</v>
      </c>
    </row>
    <row r="472" spans="1:5" x14ac:dyDescent="0.3">
      <c r="A472" s="2">
        <v>11214</v>
      </c>
      <c r="B472" s="2" t="s">
        <v>1415</v>
      </c>
      <c r="C472" s="3">
        <v>43441</v>
      </c>
      <c r="D472" s="3">
        <v>43529</v>
      </c>
      <c r="E472" s="15">
        <v>136</v>
      </c>
    </row>
    <row r="473" spans="1:5" x14ac:dyDescent="0.3">
      <c r="A473" s="2">
        <v>6570</v>
      </c>
      <c r="B473" s="2" t="s">
        <v>1415</v>
      </c>
      <c r="C473" s="3">
        <v>42704</v>
      </c>
      <c r="D473" s="3">
        <v>42794</v>
      </c>
      <c r="E473" s="15">
        <v>302.5</v>
      </c>
    </row>
    <row r="474" spans="1:5" x14ac:dyDescent="0.3">
      <c r="A474" s="2">
        <v>5588</v>
      </c>
      <c r="B474" s="2" t="s">
        <v>1423</v>
      </c>
      <c r="C474" s="3">
        <v>42419</v>
      </c>
      <c r="D474" s="3">
        <v>42509</v>
      </c>
      <c r="E474" s="15">
        <v>810</v>
      </c>
    </row>
    <row r="475" spans="1:5" x14ac:dyDescent="0.3">
      <c r="A475" s="2">
        <v>9728</v>
      </c>
      <c r="B475" s="2" t="s">
        <v>1474</v>
      </c>
      <c r="C475" s="3">
        <v>43215</v>
      </c>
      <c r="D475" s="3">
        <v>41463</v>
      </c>
      <c r="E475" s="15">
        <v>176</v>
      </c>
    </row>
    <row r="476" spans="1:5" x14ac:dyDescent="0.3">
      <c r="A476" s="2">
        <v>9727</v>
      </c>
      <c r="B476" s="2" t="s">
        <v>1474</v>
      </c>
      <c r="C476" s="3">
        <v>43215</v>
      </c>
      <c r="D476" s="3">
        <v>41463</v>
      </c>
      <c r="E476" s="15">
        <v>221</v>
      </c>
    </row>
    <row r="477" spans="1:5" x14ac:dyDescent="0.3">
      <c r="A477" s="2">
        <v>6320</v>
      </c>
      <c r="B477" s="2" t="s">
        <v>1490</v>
      </c>
      <c r="C477" s="3">
        <v>42655</v>
      </c>
      <c r="D477" s="3">
        <v>42747</v>
      </c>
      <c r="E477" s="15">
        <v>1360</v>
      </c>
    </row>
    <row r="478" spans="1:5" x14ac:dyDescent="0.3">
      <c r="A478" s="2">
        <v>8837</v>
      </c>
      <c r="B478" s="2" t="s">
        <v>1490</v>
      </c>
      <c r="C478" s="3">
        <v>43109</v>
      </c>
      <c r="D478" s="3">
        <v>42747</v>
      </c>
      <c r="E478" s="15">
        <v>1360</v>
      </c>
    </row>
    <row r="479" spans="1:5" x14ac:dyDescent="0.3">
      <c r="A479" s="2">
        <v>5894</v>
      </c>
      <c r="B479" s="2" t="s">
        <v>1511</v>
      </c>
      <c r="C479" s="3">
        <v>42509</v>
      </c>
      <c r="D479" s="3">
        <v>42601</v>
      </c>
      <c r="E479" s="15">
        <v>152.5</v>
      </c>
    </row>
    <row r="480" spans="1:5" x14ac:dyDescent="0.3">
      <c r="A480" s="2">
        <v>5895</v>
      </c>
      <c r="B480" s="2" t="s">
        <v>1511</v>
      </c>
      <c r="C480" s="3">
        <v>42509</v>
      </c>
      <c r="D480" s="3">
        <v>42601</v>
      </c>
      <c r="E480" s="15">
        <v>152.5</v>
      </c>
    </row>
    <row r="481" spans="1:5" x14ac:dyDescent="0.3">
      <c r="A481" s="2">
        <v>6165</v>
      </c>
      <c r="B481" s="2" t="s">
        <v>1511</v>
      </c>
      <c r="C481" s="3">
        <v>42620</v>
      </c>
      <c r="D481" s="3">
        <v>42711</v>
      </c>
      <c r="E481" s="15">
        <v>152.5</v>
      </c>
    </row>
    <row r="482" spans="1:5" x14ac:dyDescent="0.3">
      <c r="A482" s="2">
        <v>6166</v>
      </c>
      <c r="B482" s="2" t="s">
        <v>1511</v>
      </c>
      <c r="C482" s="3">
        <v>42620</v>
      </c>
      <c r="D482" s="3">
        <v>42711</v>
      </c>
      <c r="E482" s="15">
        <v>152.5</v>
      </c>
    </row>
    <row r="483" spans="1:5" x14ac:dyDescent="0.3">
      <c r="A483" s="2">
        <v>6617</v>
      </c>
      <c r="B483" s="2" t="s">
        <v>1511</v>
      </c>
      <c r="C483" s="3">
        <v>42711</v>
      </c>
      <c r="D483" s="3">
        <v>42801</v>
      </c>
      <c r="E483" s="15">
        <v>157.5</v>
      </c>
    </row>
    <row r="484" spans="1:5" x14ac:dyDescent="0.3">
      <c r="A484" s="2">
        <v>6618</v>
      </c>
      <c r="B484" s="2" t="s">
        <v>1511</v>
      </c>
      <c r="C484" s="3">
        <v>42711</v>
      </c>
      <c r="D484" s="3">
        <v>42801</v>
      </c>
      <c r="E484" s="15">
        <v>275</v>
      </c>
    </row>
    <row r="485" spans="1:5" x14ac:dyDescent="0.3">
      <c r="A485" s="2">
        <v>7547</v>
      </c>
      <c r="B485" s="2" t="s">
        <v>1511</v>
      </c>
      <c r="C485" s="3">
        <v>42878</v>
      </c>
      <c r="D485" s="3">
        <v>42970</v>
      </c>
      <c r="E485" s="15">
        <v>275</v>
      </c>
    </row>
    <row r="486" spans="1:5" x14ac:dyDescent="0.3">
      <c r="A486" s="2">
        <v>7770</v>
      </c>
      <c r="B486" s="2" t="s">
        <v>1511</v>
      </c>
      <c r="C486" s="3">
        <v>42910</v>
      </c>
      <c r="D486" s="3">
        <v>42970</v>
      </c>
      <c r="E486" s="15">
        <v>515</v>
      </c>
    </row>
    <row r="487" spans="1:5" x14ac:dyDescent="0.3">
      <c r="A487" s="2">
        <v>8063</v>
      </c>
      <c r="B487" s="2" t="s">
        <v>1511</v>
      </c>
      <c r="C487" s="3">
        <v>42979</v>
      </c>
      <c r="D487" s="3">
        <v>43070</v>
      </c>
      <c r="E487" s="15">
        <v>168</v>
      </c>
    </row>
    <row r="488" spans="1:5" x14ac:dyDescent="0.3">
      <c r="A488" s="2">
        <v>8291</v>
      </c>
      <c r="B488" s="2" t="s">
        <v>1511</v>
      </c>
      <c r="C488" s="3">
        <v>43020</v>
      </c>
      <c r="D488" s="3">
        <v>43112</v>
      </c>
      <c r="E488" s="15">
        <v>351</v>
      </c>
    </row>
    <row r="489" spans="1:5" x14ac:dyDescent="0.3">
      <c r="A489" s="2">
        <v>10449</v>
      </c>
      <c r="B489" s="2" t="s">
        <v>1511</v>
      </c>
      <c r="C489" s="3">
        <v>43319</v>
      </c>
      <c r="D489" s="3">
        <v>43411</v>
      </c>
      <c r="E489" s="15">
        <v>148.5</v>
      </c>
    </row>
    <row r="490" spans="1:5" x14ac:dyDescent="0.3">
      <c r="A490" s="2">
        <v>10548</v>
      </c>
      <c r="B490" s="2" t="s">
        <v>1511</v>
      </c>
      <c r="C490" s="3">
        <v>43342</v>
      </c>
      <c r="D490" s="3">
        <v>43411</v>
      </c>
      <c r="E490" s="15">
        <v>148.5</v>
      </c>
    </row>
    <row r="491" spans="1:5" x14ac:dyDescent="0.3">
      <c r="A491" s="2">
        <v>10836</v>
      </c>
      <c r="B491" s="2" t="s">
        <v>1511</v>
      </c>
      <c r="C491" s="3">
        <v>43383</v>
      </c>
      <c r="D491" s="3">
        <v>43411</v>
      </c>
      <c r="E491" s="15">
        <v>148.5</v>
      </c>
    </row>
    <row r="492" spans="1:5" x14ac:dyDescent="0.3">
      <c r="A492" s="2">
        <v>11072</v>
      </c>
      <c r="B492" s="2" t="s">
        <v>1511</v>
      </c>
      <c r="C492" s="3">
        <v>43421</v>
      </c>
      <c r="D492" s="3">
        <v>43513</v>
      </c>
      <c r="E492" s="15">
        <v>182</v>
      </c>
    </row>
    <row r="493" spans="1:5" x14ac:dyDescent="0.3">
      <c r="A493" s="2">
        <v>11073</v>
      </c>
      <c r="B493" s="2" t="s">
        <v>1511</v>
      </c>
      <c r="C493" s="3">
        <v>43421</v>
      </c>
      <c r="D493" s="3">
        <v>43513</v>
      </c>
      <c r="E493" s="15">
        <v>247</v>
      </c>
    </row>
    <row r="494" spans="1:5" x14ac:dyDescent="0.3">
      <c r="A494" s="2">
        <v>8061</v>
      </c>
      <c r="B494" s="2" t="s">
        <v>1511</v>
      </c>
      <c r="C494" s="3">
        <v>42978</v>
      </c>
      <c r="D494" s="2"/>
      <c r="E494" s="15">
        <v>515</v>
      </c>
    </row>
    <row r="495" spans="1:5" x14ac:dyDescent="0.3">
      <c r="A495" s="2">
        <v>9446</v>
      </c>
      <c r="B495" s="2" t="s">
        <v>1512</v>
      </c>
      <c r="C495" s="3">
        <v>43179</v>
      </c>
      <c r="D495" s="3">
        <v>43271</v>
      </c>
      <c r="E495" s="15">
        <v>585</v>
      </c>
    </row>
    <row r="496" spans="1:5" x14ac:dyDescent="0.3">
      <c r="A496" s="2">
        <v>9445</v>
      </c>
      <c r="B496" s="2" t="s">
        <v>1512</v>
      </c>
      <c r="C496" s="3">
        <v>43179</v>
      </c>
      <c r="D496" s="3">
        <v>43271</v>
      </c>
      <c r="E496" s="15">
        <v>625</v>
      </c>
    </row>
    <row r="497" spans="1:5" x14ac:dyDescent="0.3">
      <c r="A497" s="2">
        <v>9856</v>
      </c>
      <c r="B497" s="2" t="s">
        <v>1512</v>
      </c>
      <c r="C497" s="3">
        <v>43236</v>
      </c>
      <c r="D497" s="3">
        <v>43328</v>
      </c>
      <c r="E497" s="15">
        <v>708</v>
      </c>
    </row>
    <row r="498" spans="1:5" x14ac:dyDescent="0.3">
      <c r="A498" s="2">
        <v>9855</v>
      </c>
      <c r="B498" s="2" t="s">
        <v>1512</v>
      </c>
      <c r="C498" s="3">
        <v>43236</v>
      </c>
      <c r="D498" s="3">
        <v>43328</v>
      </c>
      <c r="E498" s="15">
        <v>960</v>
      </c>
    </row>
    <row r="499" spans="1:5" x14ac:dyDescent="0.3">
      <c r="A499" s="2">
        <v>10096</v>
      </c>
      <c r="B499" s="2" t="s">
        <v>1512</v>
      </c>
      <c r="C499" s="3">
        <v>43265</v>
      </c>
      <c r="D499" s="3">
        <v>43328</v>
      </c>
      <c r="E499" s="15">
        <v>896</v>
      </c>
    </row>
    <row r="500" spans="1:5" x14ac:dyDescent="0.3">
      <c r="A500" s="2">
        <v>10344</v>
      </c>
      <c r="B500" s="2" t="s">
        <v>1512</v>
      </c>
      <c r="C500" s="3">
        <v>43302</v>
      </c>
      <c r="D500" s="3">
        <v>43328</v>
      </c>
      <c r="E500" s="15">
        <v>317</v>
      </c>
    </row>
    <row r="501" spans="1:5" x14ac:dyDescent="0.3">
      <c r="A501" s="2">
        <v>9022</v>
      </c>
      <c r="B501" s="2" t="s">
        <v>1522</v>
      </c>
      <c r="C501" s="3">
        <v>43133</v>
      </c>
      <c r="D501" s="3">
        <v>43222</v>
      </c>
      <c r="E501" s="15">
        <v>362</v>
      </c>
    </row>
    <row r="502" spans="1:5" x14ac:dyDescent="0.3">
      <c r="A502" s="2">
        <v>9097</v>
      </c>
      <c r="B502" s="2" t="s">
        <v>1522</v>
      </c>
      <c r="C502" s="3">
        <v>43144</v>
      </c>
      <c r="D502" s="3">
        <v>43222</v>
      </c>
      <c r="E502" s="15">
        <v>362</v>
      </c>
    </row>
    <row r="503" spans="1:5" x14ac:dyDescent="0.3">
      <c r="A503" s="2">
        <v>9142</v>
      </c>
      <c r="B503" s="2" t="s">
        <v>1522</v>
      </c>
      <c r="C503" s="3">
        <v>43147</v>
      </c>
      <c r="D503" s="3">
        <v>43275</v>
      </c>
      <c r="E503" s="15">
        <v>362</v>
      </c>
    </row>
    <row r="504" spans="1:5" x14ac:dyDescent="0.3">
      <c r="A504" s="2">
        <v>8245</v>
      </c>
      <c r="B504" s="2" t="s">
        <v>1530</v>
      </c>
      <c r="C504" s="3">
        <v>43013</v>
      </c>
      <c r="D504" s="3">
        <v>41452</v>
      </c>
      <c r="E504" s="15">
        <v>718.75</v>
      </c>
    </row>
    <row r="505" spans="1:5" x14ac:dyDescent="0.3">
      <c r="A505" s="2">
        <v>8149</v>
      </c>
      <c r="B505" s="2" t="s">
        <v>1530</v>
      </c>
      <c r="C505" s="3">
        <v>42994</v>
      </c>
      <c r="D505" s="3">
        <v>43085</v>
      </c>
      <c r="E505" s="15">
        <v>180</v>
      </c>
    </row>
    <row r="506" spans="1:5" x14ac:dyDescent="0.3">
      <c r="A506" s="2">
        <v>6466</v>
      </c>
      <c r="B506" s="2" t="s">
        <v>1623</v>
      </c>
      <c r="C506" s="3">
        <v>42680</v>
      </c>
      <c r="D506" s="3">
        <v>42763</v>
      </c>
      <c r="E506" s="15">
        <v>196.5</v>
      </c>
    </row>
    <row r="507" spans="1:5" x14ac:dyDescent="0.3">
      <c r="A507" s="2">
        <v>6465</v>
      </c>
      <c r="B507" s="2" t="s">
        <v>1623</v>
      </c>
      <c r="C507" s="3">
        <v>42680</v>
      </c>
      <c r="D507" s="3">
        <v>42763</v>
      </c>
      <c r="E507" s="15">
        <v>258</v>
      </c>
    </row>
    <row r="508" spans="1:5" x14ac:dyDescent="0.3">
      <c r="A508" s="2">
        <v>6368</v>
      </c>
      <c r="B508" s="2" t="s">
        <v>1652</v>
      </c>
      <c r="C508" s="3">
        <v>42659</v>
      </c>
      <c r="D508" s="3">
        <v>42751</v>
      </c>
      <c r="E508" s="15">
        <v>520</v>
      </c>
    </row>
    <row r="509" spans="1:5" x14ac:dyDescent="0.3">
      <c r="A509" s="2">
        <v>6367</v>
      </c>
      <c r="B509" s="2" t="s">
        <v>1652</v>
      </c>
      <c r="C509" s="3">
        <v>42659</v>
      </c>
      <c r="D509" s="3">
        <v>42751</v>
      </c>
      <c r="E509" s="15">
        <v>770</v>
      </c>
    </row>
    <row r="510" spans="1:5" x14ac:dyDescent="0.3">
      <c r="A510" s="2">
        <v>5529</v>
      </c>
      <c r="B510" s="2" t="s">
        <v>1658</v>
      </c>
      <c r="C510" s="3">
        <v>42398</v>
      </c>
      <c r="D510" s="3">
        <v>42488</v>
      </c>
      <c r="E510" s="15">
        <v>163</v>
      </c>
    </row>
    <row r="511" spans="1:5" x14ac:dyDescent="0.3">
      <c r="A511" s="2">
        <v>8388</v>
      </c>
      <c r="B511" s="2" t="s">
        <v>1666</v>
      </c>
      <c r="C511" s="3">
        <v>43035</v>
      </c>
      <c r="D511" s="3">
        <v>43127</v>
      </c>
      <c r="E511" s="15">
        <v>348</v>
      </c>
    </row>
    <row r="512" spans="1:5" x14ac:dyDescent="0.3">
      <c r="A512" s="2">
        <v>8517</v>
      </c>
      <c r="B512" s="2" t="s">
        <v>1666</v>
      </c>
      <c r="C512" s="3">
        <v>43061</v>
      </c>
      <c r="D512" s="3">
        <v>43153</v>
      </c>
      <c r="E512" s="15">
        <v>149</v>
      </c>
    </row>
    <row r="513" spans="1:5" x14ac:dyDescent="0.3">
      <c r="A513" s="2">
        <v>8519</v>
      </c>
      <c r="B513" s="2" t="s">
        <v>1666</v>
      </c>
      <c r="C513" s="3">
        <v>43061</v>
      </c>
      <c r="D513" s="3">
        <v>43153</v>
      </c>
      <c r="E513" s="15">
        <v>170</v>
      </c>
    </row>
    <row r="514" spans="1:5" x14ac:dyDescent="0.3">
      <c r="A514" s="2">
        <v>10023</v>
      </c>
      <c r="B514" s="2" t="s">
        <v>1666</v>
      </c>
      <c r="C514" s="3">
        <v>43253</v>
      </c>
      <c r="D514" s="3">
        <v>43345</v>
      </c>
      <c r="E514" s="15">
        <v>425</v>
      </c>
    </row>
    <row r="515" spans="1:5" x14ac:dyDescent="0.3">
      <c r="A515" s="2">
        <v>10108</v>
      </c>
      <c r="B515" s="2" t="s">
        <v>1666</v>
      </c>
      <c r="C515" s="3">
        <v>43266</v>
      </c>
      <c r="D515" s="3">
        <v>43345</v>
      </c>
      <c r="E515" s="15">
        <v>665</v>
      </c>
    </row>
    <row r="516" spans="1:5" x14ac:dyDescent="0.3">
      <c r="A516" s="2">
        <v>10125</v>
      </c>
      <c r="B516" s="2" t="s">
        <v>1666</v>
      </c>
      <c r="C516" s="3">
        <v>43270</v>
      </c>
      <c r="D516" s="3">
        <v>43345</v>
      </c>
      <c r="E516" s="15">
        <v>425</v>
      </c>
    </row>
    <row r="517" spans="1:5" x14ac:dyDescent="0.3">
      <c r="A517" s="2">
        <v>10759</v>
      </c>
      <c r="B517" s="2" t="s">
        <v>1666</v>
      </c>
      <c r="C517" s="3">
        <v>43376</v>
      </c>
      <c r="D517" s="3">
        <v>43345</v>
      </c>
      <c r="E517" s="15">
        <v>425</v>
      </c>
    </row>
    <row r="518" spans="1:5" x14ac:dyDescent="0.3">
      <c r="A518" s="2">
        <v>10305</v>
      </c>
      <c r="B518" s="2" t="s">
        <v>1666</v>
      </c>
      <c r="C518" s="3">
        <v>43298</v>
      </c>
      <c r="D518" s="3">
        <v>43390</v>
      </c>
      <c r="E518" s="15">
        <v>254</v>
      </c>
    </row>
    <row r="519" spans="1:5" x14ac:dyDescent="0.3">
      <c r="A519" s="2">
        <v>10760</v>
      </c>
      <c r="B519" s="2" t="s">
        <v>1666</v>
      </c>
      <c r="C519" s="3">
        <v>43376</v>
      </c>
      <c r="D519" s="3">
        <v>43468</v>
      </c>
      <c r="E519" s="15">
        <v>240</v>
      </c>
    </row>
    <row r="520" spans="1:5" x14ac:dyDescent="0.3">
      <c r="A520" s="2">
        <v>10981</v>
      </c>
      <c r="B520" s="2" t="s">
        <v>1666</v>
      </c>
      <c r="C520" s="3">
        <v>43406</v>
      </c>
      <c r="D520" s="3">
        <v>43498</v>
      </c>
      <c r="E520" s="15">
        <v>2770</v>
      </c>
    </row>
    <row r="521" spans="1:5" x14ac:dyDescent="0.3">
      <c r="A521" s="2">
        <v>11158</v>
      </c>
      <c r="B521" s="2" t="s">
        <v>1666</v>
      </c>
      <c r="C521" s="3">
        <v>43433</v>
      </c>
      <c r="D521" s="3">
        <v>43524</v>
      </c>
      <c r="E521" s="15">
        <v>236</v>
      </c>
    </row>
    <row r="522" spans="1:5" x14ac:dyDescent="0.3">
      <c r="A522" s="2">
        <v>11198</v>
      </c>
      <c r="B522" s="2" t="s">
        <v>1666</v>
      </c>
      <c r="C522" s="3">
        <v>43439</v>
      </c>
      <c r="D522" s="3">
        <v>43524</v>
      </c>
      <c r="E522" s="15">
        <v>732</v>
      </c>
    </row>
    <row r="523" spans="1:5" x14ac:dyDescent="0.3">
      <c r="A523" s="2">
        <v>5744</v>
      </c>
      <c r="B523" s="2" t="s">
        <v>1687</v>
      </c>
      <c r="C523" s="3">
        <v>42462</v>
      </c>
      <c r="D523" s="3">
        <v>42553</v>
      </c>
      <c r="E523" s="15">
        <v>216.2</v>
      </c>
    </row>
    <row r="524" spans="1:5" x14ac:dyDescent="0.3">
      <c r="A524" s="2">
        <v>5761</v>
      </c>
      <c r="B524" s="2" t="s">
        <v>1687</v>
      </c>
      <c r="C524" s="3">
        <v>42467</v>
      </c>
      <c r="D524" s="3">
        <v>42553</v>
      </c>
      <c r="E524" s="15">
        <v>231</v>
      </c>
    </row>
    <row r="525" spans="1:5" x14ac:dyDescent="0.3">
      <c r="A525" s="2">
        <v>5787</v>
      </c>
      <c r="B525" s="2" t="s">
        <v>1687</v>
      </c>
      <c r="C525" s="3">
        <v>42474</v>
      </c>
      <c r="D525" s="3">
        <v>42565</v>
      </c>
      <c r="E525" s="15">
        <v>415</v>
      </c>
    </row>
    <row r="526" spans="1:5" x14ac:dyDescent="0.3">
      <c r="A526" s="2">
        <v>5788</v>
      </c>
      <c r="B526" s="2" t="s">
        <v>1687</v>
      </c>
      <c r="C526" s="3">
        <v>42474</v>
      </c>
      <c r="D526" s="3">
        <v>42565</v>
      </c>
      <c r="E526" s="15">
        <v>415</v>
      </c>
    </row>
    <row r="527" spans="1:5" x14ac:dyDescent="0.3">
      <c r="A527" s="2">
        <v>5616</v>
      </c>
      <c r="B527" s="2" t="s">
        <v>1693</v>
      </c>
      <c r="C527" s="3">
        <v>42427</v>
      </c>
      <c r="D527" s="3">
        <v>42517</v>
      </c>
      <c r="E527" s="15">
        <v>216</v>
      </c>
    </row>
    <row r="528" spans="1:5" x14ac:dyDescent="0.3">
      <c r="A528" s="2">
        <v>6060</v>
      </c>
      <c r="B528" s="2" t="s">
        <v>1701</v>
      </c>
      <c r="C528" s="3">
        <v>42568</v>
      </c>
      <c r="D528" s="3">
        <v>42660</v>
      </c>
      <c r="E528" s="15">
        <v>161</v>
      </c>
    </row>
    <row r="529" spans="1:5" x14ac:dyDescent="0.3">
      <c r="A529" s="2">
        <v>6061</v>
      </c>
      <c r="B529" s="2" t="s">
        <v>1701</v>
      </c>
      <c r="C529" s="3">
        <v>42571</v>
      </c>
      <c r="D529" s="3">
        <v>42660</v>
      </c>
      <c r="E529" s="15">
        <v>161</v>
      </c>
    </row>
    <row r="530" spans="1:5" x14ac:dyDescent="0.3">
      <c r="A530" s="2">
        <v>7073</v>
      </c>
      <c r="B530" s="2" t="s">
        <v>1701</v>
      </c>
      <c r="C530" s="3">
        <v>42792</v>
      </c>
      <c r="D530" s="3">
        <v>42881</v>
      </c>
      <c r="E530" s="15">
        <v>576</v>
      </c>
    </row>
    <row r="531" spans="1:5" x14ac:dyDescent="0.3">
      <c r="A531" s="2">
        <v>8481</v>
      </c>
      <c r="B531" s="2" t="s">
        <v>1701</v>
      </c>
      <c r="C531" s="3">
        <v>43054</v>
      </c>
      <c r="D531" s="3">
        <v>43146</v>
      </c>
      <c r="E531" s="15">
        <v>181</v>
      </c>
    </row>
    <row r="532" spans="1:5" x14ac:dyDescent="0.3">
      <c r="A532" s="2">
        <v>9600</v>
      </c>
      <c r="B532" s="2" t="s">
        <v>1701</v>
      </c>
      <c r="C532" s="3">
        <v>43200</v>
      </c>
      <c r="D532" s="3">
        <v>43291</v>
      </c>
      <c r="E532" s="15">
        <v>220</v>
      </c>
    </row>
    <row r="533" spans="1:5" x14ac:dyDescent="0.3">
      <c r="A533" s="2">
        <v>9599</v>
      </c>
      <c r="B533" s="2" t="s">
        <v>1701</v>
      </c>
      <c r="C533" s="3">
        <v>43200</v>
      </c>
      <c r="D533" s="3">
        <v>43291</v>
      </c>
      <c r="E533" s="15">
        <v>330</v>
      </c>
    </row>
    <row r="534" spans="1:5" x14ac:dyDescent="0.3">
      <c r="A534" s="2">
        <v>10273</v>
      </c>
      <c r="B534" s="2" t="s">
        <v>1701</v>
      </c>
      <c r="C534" s="3">
        <v>43292</v>
      </c>
      <c r="D534" s="3">
        <v>43384</v>
      </c>
      <c r="E534" s="15">
        <v>346.5</v>
      </c>
    </row>
    <row r="535" spans="1:5" x14ac:dyDescent="0.3">
      <c r="A535" s="2">
        <v>10591</v>
      </c>
      <c r="B535" s="2" t="s">
        <v>1701</v>
      </c>
      <c r="C535" s="3">
        <v>43350</v>
      </c>
      <c r="D535" s="3">
        <v>43441</v>
      </c>
      <c r="E535" s="15">
        <v>173</v>
      </c>
    </row>
    <row r="536" spans="1:5" x14ac:dyDescent="0.3">
      <c r="A536" s="2">
        <v>5486</v>
      </c>
      <c r="B536" s="2" t="s">
        <v>1727</v>
      </c>
      <c r="C536" s="3">
        <v>42389</v>
      </c>
      <c r="D536" s="3">
        <v>42480</v>
      </c>
      <c r="E536" s="15">
        <v>190</v>
      </c>
    </row>
    <row r="537" spans="1:5" x14ac:dyDescent="0.3">
      <c r="A537" s="2">
        <v>5793</v>
      </c>
      <c r="B537" s="2" t="s">
        <v>1727</v>
      </c>
      <c r="C537" s="3">
        <v>42476</v>
      </c>
      <c r="D537" s="3">
        <v>42567</v>
      </c>
      <c r="E537" s="15">
        <v>190</v>
      </c>
    </row>
    <row r="538" spans="1:5" x14ac:dyDescent="0.3">
      <c r="A538" s="2">
        <v>7115</v>
      </c>
      <c r="B538" s="2" t="s">
        <v>1727</v>
      </c>
      <c r="C538" s="3">
        <v>42801</v>
      </c>
      <c r="D538" s="3">
        <v>42893</v>
      </c>
      <c r="E538" s="15">
        <v>147.5</v>
      </c>
    </row>
    <row r="539" spans="1:5" x14ac:dyDescent="0.3">
      <c r="A539" s="2">
        <v>7114</v>
      </c>
      <c r="B539" s="2" t="s">
        <v>1727</v>
      </c>
      <c r="C539" s="3">
        <v>42801</v>
      </c>
      <c r="D539" s="3">
        <v>42893</v>
      </c>
      <c r="E539" s="15">
        <v>178</v>
      </c>
    </row>
    <row r="540" spans="1:5" x14ac:dyDescent="0.3">
      <c r="A540" s="2">
        <v>7549</v>
      </c>
      <c r="B540" s="2" t="s">
        <v>1727</v>
      </c>
      <c r="C540" s="3">
        <v>42878</v>
      </c>
      <c r="D540" s="3">
        <v>42970</v>
      </c>
      <c r="E540" s="15">
        <v>165</v>
      </c>
    </row>
    <row r="541" spans="1:5" x14ac:dyDescent="0.3">
      <c r="A541" s="2">
        <v>7548</v>
      </c>
      <c r="B541" s="2" t="s">
        <v>1727</v>
      </c>
      <c r="C541" s="3">
        <v>42878</v>
      </c>
      <c r="D541" s="3">
        <v>42970</v>
      </c>
      <c r="E541" s="15">
        <v>198</v>
      </c>
    </row>
    <row r="542" spans="1:5" x14ac:dyDescent="0.3">
      <c r="A542" s="2">
        <v>9433</v>
      </c>
      <c r="B542" s="2" t="s">
        <v>1727</v>
      </c>
      <c r="C542" s="3">
        <v>43175</v>
      </c>
      <c r="D542" s="3">
        <v>43267</v>
      </c>
      <c r="E542" s="15">
        <v>246</v>
      </c>
    </row>
    <row r="543" spans="1:5" x14ac:dyDescent="0.3">
      <c r="A543" s="2">
        <v>9435</v>
      </c>
      <c r="B543" s="2" t="s">
        <v>1727</v>
      </c>
      <c r="C543" s="3">
        <v>43175</v>
      </c>
      <c r="D543" s="3">
        <v>43267</v>
      </c>
      <c r="E543" s="15">
        <v>390</v>
      </c>
    </row>
    <row r="544" spans="1:5" x14ac:dyDescent="0.3">
      <c r="A544" s="2">
        <v>7887</v>
      </c>
      <c r="B544" s="2" t="s">
        <v>1741</v>
      </c>
      <c r="C544" s="3">
        <v>42936</v>
      </c>
      <c r="D544" s="3">
        <v>43028</v>
      </c>
      <c r="E544" s="15">
        <v>175</v>
      </c>
    </row>
    <row r="545" spans="1:5" x14ac:dyDescent="0.3">
      <c r="A545" s="2">
        <v>6743</v>
      </c>
      <c r="B545" s="2" t="s">
        <v>1761</v>
      </c>
      <c r="C545" s="3">
        <v>42742</v>
      </c>
      <c r="D545" s="3">
        <v>42832</v>
      </c>
      <c r="E545" s="15">
        <v>113</v>
      </c>
    </row>
    <row r="546" spans="1:5" x14ac:dyDescent="0.3">
      <c r="A546" s="2">
        <v>6744</v>
      </c>
      <c r="B546" s="2" t="s">
        <v>1761</v>
      </c>
      <c r="C546" s="3">
        <v>42742</v>
      </c>
      <c r="D546" s="3">
        <v>42832</v>
      </c>
      <c r="E546" s="15">
        <v>172</v>
      </c>
    </row>
    <row r="547" spans="1:5" x14ac:dyDescent="0.3">
      <c r="A547" s="2">
        <v>6877</v>
      </c>
      <c r="B547" s="2" t="s">
        <v>1761</v>
      </c>
      <c r="C547" s="3">
        <v>42760</v>
      </c>
      <c r="D547" s="2"/>
      <c r="E547" s="15">
        <v>113</v>
      </c>
    </row>
    <row r="548" spans="1:5" x14ac:dyDescent="0.3">
      <c r="A548" s="2">
        <v>5511</v>
      </c>
      <c r="B548" s="2" t="s">
        <v>1784</v>
      </c>
      <c r="C548" s="3">
        <v>42395</v>
      </c>
      <c r="D548" s="3">
        <v>42487</v>
      </c>
      <c r="E548" s="15">
        <v>230</v>
      </c>
    </row>
    <row r="549" spans="1:5" x14ac:dyDescent="0.3">
      <c r="A549" s="2">
        <v>5540</v>
      </c>
      <c r="B549" s="2" t="s">
        <v>1784</v>
      </c>
      <c r="C549" s="3">
        <v>42402</v>
      </c>
      <c r="D549" s="3">
        <v>42487</v>
      </c>
      <c r="E549" s="15">
        <v>324</v>
      </c>
    </row>
    <row r="550" spans="1:5" x14ac:dyDescent="0.3">
      <c r="A550" s="2">
        <v>5548</v>
      </c>
      <c r="B550" s="2" t="s">
        <v>1784</v>
      </c>
      <c r="C550" s="3">
        <v>42403</v>
      </c>
      <c r="D550" s="3">
        <v>42487</v>
      </c>
      <c r="E550" s="15">
        <v>381</v>
      </c>
    </row>
    <row r="551" spans="1:5" x14ac:dyDescent="0.3">
      <c r="A551" s="2">
        <v>7838</v>
      </c>
      <c r="B551" s="2" t="s">
        <v>1802</v>
      </c>
      <c r="C551" s="3">
        <v>42924</v>
      </c>
      <c r="D551" s="3">
        <v>43016</v>
      </c>
      <c r="E551" s="15">
        <v>228</v>
      </c>
    </row>
    <row r="552" spans="1:5" x14ac:dyDescent="0.3">
      <c r="A552" s="2">
        <v>9253</v>
      </c>
      <c r="B552" s="2" t="s">
        <v>1846</v>
      </c>
      <c r="C552" s="3">
        <v>43160</v>
      </c>
      <c r="D552" s="3">
        <v>43252</v>
      </c>
      <c r="E552" s="15">
        <v>149</v>
      </c>
    </row>
    <row r="553" spans="1:5" x14ac:dyDescent="0.3">
      <c r="A553" s="2">
        <v>9250</v>
      </c>
      <c r="B553" s="2" t="s">
        <v>1846</v>
      </c>
      <c r="C553" s="3">
        <v>43160</v>
      </c>
      <c r="D553" s="3">
        <v>43252</v>
      </c>
      <c r="E553" s="15">
        <v>188</v>
      </c>
    </row>
    <row r="554" spans="1:5" x14ac:dyDescent="0.3">
      <c r="A554" s="2">
        <v>9255</v>
      </c>
      <c r="B554" s="2" t="s">
        <v>1846</v>
      </c>
      <c r="C554" s="3">
        <v>43160</v>
      </c>
      <c r="D554" s="3">
        <v>43252</v>
      </c>
      <c r="E554" s="15">
        <v>220</v>
      </c>
    </row>
    <row r="555" spans="1:5" x14ac:dyDescent="0.3">
      <c r="A555" s="2">
        <v>9251</v>
      </c>
      <c r="B555" s="2" t="s">
        <v>1846</v>
      </c>
      <c r="C555" s="3">
        <v>43160</v>
      </c>
      <c r="D555" s="3">
        <v>43252</v>
      </c>
      <c r="E555" s="15">
        <v>271</v>
      </c>
    </row>
    <row r="556" spans="1:5" x14ac:dyDescent="0.3">
      <c r="A556" s="2">
        <v>9254</v>
      </c>
      <c r="B556" s="2" t="s">
        <v>1846</v>
      </c>
      <c r="C556" s="3">
        <v>43160</v>
      </c>
      <c r="D556" s="3">
        <v>43252</v>
      </c>
      <c r="E556" s="15">
        <v>417</v>
      </c>
    </row>
    <row r="557" spans="1:5" x14ac:dyDescent="0.3">
      <c r="A557" s="2">
        <v>9252</v>
      </c>
      <c r="B557" s="2" t="s">
        <v>1846</v>
      </c>
      <c r="C557" s="3">
        <v>43160</v>
      </c>
      <c r="D557" s="3">
        <v>43252</v>
      </c>
      <c r="E557" s="15">
        <v>447</v>
      </c>
    </row>
    <row r="558" spans="1:5" x14ac:dyDescent="0.3">
      <c r="A558" s="2">
        <v>9283</v>
      </c>
      <c r="B558" s="2" t="s">
        <v>1846</v>
      </c>
      <c r="C558" s="3">
        <v>43163</v>
      </c>
      <c r="D558" s="3">
        <v>43252</v>
      </c>
      <c r="E558" s="15">
        <v>180</v>
      </c>
    </row>
    <row r="559" spans="1:5" x14ac:dyDescent="0.3">
      <c r="A559" s="2">
        <v>9284</v>
      </c>
      <c r="B559" s="2" t="s">
        <v>1846</v>
      </c>
      <c r="C559" s="3">
        <v>43163</v>
      </c>
      <c r="D559" s="3">
        <v>43252</v>
      </c>
      <c r="E559" s="15">
        <v>732</v>
      </c>
    </row>
    <row r="560" spans="1:5" x14ac:dyDescent="0.3">
      <c r="A560" s="2">
        <v>9285</v>
      </c>
      <c r="B560" s="2" t="s">
        <v>1846</v>
      </c>
      <c r="C560" s="3">
        <v>43163</v>
      </c>
      <c r="D560" s="3">
        <v>43256</v>
      </c>
      <c r="E560" s="15">
        <v>1557</v>
      </c>
    </row>
    <row r="561" spans="1:5" x14ac:dyDescent="0.3">
      <c r="A561" s="2">
        <v>9303</v>
      </c>
      <c r="B561" s="2" t="s">
        <v>1849</v>
      </c>
      <c r="C561" s="3">
        <v>43165</v>
      </c>
      <c r="D561" s="3">
        <v>41621</v>
      </c>
      <c r="E561" s="15">
        <v>122.5</v>
      </c>
    </row>
    <row r="562" spans="1:5" x14ac:dyDescent="0.3">
      <c r="A562" s="2">
        <v>5666</v>
      </c>
      <c r="B562" s="2" t="s">
        <v>1881</v>
      </c>
      <c r="C562" s="3">
        <v>42440</v>
      </c>
      <c r="D562" s="3">
        <v>42532</v>
      </c>
      <c r="E562" s="15">
        <v>687.5</v>
      </c>
    </row>
    <row r="563" spans="1:5" x14ac:dyDescent="0.3">
      <c r="A563" s="2">
        <v>5617</v>
      </c>
      <c r="B563" s="2" t="s">
        <v>1882</v>
      </c>
      <c r="C563" s="3">
        <v>42427</v>
      </c>
      <c r="D563" s="3">
        <v>42517</v>
      </c>
      <c r="E563" s="15">
        <v>161</v>
      </c>
    </row>
    <row r="564" spans="1:5" x14ac:dyDescent="0.3">
      <c r="A564" s="2">
        <v>5665</v>
      </c>
      <c r="B564" s="2" t="s">
        <v>1882</v>
      </c>
      <c r="C564" s="3">
        <v>42440</v>
      </c>
      <c r="D564" s="3">
        <v>42517</v>
      </c>
      <c r="E564" s="15">
        <v>161</v>
      </c>
    </row>
    <row r="565" spans="1:5" x14ac:dyDescent="0.3">
      <c r="A565" s="2">
        <v>10824</v>
      </c>
      <c r="B565" s="2" t="s">
        <v>1922</v>
      </c>
      <c r="C565" s="3">
        <v>43382</v>
      </c>
      <c r="D565" s="3">
        <v>43474</v>
      </c>
      <c r="E565" s="15">
        <v>267</v>
      </c>
    </row>
    <row r="566" spans="1:5" x14ac:dyDescent="0.3">
      <c r="A566" s="2">
        <v>10950</v>
      </c>
      <c r="B566" s="2" t="s">
        <v>1922</v>
      </c>
      <c r="C566" s="3">
        <v>43397</v>
      </c>
      <c r="D566" s="3">
        <v>43474</v>
      </c>
      <c r="E566" s="15">
        <v>257</v>
      </c>
    </row>
    <row r="567" spans="1:5" x14ac:dyDescent="0.3">
      <c r="A567" s="2">
        <v>11036</v>
      </c>
      <c r="B567" s="2" t="s">
        <v>1922</v>
      </c>
      <c r="C567" s="3">
        <v>43418</v>
      </c>
      <c r="D567" s="3">
        <v>43510</v>
      </c>
      <c r="E567" s="15">
        <v>257</v>
      </c>
    </row>
    <row r="568" spans="1:5" x14ac:dyDescent="0.3">
      <c r="A568" s="2">
        <v>6790</v>
      </c>
      <c r="B568" s="2" t="s">
        <v>1932</v>
      </c>
      <c r="C568" s="3">
        <v>42748</v>
      </c>
      <c r="D568" s="3">
        <v>40970</v>
      </c>
      <c r="E568" s="15">
        <v>1795</v>
      </c>
    </row>
    <row r="569" spans="1:5" x14ac:dyDescent="0.3">
      <c r="A569" s="2">
        <v>6792</v>
      </c>
      <c r="B569" s="2" t="s">
        <v>1932</v>
      </c>
      <c r="C569" s="3">
        <v>42749</v>
      </c>
      <c r="D569" s="3">
        <v>40970</v>
      </c>
      <c r="E569" s="15">
        <v>1795</v>
      </c>
    </row>
    <row r="570" spans="1:5" x14ac:dyDescent="0.3">
      <c r="A570" s="2">
        <v>10843</v>
      </c>
      <c r="B570" s="2" t="s">
        <v>1934</v>
      </c>
      <c r="C570" s="3">
        <v>43385</v>
      </c>
      <c r="D570" s="3">
        <v>42053</v>
      </c>
      <c r="E570" s="15">
        <v>172</v>
      </c>
    </row>
    <row r="571" spans="1:5" x14ac:dyDescent="0.3">
      <c r="A571" s="2">
        <v>10842</v>
      </c>
      <c r="B571" s="2" t="s">
        <v>1934</v>
      </c>
      <c r="C571" s="3">
        <v>43385</v>
      </c>
      <c r="D571" s="3">
        <v>42053</v>
      </c>
      <c r="E571" s="15">
        <v>200</v>
      </c>
    </row>
    <row r="572" spans="1:5" x14ac:dyDescent="0.3">
      <c r="A572" s="2">
        <v>11087</v>
      </c>
      <c r="B572" s="2" t="s">
        <v>1934</v>
      </c>
      <c r="C572" s="3">
        <v>43425</v>
      </c>
      <c r="D572" s="3">
        <v>42053</v>
      </c>
      <c r="E572" s="15">
        <v>166.5</v>
      </c>
    </row>
    <row r="573" spans="1:5" x14ac:dyDescent="0.3">
      <c r="A573" s="2">
        <v>11086</v>
      </c>
      <c r="B573" s="2" t="s">
        <v>1934</v>
      </c>
      <c r="C573" s="3">
        <v>43425</v>
      </c>
      <c r="D573" s="3">
        <v>42053</v>
      </c>
      <c r="E573" s="15">
        <v>189</v>
      </c>
    </row>
    <row r="574" spans="1:5" x14ac:dyDescent="0.3">
      <c r="A574" s="2">
        <v>6098</v>
      </c>
      <c r="B574" s="2" t="s">
        <v>1941</v>
      </c>
      <c r="C574" s="3">
        <v>42587</v>
      </c>
      <c r="D574" s="3">
        <v>42679</v>
      </c>
      <c r="E574" s="15">
        <v>537.5</v>
      </c>
    </row>
    <row r="575" spans="1:5" x14ac:dyDescent="0.3">
      <c r="A575" s="2">
        <v>6088</v>
      </c>
      <c r="B575" s="2" t="s">
        <v>1941</v>
      </c>
      <c r="C575" s="3">
        <v>42587</v>
      </c>
      <c r="D575" s="3">
        <v>42679</v>
      </c>
      <c r="E575" s="15">
        <v>1960</v>
      </c>
    </row>
    <row r="576" spans="1:5" x14ac:dyDescent="0.3">
      <c r="A576" s="2">
        <v>6095</v>
      </c>
      <c r="B576" s="2" t="s">
        <v>1941</v>
      </c>
      <c r="C576" s="3">
        <v>42587</v>
      </c>
      <c r="D576" s="3">
        <v>42679</v>
      </c>
      <c r="E576" s="15">
        <v>2900</v>
      </c>
    </row>
    <row r="577" spans="1:5" x14ac:dyDescent="0.3">
      <c r="A577" s="2">
        <v>6775</v>
      </c>
      <c r="B577" s="2" t="s">
        <v>1941</v>
      </c>
      <c r="C577" s="3">
        <v>42747</v>
      </c>
      <c r="D577" s="3">
        <v>42837</v>
      </c>
      <c r="E577" s="15">
        <v>437.5</v>
      </c>
    </row>
    <row r="578" spans="1:5" x14ac:dyDescent="0.3">
      <c r="A578" s="2">
        <v>6774</v>
      </c>
      <c r="B578" s="2" t="s">
        <v>1941</v>
      </c>
      <c r="C578" s="3">
        <v>42747</v>
      </c>
      <c r="D578" s="3">
        <v>42837</v>
      </c>
      <c r="E578" s="15">
        <v>1960</v>
      </c>
    </row>
    <row r="579" spans="1:5" x14ac:dyDescent="0.3">
      <c r="A579" s="2">
        <v>6817</v>
      </c>
      <c r="B579" s="2" t="s">
        <v>1941</v>
      </c>
      <c r="C579" s="3">
        <v>42750</v>
      </c>
      <c r="D579" s="3">
        <v>42837</v>
      </c>
      <c r="E579" s="15">
        <v>125</v>
      </c>
    </row>
    <row r="580" spans="1:5" x14ac:dyDescent="0.3">
      <c r="A580" s="2">
        <v>6816</v>
      </c>
      <c r="B580" s="2" t="s">
        <v>1941</v>
      </c>
      <c r="C580" s="3">
        <v>42750</v>
      </c>
      <c r="D580" s="3">
        <v>42837</v>
      </c>
      <c r="E580" s="15">
        <v>966</v>
      </c>
    </row>
    <row r="581" spans="1:5" x14ac:dyDescent="0.3">
      <c r="A581" s="2">
        <v>6907</v>
      </c>
      <c r="B581" s="2" t="s">
        <v>1941</v>
      </c>
      <c r="C581" s="3">
        <v>42763</v>
      </c>
      <c r="D581" s="3">
        <v>42837</v>
      </c>
      <c r="E581" s="15">
        <v>142.5</v>
      </c>
    </row>
    <row r="582" spans="1:5" x14ac:dyDescent="0.3">
      <c r="A582" s="2">
        <v>8186</v>
      </c>
      <c r="B582" s="2" t="s">
        <v>1941</v>
      </c>
      <c r="C582" s="3">
        <v>43000</v>
      </c>
      <c r="D582" s="3">
        <v>43091</v>
      </c>
      <c r="E582" s="15">
        <v>1200</v>
      </c>
    </row>
    <row r="583" spans="1:5" x14ac:dyDescent="0.3">
      <c r="A583" s="2">
        <v>8849</v>
      </c>
      <c r="B583" s="2" t="s">
        <v>1941</v>
      </c>
      <c r="C583" s="3">
        <v>43112</v>
      </c>
      <c r="D583" s="3">
        <v>43202</v>
      </c>
      <c r="E583" s="15">
        <v>1200</v>
      </c>
    </row>
    <row r="584" spans="1:5" x14ac:dyDescent="0.3">
      <c r="A584" s="2">
        <v>8850</v>
      </c>
      <c r="B584" s="2" t="s">
        <v>1941</v>
      </c>
      <c r="C584" s="3">
        <v>43112</v>
      </c>
      <c r="D584" s="3">
        <v>43202</v>
      </c>
      <c r="E584" s="15">
        <v>1620</v>
      </c>
    </row>
    <row r="585" spans="1:5" x14ac:dyDescent="0.3">
      <c r="A585" s="2">
        <v>8852</v>
      </c>
      <c r="B585" s="2" t="s">
        <v>1941</v>
      </c>
      <c r="C585" s="3">
        <v>43112</v>
      </c>
      <c r="D585" s="3">
        <v>43202</v>
      </c>
      <c r="E585" s="15">
        <v>1860</v>
      </c>
    </row>
    <row r="586" spans="1:5" x14ac:dyDescent="0.3">
      <c r="A586" s="2">
        <v>8851</v>
      </c>
      <c r="B586" s="2" t="s">
        <v>1941</v>
      </c>
      <c r="C586" s="3">
        <v>43112</v>
      </c>
      <c r="D586" s="3">
        <v>43202</v>
      </c>
      <c r="E586" s="15">
        <v>2140</v>
      </c>
    </row>
    <row r="587" spans="1:5" x14ac:dyDescent="0.3">
      <c r="A587" s="2">
        <v>6409</v>
      </c>
      <c r="B587" s="2" t="s">
        <v>1962</v>
      </c>
      <c r="C587" s="3">
        <v>42671</v>
      </c>
      <c r="D587" s="3">
        <v>42763</v>
      </c>
      <c r="E587" s="15">
        <v>174</v>
      </c>
    </row>
    <row r="588" spans="1:5" x14ac:dyDescent="0.3">
      <c r="A588" s="2">
        <v>6410</v>
      </c>
      <c r="B588" s="2" t="s">
        <v>1962</v>
      </c>
      <c r="C588" s="3">
        <v>42671</v>
      </c>
      <c r="D588" s="3">
        <v>42763</v>
      </c>
      <c r="E588" s="15">
        <v>205</v>
      </c>
    </row>
    <row r="589" spans="1:5" x14ac:dyDescent="0.3">
      <c r="A589" s="2">
        <v>6411</v>
      </c>
      <c r="B589" s="2" t="s">
        <v>1962</v>
      </c>
      <c r="C589" s="3">
        <v>42671</v>
      </c>
      <c r="D589" s="3">
        <v>42763</v>
      </c>
      <c r="E589" s="15">
        <v>316</v>
      </c>
    </row>
    <row r="590" spans="1:5" x14ac:dyDescent="0.3">
      <c r="A590" s="2">
        <v>6412</v>
      </c>
      <c r="B590" s="2" t="s">
        <v>1962</v>
      </c>
      <c r="C590" s="3">
        <v>42671</v>
      </c>
      <c r="D590" s="3">
        <v>42763</v>
      </c>
      <c r="E590" s="15">
        <v>411</v>
      </c>
    </row>
    <row r="591" spans="1:5" x14ac:dyDescent="0.3">
      <c r="A591" s="2">
        <v>5642</v>
      </c>
      <c r="B591" s="2" t="s">
        <v>2022</v>
      </c>
      <c r="C591" s="3">
        <v>42435</v>
      </c>
      <c r="D591" s="3">
        <v>42527</v>
      </c>
      <c r="E591" s="15">
        <v>193.5</v>
      </c>
    </row>
    <row r="592" spans="1:5" x14ac:dyDescent="0.3">
      <c r="A592" s="2">
        <v>5641</v>
      </c>
      <c r="B592" s="2" t="s">
        <v>2022</v>
      </c>
      <c r="C592" s="3">
        <v>42435</v>
      </c>
      <c r="D592" s="3">
        <v>42527</v>
      </c>
      <c r="E592" s="15">
        <v>206</v>
      </c>
    </row>
    <row r="593" spans="1:5" x14ac:dyDescent="0.3">
      <c r="A593" s="2">
        <v>6483</v>
      </c>
      <c r="B593" s="2" t="s">
        <v>2022</v>
      </c>
      <c r="C593" s="3">
        <v>42686</v>
      </c>
      <c r="D593" s="3">
        <v>42778</v>
      </c>
      <c r="E593" s="15">
        <v>306</v>
      </c>
    </row>
    <row r="594" spans="1:5" x14ac:dyDescent="0.3">
      <c r="A594" s="2">
        <v>7390</v>
      </c>
      <c r="B594" s="2" t="s">
        <v>2022</v>
      </c>
      <c r="C594" s="3">
        <v>42851</v>
      </c>
      <c r="D594" s="3">
        <v>42942</v>
      </c>
      <c r="E594" s="15">
        <v>249</v>
      </c>
    </row>
    <row r="595" spans="1:5" x14ac:dyDescent="0.3">
      <c r="A595" s="2">
        <v>7566</v>
      </c>
      <c r="B595" s="2" t="s">
        <v>2022</v>
      </c>
      <c r="C595" s="3">
        <v>42880</v>
      </c>
      <c r="D595" s="3">
        <v>42972</v>
      </c>
      <c r="E595" s="15">
        <v>620</v>
      </c>
    </row>
    <row r="596" spans="1:5" x14ac:dyDescent="0.3">
      <c r="A596" s="2">
        <v>7567</v>
      </c>
      <c r="B596" s="2" t="s">
        <v>2022</v>
      </c>
      <c r="C596" s="3">
        <v>42880</v>
      </c>
      <c r="D596" s="3">
        <v>42972</v>
      </c>
      <c r="E596" s="15">
        <v>920</v>
      </c>
    </row>
    <row r="597" spans="1:5" x14ac:dyDescent="0.3">
      <c r="A597" s="2">
        <v>7811</v>
      </c>
      <c r="B597" s="2" t="s">
        <v>2022</v>
      </c>
      <c r="C597" s="3">
        <v>42922</v>
      </c>
      <c r="D597" s="3">
        <v>42972</v>
      </c>
      <c r="E597" s="15">
        <v>185</v>
      </c>
    </row>
    <row r="598" spans="1:5" x14ac:dyDescent="0.3">
      <c r="A598" s="2">
        <v>8561</v>
      </c>
      <c r="B598" s="2" t="s">
        <v>2022</v>
      </c>
      <c r="C598" s="3">
        <v>43063</v>
      </c>
      <c r="D598" s="3">
        <v>43155</v>
      </c>
      <c r="E598" s="15">
        <v>640</v>
      </c>
    </row>
    <row r="599" spans="1:5" x14ac:dyDescent="0.3">
      <c r="A599" s="2">
        <v>11241</v>
      </c>
      <c r="B599" s="2" t="s">
        <v>2022</v>
      </c>
      <c r="C599" s="3">
        <v>43448</v>
      </c>
      <c r="D599" s="3">
        <v>43538</v>
      </c>
      <c r="E599" s="15">
        <v>206</v>
      </c>
    </row>
    <row r="600" spans="1:5" x14ac:dyDescent="0.3">
      <c r="A600" s="2">
        <v>11242</v>
      </c>
      <c r="B600" s="2" t="s">
        <v>2022</v>
      </c>
      <c r="C600" s="3">
        <v>43448</v>
      </c>
      <c r="D600" s="3">
        <v>43538</v>
      </c>
      <c r="E600" s="15">
        <v>249</v>
      </c>
    </row>
    <row r="601" spans="1:5" x14ac:dyDescent="0.3">
      <c r="A601" s="2">
        <v>6408</v>
      </c>
      <c r="B601" s="2" t="s">
        <v>2026</v>
      </c>
      <c r="C601" s="3">
        <v>42671</v>
      </c>
      <c r="D601" s="3">
        <v>42759</v>
      </c>
      <c r="E601" s="15">
        <v>188</v>
      </c>
    </row>
    <row r="602" spans="1:5" x14ac:dyDescent="0.3">
      <c r="A602" s="2">
        <v>9870</v>
      </c>
      <c r="B602" s="2" t="s">
        <v>2026</v>
      </c>
      <c r="C602" s="3">
        <v>43237</v>
      </c>
      <c r="D602" s="3">
        <v>43329</v>
      </c>
      <c r="E602" s="15">
        <v>143</v>
      </c>
    </row>
    <row r="603" spans="1:5" x14ac:dyDescent="0.3">
      <c r="A603" s="2">
        <v>5699</v>
      </c>
      <c r="B603" s="2" t="s">
        <v>2056</v>
      </c>
      <c r="C603" s="3">
        <v>42447</v>
      </c>
      <c r="D603" s="3">
        <v>42539</v>
      </c>
      <c r="E603" s="15">
        <v>248</v>
      </c>
    </row>
    <row r="604" spans="1:5" x14ac:dyDescent="0.3">
      <c r="A604" s="2">
        <v>5755</v>
      </c>
      <c r="B604" s="2" t="s">
        <v>2056</v>
      </c>
      <c r="C604" s="3">
        <v>42463</v>
      </c>
      <c r="D604" s="3">
        <v>42539</v>
      </c>
      <c r="E604" s="15">
        <v>248</v>
      </c>
    </row>
    <row r="605" spans="1:5" x14ac:dyDescent="0.3">
      <c r="A605" s="2">
        <v>8260</v>
      </c>
      <c r="B605" s="2" t="s">
        <v>2056</v>
      </c>
      <c r="C605" s="3">
        <v>43014</v>
      </c>
      <c r="D605" s="3">
        <v>43106</v>
      </c>
      <c r="E605" s="15">
        <v>251</v>
      </c>
    </row>
    <row r="606" spans="1:5" x14ac:dyDescent="0.3">
      <c r="A606" s="2">
        <v>9361</v>
      </c>
      <c r="B606" s="2" t="s">
        <v>2056</v>
      </c>
      <c r="C606" s="3">
        <v>43169</v>
      </c>
      <c r="D606" s="3">
        <v>43106</v>
      </c>
      <c r="E606" s="15">
        <v>254</v>
      </c>
    </row>
    <row r="607" spans="1:5" x14ac:dyDescent="0.3">
      <c r="A607" s="2">
        <v>5482</v>
      </c>
      <c r="B607" s="2" t="s">
        <v>2073</v>
      </c>
      <c r="C607" s="3">
        <v>42385</v>
      </c>
      <c r="D607" s="3">
        <v>42476</v>
      </c>
      <c r="E607" s="15">
        <v>921</v>
      </c>
    </row>
    <row r="608" spans="1:5" x14ac:dyDescent="0.3">
      <c r="A608" s="2">
        <v>10388</v>
      </c>
      <c r="B608" s="2" t="s">
        <v>2078</v>
      </c>
      <c r="C608" s="3">
        <v>43308</v>
      </c>
      <c r="D608" s="3">
        <v>43400</v>
      </c>
      <c r="E608" s="15">
        <v>750</v>
      </c>
    </row>
    <row r="609" spans="1:5" x14ac:dyDescent="0.3">
      <c r="A609" s="2">
        <v>11303</v>
      </c>
      <c r="B609" s="2" t="s">
        <v>2078</v>
      </c>
      <c r="C609" s="3">
        <v>43460</v>
      </c>
      <c r="D609" s="3">
        <v>43550</v>
      </c>
      <c r="E609" s="15">
        <v>190</v>
      </c>
    </row>
    <row r="610" spans="1:5" x14ac:dyDescent="0.3">
      <c r="A610" s="2">
        <v>5692</v>
      </c>
      <c r="B610" s="2" t="s">
        <v>2092</v>
      </c>
      <c r="C610" s="3">
        <v>42445</v>
      </c>
      <c r="D610" s="3">
        <v>42538</v>
      </c>
      <c r="E610" s="15">
        <v>590</v>
      </c>
    </row>
    <row r="611" spans="1:5" x14ac:dyDescent="0.3">
      <c r="A611" s="2">
        <v>5707</v>
      </c>
      <c r="B611" s="2" t="s">
        <v>2092</v>
      </c>
      <c r="C611" s="3">
        <v>42449</v>
      </c>
      <c r="D611" s="3">
        <v>42538</v>
      </c>
      <c r="E611" s="15">
        <v>192</v>
      </c>
    </row>
    <row r="612" spans="1:5" x14ac:dyDescent="0.3">
      <c r="A612" s="2">
        <v>5706</v>
      </c>
      <c r="B612" s="2" t="s">
        <v>2092</v>
      </c>
      <c r="C612" s="3">
        <v>42449</v>
      </c>
      <c r="D612" s="3">
        <v>42538</v>
      </c>
      <c r="E612" s="15">
        <v>324</v>
      </c>
    </row>
    <row r="613" spans="1:5" x14ac:dyDescent="0.3">
      <c r="A613" s="2">
        <v>5680</v>
      </c>
      <c r="B613" s="2" t="s">
        <v>2092</v>
      </c>
      <c r="C613" s="3">
        <v>42441</v>
      </c>
      <c r="D613" s="3">
        <v>42574</v>
      </c>
      <c r="E613" s="15">
        <v>187</v>
      </c>
    </row>
    <row r="614" spans="1:5" x14ac:dyDescent="0.3">
      <c r="A614" s="2">
        <v>6675</v>
      </c>
      <c r="B614" s="2" t="s">
        <v>2092</v>
      </c>
      <c r="C614" s="3">
        <v>42719</v>
      </c>
      <c r="D614" s="3">
        <v>42736</v>
      </c>
      <c r="E614" s="15">
        <v>655</v>
      </c>
    </row>
    <row r="615" spans="1:5" x14ac:dyDescent="0.3">
      <c r="A615" s="2">
        <v>6674</v>
      </c>
      <c r="B615" s="2" t="s">
        <v>2092</v>
      </c>
      <c r="C615" s="3">
        <v>42719</v>
      </c>
      <c r="D615" s="3">
        <v>42809</v>
      </c>
      <c r="E615" s="15">
        <v>1170</v>
      </c>
    </row>
    <row r="616" spans="1:5" x14ac:dyDescent="0.3">
      <c r="A616" s="2">
        <v>9079</v>
      </c>
      <c r="B616" s="2" t="s">
        <v>2092</v>
      </c>
      <c r="C616" s="3">
        <v>43141</v>
      </c>
      <c r="D616" s="3">
        <v>43230</v>
      </c>
      <c r="E616" s="15">
        <v>328.75</v>
      </c>
    </row>
    <row r="617" spans="1:5" x14ac:dyDescent="0.3">
      <c r="A617" s="2">
        <v>10369</v>
      </c>
      <c r="B617" s="2" t="s">
        <v>2099</v>
      </c>
      <c r="C617" s="3">
        <v>43308</v>
      </c>
      <c r="D617" s="3">
        <v>42062</v>
      </c>
      <c r="E617" s="15">
        <v>198</v>
      </c>
    </row>
    <row r="618" spans="1:5" x14ac:dyDescent="0.3">
      <c r="A618" s="2">
        <v>10370</v>
      </c>
      <c r="B618" s="2" t="s">
        <v>2099</v>
      </c>
      <c r="C618" s="3">
        <v>43308</v>
      </c>
      <c r="D618" s="3">
        <v>42062</v>
      </c>
      <c r="E618" s="15">
        <v>306</v>
      </c>
    </row>
    <row r="619" spans="1:5" x14ac:dyDescent="0.3">
      <c r="A619" s="2">
        <v>10381</v>
      </c>
      <c r="B619" s="2" t="s">
        <v>2099</v>
      </c>
      <c r="C619" s="3">
        <v>43308</v>
      </c>
      <c r="D619" s="3">
        <v>42062</v>
      </c>
      <c r="E619" s="15">
        <v>1560</v>
      </c>
    </row>
    <row r="620" spans="1:5" x14ac:dyDescent="0.3">
      <c r="A620" s="2">
        <v>10955</v>
      </c>
      <c r="B620" s="2" t="s">
        <v>2099</v>
      </c>
      <c r="C620" s="3">
        <v>43399</v>
      </c>
      <c r="D620" s="3">
        <v>42062</v>
      </c>
      <c r="E620" s="15">
        <v>207</v>
      </c>
    </row>
    <row r="621" spans="1:5" x14ac:dyDescent="0.3">
      <c r="A621" s="2">
        <v>5532</v>
      </c>
      <c r="B621" s="2" t="s">
        <v>2099</v>
      </c>
      <c r="C621" s="3">
        <v>42400</v>
      </c>
      <c r="D621" s="3">
        <v>42488</v>
      </c>
      <c r="E621" s="15">
        <v>498</v>
      </c>
    </row>
    <row r="622" spans="1:5" x14ac:dyDescent="0.3">
      <c r="A622" s="2">
        <v>6641</v>
      </c>
      <c r="B622" s="2" t="s">
        <v>2099</v>
      </c>
      <c r="C622" s="3">
        <v>42713</v>
      </c>
      <c r="D622" s="3">
        <v>42803</v>
      </c>
      <c r="E622" s="15">
        <v>12</v>
      </c>
    </row>
    <row r="623" spans="1:5" x14ac:dyDescent="0.3">
      <c r="A623" s="2">
        <v>6655</v>
      </c>
      <c r="B623" s="2" t="s">
        <v>2099</v>
      </c>
      <c r="C623" s="3">
        <v>42715</v>
      </c>
      <c r="D623" s="3">
        <v>42805</v>
      </c>
      <c r="E623" s="15">
        <v>286</v>
      </c>
    </row>
    <row r="624" spans="1:5" x14ac:dyDescent="0.3">
      <c r="A624" s="2">
        <v>10852</v>
      </c>
      <c r="B624" s="2" t="s">
        <v>2099</v>
      </c>
      <c r="C624" s="3">
        <v>43385</v>
      </c>
      <c r="D624" s="3">
        <v>42805</v>
      </c>
      <c r="E624" s="15">
        <v>286</v>
      </c>
    </row>
    <row r="625" spans="1:5" x14ac:dyDescent="0.3">
      <c r="A625" s="2">
        <v>7861</v>
      </c>
      <c r="B625" s="2" t="s">
        <v>2099</v>
      </c>
      <c r="C625" s="3">
        <v>42929</v>
      </c>
      <c r="D625" s="3">
        <v>43023</v>
      </c>
      <c r="E625" s="15">
        <v>171</v>
      </c>
    </row>
    <row r="626" spans="1:5" x14ac:dyDescent="0.3">
      <c r="A626" s="2">
        <v>7866</v>
      </c>
      <c r="B626" s="2" t="s">
        <v>2099</v>
      </c>
      <c r="C626" s="3">
        <v>42931</v>
      </c>
      <c r="D626" s="3">
        <v>43023</v>
      </c>
      <c r="E626" s="15">
        <v>151.5</v>
      </c>
    </row>
    <row r="627" spans="1:5" x14ac:dyDescent="0.3">
      <c r="A627" s="2">
        <v>8262</v>
      </c>
      <c r="B627" s="2" t="s">
        <v>2099</v>
      </c>
      <c r="C627" s="3">
        <v>43014</v>
      </c>
      <c r="D627" s="3">
        <v>43106</v>
      </c>
      <c r="E627" s="15">
        <v>163</v>
      </c>
    </row>
    <row r="628" spans="1:5" x14ac:dyDescent="0.3">
      <c r="A628" s="2">
        <v>8261</v>
      </c>
      <c r="B628" s="2" t="s">
        <v>2099</v>
      </c>
      <c r="C628" s="3">
        <v>43014</v>
      </c>
      <c r="D628" s="3">
        <v>43106</v>
      </c>
      <c r="E628" s="15">
        <v>286</v>
      </c>
    </row>
    <row r="629" spans="1:5" x14ac:dyDescent="0.3">
      <c r="A629" s="2">
        <v>9000</v>
      </c>
      <c r="B629" s="2" t="s">
        <v>2099</v>
      </c>
      <c r="C629" s="3">
        <v>43131</v>
      </c>
      <c r="D629" s="3">
        <v>43218</v>
      </c>
      <c r="E629" s="15">
        <v>151</v>
      </c>
    </row>
    <row r="630" spans="1:5" x14ac:dyDescent="0.3">
      <c r="A630" s="2">
        <v>9001</v>
      </c>
      <c r="B630" s="2" t="s">
        <v>2099</v>
      </c>
      <c r="C630" s="3">
        <v>43131</v>
      </c>
      <c r="D630" s="3">
        <v>43218</v>
      </c>
      <c r="E630" s="15">
        <v>177</v>
      </c>
    </row>
    <row r="631" spans="1:5" x14ac:dyDescent="0.3">
      <c r="A631" s="2">
        <v>10876</v>
      </c>
      <c r="B631" s="2" t="s">
        <v>2099</v>
      </c>
      <c r="C631" s="3">
        <v>43390</v>
      </c>
      <c r="D631" s="3">
        <v>43482</v>
      </c>
      <c r="E631" s="15">
        <v>213</v>
      </c>
    </row>
    <row r="632" spans="1:5" x14ac:dyDescent="0.3">
      <c r="A632" s="2">
        <v>10874</v>
      </c>
      <c r="B632" s="2" t="s">
        <v>2099</v>
      </c>
      <c r="C632" s="3">
        <v>43390</v>
      </c>
      <c r="D632" s="3">
        <v>43482</v>
      </c>
      <c r="E632" s="15">
        <v>223</v>
      </c>
    </row>
    <row r="633" spans="1:5" x14ac:dyDescent="0.3">
      <c r="A633" s="2">
        <v>11109</v>
      </c>
      <c r="B633" s="2" t="s">
        <v>2099</v>
      </c>
      <c r="C633" s="3">
        <v>43428</v>
      </c>
      <c r="D633" s="3">
        <v>43482</v>
      </c>
      <c r="E633" s="15">
        <v>76</v>
      </c>
    </row>
    <row r="634" spans="1:5" x14ac:dyDescent="0.3">
      <c r="A634" s="2">
        <v>10954</v>
      </c>
      <c r="B634" s="2" t="s">
        <v>2099</v>
      </c>
      <c r="C634" s="3">
        <v>43399</v>
      </c>
      <c r="D634" s="3">
        <v>43491</v>
      </c>
      <c r="E634" s="15">
        <v>247</v>
      </c>
    </row>
    <row r="635" spans="1:5" x14ac:dyDescent="0.3">
      <c r="A635" s="2">
        <v>11175</v>
      </c>
      <c r="B635" s="2" t="s">
        <v>2099</v>
      </c>
      <c r="C635" s="3">
        <v>43435</v>
      </c>
      <c r="D635" s="3">
        <v>43525</v>
      </c>
      <c r="E635" s="15">
        <v>207</v>
      </c>
    </row>
    <row r="636" spans="1:5" x14ac:dyDescent="0.3">
      <c r="A636" s="2">
        <v>11225</v>
      </c>
      <c r="B636" s="2" t="s">
        <v>2099</v>
      </c>
      <c r="C636" s="3">
        <v>43442</v>
      </c>
      <c r="D636" s="3">
        <v>43525</v>
      </c>
      <c r="E636" s="15">
        <v>195</v>
      </c>
    </row>
    <row r="637" spans="1:5" x14ac:dyDescent="0.3">
      <c r="A637" s="2">
        <v>11224</v>
      </c>
      <c r="B637" s="2" t="s">
        <v>2099</v>
      </c>
      <c r="C637" s="3">
        <v>43442</v>
      </c>
      <c r="D637" s="3">
        <v>43525</v>
      </c>
      <c r="E637" s="15">
        <v>207</v>
      </c>
    </row>
    <row r="638" spans="1:5" x14ac:dyDescent="0.3">
      <c r="A638" s="2">
        <v>11251</v>
      </c>
      <c r="B638" s="2" t="s">
        <v>2099</v>
      </c>
      <c r="C638" s="3">
        <v>43449</v>
      </c>
      <c r="D638" s="3">
        <v>43525</v>
      </c>
      <c r="E638" s="15">
        <v>234</v>
      </c>
    </row>
    <row r="639" spans="1:5" x14ac:dyDescent="0.3">
      <c r="A639" s="2">
        <v>5606</v>
      </c>
      <c r="B639" s="2" t="s">
        <v>2102</v>
      </c>
      <c r="C639" s="3">
        <v>42424</v>
      </c>
      <c r="D639" s="3">
        <v>41022</v>
      </c>
      <c r="E639" s="15">
        <v>333.5</v>
      </c>
    </row>
    <row r="640" spans="1:5" x14ac:dyDescent="0.3">
      <c r="A640" s="2">
        <v>6952</v>
      </c>
      <c r="B640" s="2" t="s">
        <v>2102</v>
      </c>
      <c r="C640" s="3">
        <v>42770</v>
      </c>
      <c r="D640" s="3">
        <v>42859</v>
      </c>
      <c r="E640" s="15">
        <v>301</v>
      </c>
    </row>
    <row r="641" spans="1:5" x14ac:dyDescent="0.3">
      <c r="A641" s="2">
        <v>8857</v>
      </c>
      <c r="B641" s="2" t="s">
        <v>2102</v>
      </c>
      <c r="C641" s="3">
        <v>43113</v>
      </c>
      <c r="D641" s="3">
        <v>43203</v>
      </c>
      <c r="E641" s="15">
        <v>369</v>
      </c>
    </row>
    <row r="642" spans="1:5" x14ac:dyDescent="0.3">
      <c r="A642" s="2">
        <v>9052</v>
      </c>
      <c r="B642" s="2" t="s">
        <v>2102</v>
      </c>
      <c r="C642" s="3">
        <v>43139</v>
      </c>
      <c r="D642" s="3">
        <v>43228</v>
      </c>
      <c r="E642" s="15">
        <v>352.5</v>
      </c>
    </row>
    <row r="643" spans="1:5" x14ac:dyDescent="0.3">
      <c r="A643" s="2">
        <v>9053</v>
      </c>
      <c r="B643" s="2" t="s">
        <v>2102</v>
      </c>
      <c r="C643" s="3">
        <v>43139</v>
      </c>
      <c r="D643" s="3">
        <v>43228</v>
      </c>
      <c r="E643" s="15">
        <v>378</v>
      </c>
    </row>
    <row r="644" spans="1:5" x14ac:dyDescent="0.3">
      <c r="A644" s="2">
        <v>10541</v>
      </c>
      <c r="B644" s="2" t="s">
        <v>2102</v>
      </c>
      <c r="C644" s="3">
        <v>43342</v>
      </c>
      <c r="D644" s="3">
        <v>43434</v>
      </c>
      <c r="E644" s="15">
        <v>260</v>
      </c>
    </row>
    <row r="645" spans="1:5" x14ac:dyDescent="0.3">
      <c r="A645" s="2">
        <v>10621</v>
      </c>
      <c r="B645" s="2" t="s">
        <v>2102</v>
      </c>
      <c r="C645" s="3">
        <v>43356</v>
      </c>
      <c r="D645" s="3">
        <v>43447</v>
      </c>
      <c r="E645" s="15">
        <v>376.5</v>
      </c>
    </row>
    <row r="646" spans="1:5" x14ac:dyDescent="0.3">
      <c r="A646" s="2">
        <v>10620</v>
      </c>
      <c r="B646" s="2" t="s">
        <v>2102</v>
      </c>
      <c r="C646" s="3">
        <v>43356</v>
      </c>
      <c r="D646" s="3">
        <v>43447</v>
      </c>
      <c r="E646" s="15">
        <v>428</v>
      </c>
    </row>
    <row r="647" spans="1:5" x14ac:dyDescent="0.3">
      <c r="A647" s="2">
        <v>10082</v>
      </c>
      <c r="B647" s="2" t="s">
        <v>2124</v>
      </c>
      <c r="C647" s="3">
        <v>43263</v>
      </c>
      <c r="D647" s="3">
        <v>41030</v>
      </c>
      <c r="E647" s="15">
        <v>253</v>
      </c>
    </row>
    <row r="648" spans="1:5" x14ac:dyDescent="0.3">
      <c r="A648" s="2">
        <v>10084</v>
      </c>
      <c r="B648" s="2" t="s">
        <v>2124</v>
      </c>
      <c r="C648" s="3">
        <v>43263</v>
      </c>
      <c r="D648" s="3">
        <v>43355</v>
      </c>
      <c r="E648" s="15">
        <v>241</v>
      </c>
    </row>
    <row r="649" spans="1:5" x14ac:dyDescent="0.3">
      <c r="A649" s="2">
        <v>10083</v>
      </c>
      <c r="B649" s="2" t="s">
        <v>2124</v>
      </c>
      <c r="C649" s="3">
        <v>43263</v>
      </c>
      <c r="D649" s="3">
        <v>43355</v>
      </c>
      <c r="E649" s="15">
        <v>255</v>
      </c>
    </row>
    <row r="650" spans="1:5" x14ac:dyDescent="0.3">
      <c r="A650" s="2">
        <v>10387</v>
      </c>
      <c r="B650" s="2" t="s">
        <v>2124</v>
      </c>
      <c r="C650" s="3">
        <v>43308</v>
      </c>
      <c r="D650" s="3">
        <v>43400</v>
      </c>
      <c r="E650" s="15">
        <v>201.5</v>
      </c>
    </row>
    <row r="651" spans="1:5" x14ac:dyDescent="0.3">
      <c r="A651" s="2">
        <v>6211</v>
      </c>
      <c r="B651" s="2" t="s">
        <v>2157</v>
      </c>
      <c r="C651" s="3">
        <v>42631</v>
      </c>
      <c r="D651" s="3">
        <v>42722</v>
      </c>
      <c r="E651" s="15">
        <v>122.5</v>
      </c>
    </row>
    <row r="652" spans="1:5" x14ac:dyDescent="0.3">
      <c r="A652" s="2">
        <v>6212</v>
      </c>
      <c r="B652" s="2" t="s">
        <v>2157</v>
      </c>
      <c r="C652" s="3">
        <v>42631</v>
      </c>
      <c r="D652" s="3">
        <v>42722</v>
      </c>
      <c r="E652" s="15">
        <v>130</v>
      </c>
    </row>
    <row r="653" spans="1:5" x14ac:dyDescent="0.3">
      <c r="A653" s="2">
        <v>6209</v>
      </c>
      <c r="B653" s="2" t="s">
        <v>2157</v>
      </c>
      <c r="C653" s="3">
        <v>42631</v>
      </c>
      <c r="D653" s="3">
        <v>42722</v>
      </c>
      <c r="E653" s="15">
        <v>134</v>
      </c>
    </row>
    <row r="654" spans="1:5" x14ac:dyDescent="0.3">
      <c r="A654" s="2">
        <v>6210</v>
      </c>
      <c r="B654" s="2" t="s">
        <v>2157</v>
      </c>
      <c r="C654" s="3">
        <v>42631</v>
      </c>
      <c r="D654" s="3">
        <v>42722</v>
      </c>
      <c r="E654" s="15">
        <v>148</v>
      </c>
    </row>
    <row r="655" spans="1:5" x14ac:dyDescent="0.3">
      <c r="A655" s="2">
        <v>6222</v>
      </c>
      <c r="B655" s="2" t="s">
        <v>2157</v>
      </c>
      <c r="C655" s="3">
        <v>42634</v>
      </c>
      <c r="D655" s="3">
        <v>42722</v>
      </c>
      <c r="E655" s="15">
        <v>175</v>
      </c>
    </row>
    <row r="656" spans="1:5" x14ac:dyDescent="0.3">
      <c r="A656" s="2">
        <v>6221</v>
      </c>
      <c r="B656" s="2" t="s">
        <v>2157</v>
      </c>
      <c r="C656" s="3">
        <v>42634</v>
      </c>
      <c r="D656" s="3">
        <v>42722</v>
      </c>
      <c r="E656" s="15">
        <v>280</v>
      </c>
    </row>
    <row r="657" spans="1:5" x14ac:dyDescent="0.3">
      <c r="A657" s="2">
        <v>6220</v>
      </c>
      <c r="B657" s="2" t="s">
        <v>2157</v>
      </c>
      <c r="C657" s="3">
        <v>42634</v>
      </c>
      <c r="D657" s="3">
        <v>42722</v>
      </c>
      <c r="E657" s="15">
        <v>345</v>
      </c>
    </row>
    <row r="658" spans="1:5" x14ac:dyDescent="0.3">
      <c r="A658" s="2">
        <v>6236</v>
      </c>
      <c r="B658" s="2" t="s">
        <v>2157</v>
      </c>
      <c r="C658" s="3">
        <v>42637</v>
      </c>
      <c r="D658" s="3">
        <v>42722</v>
      </c>
      <c r="E658" s="15">
        <v>575</v>
      </c>
    </row>
    <row r="659" spans="1:5" x14ac:dyDescent="0.3">
      <c r="A659" s="2">
        <v>6243</v>
      </c>
      <c r="B659" s="2" t="s">
        <v>2157</v>
      </c>
      <c r="C659" s="3">
        <v>42638</v>
      </c>
      <c r="D659" s="3">
        <v>42728</v>
      </c>
      <c r="E659" s="15">
        <v>490</v>
      </c>
    </row>
    <row r="660" spans="1:5" x14ac:dyDescent="0.3">
      <c r="A660" s="2">
        <v>6265</v>
      </c>
      <c r="B660" s="2" t="s">
        <v>2157</v>
      </c>
      <c r="C660" s="3">
        <v>42643</v>
      </c>
      <c r="D660" s="3">
        <v>42728</v>
      </c>
      <c r="E660" s="15">
        <v>490</v>
      </c>
    </row>
    <row r="661" spans="1:5" x14ac:dyDescent="0.3">
      <c r="A661" s="2">
        <v>6730</v>
      </c>
      <c r="B661" s="2" t="s">
        <v>2217</v>
      </c>
      <c r="C661" s="3">
        <v>42740</v>
      </c>
      <c r="D661" s="3">
        <v>42830</v>
      </c>
      <c r="E661" s="15">
        <v>441</v>
      </c>
    </row>
    <row r="662" spans="1:5" x14ac:dyDescent="0.3">
      <c r="A662" s="2">
        <v>6731</v>
      </c>
      <c r="B662" s="2" t="s">
        <v>2217</v>
      </c>
      <c r="C662" s="3">
        <v>42740</v>
      </c>
      <c r="D662" s="3">
        <v>42830</v>
      </c>
      <c r="E662" s="15">
        <v>2646</v>
      </c>
    </row>
    <row r="663" spans="1:5" x14ac:dyDescent="0.3">
      <c r="A663" s="2">
        <v>6753</v>
      </c>
      <c r="B663" s="2" t="s">
        <v>2217</v>
      </c>
      <c r="C663" s="3">
        <v>42743</v>
      </c>
      <c r="D663" s="3">
        <v>42833</v>
      </c>
      <c r="E663" s="15">
        <v>387</v>
      </c>
    </row>
    <row r="664" spans="1:5" x14ac:dyDescent="0.3">
      <c r="A664" s="2">
        <v>6751</v>
      </c>
      <c r="B664" s="2" t="s">
        <v>2217</v>
      </c>
      <c r="C664" s="3">
        <v>42743</v>
      </c>
      <c r="D664" s="3">
        <v>42833</v>
      </c>
      <c r="E664" s="15">
        <v>1539</v>
      </c>
    </row>
    <row r="665" spans="1:5" x14ac:dyDescent="0.3">
      <c r="A665" s="2">
        <v>6752</v>
      </c>
      <c r="B665" s="2" t="s">
        <v>2217</v>
      </c>
      <c r="C665" s="3">
        <v>42743</v>
      </c>
      <c r="D665" s="3">
        <v>42833</v>
      </c>
      <c r="E665" s="15">
        <v>1746</v>
      </c>
    </row>
    <row r="666" spans="1:5" x14ac:dyDescent="0.3">
      <c r="A666" s="2">
        <v>8325</v>
      </c>
      <c r="B666" s="2" t="s">
        <v>2217</v>
      </c>
      <c r="C666" s="3">
        <v>43028</v>
      </c>
      <c r="D666" s="3">
        <v>43120</v>
      </c>
      <c r="E666" s="15">
        <v>205</v>
      </c>
    </row>
    <row r="667" spans="1:5" x14ac:dyDescent="0.3">
      <c r="A667" s="2">
        <v>8324</v>
      </c>
      <c r="B667" s="2" t="s">
        <v>2217</v>
      </c>
      <c r="C667" s="3">
        <v>43028</v>
      </c>
      <c r="D667" s="3">
        <v>43120</v>
      </c>
      <c r="E667" s="15">
        <v>243</v>
      </c>
    </row>
    <row r="668" spans="1:5" x14ac:dyDescent="0.3">
      <c r="A668" s="2">
        <v>7336</v>
      </c>
      <c r="B668" s="2" t="s">
        <v>2243</v>
      </c>
      <c r="C668" s="3">
        <v>42839</v>
      </c>
      <c r="D668" s="3">
        <v>42930</v>
      </c>
      <c r="E668" s="15">
        <v>690</v>
      </c>
    </row>
    <row r="669" spans="1:5" x14ac:dyDescent="0.3">
      <c r="A669" s="2">
        <v>11046</v>
      </c>
      <c r="B669" s="2" t="s">
        <v>2243</v>
      </c>
      <c r="C669" s="3">
        <v>43419</v>
      </c>
      <c r="D669" s="3">
        <v>43511</v>
      </c>
      <c r="E669" s="15">
        <v>700</v>
      </c>
    </row>
    <row r="670" spans="1:5" x14ac:dyDescent="0.3">
      <c r="A670" s="2">
        <v>8069</v>
      </c>
      <c r="B670" s="2" t="s">
        <v>2271</v>
      </c>
      <c r="C670" s="3">
        <v>42979</v>
      </c>
      <c r="D670" s="3">
        <v>43070</v>
      </c>
      <c r="E670" s="15">
        <v>364.5</v>
      </c>
    </row>
    <row r="671" spans="1:5" x14ac:dyDescent="0.3">
      <c r="A671" s="2">
        <v>8073</v>
      </c>
      <c r="B671" s="2" t="s">
        <v>2271</v>
      </c>
      <c r="C671" s="3">
        <v>42979</v>
      </c>
      <c r="D671" s="3">
        <v>43070</v>
      </c>
      <c r="E671" s="15">
        <v>378</v>
      </c>
    </row>
    <row r="672" spans="1:5" x14ac:dyDescent="0.3">
      <c r="A672" s="2">
        <v>8071</v>
      </c>
      <c r="B672" s="2" t="s">
        <v>2271</v>
      </c>
      <c r="C672" s="3">
        <v>42979</v>
      </c>
      <c r="D672" s="3">
        <v>43070</v>
      </c>
      <c r="E672" s="15">
        <v>382.5</v>
      </c>
    </row>
    <row r="673" spans="1:5" x14ac:dyDescent="0.3">
      <c r="A673" s="2">
        <v>8070</v>
      </c>
      <c r="B673" s="2" t="s">
        <v>2271</v>
      </c>
      <c r="C673" s="3">
        <v>42979</v>
      </c>
      <c r="D673" s="3">
        <v>43070</v>
      </c>
      <c r="E673" s="15">
        <v>390</v>
      </c>
    </row>
    <row r="674" spans="1:5" x14ac:dyDescent="0.3">
      <c r="A674" s="2">
        <v>8075</v>
      </c>
      <c r="B674" s="2" t="s">
        <v>2271</v>
      </c>
      <c r="C674" s="3">
        <v>42979</v>
      </c>
      <c r="D674" s="3">
        <v>43070</v>
      </c>
      <c r="E674" s="15">
        <v>408</v>
      </c>
    </row>
    <row r="675" spans="1:5" x14ac:dyDescent="0.3">
      <c r="A675" s="2">
        <v>8074</v>
      </c>
      <c r="B675" s="2" t="s">
        <v>2271</v>
      </c>
      <c r="C675" s="3">
        <v>42979</v>
      </c>
      <c r="D675" s="3">
        <v>43070</v>
      </c>
      <c r="E675" s="15">
        <v>410</v>
      </c>
    </row>
    <row r="676" spans="1:5" x14ac:dyDescent="0.3">
      <c r="A676" s="2">
        <v>8072</v>
      </c>
      <c r="B676" s="2" t="s">
        <v>2271</v>
      </c>
      <c r="C676" s="3">
        <v>42979</v>
      </c>
      <c r="D676" s="3">
        <v>43070</v>
      </c>
      <c r="E676" s="15">
        <v>414</v>
      </c>
    </row>
    <row r="677" spans="1:5" x14ac:dyDescent="0.3">
      <c r="A677" s="2">
        <v>8076</v>
      </c>
      <c r="B677" s="2" t="s">
        <v>2271</v>
      </c>
      <c r="C677" s="3">
        <v>42979</v>
      </c>
      <c r="D677" s="3">
        <v>43070</v>
      </c>
      <c r="E677" s="15">
        <v>430</v>
      </c>
    </row>
    <row r="678" spans="1:5" x14ac:dyDescent="0.3">
      <c r="A678" s="2">
        <v>8492</v>
      </c>
      <c r="B678" s="2" t="s">
        <v>2271</v>
      </c>
      <c r="C678" s="3">
        <v>43056</v>
      </c>
      <c r="D678" s="3">
        <v>43070</v>
      </c>
      <c r="E678" s="15">
        <v>410</v>
      </c>
    </row>
    <row r="679" spans="1:5" x14ac:dyDescent="0.3">
      <c r="A679" s="2">
        <v>8501</v>
      </c>
      <c r="B679" s="2" t="s">
        <v>2271</v>
      </c>
      <c r="C679" s="3">
        <v>43057</v>
      </c>
      <c r="D679" s="3">
        <v>43070</v>
      </c>
      <c r="E679" s="15">
        <v>434</v>
      </c>
    </row>
    <row r="680" spans="1:5" x14ac:dyDescent="0.3">
      <c r="A680" s="2">
        <v>8562</v>
      </c>
      <c r="B680" s="2" t="s">
        <v>2271</v>
      </c>
      <c r="C680" s="3">
        <v>43064</v>
      </c>
      <c r="D680" s="2"/>
      <c r="E680" s="15">
        <v>2030</v>
      </c>
    </row>
    <row r="681" spans="1:5" x14ac:dyDescent="0.3">
      <c r="A681" s="2">
        <v>6375</v>
      </c>
      <c r="B681" s="2" t="s">
        <v>2313</v>
      </c>
      <c r="C681" s="3">
        <v>42663</v>
      </c>
      <c r="D681" s="3">
        <v>42755</v>
      </c>
      <c r="E681" s="15">
        <v>184</v>
      </c>
    </row>
    <row r="682" spans="1:5" x14ac:dyDescent="0.3">
      <c r="A682" s="2">
        <v>6377</v>
      </c>
      <c r="B682" s="2" t="s">
        <v>2313</v>
      </c>
      <c r="C682" s="3">
        <v>42663</v>
      </c>
      <c r="D682" s="3">
        <v>42755</v>
      </c>
      <c r="E682" s="15">
        <v>184</v>
      </c>
    </row>
    <row r="683" spans="1:5" x14ac:dyDescent="0.3">
      <c r="A683" s="2">
        <v>6376</v>
      </c>
      <c r="B683" s="2" t="s">
        <v>2313</v>
      </c>
      <c r="C683" s="3">
        <v>42663</v>
      </c>
      <c r="D683" s="3">
        <v>42755</v>
      </c>
      <c r="E683" s="15">
        <v>235</v>
      </c>
    </row>
    <row r="684" spans="1:5" x14ac:dyDescent="0.3">
      <c r="A684" s="2">
        <v>6378</v>
      </c>
      <c r="B684" s="2" t="s">
        <v>2313</v>
      </c>
      <c r="C684" s="3">
        <v>42663</v>
      </c>
      <c r="D684" s="3">
        <v>42755</v>
      </c>
      <c r="E684" s="15">
        <v>235</v>
      </c>
    </row>
    <row r="685" spans="1:5" x14ac:dyDescent="0.3">
      <c r="A685" s="2">
        <v>9800</v>
      </c>
      <c r="B685" s="2" t="s">
        <v>2341</v>
      </c>
      <c r="C685" s="3">
        <v>43229</v>
      </c>
      <c r="D685" s="3">
        <v>41093</v>
      </c>
      <c r="E685" s="15">
        <v>338</v>
      </c>
    </row>
    <row r="686" spans="1:5" x14ac:dyDescent="0.3">
      <c r="A686" s="2">
        <v>9799</v>
      </c>
      <c r="B686" s="2" t="s">
        <v>2341</v>
      </c>
      <c r="C686" s="3">
        <v>43229</v>
      </c>
      <c r="D686" s="3">
        <v>41093</v>
      </c>
      <c r="E686" s="15">
        <v>438</v>
      </c>
    </row>
    <row r="687" spans="1:5" x14ac:dyDescent="0.3">
      <c r="A687" s="2">
        <v>5845</v>
      </c>
      <c r="B687" s="2" t="s">
        <v>2376</v>
      </c>
      <c r="C687" s="3">
        <v>42490</v>
      </c>
      <c r="D687" s="3">
        <v>42581</v>
      </c>
      <c r="E687" s="15">
        <v>237</v>
      </c>
    </row>
    <row r="688" spans="1:5" x14ac:dyDescent="0.3">
      <c r="A688" s="2">
        <v>5958</v>
      </c>
      <c r="B688" s="2" t="s">
        <v>2394</v>
      </c>
      <c r="C688" s="3">
        <v>42532</v>
      </c>
      <c r="D688" s="3">
        <v>42624</v>
      </c>
      <c r="E688" s="15">
        <v>266</v>
      </c>
    </row>
    <row r="689" spans="1:5" x14ac:dyDescent="0.3">
      <c r="A689" s="2">
        <v>5902</v>
      </c>
      <c r="B689" s="2" t="s">
        <v>2398</v>
      </c>
      <c r="C689" s="3">
        <v>42515</v>
      </c>
      <c r="D689" s="3">
        <v>41548</v>
      </c>
      <c r="E689" s="15">
        <v>223.5</v>
      </c>
    </row>
    <row r="690" spans="1:5" x14ac:dyDescent="0.3">
      <c r="A690" s="2">
        <v>5903</v>
      </c>
      <c r="B690" s="2" t="s">
        <v>2398</v>
      </c>
      <c r="C690" s="3">
        <v>42516</v>
      </c>
      <c r="D690" s="3">
        <v>42611</v>
      </c>
      <c r="E690" s="15">
        <v>223.5</v>
      </c>
    </row>
    <row r="691" spans="1:5" x14ac:dyDescent="0.3">
      <c r="A691" s="2">
        <v>5923</v>
      </c>
      <c r="B691" s="2" t="s">
        <v>2398</v>
      </c>
      <c r="C691" s="3">
        <v>42519</v>
      </c>
      <c r="D691" s="3">
        <v>42611</v>
      </c>
      <c r="E691" s="15">
        <v>315</v>
      </c>
    </row>
    <row r="692" spans="1:5" x14ac:dyDescent="0.3">
      <c r="A692" s="2">
        <v>8421</v>
      </c>
      <c r="B692" s="2" t="s">
        <v>2398</v>
      </c>
      <c r="C692" s="3">
        <v>43043</v>
      </c>
      <c r="D692" s="3">
        <v>43135</v>
      </c>
      <c r="E692" s="15">
        <v>35</v>
      </c>
    </row>
    <row r="693" spans="1:5" x14ac:dyDescent="0.3">
      <c r="A693" s="2">
        <v>8416</v>
      </c>
      <c r="B693" s="2" t="s">
        <v>2398</v>
      </c>
      <c r="C693" s="3">
        <v>43043</v>
      </c>
      <c r="D693" s="3">
        <v>43135</v>
      </c>
      <c r="E693" s="15">
        <v>371</v>
      </c>
    </row>
    <row r="694" spans="1:5" x14ac:dyDescent="0.3">
      <c r="A694" s="2">
        <v>10890</v>
      </c>
      <c r="B694" s="2" t="s">
        <v>2421</v>
      </c>
      <c r="C694" s="3">
        <v>43392</v>
      </c>
      <c r="D694" s="3">
        <v>42396</v>
      </c>
      <c r="E694" s="15">
        <v>198</v>
      </c>
    </row>
    <row r="695" spans="1:5" x14ac:dyDescent="0.3">
      <c r="A695" s="2">
        <v>10891</v>
      </c>
      <c r="B695" s="2" t="s">
        <v>2421</v>
      </c>
      <c r="C695" s="3">
        <v>43392</v>
      </c>
      <c r="D695" s="3">
        <v>42396</v>
      </c>
      <c r="E695" s="15">
        <v>290</v>
      </c>
    </row>
    <row r="696" spans="1:5" x14ac:dyDescent="0.3">
      <c r="A696" s="2">
        <v>6565</v>
      </c>
      <c r="B696" s="2" t="s">
        <v>2444</v>
      </c>
      <c r="C696" s="3">
        <v>42701</v>
      </c>
      <c r="D696" s="3">
        <v>42789</v>
      </c>
      <c r="E696" s="15">
        <v>238.8</v>
      </c>
    </row>
    <row r="697" spans="1:5" x14ac:dyDescent="0.3">
      <c r="A697" s="2">
        <v>6450</v>
      </c>
      <c r="B697" s="2" t="s">
        <v>2483</v>
      </c>
      <c r="C697" s="3">
        <v>42678</v>
      </c>
      <c r="D697" s="3">
        <v>42770</v>
      </c>
      <c r="E697" s="15">
        <v>590</v>
      </c>
    </row>
    <row r="698" spans="1:5" x14ac:dyDescent="0.3">
      <c r="A698" s="2">
        <v>8624</v>
      </c>
      <c r="B698" s="2" t="s">
        <v>2483</v>
      </c>
      <c r="C698" s="3">
        <v>43074</v>
      </c>
      <c r="D698" s="3">
        <v>43164</v>
      </c>
      <c r="E698" s="15">
        <v>229</v>
      </c>
    </row>
    <row r="699" spans="1:5" x14ac:dyDescent="0.3">
      <c r="A699" s="2">
        <v>6451</v>
      </c>
      <c r="B699" s="2" t="s">
        <v>2483</v>
      </c>
      <c r="C699" s="3">
        <v>42678</v>
      </c>
      <c r="D699" s="2"/>
      <c r="E699" s="15">
        <v>375</v>
      </c>
    </row>
    <row r="700" spans="1:5" x14ac:dyDescent="0.3">
      <c r="A700" s="2">
        <v>10595</v>
      </c>
      <c r="B700" s="2" t="s">
        <v>2509</v>
      </c>
      <c r="C700" s="3">
        <v>43351</v>
      </c>
      <c r="D700" s="3">
        <v>41537</v>
      </c>
      <c r="E700" s="15">
        <v>334</v>
      </c>
    </row>
    <row r="701" spans="1:5" x14ac:dyDescent="0.3">
      <c r="A701" s="2">
        <v>10596</v>
      </c>
      <c r="B701" s="2" t="s">
        <v>2509</v>
      </c>
      <c r="C701" s="3">
        <v>43351</v>
      </c>
      <c r="D701" s="3">
        <v>41537</v>
      </c>
      <c r="E701" s="15">
        <v>340</v>
      </c>
    </row>
    <row r="702" spans="1:5" x14ac:dyDescent="0.3">
      <c r="A702" s="2">
        <v>5582</v>
      </c>
      <c r="B702" s="2" t="s">
        <v>2531</v>
      </c>
      <c r="C702" s="3">
        <v>42417</v>
      </c>
      <c r="D702" s="3">
        <v>41159</v>
      </c>
      <c r="E702" s="15">
        <v>1701.25</v>
      </c>
    </row>
    <row r="703" spans="1:5" x14ac:dyDescent="0.3">
      <c r="A703" s="2">
        <v>5622</v>
      </c>
      <c r="B703" s="2" t="s">
        <v>2531</v>
      </c>
      <c r="C703" s="3">
        <v>42431</v>
      </c>
      <c r="D703" s="3">
        <v>41159</v>
      </c>
      <c r="E703" s="15">
        <v>1701.25</v>
      </c>
    </row>
    <row r="704" spans="1:5" x14ac:dyDescent="0.3">
      <c r="A704" s="2">
        <v>5623</v>
      </c>
      <c r="B704" s="2" t="s">
        <v>2531</v>
      </c>
      <c r="C704" s="3">
        <v>42431</v>
      </c>
      <c r="D704" s="3">
        <v>41159</v>
      </c>
      <c r="E704" s="15">
        <v>1701.25</v>
      </c>
    </row>
    <row r="705" spans="1:5" x14ac:dyDescent="0.3">
      <c r="A705" s="2">
        <v>5561</v>
      </c>
      <c r="B705" s="2" t="s">
        <v>2595</v>
      </c>
      <c r="C705" s="3">
        <v>42404</v>
      </c>
      <c r="D705" s="3">
        <v>41183</v>
      </c>
      <c r="E705" s="15">
        <v>282.24</v>
      </c>
    </row>
    <row r="706" spans="1:5" x14ac:dyDescent="0.3">
      <c r="A706" s="2">
        <v>5797</v>
      </c>
      <c r="B706" s="2" t="s">
        <v>2595</v>
      </c>
      <c r="C706" s="3">
        <v>42476</v>
      </c>
      <c r="D706" s="3">
        <v>41183</v>
      </c>
      <c r="E706" s="15">
        <v>282.24</v>
      </c>
    </row>
    <row r="707" spans="1:5" x14ac:dyDescent="0.3">
      <c r="A707" s="2">
        <v>6726</v>
      </c>
      <c r="B707" s="2" t="s">
        <v>2600</v>
      </c>
      <c r="C707" s="3">
        <v>42739</v>
      </c>
      <c r="D707" s="3">
        <v>42829</v>
      </c>
      <c r="E707" s="15">
        <v>216.6</v>
      </c>
    </row>
    <row r="708" spans="1:5" x14ac:dyDescent="0.3">
      <c r="A708" s="2">
        <v>10717</v>
      </c>
      <c r="B708" s="2" t="s">
        <v>2600</v>
      </c>
      <c r="C708" s="3">
        <v>43368</v>
      </c>
      <c r="D708" s="3">
        <v>42829</v>
      </c>
      <c r="E708" s="15">
        <v>205</v>
      </c>
    </row>
    <row r="709" spans="1:5" x14ac:dyDescent="0.3">
      <c r="A709" s="2">
        <v>7143</v>
      </c>
      <c r="B709" s="2" t="s">
        <v>2600</v>
      </c>
      <c r="C709" s="3">
        <v>42804</v>
      </c>
      <c r="D709" s="3">
        <v>42924</v>
      </c>
      <c r="E709" s="15">
        <v>205</v>
      </c>
    </row>
    <row r="710" spans="1:5" x14ac:dyDescent="0.3">
      <c r="A710" s="2">
        <v>7148</v>
      </c>
      <c r="B710" s="2" t="s">
        <v>2600</v>
      </c>
      <c r="C710" s="3">
        <v>42805</v>
      </c>
      <c r="D710" s="3">
        <v>42924</v>
      </c>
      <c r="E710" s="15">
        <v>338</v>
      </c>
    </row>
    <row r="711" spans="1:5" x14ac:dyDescent="0.3">
      <c r="A711" s="2">
        <v>9962</v>
      </c>
      <c r="B711" s="2" t="s">
        <v>2600</v>
      </c>
      <c r="C711" s="3">
        <v>43250</v>
      </c>
      <c r="D711" s="3">
        <v>43342</v>
      </c>
      <c r="E711" s="15">
        <v>205</v>
      </c>
    </row>
    <row r="712" spans="1:5" x14ac:dyDescent="0.3">
      <c r="A712" s="2">
        <v>9961</v>
      </c>
      <c r="B712" s="2" t="s">
        <v>2600</v>
      </c>
      <c r="C712" s="3">
        <v>43250</v>
      </c>
      <c r="D712" s="3">
        <v>43342</v>
      </c>
      <c r="E712" s="15">
        <v>338</v>
      </c>
    </row>
    <row r="713" spans="1:5" x14ac:dyDescent="0.3">
      <c r="A713" s="2">
        <v>10716</v>
      </c>
      <c r="B713" s="2" t="s">
        <v>2600</v>
      </c>
      <c r="C713" s="3">
        <v>43368</v>
      </c>
      <c r="D713" s="3">
        <v>43342</v>
      </c>
      <c r="E713" s="15">
        <v>338</v>
      </c>
    </row>
    <row r="714" spans="1:5" x14ac:dyDescent="0.3">
      <c r="A714" s="2">
        <v>7183</v>
      </c>
      <c r="B714" s="2" t="s">
        <v>2605</v>
      </c>
      <c r="C714" s="3">
        <v>42811</v>
      </c>
      <c r="D714" s="3">
        <v>42903</v>
      </c>
      <c r="E714" s="15">
        <v>187.5</v>
      </c>
    </row>
    <row r="715" spans="1:5" x14ac:dyDescent="0.3">
      <c r="A715" s="2">
        <v>10092</v>
      </c>
      <c r="B715" s="2" t="s">
        <v>2609</v>
      </c>
      <c r="C715" s="3">
        <v>43264</v>
      </c>
      <c r="D715" s="3">
        <v>43356</v>
      </c>
      <c r="E715" s="15">
        <v>237</v>
      </c>
    </row>
    <row r="716" spans="1:5" x14ac:dyDescent="0.3">
      <c r="A716" s="2">
        <v>5448</v>
      </c>
      <c r="B716" s="2" t="s">
        <v>2623</v>
      </c>
      <c r="C716" s="3">
        <v>42381</v>
      </c>
      <c r="D716" s="3">
        <v>42473</v>
      </c>
      <c r="E716" s="15">
        <v>130</v>
      </c>
    </row>
    <row r="717" spans="1:5" x14ac:dyDescent="0.3">
      <c r="A717" s="2">
        <v>5449</v>
      </c>
      <c r="B717" s="2" t="s">
        <v>2623</v>
      </c>
      <c r="C717" s="3">
        <v>42381</v>
      </c>
      <c r="D717" s="3">
        <v>42473</v>
      </c>
      <c r="E717" s="15">
        <v>138.5</v>
      </c>
    </row>
    <row r="718" spans="1:5" x14ac:dyDescent="0.3">
      <c r="A718" s="2">
        <v>5580</v>
      </c>
      <c r="B718" s="2" t="s">
        <v>2623</v>
      </c>
      <c r="C718" s="3">
        <v>42417</v>
      </c>
      <c r="D718" s="3">
        <v>42508</v>
      </c>
      <c r="E718" s="15">
        <v>148.5</v>
      </c>
    </row>
    <row r="719" spans="1:5" x14ac:dyDescent="0.3">
      <c r="A719" s="2">
        <v>8384</v>
      </c>
      <c r="B719" s="2" t="s">
        <v>2623</v>
      </c>
      <c r="C719" s="3">
        <v>43034</v>
      </c>
      <c r="D719" s="3">
        <v>43126</v>
      </c>
      <c r="E719" s="15">
        <v>182</v>
      </c>
    </row>
    <row r="720" spans="1:5" x14ac:dyDescent="0.3">
      <c r="A720" s="2">
        <v>5963</v>
      </c>
      <c r="B720" s="2" t="s">
        <v>2651</v>
      </c>
      <c r="C720" s="3">
        <v>42532</v>
      </c>
      <c r="D720" s="3">
        <v>42624</v>
      </c>
      <c r="E720" s="15">
        <v>196</v>
      </c>
    </row>
    <row r="721" spans="1:5" x14ac:dyDescent="0.3">
      <c r="A721" s="2">
        <v>10848</v>
      </c>
      <c r="B721" s="2" t="s">
        <v>2651</v>
      </c>
      <c r="C721" s="3">
        <v>43385</v>
      </c>
      <c r="D721" s="3">
        <v>42624</v>
      </c>
      <c r="E721" s="15">
        <v>166</v>
      </c>
    </row>
    <row r="722" spans="1:5" x14ac:dyDescent="0.3">
      <c r="A722" s="2">
        <v>10849</v>
      </c>
      <c r="B722" s="2" t="s">
        <v>2651</v>
      </c>
      <c r="C722" s="3">
        <v>43385</v>
      </c>
      <c r="D722" s="3">
        <v>42624</v>
      </c>
      <c r="E722" s="15">
        <v>186</v>
      </c>
    </row>
    <row r="723" spans="1:5" x14ac:dyDescent="0.3">
      <c r="A723" s="2">
        <v>6305</v>
      </c>
      <c r="B723" s="2" t="s">
        <v>2651</v>
      </c>
      <c r="C723" s="3">
        <v>42651</v>
      </c>
      <c r="D723" s="3">
        <v>42743</v>
      </c>
      <c r="E723" s="15">
        <v>137</v>
      </c>
    </row>
    <row r="724" spans="1:5" x14ac:dyDescent="0.3">
      <c r="A724" s="2">
        <v>6306</v>
      </c>
      <c r="B724" s="2" t="s">
        <v>2651</v>
      </c>
      <c r="C724" s="3">
        <v>42651</v>
      </c>
      <c r="D724" s="3">
        <v>42743</v>
      </c>
      <c r="E724" s="15">
        <v>275</v>
      </c>
    </row>
    <row r="725" spans="1:5" x14ac:dyDescent="0.3">
      <c r="A725" s="2">
        <v>6307</v>
      </c>
      <c r="B725" s="2" t="s">
        <v>2651</v>
      </c>
      <c r="C725" s="3">
        <v>42651</v>
      </c>
      <c r="D725" s="3">
        <v>42743</v>
      </c>
      <c r="E725" s="15">
        <v>470</v>
      </c>
    </row>
    <row r="726" spans="1:5" x14ac:dyDescent="0.3">
      <c r="A726" s="2">
        <v>6891</v>
      </c>
      <c r="B726" s="2" t="s">
        <v>2651</v>
      </c>
      <c r="C726" s="3">
        <v>42762</v>
      </c>
      <c r="D726" s="3">
        <v>42852</v>
      </c>
      <c r="E726" s="15">
        <v>158</v>
      </c>
    </row>
    <row r="727" spans="1:5" x14ac:dyDescent="0.3">
      <c r="A727" s="2">
        <v>6892</v>
      </c>
      <c r="B727" s="2" t="s">
        <v>2651</v>
      </c>
      <c r="C727" s="3">
        <v>42762</v>
      </c>
      <c r="D727" s="3">
        <v>42852</v>
      </c>
      <c r="E727" s="15">
        <v>208</v>
      </c>
    </row>
    <row r="728" spans="1:5" x14ac:dyDescent="0.3">
      <c r="A728" s="2">
        <v>6894</v>
      </c>
      <c r="B728" s="2" t="s">
        <v>2651</v>
      </c>
      <c r="C728" s="3">
        <v>42762</v>
      </c>
      <c r="D728" s="3">
        <v>42852</v>
      </c>
      <c r="E728" s="15">
        <v>402</v>
      </c>
    </row>
    <row r="729" spans="1:5" x14ac:dyDescent="0.3">
      <c r="A729" s="2">
        <v>6893</v>
      </c>
      <c r="B729" s="2" t="s">
        <v>2651</v>
      </c>
      <c r="C729" s="3">
        <v>42762</v>
      </c>
      <c r="D729" s="3">
        <v>42852</v>
      </c>
      <c r="E729" s="15">
        <v>510</v>
      </c>
    </row>
    <row r="730" spans="1:5" x14ac:dyDescent="0.3">
      <c r="A730" s="2">
        <v>7017</v>
      </c>
      <c r="B730" s="2" t="s">
        <v>2651</v>
      </c>
      <c r="C730" s="3">
        <v>42783</v>
      </c>
      <c r="D730" s="3">
        <v>42872</v>
      </c>
      <c r="E730" s="15">
        <v>166</v>
      </c>
    </row>
    <row r="731" spans="1:5" x14ac:dyDescent="0.3">
      <c r="A731" s="2">
        <v>7019</v>
      </c>
      <c r="B731" s="2" t="s">
        <v>2651</v>
      </c>
      <c r="C731" s="3">
        <v>42783</v>
      </c>
      <c r="D731" s="3">
        <v>42872</v>
      </c>
      <c r="E731" s="15">
        <v>181</v>
      </c>
    </row>
    <row r="732" spans="1:5" x14ac:dyDescent="0.3">
      <c r="A732" s="2">
        <v>7020</v>
      </c>
      <c r="B732" s="2" t="s">
        <v>2651</v>
      </c>
      <c r="C732" s="3">
        <v>42783</v>
      </c>
      <c r="D732" s="3">
        <v>42872</v>
      </c>
      <c r="E732" s="15">
        <v>181</v>
      </c>
    </row>
    <row r="733" spans="1:5" x14ac:dyDescent="0.3">
      <c r="A733" s="2">
        <v>7018</v>
      </c>
      <c r="B733" s="2" t="s">
        <v>2651</v>
      </c>
      <c r="C733" s="3">
        <v>42783</v>
      </c>
      <c r="D733" s="3">
        <v>42872</v>
      </c>
      <c r="E733" s="15">
        <v>543</v>
      </c>
    </row>
    <row r="734" spans="1:5" x14ac:dyDescent="0.3">
      <c r="A734" s="2">
        <v>7074</v>
      </c>
      <c r="B734" s="2" t="s">
        <v>2651</v>
      </c>
      <c r="C734" s="21">
        <v>42794</v>
      </c>
      <c r="D734" s="3">
        <v>42884</v>
      </c>
      <c r="E734" s="15">
        <v>184</v>
      </c>
    </row>
    <row r="735" spans="1:5" x14ac:dyDescent="0.3">
      <c r="A735" s="2">
        <v>7075</v>
      </c>
      <c r="B735" s="2" t="s">
        <v>2651</v>
      </c>
      <c r="C735" s="21">
        <v>42794</v>
      </c>
      <c r="D735" s="3">
        <v>42884</v>
      </c>
      <c r="E735" s="15">
        <v>184</v>
      </c>
    </row>
    <row r="736" spans="1:5" x14ac:dyDescent="0.3">
      <c r="A736" s="2">
        <v>7089</v>
      </c>
      <c r="B736" s="2" t="s">
        <v>2651</v>
      </c>
      <c r="C736" s="3">
        <v>42797</v>
      </c>
      <c r="D736" s="3">
        <v>42884</v>
      </c>
      <c r="E736" s="15">
        <v>169</v>
      </c>
    </row>
    <row r="737" spans="1:5" x14ac:dyDescent="0.3">
      <c r="A737" s="2">
        <v>7091</v>
      </c>
      <c r="B737" s="2" t="s">
        <v>2651</v>
      </c>
      <c r="C737" s="3">
        <v>42797</v>
      </c>
      <c r="D737" s="3">
        <v>42884</v>
      </c>
      <c r="E737" s="15">
        <v>169</v>
      </c>
    </row>
    <row r="738" spans="1:5" x14ac:dyDescent="0.3">
      <c r="A738" s="2">
        <v>7095</v>
      </c>
      <c r="B738" s="2" t="s">
        <v>2651</v>
      </c>
      <c r="C738" s="3">
        <v>42797</v>
      </c>
      <c r="D738" s="3">
        <v>42884</v>
      </c>
      <c r="E738" s="15">
        <v>176.5</v>
      </c>
    </row>
    <row r="739" spans="1:5" x14ac:dyDescent="0.3">
      <c r="A739" s="2">
        <v>7090</v>
      </c>
      <c r="B739" s="2" t="s">
        <v>2651</v>
      </c>
      <c r="C739" s="3">
        <v>42797</v>
      </c>
      <c r="D739" s="3">
        <v>42884</v>
      </c>
      <c r="E739" s="15">
        <v>230</v>
      </c>
    </row>
    <row r="740" spans="1:5" x14ac:dyDescent="0.3">
      <c r="A740" s="2">
        <v>7092</v>
      </c>
      <c r="B740" s="2" t="s">
        <v>2651</v>
      </c>
      <c r="C740" s="3">
        <v>42797</v>
      </c>
      <c r="D740" s="3">
        <v>42884</v>
      </c>
      <c r="E740" s="15">
        <v>230</v>
      </c>
    </row>
    <row r="741" spans="1:5" x14ac:dyDescent="0.3">
      <c r="A741" s="2">
        <v>7096</v>
      </c>
      <c r="B741" s="2" t="s">
        <v>2651</v>
      </c>
      <c r="C741" s="3">
        <v>42797</v>
      </c>
      <c r="D741" s="3">
        <v>42884</v>
      </c>
      <c r="E741" s="15">
        <v>246</v>
      </c>
    </row>
    <row r="742" spans="1:5" x14ac:dyDescent="0.3">
      <c r="A742" s="2">
        <v>7116</v>
      </c>
      <c r="B742" s="2" t="s">
        <v>2651</v>
      </c>
      <c r="C742" s="3">
        <v>42801</v>
      </c>
      <c r="D742" s="3">
        <v>42884</v>
      </c>
      <c r="E742" s="15">
        <v>159</v>
      </c>
    </row>
    <row r="743" spans="1:5" x14ac:dyDescent="0.3">
      <c r="A743" s="2">
        <v>8703</v>
      </c>
      <c r="B743" s="2" t="s">
        <v>2651</v>
      </c>
      <c r="C743" s="3">
        <v>43084</v>
      </c>
      <c r="D743" s="3">
        <v>43174</v>
      </c>
      <c r="E743" s="15">
        <v>280</v>
      </c>
    </row>
    <row r="744" spans="1:5" x14ac:dyDescent="0.3">
      <c r="A744" s="2">
        <v>8704</v>
      </c>
      <c r="B744" s="2" t="s">
        <v>2651</v>
      </c>
      <c r="C744" s="3">
        <v>43084</v>
      </c>
      <c r="D744" s="3">
        <v>43174</v>
      </c>
      <c r="E744" s="15">
        <v>351</v>
      </c>
    </row>
    <row r="745" spans="1:5" x14ac:dyDescent="0.3">
      <c r="A745" s="2">
        <v>8747</v>
      </c>
      <c r="B745" s="2" t="s">
        <v>2651</v>
      </c>
      <c r="C745" s="3">
        <v>43090</v>
      </c>
      <c r="D745" s="3">
        <v>43174</v>
      </c>
      <c r="E745" s="15">
        <v>298</v>
      </c>
    </row>
    <row r="746" spans="1:5" x14ac:dyDescent="0.3">
      <c r="A746" s="2">
        <v>8774</v>
      </c>
      <c r="B746" s="2" t="s">
        <v>2651</v>
      </c>
      <c r="C746" s="3">
        <v>43096</v>
      </c>
      <c r="D746" s="3">
        <v>43174</v>
      </c>
      <c r="E746" s="15">
        <v>402</v>
      </c>
    </row>
    <row r="747" spans="1:5" x14ac:dyDescent="0.3">
      <c r="A747" s="2">
        <v>9259</v>
      </c>
      <c r="B747" s="2" t="s">
        <v>2651</v>
      </c>
      <c r="C747" s="3">
        <v>43161</v>
      </c>
      <c r="D747" s="3">
        <v>43253</v>
      </c>
      <c r="E747" s="15">
        <v>179.5</v>
      </c>
    </row>
    <row r="748" spans="1:5" x14ac:dyDescent="0.3">
      <c r="A748" s="2">
        <v>9396</v>
      </c>
      <c r="B748" s="2" t="s">
        <v>2651</v>
      </c>
      <c r="C748" s="3">
        <v>43173</v>
      </c>
      <c r="D748" s="3">
        <v>43265</v>
      </c>
      <c r="E748" s="15">
        <v>164</v>
      </c>
    </row>
    <row r="749" spans="1:5" x14ac:dyDescent="0.3">
      <c r="A749" s="2">
        <v>9395</v>
      </c>
      <c r="B749" s="2" t="s">
        <v>2651</v>
      </c>
      <c r="C749" s="3">
        <v>43173</v>
      </c>
      <c r="D749" s="3">
        <v>43265</v>
      </c>
      <c r="E749" s="15">
        <v>169.5</v>
      </c>
    </row>
    <row r="750" spans="1:5" x14ac:dyDescent="0.3">
      <c r="A750" s="2">
        <v>9399</v>
      </c>
      <c r="B750" s="2" t="s">
        <v>2651</v>
      </c>
      <c r="C750" s="3">
        <v>43173</v>
      </c>
      <c r="D750" s="3">
        <v>43265</v>
      </c>
      <c r="E750" s="15">
        <v>195</v>
      </c>
    </row>
    <row r="751" spans="1:5" x14ac:dyDescent="0.3">
      <c r="A751" s="2">
        <v>9397</v>
      </c>
      <c r="B751" s="2" t="s">
        <v>2651</v>
      </c>
      <c r="C751" s="3">
        <v>43173</v>
      </c>
      <c r="D751" s="3">
        <v>43265</v>
      </c>
      <c r="E751" s="15">
        <v>206</v>
      </c>
    </row>
    <row r="752" spans="1:5" x14ac:dyDescent="0.3">
      <c r="A752" s="2">
        <v>9787</v>
      </c>
      <c r="B752" s="2" t="s">
        <v>2651</v>
      </c>
      <c r="C752" s="3">
        <v>43225</v>
      </c>
      <c r="D752" s="3">
        <v>43317</v>
      </c>
      <c r="E752" s="15">
        <v>175</v>
      </c>
    </row>
    <row r="753" spans="1:5" x14ac:dyDescent="0.3">
      <c r="A753" s="2">
        <v>9786</v>
      </c>
      <c r="B753" s="2" t="s">
        <v>2651</v>
      </c>
      <c r="C753" s="3">
        <v>43225</v>
      </c>
      <c r="D753" s="3">
        <v>43317</v>
      </c>
      <c r="E753" s="15">
        <v>185</v>
      </c>
    </row>
    <row r="754" spans="1:5" x14ac:dyDescent="0.3">
      <c r="A754" s="2">
        <v>10576</v>
      </c>
      <c r="B754" s="2" t="s">
        <v>2651</v>
      </c>
      <c r="C754" s="3">
        <v>43348</v>
      </c>
      <c r="D754" s="3">
        <v>43439</v>
      </c>
      <c r="E754" s="15">
        <v>280</v>
      </c>
    </row>
    <row r="755" spans="1:5" x14ac:dyDescent="0.3">
      <c r="A755" s="2">
        <v>10606</v>
      </c>
      <c r="B755" s="2" t="s">
        <v>2651</v>
      </c>
      <c r="C755" s="3">
        <v>43355</v>
      </c>
      <c r="D755" s="3">
        <v>43446</v>
      </c>
      <c r="E755" s="15">
        <v>221</v>
      </c>
    </row>
    <row r="756" spans="1:5" x14ac:dyDescent="0.3">
      <c r="A756" s="2">
        <v>10846</v>
      </c>
      <c r="B756" s="2" t="s">
        <v>2651</v>
      </c>
      <c r="C756" s="3">
        <v>43385</v>
      </c>
      <c r="D756" s="3">
        <v>43477</v>
      </c>
      <c r="E756" s="15">
        <v>147.5</v>
      </c>
    </row>
    <row r="757" spans="1:5" x14ac:dyDescent="0.3">
      <c r="A757" s="2">
        <v>10726</v>
      </c>
      <c r="B757" s="2" t="s">
        <v>2680</v>
      </c>
      <c r="C757" s="3">
        <v>43369</v>
      </c>
      <c r="D757" s="3">
        <v>43460</v>
      </c>
      <c r="E757" s="15">
        <v>265</v>
      </c>
    </row>
    <row r="758" spans="1:5" x14ac:dyDescent="0.3">
      <c r="A758" s="2">
        <v>6453</v>
      </c>
      <c r="B758" s="2" t="s">
        <v>2686</v>
      </c>
      <c r="C758" s="3">
        <v>42678</v>
      </c>
      <c r="D758" s="3">
        <v>42770</v>
      </c>
      <c r="E758" s="15">
        <v>206</v>
      </c>
    </row>
    <row r="759" spans="1:5" x14ac:dyDescent="0.3">
      <c r="A759" s="2">
        <v>5583</v>
      </c>
      <c r="B759" s="2" t="s">
        <v>2690</v>
      </c>
      <c r="C759" s="3">
        <v>42417</v>
      </c>
      <c r="D759" s="3">
        <v>42508</v>
      </c>
      <c r="E759" s="15">
        <v>226</v>
      </c>
    </row>
    <row r="760" spans="1:5" x14ac:dyDescent="0.3">
      <c r="A760" s="2">
        <v>7746</v>
      </c>
      <c r="B760" s="2" t="s">
        <v>2697</v>
      </c>
      <c r="C760" s="3">
        <v>42907</v>
      </c>
      <c r="D760" s="3">
        <v>42999</v>
      </c>
      <c r="E760" s="15">
        <v>225</v>
      </c>
    </row>
    <row r="761" spans="1:5" x14ac:dyDescent="0.3">
      <c r="A761" s="2">
        <v>5801</v>
      </c>
      <c r="B761" s="2" t="s">
        <v>2709</v>
      </c>
      <c r="C761" s="3">
        <v>42480</v>
      </c>
      <c r="D761" s="3">
        <v>42571</v>
      </c>
      <c r="E761" s="15">
        <v>675</v>
      </c>
    </row>
    <row r="762" spans="1:5" x14ac:dyDescent="0.3">
      <c r="A762" s="2">
        <v>10565</v>
      </c>
      <c r="B762" s="2" t="s">
        <v>2721</v>
      </c>
      <c r="C762" s="3">
        <v>43344</v>
      </c>
      <c r="D762" s="3">
        <v>43435</v>
      </c>
      <c r="E762" s="15">
        <v>198</v>
      </c>
    </row>
    <row r="763" spans="1:5" x14ac:dyDescent="0.3">
      <c r="A763" s="2">
        <v>10737</v>
      </c>
      <c r="B763" s="2" t="s">
        <v>2721</v>
      </c>
      <c r="C763" s="3">
        <v>43371</v>
      </c>
      <c r="D763" s="3">
        <v>43462</v>
      </c>
      <c r="E763" s="15">
        <v>280</v>
      </c>
    </row>
    <row r="764" spans="1:5" x14ac:dyDescent="0.3">
      <c r="A764" s="2">
        <v>6218</v>
      </c>
      <c r="B764" s="2" t="s">
        <v>2781</v>
      </c>
      <c r="C764" s="3">
        <v>42634</v>
      </c>
      <c r="D764" s="3">
        <v>42725</v>
      </c>
      <c r="E764" s="15">
        <v>180</v>
      </c>
    </row>
    <row r="765" spans="1:5" x14ac:dyDescent="0.3">
      <c r="A765" s="2">
        <v>8258</v>
      </c>
      <c r="B765" s="2" t="s">
        <v>2781</v>
      </c>
      <c r="C765" s="3">
        <v>43013</v>
      </c>
      <c r="D765" s="3">
        <v>43105</v>
      </c>
      <c r="E765" s="15">
        <v>402</v>
      </c>
    </row>
    <row r="766" spans="1:5" x14ac:dyDescent="0.3">
      <c r="A766" s="2">
        <v>10835</v>
      </c>
      <c r="B766" s="2" t="s">
        <v>2781</v>
      </c>
      <c r="C766" s="3">
        <v>43383</v>
      </c>
      <c r="D766" s="3">
        <v>43475</v>
      </c>
      <c r="E766" s="15">
        <v>298</v>
      </c>
    </row>
    <row r="767" spans="1:5" x14ac:dyDescent="0.3">
      <c r="A767" s="2">
        <v>5778</v>
      </c>
      <c r="B767" s="2" t="s">
        <v>2787</v>
      </c>
      <c r="C767" s="3">
        <v>42469</v>
      </c>
      <c r="D767" s="3">
        <v>42560</v>
      </c>
      <c r="E767" s="15">
        <v>242</v>
      </c>
    </row>
    <row r="768" spans="1:5" x14ac:dyDescent="0.3">
      <c r="A768" s="2">
        <v>5782</v>
      </c>
      <c r="B768" s="2" t="s">
        <v>2787</v>
      </c>
      <c r="C768" s="3">
        <v>42470</v>
      </c>
      <c r="D768" s="3">
        <v>42560</v>
      </c>
      <c r="E768" s="15">
        <v>242</v>
      </c>
    </row>
    <row r="769" spans="1:5" x14ac:dyDescent="0.3">
      <c r="A769" s="2">
        <v>6123</v>
      </c>
      <c r="B769" s="2" t="s">
        <v>2798</v>
      </c>
      <c r="C769" s="3">
        <v>42606</v>
      </c>
      <c r="D769" s="3">
        <v>42698</v>
      </c>
      <c r="E769" s="15">
        <v>152.5</v>
      </c>
    </row>
    <row r="770" spans="1:5" x14ac:dyDescent="0.3">
      <c r="A770" s="2">
        <v>8207</v>
      </c>
      <c r="B770" s="2" t="s">
        <v>2798</v>
      </c>
      <c r="C770" s="3">
        <v>43005</v>
      </c>
      <c r="D770" s="3">
        <v>43096</v>
      </c>
      <c r="E770" s="15">
        <v>152.5</v>
      </c>
    </row>
    <row r="771" spans="1:5" x14ac:dyDescent="0.3">
      <c r="A771" s="2">
        <v>9876</v>
      </c>
      <c r="B771" s="2" t="s">
        <v>2798</v>
      </c>
      <c r="C771" s="3">
        <v>43237</v>
      </c>
      <c r="D771" s="3">
        <v>43329</v>
      </c>
      <c r="E771" s="15">
        <v>152.5</v>
      </c>
    </row>
    <row r="772" spans="1:5" x14ac:dyDescent="0.3">
      <c r="A772" s="2">
        <v>6285</v>
      </c>
      <c r="B772" s="2" t="s">
        <v>2823</v>
      </c>
      <c r="C772" s="3">
        <v>42648</v>
      </c>
      <c r="D772" s="3">
        <v>42740</v>
      </c>
      <c r="E772" s="15">
        <v>148.5</v>
      </c>
    </row>
    <row r="773" spans="1:5" x14ac:dyDescent="0.3">
      <c r="A773" s="2">
        <v>6293</v>
      </c>
      <c r="B773" s="2" t="s">
        <v>2823</v>
      </c>
      <c r="C773" s="3">
        <v>42649</v>
      </c>
      <c r="D773" s="3">
        <v>42740</v>
      </c>
      <c r="E773" s="15">
        <v>148.5</v>
      </c>
    </row>
    <row r="774" spans="1:5" x14ac:dyDescent="0.3">
      <c r="A774" s="2">
        <v>9434</v>
      </c>
      <c r="B774" s="2" t="s">
        <v>2823</v>
      </c>
      <c r="C774" s="3">
        <v>43175</v>
      </c>
      <c r="D774" s="3">
        <v>43267</v>
      </c>
      <c r="E774" s="15">
        <v>197</v>
      </c>
    </row>
    <row r="775" spans="1:5" x14ac:dyDescent="0.3">
      <c r="A775" s="2">
        <v>9449</v>
      </c>
      <c r="B775" s="2" t="s">
        <v>2823</v>
      </c>
      <c r="C775" s="3">
        <v>43179</v>
      </c>
      <c r="D775" s="3">
        <v>43267</v>
      </c>
      <c r="E775" s="15">
        <v>153</v>
      </c>
    </row>
    <row r="776" spans="1:5" x14ac:dyDescent="0.3">
      <c r="A776" s="2">
        <v>10504</v>
      </c>
      <c r="B776" s="2" t="s">
        <v>2863</v>
      </c>
      <c r="C776" s="3">
        <v>43330</v>
      </c>
      <c r="D776" s="3">
        <v>43422</v>
      </c>
      <c r="E776" s="15">
        <v>214</v>
      </c>
    </row>
    <row r="777" spans="1:5" x14ac:dyDescent="0.3">
      <c r="A777" s="2">
        <v>10546</v>
      </c>
      <c r="B777" s="2" t="s">
        <v>2863</v>
      </c>
      <c r="C777" s="3">
        <v>43342</v>
      </c>
      <c r="D777" s="3">
        <v>43422</v>
      </c>
      <c r="E777" s="15">
        <v>209.4</v>
      </c>
    </row>
    <row r="778" spans="1:5" x14ac:dyDescent="0.3">
      <c r="A778" s="2">
        <v>10938</v>
      </c>
      <c r="B778" s="2" t="s">
        <v>2863</v>
      </c>
      <c r="C778" s="3">
        <v>43397</v>
      </c>
      <c r="D778" s="3">
        <v>43489</v>
      </c>
      <c r="E778" s="15">
        <v>271</v>
      </c>
    </row>
    <row r="779" spans="1:5" x14ac:dyDescent="0.3">
      <c r="A779" s="2">
        <v>11040</v>
      </c>
      <c r="B779" s="2" t="s">
        <v>2863</v>
      </c>
      <c r="C779" s="3">
        <v>43419</v>
      </c>
      <c r="D779" s="3">
        <v>43511</v>
      </c>
      <c r="E779" s="15">
        <v>276</v>
      </c>
    </row>
    <row r="780" spans="1:5" x14ac:dyDescent="0.3">
      <c r="A780" s="2">
        <v>8246</v>
      </c>
      <c r="B780" s="2" t="s">
        <v>2872</v>
      </c>
      <c r="C780" s="3">
        <v>43013</v>
      </c>
      <c r="D780" s="3">
        <v>42439</v>
      </c>
      <c r="E780" s="15">
        <v>825</v>
      </c>
    </row>
    <row r="781" spans="1:5" x14ac:dyDescent="0.3">
      <c r="A781" s="2">
        <v>6704</v>
      </c>
      <c r="B781" s="2" t="s">
        <v>2876</v>
      </c>
      <c r="C781" s="3">
        <v>42725</v>
      </c>
      <c r="D781" s="2"/>
      <c r="E781" s="15">
        <v>500</v>
      </c>
    </row>
    <row r="782" spans="1:5" x14ac:dyDescent="0.3">
      <c r="A782" s="2">
        <v>9706</v>
      </c>
      <c r="B782" s="2" t="s">
        <v>2876</v>
      </c>
      <c r="C782" s="3">
        <v>43214</v>
      </c>
      <c r="D782" s="2"/>
      <c r="E782" s="15">
        <v>500</v>
      </c>
    </row>
    <row r="783" spans="1:5" x14ac:dyDescent="0.3">
      <c r="A783" s="2">
        <v>5791</v>
      </c>
      <c r="B783" s="2" t="s">
        <v>2878</v>
      </c>
      <c r="C783" s="3">
        <v>42476</v>
      </c>
      <c r="D783" s="3">
        <v>42567</v>
      </c>
      <c r="E783" s="15">
        <v>161.5</v>
      </c>
    </row>
    <row r="784" spans="1:5" x14ac:dyDescent="0.3">
      <c r="A784" s="2">
        <v>5794</v>
      </c>
      <c r="B784" s="2" t="s">
        <v>2878</v>
      </c>
      <c r="C784" s="3">
        <v>42476</v>
      </c>
      <c r="D784" s="3">
        <v>42567</v>
      </c>
      <c r="E784" s="15">
        <v>166</v>
      </c>
    </row>
    <row r="785" spans="1:5" x14ac:dyDescent="0.3">
      <c r="A785" s="2">
        <v>5505</v>
      </c>
      <c r="B785" s="2" t="s">
        <v>2880</v>
      </c>
      <c r="C785" s="3">
        <v>42395</v>
      </c>
      <c r="D785" s="3">
        <v>42122</v>
      </c>
      <c r="E785" s="15">
        <v>720</v>
      </c>
    </row>
    <row r="786" spans="1:5" x14ac:dyDescent="0.3">
      <c r="A786" s="2">
        <v>5504</v>
      </c>
      <c r="B786" s="2" t="s">
        <v>2880</v>
      </c>
      <c r="C786" s="3">
        <v>42395</v>
      </c>
      <c r="D786" s="3">
        <v>42122</v>
      </c>
      <c r="E786" s="15">
        <v>1440</v>
      </c>
    </row>
    <row r="787" spans="1:5" x14ac:dyDescent="0.3">
      <c r="A787" s="2">
        <v>8922</v>
      </c>
      <c r="B787" s="2" t="s">
        <v>2880</v>
      </c>
      <c r="C787" s="3">
        <v>43123</v>
      </c>
      <c r="D787" s="3">
        <v>42122</v>
      </c>
      <c r="E787" s="15">
        <v>460</v>
      </c>
    </row>
    <row r="788" spans="1:5" x14ac:dyDescent="0.3">
      <c r="A788" s="2">
        <v>8919</v>
      </c>
      <c r="B788" s="2" t="s">
        <v>2880</v>
      </c>
      <c r="C788" s="3">
        <v>43123</v>
      </c>
      <c r="D788" s="3">
        <v>42122</v>
      </c>
      <c r="E788" s="15">
        <v>745</v>
      </c>
    </row>
    <row r="789" spans="1:5" x14ac:dyDescent="0.3">
      <c r="A789" s="6">
        <v>5417</v>
      </c>
      <c r="B789" s="7" t="s">
        <v>2880</v>
      </c>
      <c r="C789" s="8">
        <v>42367</v>
      </c>
      <c r="D789" s="8">
        <v>42457</v>
      </c>
      <c r="E789" s="22">
        <v>545</v>
      </c>
    </row>
    <row r="790" spans="1:5" x14ac:dyDescent="0.3">
      <c r="A790" s="6">
        <v>5418</v>
      </c>
      <c r="B790" s="7" t="s">
        <v>2880</v>
      </c>
      <c r="C790" s="8">
        <v>42367</v>
      </c>
      <c r="D790" s="8">
        <v>42457</v>
      </c>
      <c r="E790" s="22">
        <v>670</v>
      </c>
    </row>
    <row r="791" spans="1:5" x14ac:dyDescent="0.3">
      <c r="A791" s="2">
        <v>8920</v>
      </c>
      <c r="B791" s="2" t="s">
        <v>2880</v>
      </c>
      <c r="C791" s="3">
        <v>43123</v>
      </c>
      <c r="D791" s="3">
        <v>42457</v>
      </c>
      <c r="E791" s="15">
        <v>882</v>
      </c>
    </row>
    <row r="792" spans="1:5" x14ac:dyDescent="0.3">
      <c r="A792" s="2">
        <v>6550</v>
      </c>
      <c r="B792" s="2" t="s">
        <v>2880</v>
      </c>
      <c r="C792" s="3">
        <v>42697</v>
      </c>
      <c r="D792" s="3">
        <v>42789</v>
      </c>
      <c r="E792" s="15">
        <v>550</v>
      </c>
    </row>
    <row r="793" spans="1:5" x14ac:dyDescent="0.3">
      <c r="A793" s="2">
        <v>6549</v>
      </c>
      <c r="B793" s="2" t="s">
        <v>2880</v>
      </c>
      <c r="C793" s="3">
        <v>42697</v>
      </c>
      <c r="D793" s="3">
        <v>42789</v>
      </c>
      <c r="E793" s="15">
        <v>675</v>
      </c>
    </row>
    <row r="794" spans="1:5" x14ac:dyDescent="0.3">
      <c r="A794" s="2">
        <v>6554</v>
      </c>
      <c r="B794" s="2" t="s">
        <v>2880</v>
      </c>
      <c r="C794" s="3">
        <v>42698</v>
      </c>
      <c r="D794" s="3">
        <v>42790</v>
      </c>
      <c r="E794" s="15">
        <v>735</v>
      </c>
    </row>
    <row r="795" spans="1:5" x14ac:dyDescent="0.3">
      <c r="A795" s="2">
        <v>6555</v>
      </c>
      <c r="B795" s="2" t="s">
        <v>2880</v>
      </c>
      <c r="C795" s="3">
        <v>42698</v>
      </c>
      <c r="D795" s="3">
        <v>42790</v>
      </c>
      <c r="E795" s="15">
        <v>1860</v>
      </c>
    </row>
    <row r="796" spans="1:5" x14ac:dyDescent="0.3">
      <c r="A796" s="2">
        <v>6825</v>
      </c>
      <c r="B796" s="2" t="s">
        <v>2880</v>
      </c>
      <c r="C796" s="3">
        <v>42754</v>
      </c>
      <c r="D796" s="3">
        <v>42844</v>
      </c>
      <c r="E796" s="15">
        <v>1240</v>
      </c>
    </row>
    <row r="797" spans="1:5" x14ac:dyDescent="0.3">
      <c r="A797" s="2">
        <v>8925</v>
      </c>
      <c r="B797" s="2" t="s">
        <v>2880</v>
      </c>
      <c r="C797" s="3">
        <v>43124</v>
      </c>
      <c r="D797" s="3">
        <v>43214</v>
      </c>
      <c r="E797" s="15">
        <v>1270</v>
      </c>
    </row>
    <row r="798" spans="1:5" x14ac:dyDescent="0.3">
      <c r="A798" s="2">
        <v>8939</v>
      </c>
      <c r="B798" s="2" t="s">
        <v>2880</v>
      </c>
      <c r="C798" s="3">
        <v>43125</v>
      </c>
      <c r="D798" s="3">
        <v>43214</v>
      </c>
      <c r="E798" s="15">
        <v>1143</v>
      </c>
    </row>
    <row r="799" spans="1:5" x14ac:dyDescent="0.3">
      <c r="A799" s="2">
        <v>11250</v>
      </c>
      <c r="B799" s="2" t="s">
        <v>2880</v>
      </c>
      <c r="C799" s="3">
        <v>43449</v>
      </c>
      <c r="D799" s="3">
        <v>43539</v>
      </c>
      <c r="E799" s="15">
        <v>600</v>
      </c>
    </row>
    <row r="800" spans="1:5" x14ac:dyDescent="0.3">
      <c r="A800" s="2">
        <v>11249</v>
      </c>
      <c r="B800" s="2" t="s">
        <v>2880</v>
      </c>
      <c r="C800" s="3">
        <v>43449</v>
      </c>
      <c r="D800" s="3">
        <v>43539</v>
      </c>
      <c r="E800" s="15">
        <v>675</v>
      </c>
    </row>
    <row r="801" spans="1:5" x14ac:dyDescent="0.3">
      <c r="A801" s="2">
        <v>11287</v>
      </c>
      <c r="B801" s="2" t="s">
        <v>2880</v>
      </c>
      <c r="C801" s="3">
        <v>43454</v>
      </c>
      <c r="D801" s="3">
        <v>43544</v>
      </c>
      <c r="E801" s="15">
        <v>462</v>
      </c>
    </row>
    <row r="802" spans="1:5" x14ac:dyDescent="0.3">
      <c r="A802" s="2">
        <v>11288</v>
      </c>
      <c r="B802" s="2" t="s">
        <v>2880</v>
      </c>
      <c r="C802" s="3">
        <v>43454</v>
      </c>
      <c r="D802" s="3">
        <v>43544</v>
      </c>
      <c r="E802" s="15">
        <v>955</v>
      </c>
    </row>
    <row r="803" spans="1:5" x14ac:dyDescent="0.3">
      <c r="A803" s="2">
        <v>6773</v>
      </c>
      <c r="B803" s="2" t="s">
        <v>2936</v>
      </c>
      <c r="C803" s="3">
        <v>42747</v>
      </c>
      <c r="D803" s="3">
        <v>42837</v>
      </c>
      <c r="E803" s="15">
        <v>276</v>
      </c>
    </row>
    <row r="804" spans="1:5" x14ac:dyDescent="0.3">
      <c r="A804" s="2">
        <v>7581</v>
      </c>
      <c r="B804" s="2" t="s">
        <v>2956</v>
      </c>
      <c r="C804" s="3">
        <v>42881</v>
      </c>
      <c r="D804" s="3">
        <v>42973</v>
      </c>
      <c r="E804" s="15">
        <v>137.5</v>
      </c>
    </row>
    <row r="805" spans="1:5" x14ac:dyDescent="0.3">
      <c r="A805" s="2">
        <v>8402</v>
      </c>
      <c r="B805" s="2" t="s">
        <v>2963</v>
      </c>
      <c r="C805" s="3">
        <v>43041</v>
      </c>
      <c r="D805" s="3">
        <v>43133</v>
      </c>
      <c r="E805" s="15">
        <v>282</v>
      </c>
    </row>
    <row r="806" spans="1:5" x14ac:dyDescent="0.3">
      <c r="A806" s="2">
        <v>5721</v>
      </c>
      <c r="B806" s="2" t="s">
        <v>2986</v>
      </c>
      <c r="C806" s="3">
        <v>42453</v>
      </c>
      <c r="D806" s="3">
        <v>42545</v>
      </c>
      <c r="E806" s="15">
        <v>175</v>
      </c>
    </row>
    <row r="807" spans="1:5" x14ac:dyDescent="0.3">
      <c r="A807" s="2">
        <v>5809</v>
      </c>
      <c r="B807" s="2" t="s">
        <v>2986</v>
      </c>
      <c r="C807" s="3">
        <v>42481</v>
      </c>
      <c r="D807" s="3">
        <v>42572</v>
      </c>
      <c r="E807" s="15">
        <v>226.2</v>
      </c>
    </row>
    <row r="808" spans="1:5" x14ac:dyDescent="0.3">
      <c r="A808" s="2">
        <v>6158</v>
      </c>
      <c r="B808" s="2" t="s">
        <v>2986</v>
      </c>
      <c r="C808" s="3">
        <v>42617</v>
      </c>
      <c r="D808" s="3">
        <v>42708</v>
      </c>
      <c r="E808" s="15">
        <v>209</v>
      </c>
    </row>
    <row r="809" spans="1:5" x14ac:dyDescent="0.3">
      <c r="A809" s="2">
        <v>6321</v>
      </c>
      <c r="B809" s="2" t="s">
        <v>2986</v>
      </c>
      <c r="C809" s="3">
        <v>42655</v>
      </c>
      <c r="D809" s="3">
        <v>42747</v>
      </c>
      <c r="E809" s="15">
        <v>390</v>
      </c>
    </row>
    <row r="810" spans="1:5" x14ac:dyDescent="0.3">
      <c r="A810" s="2">
        <v>6322</v>
      </c>
      <c r="B810" s="2" t="s">
        <v>2986</v>
      </c>
      <c r="C810" s="3">
        <v>42655</v>
      </c>
      <c r="D810" s="3">
        <v>42747</v>
      </c>
      <c r="E810" s="15">
        <v>488</v>
      </c>
    </row>
    <row r="811" spans="1:5" x14ac:dyDescent="0.3">
      <c r="A811" s="2">
        <v>6433</v>
      </c>
      <c r="B811" s="2" t="s">
        <v>2986</v>
      </c>
      <c r="C811" s="3">
        <v>42673</v>
      </c>
      <c r="D811" s="3">
        <v>42765</v>
      </c>
      <c r="E811" s="15">
        <v>365</v>
      </c>
    </row>
    <row r="812" spans="1:5" x14ac:dyDescent="0.3">
      <c r="A812" s="2">
        <v>6472</v>
      </c>
      <c r="B812" s="2" t="s">
        <v>2986</v>
      </c>
      <c r="C812" s="3">
        <v>42684</v>
      </c>
      <c r="D812" s="3">
        <v>42776</v>
      </c>
      <c r="E812" s="15">
        <v>198</v>
      </c>
    </row>
    <row r="813" spans="1:5" x14ac:dyDescent="0.3">
      <c r="A813" s="2">
        <v>6694</v>
      </c>
      <c r="B813" s="2" t="s">
        <v>2986</v>
      </c>
      <c r="C813" s="3">
        <v>42722</v>
      </c>
      <c r="D813" s="3">
        <v>42812</v>
      </c>
      <c r="E813" s="15">
        <v>270</v>
      </c>
    </row>
    <row r="814" spans="1:5" x14ac:dyDescent="0.3">
      <c r="A814" s="2">
        <v>6827</v>
      </c>
      <c r="B814" s="2" t="s">
        <v>2986</v>
      </c>
      <c r="C814" s="3">
        <v>42754</v>
      </c>
      <c r="D814" s="3">
        <v>42844</v>
      </c>
      <c r="E814" s="15">
        <v>708</v>
      </c>
    </row>
    <row r="815" spans="1:5" x14ac:dyDescent="0.3">
      <c r="A815" s="2">
        <v>7126</v>
      </c>
      <c r="B815" s="2" t="s">
        <v>2986</v>
      </c>
      <c r="C815" s="3">
        <v>42801</v>
      </c>
      <c r="D815" s="3">
        <v>42893</v>
      </c>
      <c r="E815" s="15">
        <v>1150</v>
      </c>
    </row>
    <row r="816" spans="1:5" x14ac:dyDescent="0.3">
      <c r="A816" s="2">
        <v>7124</v>
      </c>
      <c r="B816" s="2" t="s">
        <v>2986</v>
      </c>
      <c r="C816" s="3">
        <v>42801</v>
      </c>
      <c r="D816" s="3">
        <v>42893</v>
      </c>
      <c r="E816" s="15">
        <v>1200</v>
      </c>
    </row>
    <row r="817" spans="1:5" x14ac:dyDescent="0.3">
      <c r="A817" s="2">
        <v>7127</v>
      </c>
      <c r="B817" s="2" t="s">
        <v>2986</v>
      </c>
      <c r="C817" s="3">
        <v>42801</v>
      </c>
      <c r="D817" s="3">
        <v>42893</v>
      </c>
      <c r="E817" s="15">
        <v>2000</v>
      </c>
    </row>
    <row r="818" spans="1:5" x14ac:dyDescent="0.3">
      <c r="A818" s="2">
        <v>7125</v>
      </c>
      <c r="B818" s="2" t="s">
        <v>2986</v>
      </c>
      <c r="C818" s="3">
        <v>42801</v>
      </c>
      <c r="D818" s="3">
        <v>42893</v>
      </c>
      <c r="E818" s="15">
        <v>2150</v>
      </c>
    </row>
    <row r="819" spans="1:5" x14ac:dyDescent="0.3">
      <c r="A819" s="2">
        <v>7122</v>
      </c>
      <c r="B819" s="2" t="s">
        <v>2986</v>
      </c>
      <c r="C819" s="3">
        <v>42801</v>
      </c>
      <c r="D819" s="3">
        <v>42893</v>
      </c>
      <c r="E819" s="15">
        <v>2350</v>
      </c>
    </row>
    <row r="820" spans="1:5" x14ac:dyDescent="0.3">
      <c r="A820" s="2">
        <v>7120</v>
      </c>
      <c r="B820" s="2" t="s">
        <v>2986</v>
      </c>
      <c r="C820" s="3">
        <v>42801</v>
      </c>
      <c r="D820" s="3">
        <v>42893</v>
      </c>
      <c r="E820" s="15">
        <v>2700</v>
      </c>
    </row>
    <row r="821" spans="1:5" x14ac:dyDescent="0.3">
      <c r="A821" s="2">
        <v>7123</v>
      </c>
      <c r="B821" s="2" t="s">
        <v>2986</v>
      </c>
      <c r="C821" s="3">
        <v>42801</v>
      </c>
      <c r="D821" s="3">
        <v>42893</v>
      </c>
      <c r="E821" s="15">
        <v>4150</v>
      </c>
    </row>
    <row r="822" spans="1:5" x14ac:dyDescent="0.3">
      <c r="A822" s="2">
        <v>7121</v>
      </c>
      <c r="B822" s="2" t="s">
        <v>2986</v>
      </c>
      <c r="C822" s="3">
        <v>42801</v>
      </c>
      <c r="D822" s="3">
        <v>42893</v>
      </c>
      <c r="E822" s="15">
        <v>4800</v>
      </c>
    </row>
    <row r="823" spans="1:5" x14ac:dyDescent="0.3">
      <c r="A823" s="2">
        <v>7502</v>
      </c>
      <c r="B823" s="2" t="s">
        <v>2986</v>
      </c>
      <c r="C823" s="3">
        <v>42872</v>
      </c>
      <c r="D823" s="3">
        <v>42964</v>
      </c>
      <c r="E823" s="15">
        <v>121</v>
      </c>
    </row>
    <row r="824" spans="1:5" x14ac:dyDescent="0.3">
      <c r="A824" s="2">
        <v>8220</v>
      </c>
      <c r="B824" s="2" t="s">
        <v>2986</v>
      </c>
      <c r="C824" s="3">
        <v>43007</v>
      </c>
      <c r="D824" s="3">
        <v>43098</v>
      </c>
      <c r="E824" s="15">
        <v>89</v>
      </c>
    </row>
    <row r="825" spans="1:5" x14ac:dyDescent="0.3">
      <c r="A825" s="2">
        <v>8212</v>
      </c>
      <c r="B825" s="2" t="s">
        <v>2986</v>
      </c>
      <c r="C825" s="3">
        <v>43007</v>
      </c>
      <c r="D825" s="3">
        <v>43098</v>
      </c>
      <c r="E825" s="15">
        <v>132</v>
      </c>
    </row>
    <row r="826" spans="1:5" x14ac:dyDescent="0.3">
      <c r="A826" s="2">
        <v>8467</v>
      </c>
      <c r="B826" s="2" t="s">
        <v>2986</v>
      </c>
      <c r="C826" s="3">
        <v>43053</v>
      </c>
      <c r="D826" s="3">
        <v>43145</v>
      </c>
      <c r="E826" s="15">
        <v>170</v>
      </c>
    </row>
    <row r="827" spans="1:5" x14ac:dyDescent="0.3">
      <c r="A827" s="2">
        <v>8468</v>
      </c>
      <c r="B827" s="2" t="s">
        <v>2986</v>
      </c>
      <c r="C827" s="3">
        <v>43053</v>
      </c>
      <c r="D827" s="3">
        <v>43145</v>
      </c>
      <c r="E827" s="15">
        <v>315</v>
      </c>
    </row>
    <row r="828" spans="1:5" x14ac:dyDescent="0.3">
      <c r="A828" s="2">
        <v>8500</v>
      </c>
      <c r="B828" s="2" t="s">
        <v>2986</v>
      </c>
      <c r="C828" s="3">
        <v>43057</v>
      </c>
      <c r="D828" s="3">
        <v>43149</v>
      </c>
      <c r="E828" s="15">
        <v>122.5</v>
      </c>
    </row>
    <row r="829" spans="1:5" x14ac:dyDescent="0.3">
      <c r="A829" s="2">
        <v>8497</v>
      </c>
      <c r="B829" s="2" t="s">
        <v>2986</v>
      </c>
      <c r="C829" s="3">
        <v>43057</v>
      </c>
      <c r="D829" s="3">
        <v>43149</v>
      </c>
      <c r="E829" s="15">
        <v>195</v>
      </c>
    </row>
    <row r="830" spans="1:5" x14ac:dyDescent="0.3">
      <c r="A830" s="2">
        <v>8499</v>
      </c>
      <c r="B830" s="2" t="s">
        <v>2986</v>
      </c>
      <c r="C830" s="3">
        <v>43057</v>
      </c>
      <c r="D830" s="3">
        <v>43149</v>
      </c>
      <c r="E830" s="15">
        <v>210</v>
      </c>
    </row>
    <row r="831" spans="1:5" x14ac:dyDescent="0.3">
      <c r="A831" s="2">
        <v>9032</v>
      </c>
      <c r="B831" s="2" t="s">
        <v>2986</v>
      </c>
      <c r="C831" s="3">
        <v>43134</v>
      </c>
      <c r="D831" s="3">
        <v>43149</v>
      </c>
      <c r="E831" s="15">
        <v>122.5</v>
      </c>
    </row>
    <row r="832" spans="1:5" x14ac:dyDescent="0.3">
      <c r="A832" s="2">
        <v>8640</v>
      </c>
      <c r="B832" s="2" t="s">
        <v>2986</v>
      </c>
      <c r="C832" s="3">
        <v>43076</v>
      </c>
      <c r="D832" s="3">
        <v>43166</v>
      </c>
      <c r="E832" s="15">
        <v>145</v>
      </c>
    </row>
    <row r="833" spans="1:5" x14ac:dyDescent="0.3">
      <c r="A833" s="2">
        <v>9128</v>
      </c>
      <c r="B833" s="2" t="s">
        <v>2986</v>
      </c>
      <c r="C833" s="3">
        <v>43146</v>
      </c>
      <c r="D833" s="3">
        <v>43235</v>
      </c>
      <c r="E833" s="15">
        <v>159.5</v>
      </c>
    </row>
    <row r="834" spans="1:5" x14ac:dyDescent="0.3">
      <c r="A834" s="2">
        <v>9129</v>
      </c>
      <c r="B834" s="2" t="s">
        <v>2986</v>
      </c>
      <c r="C834" s="3">
        <v>43146</v>
      </c>
      <c r="D834" s="3">
        <v>43235</v>
      </c>
      <c r="E834" s="15">
        <v>209</v>
      </c>
    </row>
    <row r="835" spans="1:5" x14ac:dyDescent="0.3">
      <c r="A835" s="2">
        <v>9207</v>
      </c>
      <c r="B835" s="2" t="s">
        <v>2986</v>
      </c>
      <c r="C835" s="3">
        <v>43154</v>
      </c>
      <c r="D835" s="3">
        <v>43243</v>
      </c>
      <c r="E835" s="15">
        <v>140</v>
      </c>
    </row>
    <row r="836" spans="1:5" x14ac:dyDescent="0.3">
      <c r="A836" s="2">
        <v>9209</v>
      </c>
      <c r="B836" s="2" t="s">
        <v>2986</v>
      </c>
      <c r="C836" s="3">
        <v>43154</v>
      </c>
      <c r="D836" s="3">
        <v>43243</v>
      </c>
      <c r="E836" s="15">
        <v>165</v>
      </c>
    </row>
    <row r="837" spans="1:5" x14ac:dyDescent="0.3">
      <c r="A837" s="2">
        <v>9205</v>
      </c>
      <c r="B837" s="2" t="s">
        <v>2986</v>
      </c>
      <c r="C837" s="3">
        <v>43154</v>
      </c>
      <c r="D837" s="3">
        <v>43243</v>
      </c>
      <c r="E837" s="15">
        <v>167</v>
      </c>
    </row>
    <row r="838" spans="1:5" x14ac:dyDescent="0.3">
      <c r="A838" s="2">
        <v>9208</v>
      </c>
      <c r="B838" s="2" t="s">
        <v>2986</v>
      </c>
      <c r="C838" s="3">
        <v>43154</v>
      </c>
      <c r="D838" s="3">
        <v>43243</v>
      </c>
      <c r="E838" s="15">
        <v>170</v>
      </c>
    </row>
    <row r="839" spans="1:5" x14ac:dyDescent="0.3">
      <c r="A839" s="2">
        <v>9206</v>
      </c>
      <c r="B839" s="2" t="s">
        <v>2986</v>
      </c>
      <c r="C839" s="3">
        <v>43154</v>
      </c>
      <c r="D839" s="3">
        <v>43243</v>
      </c>
      <c r="E839" s="15">
        <v>214</v>
      </c>
    </row>
    <row r="840" spans="1:5" x14ac:dyDescent="0.3">
      <c r="A840" s="2">
        <v>10694</v>
      </c>
      <c r="B840" s="2" t="s">
        <v>2986</v>
      </c>
      <c r="C840" s="3">
        <v>43363</v>
      </c>
      <c r="D840" s="3">
        <v>43454</v>
      </c>
      <c r="E840" s="15">
        <v>147.5</v>
      </c>
    </row>
    <row r="841" spans="1:5" x14ac:dyDescent="0.3">
      <c r="A841" s="2">
        <v>10708</v>
      </c>
      <c r="B841" s="2" t="s">
        <v>2986</v>
      </c>
      <c r="C841" s="3">
        <v>43364</v>
      </c>
      <c r="D841" s="3">
        <v>43454</v>
      </c>
      <c r="E841" s="15">
        <v>147.5</v>
      </c>
    </row>
    <row r="842" spans="1:5" x14ac:dyDescent="0.3">
      <c r="A842" s="2">
        <v>10744</v>
      </c>
      <c r="B842" s="2" t="s">
        <v>2986</v>
      </c>
      <c r="C842" s="3">
        <v>43372</v>
      </c>
      <c r="D842" s="3">
        <v>43463</v>
      </c>
      <c r="E842" s="15">
        <v>172.5</v>
      </c>
    </row>
    <row r="843" spans="1:5" x14ac:dyDescent="0.3">
      <c r="A843" s="2">
        <v>11240</v>
      </c>
      <c r="B843" s="2" t="s">
        <v>2986</v>
      </c>
      <c r="C843" s="3">
        <v>43448</v>
      </c>
      <c r="D843" s="3">
        <v>43538</v>
      </c>
      <c r="E843" s="15">
        <v>741</v>
      </c>
    </row>
    <row r="844" spans="1:5" x14ac:dyDescent="0.3">
      <c r="A844" s="2">
        <v>11238</v>
      </c>
      <c r="B844" s="2" t="s">
        <v>2986</v>
      </c>
      <c r="C844" s="3">
        <v>43448</v>
      </c>
      <c r="D844" s="3">
        <v>43538</v>
      </c>
      <c r="E844" s="15">
        <v>750</v>
      </c>
    </row>
    <row r="845" spans="1:5" x14ac:dyDescent="0.3">
      <c r="A845" s="2">
        <v>11239</v>
      </c>
      <c r="B845" s="2" t="s">
        <v>2986</v>
      </c>
      <c r="C845" s="3">
        <v>43448</v>
      </c>
      <c r="D845" s="3">
        <v>43538</v>
      </c>
      <c r="E845" s="15">
        <v>860</v>
      </c>
    </row>
    <row r="846" spans="1:5" x14ac:dyDescent="0.3">
      <c r="A846" s="2">
        <v>9007</v>
      </c>
      <c r="B846" s="2" t="s">
        <v>2993</v>
      </c>
      <c r="C846" s="3">
        <v>43132</v>
      </c>
      <c r="D846" s="3">
        <v>42013</v>
      </c>
      <c r="E846" s="15">
        <v>168.5</v>
      </c>
    </row>
    <row r="847" spans="1:5" x14ac:dyDescent="0.3">
      <c r="A847" s="2">
        <v>9008</v>
      </c>
      <c r="B847" s="2" t="s">
        <v>2993</v>
      </c>
      <c r="C847" s="3">
        <v>43132</v>
      </c>
      <c r="D847" s="3">
        <v>42013</v>
      </c>
      <c r="E847" s="15">
        <v>168.5</v>
      </c>
    </row>
    <row r="848" spans="1:5" x14ac:dyDescent="0.3">
      <c r="A848" s="2">
        <v>8389</v>
      </c>
      <c r="B848" s="2" t="s">
        <v>2993</v>
      </c>
      <c r="C848" s="3">
        <v>43035</v>
      </c>
      <c r="D848" s="3">
        <v>43127</v>
      </c>
      <c r="E848" s="15">
        <v>317</v>
      </c>
    </row>
    <row r="849" spans="1:5" x14ac:dyDescent="0.3">
      <c r="A849" s="2">
        <v>8672</v>
      </c>
      <c r="B849" s="2" t="s">
        <v>2993</v>
      </c>
      <c r="C849" s="3">
        <v>43081</v>
      </c>
      <c r="D849" s="3">
        <v>43127</v>
      </c>
      <c r="E849" s="15">
        <v>475.5</v>
      </c>
    </row>
    <row r="850" spans="1:5" x14ac:dyDescent="0.3">
      <c r="A850" s="2">
        <v>10049</v>
      </c>
      <c r="B850" s="2" t="s">
        <v>2993</v>
      </c>
      <c r="C850" s="3">
        <v>43259</v>
      </c>
      <c r="D850" s="3">
        <v>43127</v>
      </c>
      <c r="E850" s="15">
        <v>332</v>
      </c>
    </row>
    <row r="851" spans="1:5" x14ac:dyDescent="0.3">
      <c r="A851" s="2">
        <v>10050</v>
      </c>
      <c r="B851" s="2" t="s">
        <v>2993</v>
      </c>
      <c r="C851" s="3">
        <v>43259</v>
      </c>
      <c r="D851" s="3">
        <v>43127</v>
      </c>
      <c r="E851" s="15">
        <v>498</v>
      </c>
    </row>
    <row r="852" spans="1:5" x14ac:dyDescent="0.3">
      <c r="A852" s="2">
        <v>10051</v>
      </c>
      <c r="B852" s="2" t="s">
        <v>2993</v>
      </c>
      <c r="C852" s="3">
        <v>43259</v>
      </c>
      <c r="D852" s="3">
        <v>43127</v>
      </c>
      <c r="E852" s="15">
        <v>570</v>
      </c>
    </row>
    <row r="853" spans="1:5" x14ac:dyDescent="0.3">
      <c r="A853" s="2">
        <v>8344</v>
      </c>
      <c r="B853" s="2" t="s">
        <v>2993</v>
      </c>
      <c r="C853" s="3">
        <v>43030</v>
      </c>
      <c r="D853" s="3">
        <v>43129</v>
      </c>
      <c r="E853" s="15">
        <v>187</v>
      </c>
    </row>
    <row r="854" spans="1:5" x14ac:dyDescent="0.3">
      <c r="A854" s="2">
        <v>8345</v>
      </c>
      <c r="B854" s="2" t="s">
        <v>2993</v>
      </c>
      <c r="C854" s="3">
        <v>43030</v>
      </c>
      <c r="D854" s="3">
        <v>43129</v>
      </c>
      <c r="E854" s="15">
        <v>246</v>
      </c>
    </row>
    <row r="855" spans="1:5" x14ac:dyDescent="0.3">
      <c r="A855" s="2">
        <v>9017</v>
      </c>
      <c r="B855" s="2" t="s">
        <v>2993</v>
      </c>
      <c r="C855" s="3">
        <v>43133</v>
      </c>
      <c r="D855" s="3">
        <v>43222</v>
      </c>
      <c r="E855" s="15">
        <v>215</v>
      </c>
    </row>
    <row r="856" spans="1:5" x14ac:dyDescent="0.3">
      <c r="A856" s="2">
        <v>9018</v>
      </c>
      <c r="B856" s="2" t="s">
        <v>2993</v>
      </c>
      <c r="C856" s="3">
        <v>43133</v>
      </c>
      <c r="D856" s="3">
        <v>43222</v>
      </c>
      <c r="E856" s="15">
        <v>215</v>
      </c>
    </row>
    <row r="857" spans="1:5" x14ac:dyDescent="0.3">
      <c r="A857" s="2">
        <v>9051</v>
      </c>
      <c r="B857" s="2" t="s">
        <v>2993</v>
      </c>
      <c r="C857" s="3">
        <v>43138</v>
      </c>
      <c r="D857" s="3">
        <v>43222</v>
      </c>
      <c r="E857" s="15">
        <v>235</v>
      </c>
    </row>
    <row r="858" spans="1:5" x14ac:dyDescent="0.3">
      <c r="A858" s="2">
        <v>10000</v>
      </c>
      <c r="B858" s="2" t="s">
        <v>2993</v>
      </c>
      <c r="C858" s="3">
        <v>43252</v>
      </c>
      <c r="D858" s="3">
        <v>43344</v>
      </c>
      <c r="E858" s="15">
        <v>332</v>
      </c>
    </row>
    <row r="859" spans="1:5" x14ac:dyDescent="0.3">
      <c r="A859" s="2">
        <v>10159</v>
      </c>
      <c r="B859" s="2" t="s">
        <v>2993</v>
      </c>
      <c r="C859" s="3">
        <v>43273</v>
      </c>
      <c r="D859" s="3">
        <v>43365</v>
      </c>
      <c r="E859" s="15">
        <v>160</v>
      </c>
    </row>
    <row r="860" spans="1:5" x14ac:dyDescent="0.3">
      <c r="A860" s="2">
        <v>10168</v>
      </c>
      <c r="B860" s="2" t="s">
        <v>2993</v>
      </c>
      <c r="C860" s="3">
        <v>43274</v>
      </c>
      <c r="D860" s="3">
        <v>43365</v>
      </c>
      <c r="E860" s="15">
        <v>195</v>
      </c>
    </row>
    <row r="861" spans="1:5" x14ac:dyDescent="0.3">
      <c r="A861" s="2">
        <v>10163</v>
      </c>
      <c r="B861" s="2" t="s">
        <v>2993</v>
      </c>
      <c r="C861" s="3">
        <v>43274</v>
      </c>
      <c r="D861" s="3">
        <v>43365</v>
      </c>
      <c r="E861" s="15">
        <v>240</v>
      </c>
    </row>
    <row r="862" spans="1:5" x14ac:dyDescent="0.3">
      <c r="A862" s="2">
        <v>10164</v>
      </c>
      <c r="B862" s="2" t="s">
        <v>2993</v>
      </c>
      <c r="C862" s="3">
        <v>43274</v>
      </c>
      <c r="D862" s="3">
        <v>43365</v>
      </c>
      <c r="E862" s="15">
        <v>266</v>
      </c>
    </row>
    <row r="863" spans="1:5" x14ac:dyDescent="0.3">
      <c r="A863" s="2">
        <v>10167</v>
      </c>
      <c r="B863" s="2" t="s">
        <v>2993</v>
      </c>
      <c r="C863" s="3">
        <v>43274</v>
      </c>
      <c r="D863" s="3">
        <v>43365</v>
      </c>
      <c r="E863" s="15">
        <v>292.5</v>
      </c>
    </row>
    <row r="864" spans="1:5" x14ac:dyDescent="0.3">
      <c r="A864" s="2">
        <v>10166</v>
      </c>
      <c r="B864" s="2" t="s">
        <v>2993</v>
      </c>
      <c r="C864" s="3">
        <v>43274</v>
      </c>
      <c r="D864" s="3">
        <v>43365</v>
      </c>
      <c r="E864" s="15">
        <v>336</v>
      </c>
    </row>
    <row r="865" spans="1:5" x14ac:dyDescent="0.3">
      <c r="A865" s="2">
        <v>10169</v>
      </c>
      <c r="B865" s="2" t="s">
        <v>2993</v>
      </c>
      <c r="C865" s="3">
        <v>43277</v>
      </c>
      <c r="D865" s="3">
        <v>43365</v>
      </c>
      <c r="E865" s="15">
        <v>163.5</v>
      </c>
    </row>
    <row r="866" spans="1:5" x14ac:dyDescent="0.3">
      <c r="A866" s="2">
        <v>7439</v>
      </c>
      <c r="B866" s="2" t="s">
        <v>3126</v>
      </c>
      <c r="C866" s="3">
        <v>42858</v>
      </c>
      <c r="D866" s="3">
        <v>42949</v>
      </c>
      <c r="E866" s="15">
        <v>141</v>
      </c>
    </row>
    <row r="867" spans="1:5" x14ac:dyDescent="0.3">
      <c r="A867" s="2">
        <v>7440</v>
      </c>
      <c r="B867" s="2" t="s">
        <v>3126</v>
      </c>
      <c r="C867" s="3">
        <v>42858</v>
      </c>
      <c r="D867" s="3">
        <v>42949</v>
      </c>
      <c r="E867" s="15">
        <v>145</v>
      </c>
    </row>
    <row r="868" spans="1:5" x14ac:dyDescent="0.3">
      <c r="A868" s="2">
        <v>5830</v>
      </c>
      <c r="B868" s="2" t="s">
        <v>3135</v>
      </c>
      <c r="C868" s="3">
        <v>42490</v>
      </c>
      <c r="D868" s="3">
        <v>42168</v>
      </c>
      <c r="E868" s="15">
        <v>369.3</v>
      </c>
    </row>
    <row r="869" spans="1:5" x14ac:dyDescent="0.3">
      <c r="A869" s="2">
        <v>5831</v>
      </c>
      <c r="B869" s="2" t="s">
        <v>3135</v>
      </c>
      <c r="C869" s="3">
        <v>42490</v>
      </c>
      <c r="D869" s="3">
        <v>42168</v>
      </c>
      <c r="E869" s="15">
        <v>460</v>
      </c>
    </row>
    <row r="870" spans="1:5" x14ac:dyDescent="0.3">
      <c r="A870" s="2">
        <v>5832</v>
      </c>
      <c r="B870" s="2" t="s">
        <v>3135</v>
      </c>
      <c r="C870" s="3">
        <v>42490</v>
      </c>
      <c r="D870" s="3">
        <v>42168</v>
      </c>
      <c r="E870" s="15">
        <v>510</v>
      </c>
    </row>
    <row r="871" spans="1:5" x14ac:dyDescent="0.3">
      <c r="A871" s="2">
        <v>7156</v>
      </c>
      <c r="B871" s="2" t="s">
        <v>3135</v>
      </c>
      <c r="C871" s="3">
        <v>42805</v>
      </c>
      <c r="D871" s="3">
        <v>42897</v>
      </c>
      <c r="E871" s="15">
        <v>482.5</v>
      </c>
    </row>
    <row r="872" spans="1:5" x14ac:dyDescent="0.3">
      <c r="A872" s="2">
        <v>7164</v>
      </c>
      <c r="B872" s="2" t="s">
        <v>3135</v>
      </c>
      <c r="C872" s="3">
        <v>42809</v>
      </c>
      <c r="D872" s="3">
        <v>42897</v>
      </c>
      <c r="E872" s="15">
        <v>460</v>
      </c>
    </row>
    <row r="873" spans="1:5" x14ac:dyDescent="0.3">
      <c r="A873" s="2">
        <v>7658</v>
      </c>
      <c r="B873" s="2" t="s">
        <v>3135</v>
      </c>
      <c r="C873" s="3">
        <v>42893</v>
      </c>
      <c r="D873" s="3">
        <v>42985</v>
      </c>
      <c r="E873" s="15">
        <v>163</v>
      </c>
    </row>
    <row r="874" spans="1:5" x14ac:dyDescent="0.3">
      <c r="A874" s="2">
        <v>7657</v>
      </c>
      <c r="B874" s="2" t="s">
        <v>3135</v>
      </c>
      <c r="C874" s="3">
        <v>42893</v>
      </c>
      <c r="D874" s="3">
        <v>42985</v>
      </c>
      <c r="E874" s="15">
        <v>271</v>
      </c>
    </row>
    <row r="875" spans="1:5" x14ac:dyDescent="0.3">
      <c r="A875" s="2">
        <v>5826</v>
      </c>
      <c r="B875" s="2" t="s">
        <v>3153</v>
      </c>
      <c r="C875" s="3">
        <v>42488</v>
      </c>
      <c r="D875" s="3">
        <v>42579</v>
      </c>
      <c r="E875" s="15">
        <v>252</v>
      </c>
    </row>
    <row r="876" spans="1:5" x14ac:dyDescent="0.3">
      <c r="A876" s="2">
        <v>7273</v>
      </c>
      <c r="B876" s="2" t="s">
        <v>3153</v>
      </c>
      <c r="C876" s="3">
        <v>42830</v>
      </c>
      <c r="D876" s="3">
        <v>42921</v>
      </c>
      <c r="E876" s="15">
        <v>277.2</v>
      </c>
    </row>
    <row r="877" spans="1:5" x14ac:dyDescent="0.3">
      <c r="A877" s="2">
        <v>9811</v>
      </c>
      <c r="B877" s="2" t="s">
        <v>3153</v>
      </c>
      <c r="C877" s="3">
        <v>43231</v>
      </c>
      <c r="D877" s="3">
        <v>43323</v>
      </c>
      <c r="E877" s="15">
        <v>256</v>
      </c>
    </row>
    <row r="878" spans="1:5" x14ac:dyDescent="0.3">
      <c r="A878" s="2">
        <v>9813</v>
      </c>
      <c r="B878" s="2" t="s">
        <v>3153</v>
      </c>
      <c r="C878" s="3">
        <v>43231</v>
      </c>
      <c r="D878" s="3">
        <v>43323</v>
      </c>
      <c r="E878" s="15">
        <v>281.60000000000002</v>
      </c>
    </row>
    <row r="879" spans="1:5" x14ac:dyDescent="0.3">
      <c r="A879" s="2">
        <v>5428</v>
      </c>
      <c r="B879" s="2" t="s">
        <v>3170</v>
      </c>
      <c r="C879" s="3">
        <v>42374</v>
      </c>
      <c r="D879" s="3">
        <v>41496</v>
      </c>
      <c r="E879" s="15">
        <v>244</v>
      </c>
    </row>
    <row r="880" spans="1:5" x14ac:dyDescent="0.3">
      <c r="A880" s="2">
        <v>5429</v>
      </c>
      <c r="B880" s="2" t="s">
        <v>3170</v>
      </c>
      <c r="C880" s="3">
        <v>42374</v>
      </c>
      <c r="D880" s="3">
        <v>41496</v>
      </c>
      <c r="E880" s="15">
        <v>348</v>
      </c>
    </row>
    <row r="881" spans="1:5" x14ac:dyDescent="0.3">
      <c r="A881" s="2">
        <v>5465</v>
      </c>
      <c r="B881" s="2" t="s">
        <v>3170</v>
      </c>
      <c r="C881" s="3">
        <v>42383</v>
      </c>
      <c r="D881" s="3">
        <v>42474</v>
      </c>
      <c r="E881" s="15">
        <v>183.5</v>
      </c>
    </row>
    <row r="882" spans="1:5" x14ac:dyDescent="0.3">
      <c r="A882" s="2">
        <v>8587</v>
      </c>
      <c r="B882" s="2" t="s">
        <v>3170</v>
      </c>
      <c r="C882" s="3">
        <v>43068</v>
      </c>
      <c r="D882" s="3">
        <v>43159</v>
      </c>
      <c r="E882" s="15">
        <v>183.5</v>
      </c>
    </row>
    <row r="883" spans="1:5" x14ac:dyDescent="0.3">
      <c r="A883" s="2">
        <v>8586</v>
      </c>
      <c r="B883" s="2" t="s">
        <v>3170</v>
      </c>
      <c r="C883" s="3">
        <v>43068</v>
      </c>
      <c r="D883" s="3">
        <v>43159</v>
      </c>
      <c r="E883" s="15">
        <v>244</v>
      </c>
    </row>
    <row r="884" spans="1:5" x14ac:dyDescent="0.3">
      <c r="A884" s="2">
        <v>6998</v>
      </c>
      <c r="B884" s="2" t="s">
        <v>3213</v>
      </c>
      <c r="C884" s="3">
        <v>42781</v>
      </c>
      <c r="D884" s="3">
        <v>42871</v>
      </c>
      <c r="E884" s="15">
        <v>147.5</v>
      </c>
    </row>
    <row r="885" spans="1:5" x14ac:dyDescent="0.3">
      <c r="A885" s="2">
        <v>6999</v>
      </c>
      <c r="B885" s="2" t="s">
        <v>3213</v>
      </c>
      <c r="C885" s="3">
        <v>42781</v>
      </c>
      <c r="D885" s="3">
        <v>42871</v>
      </c>
      <c r="E885" s="15">
        <v>147.5</v>
      </c>
    </row>
    <row r="886" spans="1:5" x14ac:dyDescent="0.3">
      <c r="A886" s="2">
        <v>7000</v>
      </c>
      <c r="B886" s="2" t="s">
        <v>3213</v>
      </c>
      <c r="C886" s="3">
        <v>42781</v>
      </c>
      <c r="D886" s="3">
        <v>42871</v>
      </c>
      <c r="E886" s="15">
        <v>265</v>
      </c>
    </row>
    <row r="887" spans="1:5" x14ac:dyDescent="0.3">
      <c r="A887" s="2">
        <v>7001</v>
      </c>
      <c r="B887" s="2" t="s">
        <v>3213</v>
      </c>
      <c r="C887" s="3">
        <v>42781</v>
      </c>
      <c r="D887" s="3">
        <v>42871</v>
      </c>
      <c r="E887" s="15">
        <v>265</v>
      </c>
    </row>
    <row r="888" spans="1:5" x14ac:dyDescent="0.3">
      <c r="A888" s="2">
        <v>7329</v>
      </c>
      <c r="B888" s="2" t="s">
        <v>3213</v>
      </c>
      <c r="C888" s="3">
        <v>42838</v>
      </c>
      <c r="D888" s="3">
        <v>42929</v>
      </c>
      <c r="E888" s="15">
        <v>152</v>
      </c>
    </row>
    <row r="889" spans="1:5" x14ac:dyDescent="0.3">
      <c r="A889" s="2">
        <v>5878</v>
      </c>
      <c r="B889" s="2" t="s">
        <v>3236</v>
      </c>
      <c r="C889" s="3">
        <v>42502</v>
      </c>
      <c r="D889" s="3">
        <v>42594</v>
      </c>
      <c r="E889" s="15">
        <v>210</v>
      </c>
    </row>
    <row r="890" spans="1:5" x14ac:dyDescent="0.3">
      <c r="A890" s="2">
        <v>5879</v>
      </c>
      <c r="B890" s="2" t="s">
        <v>3236</v>
      </c>
      <c r="C890" s="3">
        <v>42502</v>
      </c>
      <c r="D890" s="3">
        <v>42594</v>
      </c>
      <c r="E890" s="15">
        <v>320</v>
      </c>
    </row>
    <row r="891" spans="1:5" x14ac:dyDescent="0.3">
      <c r="A891" s="2">
        <v>7245</v>
      </c>
      <c r="B891" s="2" t="s">
        <v>3269</v>
      </c>
      <c r="C891" s="3">
        <v>42824</v>
      </c>
      <c r="D891" s="3">
        <v>42916</v>
      </c>
      <c r="E891" s="15">
        <v>256</v>
      </c>
    </row>
    <row r="892" spans="1:5" x14ac:dyDescent="0.3">
      <c r="A892" s="2">
        <v>7246</v>
      </c>
      <c r="B892" s="2" t="s">
        <v>3269</v>
      </c>
      <c r="C892" s="3">
        <v>42824</v>
      </c>
      <c r="D892" s="3">
        <v>42916</v>
      </c>
      <c r="E892" s="15">
        <v>410</v>
      </c>
    </row>
    <row r="893" spans="1:5" x14ac:dyDescent="0.3">
      <c r="A893" s="2">
        <v>7247</v>
      </c>
      <c r="B893" s="2" t="s">
        <v>3269</v>
      </c>
      <c r="C893" s="3">
        <v>42824</v>
      </c>
      <c r="D893" s="3">
        <v>42916</v>
      </c>
      <c r="E893" s="15">
        <v>561</v>
      </c>
    </row>
    <row r="894" spans="1:5" x14ac:dyDescent="0.3">
      <c r="A894" s="2">
        <v>7287</v>
      </c>
      <c r="B894" s="2" t="s">
        <v>3269</v>
      </c>
      <c r="C894" s="3">
        <v>42831</v>
      </c>
      <c r="D894" s="3">
        <v>42916</v>
      </c>
      <c r="E894" s="15">
        <v>736</v>
      </c>
    </row>
    <row r="895" spans="1:5" x14ac:dyDescent="0.3">
      <c r="A895" s="2">
        <v>7835</v>
      </c>
      <c r="B895" s="2" t="s">
        <v>3269</v>
      </c>
      <c r="C895" s="3">
        <v>42924</v>
      </c>
      <c r="D895" s="3">
        <v>43016</v>
      </c>
      <c r="E895" s="15">
        <v>744</v>
      </c>
    </row>
    <row r="896" spans="1:5" x14ac:dyDescent="0.3">
      <c r="A896" s="2">
        <v>7878</v>
      </c>
      <c r="B896" s="2" t="s">
        <v>3269</v>
      </c>
      <c r="C896" s="3">
        <v>42935</v>
      </c>
      <c r="D896" s="3">
        <v>43027</v>
      </c>
      <c r="E896" s="15">
        <v>256</v>
      </c>
    </row>
    <row r="897" spans="1:5" x14ac:dyDescent="0.3">
      <c r="A897" s="2">
        <v>7891</v>
      </c>
      <c r="B897" s="2" t="s">
        <v>3269</v>
      </c>
      <c r="C897" s="3">
        <v>42937</v>
      </c>
      <c r="D897" s="3">
        <v>43029</v>
      </c>
      <c r="E897" s="15">
        <v>816</v>
      </c>
    </row>
    <row r="898" spans="1:5" x14ac:dyDescent="0.3">
      <c r="A898" s="2">
        <v>6076</v>
      </c>
      <c r="B898" s="2" t="s">
        <v>3278</v>
      </c>
      <c r="C898" s="3">
        <v>42580</v>
      </c>
      <c r="D898" s="3">
        <v>42672</v>
      </c>
      <c r="E898" s="15">
        <v>278</v>
      </c>
    </row>
    <row r="899" spans="1:5" x14ac:dyDescent="0.3">
      <c r="A899" s="2">
        <v>7863</v>
      </c>
      <c r="B899" s="2" t="s">
        <v>3278</v>
      </c>
      <c r="C899" s="3">
        <v>42929</v>
      </c>
      <c r="D899" s="3">
        <v>43021</v>
      </c>
      <c r="E899" s="15">
        <v>278</v>
      </c>
    </row>
    <row r="900" spans="1:5" x14ac:dyDescent="0.3">
      <c r="A900" s="2">
        <v>10275</v>
      </c>
      <c r="B900" s="2" t="s">
        <v>3278</v>
      </c>
      <c r="C900" s="3">
        <v>43292</v>
      </c>
      <c r="D900" s="3">
        <v>43384</v>
      </c>
      <c r="E900" s="15">
        <v>135.6</v>
      </c>
    </row>
    <row r="901" spans="1:5" x14ac:dyDescent="0.3">
      <c r="A901" s="2">
        <v>10274</v>
      </c>
      <c r="B901" s="2" t="s">
        <v>3278</v>
      </c>
      <c r="C901" s="3">
        <v>43292</v>
      </c>
      <c r="D901" s="3">
        <v>43384</v>
      </c>
      <c r="E901" s="15">
        <v>218.4</v>
      </c>
    </row>
    <row r="902" spans="1:5" x14ac:dyDescent="0.3">
      <c r="A902" s="2">
        <v>7289</v>
      </c>
      <c r="B902" s="2" t="s">
        <v>3289</v>
      </c>
      <c r="C902" s="3">
        <v>42831</v>
      </c>
      <c r="D902" s="3">
        <v>42922</v>
      </c>
      <c r="E902" s="15">
        <v>199</v>
      </c>
    </row>
    <row r="903" spans="1:5" x14ac:dyDescent="0.3">
      <c r="A903" s="2">
        <v>7288</v>
      </c>
      <c r="B903" s="2" t="s">
        <v>3289</v>
      </c>
      <c r="C903" s="3">
        <v>42831</v>
      </c>
      <c r="D903" s="3">
        <v>42922</v>
      </c>
      <c r="E903" s="15">
        <v>263</v>
      </c>
    </row>
    <row r="904" spans="1:5" x14ac:dyDescent="0.3">
      <c r="A904" s="2">
        <v>10440</v>
      </c>
      <c r="B904" s="2" t="s">
        <v>3294</v>
      </c>
      <c r="C904" s="3">
        <v>43316</v>
      </c>
      <c r="D904" s="3">
        <v>43324</v>
      </c>
      <c r="E904" s="15">
        <v>348</v>
      </c>
    </row>
    <row r="905" spans="1:5" x14ac:dyDescent="0.3">
      <c r="A905" s="2">
        <v>10441</v>
      </c>
      <c r="B905" s="2" t="s">
        <v>3294</v>
      </c>
      <c r="C905" s="3">
        <v>43316</v>
      </c>
      <c r="D905" s="3">
        <v>43324</v>
      </c>
      <c r="E905" s="15">
        <v>481</v>
      </c>
    </row>
    <row r="906" spans="1:5" x14ac:dyDescent="0.3">
      <c r="A906" s="2">
        <v>10525</v>
      </c>
      <c r="B906" s="2" t="s">
        <v>3294</v>
      </c>
      <c r="C906" s="3">
        <v>43337</v>
      </c>
      <c r="D906" s="3">
        <v>43324</v>
      </c>
      <c r="E906" s="15">
        <v>348</v>
      </c>
    </row>
    <row r="907" spans="1:5" x14ac:dyDescent="0.3">
      <c r="A907" s="2">
        <v>10528</v>
      </c>
      <c r="B907" s="2" t="s">
        <v>3294</v>
      </c>
      <c r="C907" s="3">
        <v>43337</v>
      </c>
      <c r="D907" s="3">
        <v>43337</v>
      </c>
      <c r="E907" s="15">
        <v>285.75</v>
      </c>
    </row>
    <row r="908" spans="1:5" x14ac:dyDescent="0.3">
      <c r="A908" s="2">
        <v>10407</v>
      </c>
      <c r="B908" s="2" t="s">
        <v>3294</v>
      </c>
      <c r="C908" s="3">
        <v>43313</v>
      </c>
      <c r="D908" s="3">
        <v>43405</v>
      </c>
      <c r="E908" s="15">
        <v>573</v>
      </c>
    </row>
    <row r="909" spans="1:5" x14ac:dyDescent="0.3">
      <c r="A909" s="2">
        <v>10430</v>
      </c>
      <c r="B909" s="2" t="s">
        <v>3294</v>
      </c>
      <c r="C909" s="3">
        <v>43315</v>
      </c>
      <c r="D909" s="3">
        <v>43405</v>
      </c>
      <c r="E909" s="15">
        <v>190.5</v>
      </c>
    </row>
    <row r="910" spans="1:5" x14ac:dyDescent="0.3">
      <c r="A910" s="2">
        <v>10431</v>
      </c>
      <c r="B910" s="2" t="s">
        <v>3294</v>
      </c>
      <c r="C910" s="3">
        <v>43315</v>
      </c>
      <c r="D910" s="3">
        <v>43405</v>
      </c>
      <c r="E910" s="15">
        <v>276.10000000000002</v>
      </c>
    </row>
    <row r="911" spans="1:5" x14ac:dyDescent="0.3">
      <c r="A911" s="2">
        <v>10426</v>
      </c>
      <c r="B911" s="2" t="s">
        <v>3294</v>
      </c>
      <c r="C911" s="3">
        <v>43315</v>
      </c>
      <c r="D911" s="3">
        <v>43405</v>
      </c>
      <c r="E911" s="15">
        <v>573</v>
      </c>
    </row>
    <row r="912" spans="1:5" x14ac:dyDescent="0.3">
      <c r="A912" s="2">
        <v>10527</v>
      </c>
      <c r="B912" s="2" t="s">
        <v>3294</v>
      </c>
      <c r="C912" s="3">
        <v>43337</v>
      </c>
      <c r="D912" s="3">
        <v>43429</v>
      </c>
      <c r="E912" s="15">
        <v>190.5</v>
      </c>
    </row>
    <row r="913" spans="1:5" x14ac:dyDescent="0.3">
      <c r="A913" s="2">
        <v>5421</v>
      </c>
      <c r="B913" s="2" t="s">
        <v>3297</v>
      </c>
      <c r="C913" s="3">
        <v>42374</v>
      </c>
      <c r="D913" s="3">
        <v>42432</v>
      </c>
      <c r="E913" s="15">
        <v>368.48</v>
      </c>
    </row>
    <row r="914" spans="1:5" x14ac:dyDescent="0.3">
      <c r="A914" s="2">
        <v>6169</v>
      </c>
      <c r="B914" s="2" t="s">
        <v>3316</v>
      </c>
      <c r="C914" s="3">
        <v>42621</v>
      </c>
      <c r="D914" s="3">
        <v>42712</v>
      </c>
      <c r="E914" s="15">
        <v>740.06</v>
      </c>
    </row>
    <row r="915" spans="1:5" x14ac:dyDescent="0.3">
      <c r="A915" s="2">
        <v>6170</v>
      </c>
      <c r="B915" s="2" t="s">
        <v>3316</v>
      </c>
      <c r="C915" s="3">
        <v>42621</v>
      </c>
      <c r="D915" s="3">
        <v>42712</v>
      </c>
      <c r="E915" s="15">
        <v>1380.12</v>
      </c>
    </row>
    <row r="916" spans="1:5" x14ac:dyDescent="0.3">
      <c r="A916" s="2">
        <v>6009</v>
      </c>
      <c r="B916" s="2" t="s">
        <v>3336</v>
      </c>
      <c r="C916" s="3">
        <v>42544</v>
      </c>
      <c r="D916" s="3">
        <v>42187</v>
      </c>
      <c r="E916" s="15">
        <v>254</v>
      </c>
    </row>
    <row r="917" spans="1:5" x14ac:dyDescent="0.3">
      <c r="A917" s="2">
        <v>6010</v>
      </c>
      <c r="B917" s="2" t="s">
        <v>3336</v>
      </c>
      <c r="C917" s="3">
        <v>42544</v>
      </c>
      <c r="D917" s="3">
        <v>42187</v>
      </c>
      <c r="E917" s="15">
        <v>366</v>
      </c>
    </row>
    <row r="918" spans="1:5" x14ac:dyDescent="0.3">
      <c r="A918" s="2">
        <v>6590</v>
      </c>
      <c r="B918" s="2" t="s">
        <v>3336</v>
      </c>
      <c r="C918" s="3">
        <v>42706</v>
      </c>
      <c r="D918" s="3">
        <v>42765</v>
      </c>
      <c r="E918" s="15">
        <v>254</v>
      </c>
    </row>
    <row r="919" spans="1:5" x14ac:dyDescent="0.3">
      <c r="A919" s="2">
        <v>6152</v>
      </c>
      <c r="B919" s="2" t="s">
        <v>3348</v>
      </c>
      <c r="C919" s="3">
        <v>42616</v>
      </c>
      <c r="D919" s="3">
        <v>42707</v>
      </c>
      <c r="E919" s="15">
        <v>284.5</v>
      </c>
    </row>
    <row r="920" spans="1:5" x14ac:dyDescent="0.3">
      <c r="A920" s="2">
        <v>6153</v>
      </c>
      <c r="B920" s="2" t="s">
        <v>3348</v>
      </c>
      <c r="C920" s="3">
        <v>42616</v>
      </c>
      <c r="D920" s="3">
        <v>42707</v>
      </c>
      <c r="E920" s="15">
        <v>314.5</v>
      </c>
    </row>
    <row r="921" spans="1:5" x14ac:dyDescent="0.3">
      <c r="A921" s="2">
        <v>7697</v>
      </c>
      <c r="B921" s="2" t="s">
        <v>3348</v>
      </c>
      <c r="C921" s="3">
        <v>42899</v>
      </c>
      <c r="D921" s="3">
        <v>42991</v>
      </c>
      <c r="E921" s="15">
        <v>548</v>
      </c>
    </row>
    <row r="922" spans="1:5" x14ac:dyDescent="0.3">
      <c r="A922" s="2">
        <v>11142</v>
      </c>
      <c r="B922" s="2" t="s">
        <v>3348</v>
      </c>
      <c r="C922" s="3">
        <v>43432</v>
      </c>
      <c r="D922" s="3">
        <v>43104</v>
      </c>
      <c r="E922" s="15">
        <v>261</v>
      </c>
    </row>
    <row r="923" spans="1:5" x14ac:dyDescent="0.3">
      <c r="A923" s="2">
        <v>5798</v>
      </c>
      <c r="B923" s="2" t="s">
        <v>3348</v>
      </c>
      <c r="C923" s="3">
        <v>42477</v>
      </c>
      <c r="D923" s="2"/>
      <c r="E923" s="15">
        <v>265</v>
      </c>
    </row>
    <row r="924" spans="1:5" x14ac:dyDescent="0.3">
      <c r="A924" s="2">
        <v>5615</v>
      </c>
      <c r="B924" s="2" t="s">
        <v>3361</v>
      </c>
      <c r="C924" s="3">
        <v>42427</v>
      </c>
      <c r="D924" s="3">
        <v>42517</v>
      </c>
      <c r="E924" s="15">
        <v>243</v>
      </c>
    </row>
    <row r="925" spans="1:5" x14ac:dyDescent="0.3">
      <c r="A925" s="2">
        <v>5643</v>
      </c>
      <c r="B925" s="2" t="s">
        <v>3361</v>
      </c>
      <c r="C925" s="3">
        <v>42437</v>
      </c>
      <c r="D925" s="3">
        <v>42517</v>
      </c>
      <c r="E925" s="15">
        <v>243</v>
      </c>
    </row>
    <row r="926" spans="1:5" x14ac:dyDescent="0.3">
      <c r="A926" s="2">
        <v>10248</v>
      </c>
      <c r="B926" s="2" t="s">
        <v>3372</v>
      </c>
      <c r="C926" s="3">
        <v>43288</v>
      </c>
      <c r="D926" s="3">
        <v>43380</v>
      </c>
      <c r="E926" s="15">
        <v>195</v>
      </c>
    </row>
    <row r="927" spans="1:5" x14ac:dyDescent="0.3">
      <c r="A927" s="2">
        <v>6019</v>
      </c>
      <c r="B927" s="2" t="s">
        <v>3382</v>
      </c>
      <c r="C927" s="3">
        <v>42547</v>
      </c>
      <c r="D927" s="3">
        <v>42639</v>
      </c>
      <c r="E927" s="15">
        <v>550</v>
      </c>
    </row>
    <row r="928" spans="1:5" x14ac:dyDescent="0.3">
      <c r="A928" s="2">
        <v>6020</v>
      </c>
      <c r="B928" s="2" t="s">
        <v>3382</v>
      </c>
      <c r="C928" s="3">
        <v>42547</v>
      </c>
      <c r="D928" s="3">
        <v>42639</v>
      </c>
      <c r="E928" s="15">
        <v>1050</v>
      </c>
    </row>
    <row r="929" spans="1:5" x14ac:dyDescent="0.3">
      <c r="A929" s="2">
        <v>6022</v>
      </c>
      <c r="B929" s="2" t="s">
        <v>3382</v>
      </c>
      <c r="C929" s="3">
        <v>42550</v>
      </c>
      <c r="D929" s="3">
        <v>42639</v>
      </c>
      <c r="E929" s="15">
        <v>1185</v>
      </c>
    </row>
    <row r="930" spans="1:5" x14ac:dyDescent="0.3">
      <c r="A930" s="2">
        <v>6059</v>
      </c>
      <c r="B930" s="2" t="s">
        <v>3382</v>
      </c>
      <c r="C930" s="3">
        <v>42568</v>
      </c>
      <c r="D930" s="3">
        <v>42660</v>
      </c>
      <c r="E930" s="15">
        <v>1240</v>
      </c>
    </row>
    <row r="931" spans="1:5" x14ac:dyDescent="0.3">
      <c r="A931" s="2">
        <v>5562</v>
      </c>
      <c r="B931" s="2" t="s">
        <v>3398</v>
      </c>
      <c r="C931" s="3">
        <v>42404</v>
      </c>
      <c r="D931" s="3">
        <v>42494</v>
      </c>
      <c r="E931" s="15">
        <v>162.5</v>
      </c>
    </row>
    <row r="932" spans="1:5" x14ac:dyDescent="0.3">
      <c r="A932" s="2">
        <v>5563</v>
      </c>
      <c r="B932" s="2" t="s">
        <v>3398</v>
      </c>
      <c r="C932" s="3">
        <v>42404</v>
      </c>
      <c r="D932" s="3">
        <v>42494</v>
      </c>
      <c r="E932" s="15">
        <v>215</v>
      </c>
    </row>
    <row r="933" spans="1:5" x14ac:dyDescent="0.3">
      <c r="A933" s="2">
        <v>5469</v>
      </c>
      <c r="B933" s="2" t="s">
        <v>3425</v>
      </c>
      <c r="C933" s="3">
        <v>42383</v>
      </c>
      <c r="D933" s="3">
        <v>42062</v>
      </c>
      <c r="E933" s="15">
        <v>292.5</v>
      </c>
    </row>
    <row r="934" spans="1:5" x14ac:dyDescent="0.3">
      <c r="A934" s="2">
        <v>5470</v>
      </c>
      <c r="B934" s="2" t="s">
        <v>3425</v>
      </c>
      <c r="C934" s="3">
        <v>42383</v>
      </c>
      <c r="D934" s="3">
        <v>42062</v>
      </c>
      <c r="E934" s="15">
        <v>292.5</v>
      </c>
    </row>
    <row r="935" spans="1:5" x14ac:dyDescent="0.3">
      <c r="A935" s="2">
        <v>5471</v>
      </c>
      <c r="B935" s="2" t="s">
        <v>3425</v>
      </c>
      <c r="C935" s="3">
        <v>42383</v>
      </c>
      <c r="D935" s="3">
        <v>42062</v>
      </c>
      <c r="E935" s="15">
        <v>2227.5</v>
      </c>
    </row>
    <row r="936" spans="1:5" x14ac:dyDescent="0.3">
      <c r="A936" s="2">
        <v>5779</v>
      </c>
      <c r="B936" s="2" t="s">
        <v>3425</v>
      </c>
      <c r="C936" s="3">
        <v>42469</v>
      </c>
      <c r="D936" s="3">
        <v>42062</v>
      </c>
      <c r="E936" s="15">
        <v>135</v>
      </c>
    </row>
    <row r="937" spans="1:5" x14ac:dyDescent="0.3">
      <c r="A937" s="2">
        <v>5467</v>
      </c>
      <c r="B937" s="2" t="s">
        <v>3425</v>
      </c>
      <c r="C937" s="3">
        <v>42383</v>
      </c>
      <c r="D937" s="3">
        <v>42103</v>
      </c>
      <c r="E937" s="15">
        <v>725</v>
      </c>
    </row>
    <row r="938" spans="1:5" x14ac:dyDescent="0.3">
      <c r="A938" s="2">
        <v>5472</v>
      </c>
      <c r="B938" s="2" t="s">
        <v>3425</v>
      </c>
      <c r="C938" s="3">
        <v>42383</v>
      </c>
      <c r="D938" s="3">
        <v>42103</v>
      </c>
      <c r="E938" s="15">
        <v>1920</v>
      </c>
    </row>
    <row r="939" spans="1:5" x14ac:dyDescent="0.3">
      <c r="A939" s="2">
        <v>5473</v>
      </c>
      <c r="B939" s="2" t="s">
        <v>3425</v>
      </c>
      <c r="C939" s="3">
        <v>42383</v>
      </c>
      <c r="D939" s="3">
        <v>42103</v>
      </c>
      <c r="E939" s="15">
        <v>1920</v>
      </c>
    </row>
    <row r="940" spans="1:5" x14ac:dyDescent="0.3">
      <c r="A940" s="2">
        <v>5474</v>
      </c>
      <c r="B940" s="2" t="s">
        <v>3425</v>
      </c>
      <c r="C940" s="3">
        <v>42383</v>
      </c>
      <c r="D940" s="3">
        <v>42103</v>
      </c>
      <c r="E940" s="15">
        <v>2900</v>
      </c>
    </row>
    <row r="941" spans="1:5" x14ac:dyDescent="0.3">
      <c r="A941" s="2">
        <v>5475</v>
      </c>
      <c r="B941" s="2" t="s">
        <v>3425</v>
      </c>
      <c r="C941" s="3">
        <v>42383</v>
      </c>
      <c r="D941" s="3">
        <v>42103</v>
      </c>
      <c r="E941" s="15">
        <v>5800</v>
      </c>
    </row>
    <row r="942" spans="1:5" x14ac:dyDescent="0.3">
      <c r="A942" s="2">
        <v>5483</v>
      </c>
      <c r="B942" s="2" t="s">
        <v>3425</v>
      </c>
      <c r="C942" s="3">
        <v>42388</v>
      </c>
      <c r="D942" s="3">
        <v>42480</v>
      </c>
      <c r="E942" s="15">
        <v>350</v>
      </c>
    </row>
    <row r="943" spans="1:5" x14ac:dyDescent="0.3">
      <c r="A943" s="2">
        <v>6360</v>
      </c>
      <c r="B943" s="2" t="s">
        <v>3425</v>
      </c>
      <c r="C943" s="3">
        <v>42658</v>
      </c>
      <c r="D943" s="3">
        <v>42750</v>
      </c>
      <c r="E943" s="15">
        <v>420</v>
      </c>
    </row>
    <row r="944" spans="1:5" x14ac:dyDescent="0.3">
      <c r="A944" s="2">
        <v>6348</v>
      </c>
      <c r="B944" s="2" t="s">
        <v>3425</v>
      </c>
      <c r="C944" s="3">
        <v>42658</v>
      </c>
      <c r="D944" s="3">
        <v>42750</v>
      </c>
      <c r="E944" s="15">
        <v>471</v>
      </c>
    </row>
    <row r="945" spans="1:5" x14ac:dyDescent="0.3">
      <c r="A945" s="2">
        <v>6397</v>
      </c>
      <c r="B945" s="2" t="s">
        <v>3425</v>
      </c>
      <c r="C945" s="3">
        <v>42669</v>
      </c>
      <c r="D945" s="3">
        <v>42761</v>
      </c>
      <c r="E945" s="15">
        <v>197</v>
      </c>
    </row>
    <row r="946" spans="1:5" x14ac:dyDescent="0.3">
      <c r="A946" s="2">
        <v>7015</v>
      </c>
      <c r="B946" s="2" t="s">
        <v>3425</v>
      </c>
      <c r="C946" s="3">
        <v>42782</v>
      </c>
      <c r="D946" s="3">
        <v>42871</v>
      </c>
      <c r="E946" s="15">
        <v>197</v>
      </c>
    </row>
    <row r="947" spans="1:5" x14ac:dyDescent="0.3">
      <c r="A947" s="2">
        <v>7356</v>
      </c>
      <c r="B947" s="2" t="s">
        <v>3425</v>
      </c>
      <c r="C947" s="3">
        <v>42845</v>
      </c>
      <c r="D947" s="3">
        <v>42936</v>
      </c>
      <c r="E947" s="15">
        <v>200</v>
      </c>
    </row>
    <row r="948" spans="1:5" x14ac:dyDescent="0.3">
      <c r="A948" s="2">
        <v>10579</v>
      </c>
      <c r="B948" s="2" t="s">
        <v>3425</v>
      </c>
      <c r="C948" s="3">
        <v>43348</v>
      </c>
      <c r="D948" s="3">
        <v>43439</v>
      </c>
      <c r="E948" s="15">
        <v>195</v>
      </c>
    </row>
    <row r="949" spans="1:5" x14ac:dyDescent="0.3">
      <c r="A949" s="2">
        <v>10578</v>
      </c>
      <c r="B949" s="2" t="s">
        <v>3425</v>
      </c>
      <c r="C949" s="3">
        <v>43348</v>
      </c>
      <c r="D949" s="3">
        <v>43439</v>
      </c>
      <c r="E949" s="15">
        <v>1150</v>
      </c>
    </row>
    <row r="950" spans="1:5" x14ac:dyDescent="0.3">
      <c r="A950" s="2">
        <v>6263</v>
      </c>
      <c r="B950" s="2" t="s">
        <v>3430</v>
      </c>
      <c r="C950" s="3">
        <v>42643</v>
      </c>
      <c r="D950" s="3">
        <v>42734</v>
      </c>
      <c r="E950" s="15">
        <v>192</v>
      </c>
    </row>
    <row r="951" spans="1:5" x14ac:dyDescent="0.3">
      <c r="A951" s="2">
        <v>8038</v>
      </c>
      <c r="B951" s="2" t="s">
        <v>3430</v>
      </c>
      <c r="C951" s="3">
        <v>42976</v>
      </c>
      <c r="D951" s="3">
        <v>43068</v>
      </c>
      <c r="E951" s="15">
        <v>290</v>
      </c>
    </row>
    <row r="952" spans="1:5" x14ac:dyDescent="0.3">
      <c r="A952" s="2">
        <v>5568</v>
      </c>
      <c r="B952" s="2" t="s">
        <v>3434</v>
      </c>
      <c r="C952" s="3">
        <v>42406</v>
      </c>
      <c r="D952" s="3">
        <v>42495</v>
      </c>
      <c r="E952" s="15">
        <v>166</v>
      </c>
    </row>
    <row r="953" spans="1:5" x14ac:dyDescent="0.3">
      <c r="A953" s="2">
        <v>8854</v>
      </c>
      <c r="B953" s="2" t="s">
        <v>3466</v>
      </c>
      <c r="C953" s="3">
        <v>43112</v>
      </c>
      <c r="D953" s="3">
        <v>42407</v>
      </c>
      <c r="E953" s="15">
        <v>241</v>
      </c>
    </row>
    <row r="954" spans="1:5" x14ac:dyDescent="0.3">
      <c r="A954" s="2">
        <v>5480</v>
      </c>
      <c r="B954" s="2" t="s">
        <v>3466</v>
      </c>
      <c r="C954" s="3">
        <v>42385</v>
      </c>
      <c r="D954" s="3">
        <v>42476</v>
      </c>
      <c r="E954" s="15">
        <v>1080</v>
      </c>
    </row>
    <row r="955" spans="1:5" x14ac:dyDescent="0.3">
      <c r="A955" s="2">
        <v>5599</v>
      </c>
      <c r="B955" s="2" t="s">
        <v>3466</v>
      </c>
      <c r="C955" s="3">
        <v>42423</v>
      </c>
      <c r="D955" s="3">
        <v>42513</v>
      </c>
      <c r="E955" s="15">
        <v>648</v>
      </c>
    </row>
    <row r="956" spans="1:5" x14ac:dyDescent="0.3">
      <c r="A956" s="2">
        <v>5735</v>
      </c>
      <c r="B956" s="2" t="s">
        <v>3466</v>
      </c>
      <c r="C956" s="3">
        <v>42459</v>
      </c>
      <c r="D956" s="3">
        <v>42551</v>
      </c>
      <c r="E956" s="15">
        <v>648</v>
      </c>
    </row>
    <row r="957" spans="1:5" x14ac:dyDescent="0.3">
      <c r="A957" s="2">
        <v>5818</v>
      </c>
      <c r="B957" s="2" t="s">
        <v>3466</v>
      </c>
      <c r="C957" s="3">
        <v>42483</v>
      </c>
      <c r="D957" s="3">
        <v>42574</v>
      </c>
      <c r="E957" s="15">
        <v>940</v>
      </c>
    </row>
    <row r="958" spans="1:5" x14ac:dyDescent="0.3">
      <c r="A958" s="2">
        <v>5819</v>
      </c>
      <c r="B958" s="2" t="s">
        <v>3466</v>
      </c>
      <c r="C958" s="3">
        <v>42483</v>
      </c>
      <c r="D958" s="3">
        <v>42574</v>
      </c>
      <c r="E958" s="15">
        <v>1760</v>
      </c>
    </row>
    <row r="959" spans="1:5" x14ac:dyDescent="0.3">
      <c r="A959" s="2">
        <v>5979</v>
      </c>
      <c r="B959" s="2" t="s">
        <v>3466</v>
      </c>
      <c r="C959" s="3">
        <v>42536</v>
      </c>
      <c r="D959" s="3">
        <v>42628</v>
      </c>
      <c r="E959" s="15">
        <v>1030</v>
      </c>
    </row>
    <row r="960" spans="1:5" x14ac:dyDescent="0.3">
      <c r="A960" s="2">
        <v>5984</v>
      </c>
      <c r="B960" s="2" t="s">
        <v>3466</v>
      </c>
      <c r="C960" s="3">
        <v>42536</v>
      </c>
      <c r="D960" s="3">
        <v>42628</v>
      </c>
      <c r="E960" s="15">
        <v>1180</v>
      </c>
    </row>
    <row r="961" spans="1:5" x14ac:dyDescent="0.3">
      <c r="A961" s="2">
        <v>5999</v>
      </c>
      <c r="B961" s="2" t="s">
        <v>3466</v>
      </c>
      <c r="C961" s="3">
        <v>42543</v>
      </c>
      <c r="D961" s="3">
        <v>42628</v>
      </c>
      <c r="E961" s="15">
        <v>2587</v>
      </c>
    </row>
    <row r="962" spans="1:5" x14ac:dyDescent="0.3">
      <c r="A962" s="2">
        <v>6141</v>
      </c>
      <c r="B962" s="2" t="s">
        <v>3466</v>
      </c>
      <c r="C962" s="3">
        <v>42614</v>
      </c>
      <c r="D962" s="3">
        <v>42705</v>
      </c>
      <c r="E962" s="15">
        <v>723</v>
      </c>
    </row>
    <row r="963" spans="1:5" x14ac:dyDescent="0.3">
      <c r="A963" s="2">
        <v>6140</v>
      </c>
      <c r="B963" s="2" t="s">
        <v>3466</v>
      </c>
      <c r="C963" s="3">
        <v>42614</v>
      </c>
      <c r="D963" s="3">
        <v>42705</v>
      </c>
      <c r="E963" s="15">
        <v>774</v>
      </c>
    </row>
    <row r="964" spans="1:5" x14ac:dyDescent="0.3">
      <c r="A964" s="2">
        <v>6676</v>
      </c>
      <c r="B964" s="2" t="s">
        <v>3466</v>
      </c>
      <c r="C964" s="3">
        <v>42719</v>
      </c>
      <c r="D964" s="3">
        <v>42736</v>
      </c>
      <c r="E964" s="15">
        <v>705</v>
      </c>
    </row>
    <row r="965" spans="1:5" x14ac:dyDescent="0.3">
      <c r="A965" s="2">
        <v>6504</v>
      </c>
      <c r="B965" s="2" t="s">
        <v>3466</v>
      </c>
      <c r="C965" s="3">
        <v>42691</v>
      </c>
      <c r="D965" s="3">
        <v>42783</v>
      </c>
      <c r="E965" s="15">
        <v>1105</v>
      </c>
    </row>
    <row r="966" spans="1:5" x14ac:dyDescent="0.3">
      <c r="A966" s="2">
        <v>6621</v>
      </c>
      <c r="B966" s="2" t="s">
        <v>3466</v>
      </c>
      <c r="C966" s="3">
        <v>42711</v>
      </c>
      <c r="D966" s="3">
        <v>42801</v>
      </c>
      <c r="E966" s="15">
        <v>1105</v>
      </c>
    </row>
    <row r="967" spans="1:5" x14ac:dyDescent="0.3">
      <c r="A967" s="2">
        <v>6678</v>
      </c>
      <c r="B967" s="2" t="s">
        <v>3466</v>
      </c>
      <c r="C967" s="3">
        <v>42719</v>
      </c>
      <c r="D967" s="3">
        <v>42809</v>
      </c>
      <c r="E967" s="15">
        <v>964</v>
      </c>
    </row>
    <row r="968" spans="1:5" x14ac:dyDescent="0.3">
      <c r="A968" s="2">
        <v>7043</v>
      </c>
      <c r="B968" s="2" t="s">
        <v>3466</v>
      </c>
      <c r="C968" s="3">
        <v>42788</v>
      </c>
      <c r="D968" s="3">
        <v>42875</v>
      </c>
      <c r="E968" s="15">
        <v>274</v>
      </c>
    </row>
    <row r="969" spans="1:5" x14ac:dyDescent="0.3">
      <c r="A969" s="2">
        <v>7042</v>
      </c>
      <c r="B969" s="2" t="s">
        <v>3466</v>
      </c>
      <c r="C969" s="3">
        <v>42788</v>
      </c>
      <c r="D969" s="3">
        <v>42876</v>
      </c>
      <c r="E969" s="15">
        <v>274</v>
      </c>
    </row>
    <row r="970" spans="1:5" x14ac:dyDescent="0.3">
      <c r="A970" s="2">
        <v>7754</v>
      </c>
      <c r="B970" s="2" t="s">
        <v>3466</v>
      </c>
      <c r="C970" s="3">
        <v>42908</v>
      </c>
      <c r="D970" s="3">
        <v>43000</v>
      </c>
      <c r="E970" s="15">
        <v>288</v>
      </c>
    </row>
    <row r="971" spans="1:5" x14ac:dyDescent="0.3">
      <c r="A971" s="2">
        <v>8289</v>
      </c>
      <c r="B971" s="2" t="s">
        <v>3466</v>
      </c>
      <c r="C971" s="3">
        <v>43020</v>
      </c>
      <c r="D971" s="3">
        <v>43112</v>
      </c>
      <c r="E971" s="15">
        <v>273</v>
      </c>
    </row>
    <row r="972" spans="1:5" x14ac:dyDescent="0.3">
      <c r="A972" s="2">
        <v>8305</v>
      </c>
      <c r="B972" s="2" t="s">
        <v>3466</v>
      </c>
      <c r="C972" s="3">
        <v>43022</v>
      </c>
      <c r="D972" s="3">
        <v>43114</v>
      </c>
      <c r="E972" s="15">
        <v>520</v>
      </c>
    </row>
    <row r="973" spans="1:5" x14ac:dyDescent="0.3">
      <c r="A973" s="2">
        <v>8303</v>
      </c>
      <c r="B973" s="2" t="s">
        <v>3466</v>
      </c>
      <c r="C973" s="3">
        <v>43022</v>
      </c>
      <c r="D973" s="3">
        <v>43114</v>
      </c>
      <c r="E973" s="15">
        <v>550</v>
      </c>
    </row>
    <row r="974" spans="1:5" x14ac:dyDescent="0.3">
      <c r="A974" s="2">
        <v>8853</v>
      </c>
      <c r="B974" s="2" t="s">
        <v>3466</v>
      </c>
      <c r="C974" s="3">
        <v>43112</v>
      </c>
      <c r="D974" s="3">
        <v>43114</v>
      </c>
      <c r="E974" s="15">
        <v>550</v>
      </c>
    </row>
    <row r="975" spans="1:5" x14ac:dyDescent="0.3">
      <c r="A975" s="2">
        <v>8865</v>
      </c>
      <c r="B975" s="2" t="s">
        <v>3466</v>
      </c>
      <c r="C975" s="3">
        <v>43116</v>
      </c>
      <c r="D975" s="3">
        <v>43207</v>
      </c>
      <c r="E975" s="15">
        <v>268</v>
      </c>
    </row>
    <row r="976" spans="1:5" x14ac:dyDescent="0.3">
      <c r="A976" s="2">
        <v>8866</v>
      </c>
      <c r="B976" s="2" t="s">
        <v>3466</v>
      </c>
      <c r="C976" s="3">
        <v>43116</v>
      </c>
      <c r="D976" s="3">
        <v>43207</v>
      </c>
      <c r="E976" s="15">
        <v>268</v>
      </c>
    </row>
    <row r="977" spans="1:5" x14ac:dyDescent="0.3">
      <c r="A977" s="2">
        <v>8871</v>
      </c>
      <c r="B977" s="2" t="s">
        <v>3466</v>
      </c>
      <c r="C977" s="3">
        <v>43116</v>
      </c>
      <c r="D977" s="3">
        <v>43207</v>
      </c>
      <c r="E977" s="15">
        <v>795</v>
      </c>
    </row>
    <row r="978" spans="1:5" x14ac:dyDescent="0.3">
      <c r="A978" s="2">
        <v>9090</v>
      </c>
      <c r="B978" s="2" t="s">
        <v>3466</v>
      </c>
      <c r="C978" s="3">
        <v>43143</v>
      </c>
      <c r="D978" s="3">
        <v>43207</v>
      </c>
      <c r="E978" s="15">
        <v>530</v>
      </c>
    </row>
    <row r="979" spans="1:5" x14ac:dyDescent="0.3">
      <c r="A979" s="2">
        <v>6161</v>
      </c>
      <c r="B979" s="2" t="s">
        <v>3466</v>
      </c>
      <c r="C979" s="3">
        <v>42617</v>
      </c>
      <c r="D979" s="3">
        <v>43265</v>
      </c>
      <c r="E979" s="15">
        <v>639</v>
      </c>
    </row>
    <row r="980" spans="1:5" x14ac:dyDescent="0.3">
      <c r="A980" s="2">
        <v>11037</v>
      </c>
      <c r="B980" s="2" t="s">
        <v>3466</v>
      </c>
      <c r="C980" s="3">
        <v>43418</v>
      </c>
      <c r="D980" s="3">
        <v>43510</v>
      </c>
      <c r="E980" s="15">
        <v>550</v>
      </c>
    </row>
    <row r="981" spans="1:5" x14ac:dyDescent="0.3">
      <c r="A981" s="2">
        <v>11041</v>
      </c>
      <c r="B981" s="2" t="s">
        <v>3466</v>
      </c>
      <c r="C981" s="3">
        <v>43419</v>
      </c>
      <c r="D981" s="3">
        <v>43510</v>
      </c>
      <c r="E981" s="15">
        <v>550</v>
      </c>
    </row>
    <row r="982" spans="1:5" x14ac:dyDescent="0.3">
      <c r="A982" s="2">
        <v>11152</v>
      </c>
      <c r="B982" s="2" t="s">
        <v>3466</v>
      </c>
      <c r="C982" s="3">
        <v>43433</v>
      </c>
      <c r="D982" s="3">
        <v>43524</v>
      </c>
      <c r="E982" s="15">
        <v>270</v>
      </c>
    </row>
    <row r="983" spans="1:5" x14ac:dyDescent="0.3">
      <c r="A983" s="2">
        <v>5598</v>
      </c>
      <c r="B983" s="2" t="s">
        <v>3466</v>
      </c>
      <c r="C983" s="3">
        <v>42423</v>
      </c>
      <c r="D983" s="2"/>
      <c r="E983" s="15">
        <v>492</v>
      </c>
    </row>
    <row r="984" spans="1:5" x14ac:dyDescent="0.3">
      <c r="A984" s="2">
        <v>8977</v>
      </c>
      <c r="B984" s="2" t="s">
        <v>3466</v>
      </c>
      <c r="C984" s="3">
        <v>43130</v>
      </c>
      <c r="D984" s="2"/>
      <c r="E984" s="15">
        <v>1086</v>
      </c>
    </row>
    <row r="985" spans="1:5" x14ac:dyDescent="0.3">
      <c r="A985" s="2">
        <v>6794</v>
      </c>
      <c r="B985" s="2" t="s">
        <v>3477</v>
      </c>
      <c r="C985" s="3">
        <v>42749</v>
      </c>
      <c r="D985" s="3">
        <v>42839</v>
      </c>
      <c r="E985" s="15">
        <v>226.5</v>
      </c>
    </row>
    <row r="986" spans="1:5" x14ac:dyDescent="0.3">
      <c r="A986" s="2">
        <v>6914</v>
      </c>
      <c r="B986" s="2" t="s">
        <v>3477</v>
      </c>
      <c r="C986" s="3">
        <v>42764</v>
      </c>
      <c r="D986" s="3">
        <v>42847</v>
      </c>
      <c r="E986" s="15">
        <v>303</v>
      </c>
    </row>
    <row r="987" spans="1:5" x14ac:dyDescent="0.3">
      <c r="A987" s="2">
        <v>5697</v>
      </c>
      <c r="B987" s="2" t="s">
        <v>3485</v>
      </c>
      <c r="C987" s="3">
        <v>42445</v>
      </c>
      <c r="D987" s="3">
        <v>42537</v>
      </c>
      <c r="E987" s="15">
        <v>466</v>
      </c>
    </row>
    <row r="988" spans="1:5" x14ac:dyDescent="0.3">
      <c r="A988" s="2">
        <v>9945</v>
      </c>
      <c r="B988" s="2" t="s">
        <v>3485</v>
      </c>
      <c r="C988" s="3">
        <v>43244</v>
      </c>
      <c r="D988" s="3">
        <v>43336</v>
      </c>
      <c r="E988" s="15">
        <v>182</v>
      </c>
    </row>
    <row r="989" spans="1:5" x14ac:dyDescent="0.3">
      <c r="A989" s="2">
        <v>9944</v>
      </c>
      <c r="B989" s="2" t="s">
        <v>3485</v>
      </c>
      <c r="C989" s="3">
        <v>43244</v>
      </c>
      <c r="D989" s="3">
        <v>43336</v>
      </c>
      <c r="E989" s="15">
        <v>257</v>
      </c>
    </row>
    <row r="990" spans="1:5" x14ac:dyDescent="0.3">
      <c r="A990" s="2">
        <v>5570</v>
      </c>
      <c r="B990" s="2" t="s">
        <v>3499</v>
      </c>
      <c r="C990" s="3">
        <v>42407</v>
      </c>
      <c r="D990" s="3">
        <v>42355</v>
      </c>
      <c r="E990" s="15">
        <v>121</v>
      </c>
    </row>
    <row r="991" spans="1:5" x14ac:dyDescent="0.3">
      <c r="A991" s="2">
        <v>6080</v>
      </c>
      <c r="B991" s="2" t="s">
        <v>3499</v>
      </c>
      <c r="C991" s="3">
        <v>42585</v>
      </c>
      <c r="D991" s="3">
        <v>42677</v>
      </c>
      <c r="E991" s="15">
        <v>165.5</v>
      </c>
    </row>
    <row r="992" spans="1:5" x14ac:dyDescent="0.3">
      <c r="A992" s="2">
        <v>6081</v>
      </c>
      <c r="B992" s="2" t="s">
        <v>3499</v>
      </c>
      <c r="C992" s="3">
        <v>42585</v>
      </c>
      <c r="D992" s="3">
        <v>42677</v>
      </c>
      <c r="E992" s="15">
        <v>242</v>
      </c>
    </row>
    <row r="993" spans="1:5" x14ac:dyDescent="0.3">
      <c r="A993" s="2">
        <v>7361</v>
      </c>
      <c r="B993" s="2" t="s">
        <v>3499</v>
      </c>
      <c r="C993" s="3">
        <v>42846</v>
      </c>
      <c r="D993" s="3">
        <v>42937</v>
      </c>
      <c r="E993" s="15">
        <v>167.5</v>
      </c>
    </row>
    <row r="994" spans="1:5" x14ac:dyDescent="0.3">
      <c r="A994" s="2">
        <v>7360</v>
      </c>
      <c r="B994" s="2" t="s">
        <v>3499</v>
      </c>
      <c r="C994" s="3">
        <v>42846</v>
      </c>
      <c r="D994" s="3">
        <v>42937</v>
      </c>
      <c r="E994" s="15">
        <v>250</v>
      </c>
    </row>
    <row r="995" spans="1:5" x14ac:dyDescent="0.3">
      <c r="A995" s="2">
        <v>10112</v>
      </c>
      <c r="B995" s="2" t="s">
        <v>3499</v>
      </c>
      <c r="C995" s="3">
        <v>43266</v>
      </c>
      <c r="D995" s="3">
        <v>43359</v>
      </c>
      <c r="E995" s="15">
        <v>167.5</v>
      </c>
    </row>
    <row r="996" spans="1:5" x14ac:dyDescent="0.3">
      <c r="A996" s="2">
        <v>10120</v>
      </c>
      <c r="B996" s="2" t="s">
        <v>3499</v>
      </c>
      <c r="C996" s="3">
        <v>43267</v>
      </c>
      <c r="D996" s="3">
        <v>43359</v>
      </c>
      <c r="E996" s="15">
        <v>269</v>
      </c>
    </row>
    <row r="997" spans="1:5" x14ac:dyDescent="0.3">
      <c r="A997" s="2">
        <v>5827</v>
      </c>
      <c r="B997" s="2" t="s">
        <v>3503</v>
      </c>
      <c r="C997" s="3">
        <v>42488</v>
      </c>
      <c r="D997" s="3">
        <v>42579</v>
      </c>
      <c r="E997" s="15">
        <v>424</v>
      </c>
    </row>
    <row r="998" spans="1:5" x14ac:dyDescent="0.3">
      <c r="A998" s="2">
        <v>6036</v>
      </c>
      <c r="B998" s="2" t="s">
        <v>3536</v>
      </c>
      <c r="C998" s="3">
        <v>42553</v>
      </c>
      <c r="D998" s="3">
        <v>42643</v>
      </c>
      <c r="E998" s="15">
        <v>227</v>
      </c>
    </row>
    <row r="999" spans="1:5" x14ac:dyDescent="0.3">
      <c r="A999" s="2">
        <v>6389</v>
      </c>
      <c r="B999" s="2" t="s">
        <v>3536</v>
      </c>
      <c r="C999" s="3">
        <v>42666</v>
      </c>
      <c r="D999" s="3">
        <v>42758</v>
      </c>
      <c r="E999" s="15">
        <v>227</v>
      </c>
    </row>
    <row r="1000" spans="1:5" x14ac:dyDescent="0.3">
      <c r="A1000" s="2">
        <v>9958</v>
      </c>
      <c r="B1000" s="2" t="s">
        <v>3536</v>
      </c>
      <c r="C1000" s="3">
        <v>43249</v>
      </c>
      <c r="D1000" s="3">
        <v>43341</v>
      </c>
      <c r="E1000" s="15">
        <v>227</v>
      </c>
    </row>
    <row r="1001" spans="1:5" x14ac:dyDescent="0.3">
      <c r="A1001" s="2">
        <v>5530</v>
      </c>
      <c r="B1001" s="2" t="s">
        <v>3542</v>
      </c>
      <c r="C1001" s="3">
        <v>42398</v>
      </c>
      <c r="D1001" s="3">
        <v>42488</v>
      </c>
      <c r="E1001" s="15">
        <v>144</v>
      </c>
    </row>
    <row r="1002" spans="1:5" x14ac:dyDescent="0.3">
      <c r="A1002" s="2">
        <v>5531</v>
      </c>
      <c r="B1002" s="2" t="s">
        <v>3542</v>
      </c>
      <c r="C1002" s="3">
        <v>42398</v>
      </c>
      <c r="D1002" s="3">
        <v>42488</v>
      </c>
      <c r="E1002" s="15">
        <v>144</v>
      </c>
    </row>
    <row r="1003" spans="1:5" x14ac:dyDescent="0.3">
      <c r="A1003" s="2">
        <v>10016</v>
      </c>
      <c r="B1003" s="2" t="s">
        <v>3543</v>
      </c>
      <c r="C1003" s="3">
        <v>43252</v>
      </c>
      <c r="D1003" s="3">
        <v>42032</v>
      </c>
      <c r="E1003" s="15">
        <v>290</v>
      </c>
    </row>
    <row r="1004" spans="1:5" x14ac:dyDescent="0.3">
      <c r="A1004" s="2">
        <v>10015</v>
      </c>
      <c r="B1004" s="2" t="s">
        <v>3543</v>
      </c>
      <c r="C1004" s="3">
        <v>43252</v>
      </c>
      <c r="D1004" s="3">
        <v>42032</v>
      </c>
      <c r="E1004" s="15">
        <v>375</v>
      </c>
    </row>
    <row r="1005" spans="1:5" x14ac:dyDescent="0.3">
      <c r="A1005" s="2">
        <v>10066</v>
      </c>
      <c r="B1005" s="2" t="s">
        <v>3543</v>
      </c>
      <c r="C1005" s="3">
        <v>43260</v>
      </c>
      <c r="D1005" s="3">
        <v>42032</v>
      </c>
      <c r="E1005" s="15">
        <v>230</v>
      </c>
    </row>
    <row r="1006" spans="1:5" x14ac:dyDescent="0.3">
      <c r="A1006" s="2">
        <v>10065</v>
      </c>
      <c r="B1006" s="2" t="s">
        <v>3543</v>
      </c>
      <c r="C1006" s="3">
        <v>43260</v>
      </c>
      <c r="D1006" s="3">
        <v>42032</v>
      </c>
      <c r="E1006" s="15">
        <v>236</v>
      </c>
    </row>
    <row r="1007" spans="1:5" x14ac:dyDescent="0.3">
      <c r="A1007" s="2">
        <v>10067</v>
      </c>
      <c r="B1007" s="2" t="s">
        <v>3543</v>
      </c>
      <c r="C1007" s="3">
        <v>43260</v>
      </c>
      <c r="D1007" s="3">
        <v>42032</v>
      </c>
      <c r="E1007" s="15">
        <v>285</v>
      </c>
    </row>
    <row r="1008" spans="1:5" x14ac:dyDescent="0.3">
      <c r="A1008" s="2">
        <v>10063</v>
      </c>
      <c r="B1008" s="2" t="s">
        <v>3543</v>
      </c>
      <c r="C1008" s="3">
        <v>43260</v>
      </c>
      <c r="D1008" s="3">
        <v>42032</v>
      </c>
      <c r="E1008" s="15">
        <v>291</v>
      </c>
    </row>
    <row r="1009" spans="1:5" x14ac:dyDescent="0.3">
      <c r="A1009" s="6">
        <v>5376</v>
      </c>
      <c r="B1009" s="7" t="s">
        <v>3591</v>
      </c>
      <c r="C1009" s="8">
        <v>42343</v>
      </c>
      <c r="D1009" s="8">
        <v>42055</v>
      </c>
      <c r="E1009" s="22">
        <v>192</v>
      </c>
    </row>
    <row r="1010" spans="1:5" x14ac:dyDescent="0.3">
      <c r="A1010" s="2">
        <v>8466</v>
      </c>
      <c r="B1010" s="2" t="s">
        <v>3591</v>
      </c>
      <c r="C1010" s="3">
        <v>43053</v>
      </c>
      <c r="D1010" s="3">
        <v>43145</v>
      </c>
      <c r="E1010" s="15">
        <v>338</v>
      </c>
    </row>
    <row r="1011" spans="1:5" x14ac:dyDescent="0.3">
      <c r="A1011" s="2">
        <v>8475</v>
      </c>
      <c r="B1011" s="2" t="s">
        <v>3591</v>
      </c>
      <c r="C1011" s="3">
        <v>43054</v>
      </c>
      <c r="D1011" s="3">
        <v>43145</v>
      </c>
      <c r="E1011" s="15">
        <v>216</v>
      </c>
    </row>
    <row r="1012" spans="1:5" x14ac:dyDescent="0.3">
      <c r="A1012" s="2">
        <v>8477</v>
      </c>
      <c r="B1012" s="2" t="s">
        <v>3591</v>
      </c>
      <c r="C1012" s="3">
        <v>43054</v>
      </c>
      <c r="D1012" s="3">
        <v>43145</v>
      </c>
      <c r="E1012" s="15">
        <v>376</v>
      </c>
    </row>
    <row r="1013" spans="1:5" x14ac:dyDescent="0.3">
      <c r="A1013" s="2">
        <v>9527</v>
      </c>
      <c r="B1013" s="2" t="s">
        <v>3591</v>
      </c>
      <c r="C1013" s="3">
        <v>43189</v>
      </c>
      <c r="D1013" s="3">
        <v>43281</v>
      </c>
      <c r="E1013" s="15">
        <v>227</v>
      </c>
    </row>
    <row r="1014" spans="1:5" x14ac:dyDescent="0.3">
      <c r="A1014" s="2">
        <v>9526</v>
      </c>
      <c r="B1014" s="2" t="s">
        <v>3591</v>
      </c>
      <c r="C1014" s="3">
        <v>43189</v>
      </c>
      <c r="D1014" s="3">
        <v>43281</v>
      </c>
      <c r="E1014" s="15">
        <v>242</v>
      </c>
    </row>
    <row r="1015" spans="1:5" x14ac:dyDescent="0.3">
      <c r="A1015" s="2">
        <v>9525</v>
      </c>
      <c r="B1015" s="2" t="s">
        <v>3591</v>
      </c>
      <c r="C1015" s="3">
        <v>43189</v>
      </c>
      <c r="D1015" s="3">
        <v>43281</v>
      </c>
      <c r="E1015" s="15">
        <v>340</v>
      </c>
    </row>
    <row r="1016" spans="1:5" x14ac:dyDescent="0.3">
      <c r="A1016" s="2">
        <v>10070</v>
      </c>
      <c r="B1016" s="2" t="s">
        <v>3591</v>
      </c>
      <c r="C1016" s="3">
        <v>43260</v>
      </c>
      <c r="D1016" s="3">
        <v>43281</v>
      </c>
      <c r="E1016" s="15">
        <v>229</v>
      </c>
    </row>
    <row r="1017" spans="1:5" x14ac:dyDescent="0.3">
      <c r="A1017" s="2">
        <v>9524</v>
      </c>
      <c r="B1017" s="2" t="s">
        <v>3591</v>
      </c>
      <c r="C1017" s="3">
        <v>43189</v>
      </c>
      <c r="D1017" s="3">
        <v>43355</v>
      </c>
      <c r="E1017" s="15">
        <v>325</v>
      </c>
    </row>
    <row r="1018" spans="1:5" x14ac:dyDescent="0.3">
      <c r="A1018" s="2">
        <v>10497</v>
      </c>
      <c r="B1018" s="2" t="s">
        <v>3591</v>
      </c>
      <c r="C1018" s="3">
        <v>43329</v>
      </c>
      <c r="D1018" s="3">
        <v>43355</v>
      </c>
      <c r="E1018" s="15">
        <v>325</v>
      </c>
    </row>
    <row r="1019" spans="1:5" x14ac:dyDescent="0.3">
      <c r="A1019" s="2">
        <v>10069</v>
      </c>
      <c r="B1019" s="2" t="s">
        <v>3591</v>
      </c>
      <c r="C1019" s="3">
        <v>43260</v>
      </c>
      <c r="D1019" s="3">
        <v>43356</v>
      </c>
      <c r="E1019" s="15">
        <v>203</v>
      </c>
    </row>
    <row r="1020" spans="1:5" x14ac:dyDescent="0.3">
      <c r="A1020" s="2">
        <v>10498</v>
      </c>
      <c r="B1020" s="2" t="s">
        <v>3591</v>
      </c>
      <c r="C1020" s="3">
        <v>43329</v>
      </c>
      <c r="D1020" s="3">
        <v>43356</v>
      </c>
      <c r="E1020" s="15">
        <v>203</v>
      </c>
    </row>
    <row r="1021" spans="1:5" x14ac:dyDescent="0.3">
      <c r="A1021" s="2">
        <v>7286</v>
      </c>
      <c r="B1021" s="2" t="s">
        <v>3600</v>
      </c>
      <c r="C1021" s="3">
        <v>42831</v>
      </c>
      <c r="D1021" s="3">
        <v>42922</v>
      </c>
      <c r="E1021" s="15">
        <v>460</v>
      </c>
    </row>
    <row r="1022" spans="1:5" x14ac:dyDescent="0.3">
      <c r="A1022" s="2">
        <v>7318</v>
      </c>
      <c r="B1022" s="2" t="s">
        <v>3607</v>
      </c>
      <c r="C1022" s="3">
        <v>42837</v>
      </c>
      <c r="D1022" s="3">
        <v>42928</v>
      </c>
      <c r="E1022" s="15">
        <v>200</v>
      </c>
    </row>
    <row r="1023" spans="1:5" x14ac:dyDescent="0.3">
      <c r="A1023" s="2">
        <v>8342</v>
      </c>
      <c r="B1023" s="2" t="s">
        <v>3607</v>
      </c>
      <c r="C1023" s="3">
        <v>43029</v>
      </c>
      <c r="D1023" s="3">
        <v>43121</v>
      </c>
      <c r="E1023" s="15">
        <v>675</v>
      </c>
    </row>
    <row r="1024" spans="1:5" x14ac:dyDescent="0.3">
      <c r="A1024" s="2">
        <v>8343</v>
      </c>
      <c r="B1024" s="2" t="s">
        <v>3607</v>
      </c>
      <c r="C1024" s="3">
        <v>43029</v>
      </c>
      <c r="D1024" s="3">
        <v>43121</v>
      </c>
      <c r="E1024" s="15">
        <v>1650</v>
      </c>
    </row>
    <row r="1025" spans="1:5" x14ac:dyDescent="0.3">
      <c r="A1025" s="2">
        <v>9745</v>
      </c>
      <c r="B1025" s="2" t="s">
        <v>3607</v>
      </c>
      <c r="C1025" s="3">
        <v>43217</v>
      </c>
      <c r="D1025" s="3">
        <v>43308</v>
      </c>
      <c r="E1025" s="15">
        <v>700</v>
      </c>
    </row>
    <row r="1026" spans="1:5" x14ac:dyDescent="0.3">
      <c r="A1026" s="2">
        <v>9957</v>
      </c>
      <c r="B1026" s="2" t="s">
        <v>3607</v>
      </c>
      <c r="C1026" s="3">
        <v>43249</v>
      </c>
      <c r="D1026" s="3">
        <v>43341</v>
      </c>
      <c r="E1026" s="15">
        <v>1100</v>
      </c>
    </row>
    <row r="1027" spans="1:5" x14ac:dyDescent="0.3">
      <c r="A1027" s="2">
        <v>10577</v>
      </c>
      <c r="B1027" s="2" t="s">
        <v>3607</v>
      </c>
      <c r="C1027" s="3">
        <v>43348</v>
      </c>
      <c r="D1027" s="3">
        <v>43439</v>
      </c>
      <c r="E1027" s="15">
        <v>1100</v>
      </c>
    </row>
    <row r="1028" spans="1:5" x14ac:dyDescent="0.3">
      <c r="A1028" s="2">
        <v>6017</v>
      </c>
      <c r="B1028" s="2" t="s">
        <v>3622</v>
      </c>
      <c r="C1028" s="3">
        <v>42546</v>
      </c>
      <c r="D1028" s="3">
        <v>42638</v>
      </c>
      <c r="E1028" s="15">
        <v>231</v>
      </c>
    </row>
    <row r="1029" spans="1:5" x14ac:dyDescent="0.3">
      <c r="A1029" s="2">
        <v>5485</v>
      </c>
      <c r="B1029" s="2" t="s">
        <v>3636</v>
      </c>
      <c r="C1029" s="3">
        <v>42389</v>
      </c>
      <c r="D1029" s="2"/>
      <c r="E1029" s="15">
        <v>247</v>
      </c>
    </row>
    <row r="1030" spans="1:5" x14ac:dyDescent="0.3">
      <c r="A1030" s="2">
        <v>6005</v>
      </c>
      <c r="B1030" s="2" t="s">
        <v>3649</v>
      </c>
      <c r="C1030" s="3">
        <v>42544</v>
      </c>
      <c r="D1030" s="3">
        <v>42636</v>
      </c>
      <c r="E1030" s="15">
        <v>410</v>
      </c>
    </row>
    <row r="1031" spans="1:5" x14ac:dyDescent="0.3">
      <c r="A1031" s="2">
        <v>6099</v>
      </c>
      <c r="B1031" s="2" t="s">
        <v>3649</v>
      </c>
      <c r="C1031" s="3">
        <v>42588</v>
      </c>
      <c r="D1031" s="3">
        <v>42636</v>
      </c>
      <c r="E1031" s="15">
        <v>369</v>
      </c>
    </row>
    <row r="1032" spans="1:5" x14ac:dyDescent="0.3">
      <c r="A1032" s="2">
        <v>6103</v>
      </c>
      <c r="B1032" s="2" t="s">
        <v>3649</v>
      </c>
      <c r="C1032" s="3">
        <v>42589</v>
      </c>
      <c r="D1032" s="3">
        <v>42636</v>
      </c>
      <c r="E1032" s="15">
        <v>342</v>
      </c>
    </row>
    <row r="1033" spans="1:5" x14ac:dyDescent="0.3">
      <c r="A1033" s="2">
        <v>6335</v>
      </c>
      <c r="B1033" s="2" t="s">
        <v>3649</v>
      </c>
      <c r="C1033" s="3">
        <v>42657</v>
      </c>
      <c r="D1033" s="3">
        <v>42749</v>
      </c>
      <c r="E1033" s="15">
        <v>342</v>
      </c>
    </row>
    <row r="1034" spans="1:5" x14ac:dyDescent="0.3">
      <c r="A1034" s="2">
        <v>8328</v>
      </c>
      <c r="B1034" s="2" t="s">
        <v>3649</v>
      </c>
      <c r="C1034" s="3">
        <v>43028</v>
      </c>
      <c r="D1034" s="3">
        <v>43120</v>
      </c>
      <c r="E1034" s="15">
        <v>155</v>
      </c>
    </row>
    <row r="1035" spans="1:5" x14ac:dyDescent="0.3">
      <c r="A1035" s="2">
        <v>8331</v>
      </c>
      <c r="B1035" s="2" t="s">
        <v>3649</v>
      </c>
      <c r="C1035" s="3">
        <v>43028</v>
      </c>
      <c r="D1035" s="3">
        <v>43120</v>
      </c>
      <c r="E1035" s="15">
        <v>250</v>
      </c>
    </row>
    <row r="1036" spans="1:5" x14ac:dyDescent="0.3">
      <c r="A1036" s="2">
        <v>8614</v>
      </c>
      <c r="B1036" s="2" t="s">
        <v>3649</v>
      </c>
      <c r="C1036" s="3">
        <v>43071</v>
      </c>
      <c r="D1036" s="3">
        <v>43161</v>
      </c>
      <c r="E1036" s="15">
        <v>260</v>
      </c>
    </row>
    <row r="1037" spans="1:5" x14ac:dyDescent="0.3">
      <c r="A1037" s="2">
        <v>8613</v>
      </c>
      <c r="B1037" s="2" t="s">
        <v>3649</v>
      </c>
      <c r="C1037" s="3">
        <v>43071</v>
      </c>
      <c r="D1037" s="3">
        <v>43161</v>
      </c>
      <c r="E1037" s="15">
        <v>440</v>
      </c>
    </row>
    <row r="1038" spans="1:5" x14ac:dyDescent="0.3">
      <c r="A1038" s="2">
        <v>10032</v>
      </c>
      <c r="B1038" s="2" t="s">
        <v>3649</v>
      </c>
      <c r="C1038" s="3">
        <v>43257</v>
      </c>
      <c r="D1038" s="3">
        <v>43349</v>
      </c>
      <c r="E1038" s="15">
        <v>155</v>
      </c>
    </row>
    <row r="1039" spans="1:5" x14ac:dyDescent="0.3">
      <c r="A1039" s="2">
        <v>10033</v>
      </c>
      <c r="B1039" s="2" t="s">
        <v>3649</v>
      </c>
      <c r="C1039" s="3">
        <v>43257</v>
      </c>
      <c r="D1039" s="3">
        <v>43349</v>
      </c>
      <c r="E1039" s="15">
        <v>250</v>
      </c>
    </row>
    <row r="1040" spans="1:5" x14ac:dyDescent="0.3">
      <c r="A1040" s="2">
        <v>10039</v>
      </c>
      <c r="B1040" s="2" t="s">
        <v>3649</v>
      </c>
      <c r="C1040" s="3">
        <v>43258</v>
      </c>
      <c r="D1040" s="3">
        <v>43350</v>
      </c>
      <c r="E1040" s="15">
        <v>300</v>
      </c>
    </row>
    <row r="1041" spans="1:5" x14ac:dyDescent="0.3">
      <c r="A1041" s="2">
        <v>8252</v>
      </c>
      <c r="B1041" s="2" t="s">
        <v>3663</v>
      </c>
      <c r="C1041" s="3">
        <v>43013</v>
      </c>
      <c r="D1041" s="3">
        <v>43105</v>
      </c>
      <c r="E1041" s="15">
        <v>120</v>
      </c>
    </row>
    <row r="1042" spans="1:5" x14ac:dyDescent="0.3">
      <c r="A1042" s="2">
        <v>8253</v>
      </c>
      <c r="B1042" s="2" t="s">
        <v>3663</v>
      </c>
      <c r="C1042" s="3">
        <v>43013</v>
      </c>
      <c r="D1042" s="3">
        <v>43105</v>
      </c>
      <c r="E1042" s="15">
        <v>162</v>
      </c>
    </row>
    <row r="1043" spans="1:5" x14ac:dyDescent="0.3">
      <c r="A1043" s="2">
        <v>9942</v>
      </c>
      <c r="B1043" s="2" t="s">
        <v>3679</v>
      </c>
      <c r="C1043" s="3">
        <v>43243</v>
      </c>
      <c r="D1043" s="3">
        <v>42108</v>
      </c>
      <c r="E1043" s="15">
        <v>436</v>
      </c>
    </row>
    <row r="1044" spans="1:5" x14ac:dyDescent="0.3">
      <c r="A1044" s="2">
        <v>9951</v>
      </c>
      <c r="B1044" s="2" t="s">
        <v>3679</v>
      </c>
      <c r="C1044" s="3">
        <v>43244</v>
      </c>
      <c r="D1044" s="3">
        <v>43336</v>
      </c>
      <c r="E1044" s="15">
        <v>240</v>
      </c>
    </row>
    <row r="1045" spans="1:5" x14ac:dyDescent="0.3">
      <c r="A1045" s="2">
        <v>7199</v>
      </c>
      <c r="B1045" s="2" t="s">
        <v>3693</v>
      </c>
      <c r="C1045" s="3">
        <v>42815</v>
      </c>
      <c r="D1045" s="3">
        <v>42907</v>
      </c>
      <c r="E1045" s="15">
        <v>990</v>
      </c>
    </row>
    <row r="1046" spans="1:5" x14ac:dyDescent="0.3">
      <c r="A1046" s="2">
        <v>5632</v>
      </c>
      <c r="B1046" s="2" t="s">
        <v>3711</v>
      </c>
      <c r="C1046" s="3">
        <v>42433</v>
      </c>
      <c r="D1046" s="3">
        <v>42525</v>
      </c>
      <c r="E1046" s="15">
        <v>108.5</v>
      </c>
    </row>
    <row r="1047" spans="1:5" x14ac:dyDescent="0.3">
      <c r="A1047" s="2">
        <v>5631</v>
      </c>
      <c r="B1047" s="2" t="s">
        <v>3711</v>
      </c>
      <c r="C1047" s="3">
        <v>42433</v>
      </c>
      <c r="D1047" s="3">
        <v>42525</v>
      </c>
      <c r="E1047" s="15">
        <v>119</v>
      </c>
    </row>
    <row r="1048" spans="1:5" x14ac:dyDescent="0.3">
      <c r="A1048" s="2">
        <v>5728</v>
      </c>
      <c r="B1048" s="2" t="s">
        <v>3711</v>
      </c>
      <c r="C1048" s="3">
        <v>42455</v>
      </c>
      <c r="D1048" s="3">
        <v>42547</v>
      </c>
      <c r="E1048" s="15">
        <v>131</v>
      </c>
    </row>
    <row r="1049" spans="1:5" x14ac:dyDescent="0.3">
      <c r="A1049" s="2">
        <v>7903</v>
      </c>
      <c r="B1049" s="2" t="s">
        <v>3752</v>
      </c>
      <c r="C1049" s="3">
        <v>42942</v>
      </c>
      <c r="D1049" s="3">
        <v>43034</v>
      </c>
      <c r="E1049" s="15">
        <v>166.5</v>
      </c>
    </row>
    <row r="1050" spans="1:5" x14ac:dyDescent="0.3">
      <c r="A1050" s="2">
        <v>7906</v>
      </c>
      <c r="B1050" s="2" t="s">
        <v>3752</v>
      </c>
      <c r="C1050" s="3">
        <v>42942</v>
      </c>
      <c r="D1050" s="3">
        <v>43034</v>
      </c>
      <c r="E1050" s="15">
        <v>203</v>
      </c>
    </row>
    <row r="1051" spans="1:5" x14ac:dyDescent="0.3">
      <c r="A1051" s="2">
        <v>7545</v>
      </c>
      <c r="B1051" s="2" t="s">
        <v>3757</v>
      </c>
      <c r="C1051" s="3">
        <v>42875</v>
      </c>
      <c r="D1051" s="3">
        <v>42967</v>
      </c>
      <c r="E1051" s="15">
        <v>114.5</v>
      </c>
    </row>
    <row r="1052" spans="1:5" x14ac:dyDescent="0.3">
      <c r="A1052" s="2">
        <v>7544</v>
      </c>
      <c r="B1052" s="2" t="s">
        <v>3757</v>
      </c>
      <c r="C1052" s="3">
        <v>42875</v>
      </c>
      <c r="D1052" s="3">
        <v>42967</v>
      </c>
      <c r="E1052" s="15">
        <v>514</v>
      </c>
    </row>
    <row r="1053" spans="1:5" x14ac:dyDescent="0.3">
      <c r="A1053" s="2">
        <v>6643</v>
      </c>
      <c r="B1053" s="2" t="s">
        <v>3761</v>
      </c>
      <c r="C1053" s="3">
        <v>42714</v>
      </c>
      <c r="D1053" s="3">
        <v>42804</v>
      </c>
      <c r="E1053" s="15">
        <v>207</v>
      </c>
    </row>
    <row r="1054" spans="1:5" x14ac:dyDescent="0.3">
      <c r="A1054" s="2">
        <v>10602</v>
      </c>
      <c r="B1054" s="2" t="s">
        <v>3761</v>
      </c>
      <c r="C1054" s="3">
        <v>43354</v>
      </c>
      <c r="D1054" s="3">
        <v>43445</v>
      </c>
      <c r="E1054" s="15">
        <v>319.5</v>
      </c>
    </row>
    <row r="1055" spans="1:5" x14ac:dyDescent="0.3">
      <c r="A1055" s="2">
        <v>5743</v>
      </c>
      <c r="B1055" s="2" t="s">
        <v>3763</v>
      </c>
      <c r="C1055" s="3">
        <v>42461</v>
      </c>
      <c r="D1055" s="3">
        <v>42552</v>
      </c>
      <c r="E1055" s="15">
        <v>178</v>
      </c>
    </row>
    <row r="1056" spans="1:5" x14ac:dyDescent="0.3">
      <c r="A1056" s="2">
        <v>5742</v>
      </c>
      <c r="B1056" s="2" t="s">
        <v>3763</v>
      </c>
      <c r="C1056" s="3">
        <v>42461</v>
      </c>
      <c r="D1056" s="3">
        <v>42552</v>
      </c>
      <c r="E1056" s="15">
        <v>290</v>
      </c>
    </row>
    <row r="1057" spans="1:5" x14ac:dyDescent="0.3">
      <c r="A1057" s="2">
        <v>5790</v>
      </c>
      <c r="B1057" s="2" t="s">
        <v>3763</v>
      </c>
      <c r="C1057" s="3">
        <v>42475</v>
      </c>
      <c r="D1057" s="3">
        <v>42552</v>
      </c>
      <c r="E1057" s="15">
        <v>290</v>
      </c>
    </row>
    <row r="1058" spans="1:5" x14ac:dyDescent="0.3">
      <c r="A1058" s="2">
        <v>10295</v>
      </c>
      <c r="B1058" s="2" t="s">
        <v>3763</v>
      </c>
      <c r="C1058" s="3">
        <v>43298</v>
      </c>
      <c r="D1058" s="3">
        <v>43390</v>
      </c>
      <c r="E1058" s="15">
        <v>179</v>
      </c>
    </row>
    <row r="1059" spans="1:5" x14ac:dyDescent="0.3">
      <c r="A1059" s="2">
        <v>10566</v>
      </c>
      <c r="B1059" s="2" t="s">
        <v>3763</v>
      </c>
      <c r="C1059" s="3">
        <v>43344</v>
      </c>
      <c r="D1059" s="3">
        <v>43390</v>
      </c>
      <c r="E1059" s="15">
        <v>179</v>
      </c>
    </row>
    <row r="1060" spans="1:5" x14ac:dyDescent="0.3">
      <c r="A1060" s="2">
        <v>7305</v>
      </c>
      <c r="B1060" s="2" t="s">
        <v>3776</v>
      </c>
      <c r="C1060" s="3">
        <v>42833</v>
      </c>
      <c r="D1060" s="3">
        <v>42924</v>
      </c>
      <c r="E1060" s="15">
        <v>906</v>
      </c>
    </row>
    <row r="1061" spans="1:5" x14ac:dyDescent="0.3">
      <c r="A1061" s="2">
        <v>7977</v>
      </c>
      <c r="B1061" s="2" t="s">
        <v>3828</v>
      </c>
      <c r="C1061" s="3">
        <v>42958</v>
      </c>
      <c r="D1061" s="3">
        <v>43050</v>
      </c>
      <c r="E1061" s="15">
        <v>235</v>
      </c>
    </row>
    <row r="1062" spans="1:5" x14ac:dyDescent="0.3">
      <c r="A1062" s="2">
        <v>7981</v>
      </c>
      <c r="B1062" s="2" t="s">
        <v>3828</v>
      </c>
      <c r="C1062" s="3">
        <v>42959</v>
      </c>
      <c r="D1062" s="3">
        <v>43050</v>
      </c>
      <c r="E1062" s="15">
        <v>190</v>
      </c>
    </row>
    <row r="1063" spans="1:5" x14ac:dyDescent="0.3">
      <c r="A1063" s="2">
        <v>10673</v>
      </c>
      <c r="B1063" s="2" t="s">
        <v>3828</v>
      </c>
      <c r="C1063" s="3">
        <v>43361</v>
      </c>
      <c r="D1063" s="3">
        <v>43452</v>
      </c>
      <c r="E1063" s="15">
        <v>190</v>
      </c>
    </row>
    <row r="1064" spans="1:5" x14ac:dyDescent="0.3">
      <c r="A1064" s="2">
        <v>10672</v>
      </c>
      <c r="B1064" s="2" t="s">
        <v>3828</v>
      </c>
      <c r="C1064" s="3">
        <v>43361</v>
      </c>
      <c r="D1064" s="3">
        <v>43452</v>
      </c>
      <c r="E1064" s="15">
        <v>228</v>
      </c>
    </row>
    <row r="1065" spans="1:5" x14ac:dyDescent="0.3">
      <c r="A1065" s="2">
        <v>6115</v>
      </c>
      <c r="B1065" s="2" t="s">
        <v>3832</v>
      </c>
      <c r="C1065" s="3">
        <v>42599</v>
      </c>
      <c r="D1065" s="3">
        <v>42173</v>
      </c>
      <c r="E1065" s="15">
        <v>396</v>
      </c>
    </row>
    <row r="1066" spans="1:5" x14ac:dyDescent="0.3">
      <c r="A1066" s="2">
        <v>6976</v>
      </c>
      <c r="B1066" s="2" t="s">
        <v>3871</v>
      </c>
      <c r="C1066" s="3">
        <v>42776</v>
      </c>
      <c r="D1066" s="3">
        <v>42865</v>
      </c>
      <c r="E1066" s="15">
        <v>560</v>
      </c>
    </row>
    <row r="1067" spans="1:5" x14ac:dyDescent="0.3">
      <c r="A1067" s="2">
        <v>6973</v>
      </c>
      <c r="B1067" s="2" t="s">
        <v>3871</v>
      </c>
      <c r="C1067" s="3">
        <v>42776</v>
      </c>
      <c r="D1067" s="3">
        <v>42865</v>
      </c>
      <c r="E1067" s="15">
        <v>566</v>
      </c>
    </row>
    <row r="1068" spans="1:5" x14ac:dyDescent="0.3">
      <c r="A1068" s="2">
        <v>6974</v>
      </c>
      <c r="B1068" s="2" t="s">
        <v>3871</v>
      </c>
      <c r="C1068" s="3">
        <v>42776</v>
      </c>
      <c r="D1068" s="3">
        <v>42865</v>
      </c>
      <c r="E1068" s="15">
        <v>570</v>
      </c>
    </row>
    <row r="1069" spans="1:5" x14ac:dyDescent="0.3">
      <c r="A1069" s="2">
        <v>6995</v>
      </c>
      <c r="B1069" s="2" t="s">
        <v>3871</v>
      </c>
      <c r="C1069" s="3">
        <v>42778</v>
      </c>
      <c r="D1069" s="3">
        <v>42865</v>
      </c>
      <c r="E1069" s="15">
        <v>620</v>
      </c>
    </row>
    <row r="1070" spans="1:5" x14ac:dyDescent="0.3">
      <c r="A1070" s="2">
        <v>10912</v>
      </c>
      <c r="B1070" s="2" t="s">
        <v>3880</v>
      </c>
      <c r="C1070" s="3">
        <v>43393</v>
      </c>
      <c r="D1070" s="3">
        <v>43485</v>
      </c>
      <c r="E1070" s="15">
        <v>162</v>
      </c>
    </row>
    <row r="1071" spans="1:5" x14ac:dyDescent="0.3">
      <c r="A1071" s="2">
        <v>9415</v>
      </c>
      <c r="B1071" s="2" t="s">
        <v>3892</v>
      </c>
      <c r="C1071" s="3">
        <v>43175</v>
      </c>
      <c r="D1071" s="3">
        <v>43267</v>
      </c>
      <c r="E1071" s="15">
        <v>238</v>
      </c>
    </row>
    <row r="1072" spans="1:5" x14ac:dyDescent="0.3">
      <c r="A1072" s="2">
        <v>8286</v>
      </c>
      <c r="B1072" s="2" t="s">
        <v>3935</v>
      </c>
      <c r="C1072" s="3">
        <v>43019</v>
      </c>
      <c r="D1072" s="3">
        <v>43111</v>
      </c>
      <c r="E1072" s="15">
        <v>500</v>
      </c>
    </row>
    <row r="1073" spans="1:5" x14ac:dyDescent="0.3">
      <c r="A1073" s="2">
        <v>8285</v>
      </c>
      <c r="B1073" s="2" t="s">
        <v>3935</v>
      </c>
      <c r="C1073" s="3">
        <v>43019</v>
      </c>
      <c r="D1073" s="3">
        <v>43111</v>
      </c>
      <c r="E1073" s="15">
        <v>604</v>
      </c>
    </row>
    <row r="1074" spans="1:5" x14ac:dyDescent="0.3">
      <c r="A1074" s="2">
        <v>8365</v>
      </c>
      <c r="B1074" s="2" t="s">
        <v>3935</v>
      </c>
      <c r="C1074" s="3">
        <v>43032</v>
      </c>
      <c r="D1074" s="3">
        <v>43111</v>
      </c>
      <c r="E1074" s="15">
        <v>560</v>
      </c>
    </row>
    <row r="1075" spans="1:5" x14ac:dyDescent="0.3">
      <c r="A1075" s="2">
        <v>9215</v>
      </c>
      <c r="B1075" s="2" t="s">
        <v>3950</v>
      </c>
      <c r="C1075" s="3">
        <v>43155</v>
      </c>
      <c r="D1075" s="3">
        <v>43244</v>
      </c>
      <c r="E1075" s="15">
        <v>370</v>
      </c>
    </row>
    <row r="1076" spans="1:5" x14ac:dyDescent="0.3">
      <c r="A1076" s="2">
        <v>9214</v>
      </c>
      <c r="B1076" s="2" t="s">
        <v>3950</v>
      </c>
      <c r="C1076" s="3">
        <v>43155</v>
      </c>
      <c r="D1076" s="3">
        <v>43244</v>
      </c>
      <c r="E1076" s="15">
        <v>474</v>
      </c>
    </row>
    <row r="1077" spans="1:5" x14ac:dyDescent="0.3">
      <c r="A1077" s="2">
        <v>5881</v>
      </c>
      <c r="B1077" s="2" t="s">
        <v>3959</v>
      </c>
      <c r="C1077" s="3">
        <v>42503</v>
      </c>
      <c r="D1077" s="3">
        <v>42595</v>
      </c>
      <c r="E1077" s="15">
        <v>711</v>
      </c>
    </row>
    <row r="1078" spans="1:5" x14ac:dyDescent="0.3">
      <c r="A1078" s="2">
        <v>7394</v>
      </c>
      <c r="B1078" s="2" t="s">
        <v>3959</v>
      </c>
      <c r="C1078" s="3">
        <v>42852</v>
      </c>
      <c r="D1078" s="3">
        <v>42943</v>
      </c>
      <c r="E1078" s="15">
        <v>1924</v>
      </c>
    </row>
    <row r="1079" spans="1:5" x14ac:dyDescent="0.3">
      <c r="A1079" s="2">
        <v>7405</v>
      </c>
      <c r="B1079" s="2" t="s">
        <v>3959</v>
      </c>
      <c r="C1079" s="3">
        <v>42853</v>
      </c>
      <c r="D1079" s="3">
        <v>42944</v>
      </c>
      <c r="E1079" s="15">
        <v>1552.5</v>
      </c>
    </row>
    <row r="1080" spans="1:5" x14ac:dyDescent="0.3">
      <c r="A1080" s="2">
        <v>9845</v>
      </c>
      <c r="B1080" s="2" t="s">
        <v>3959</v>
      </c>
      <c r="C1080" s="3">
        <v>43235</v>
      </c>
      <c r="D1080" s="3">
        <v>42944</v>
      </c>
      <c r="E1080" s="15">
        <v>200</v>
      </c>
    </row>
    <row r="1081" spans="1:5" x14ac:dyDescent="0.3">
      <c r="A1081" s="2">
        <v>8219</v>
      </c>
      <c r="B1081" s="2" t="s">
        <v>7086</v>
      </c>
      <c r="C1081" s="3">
        <v>43007</v>
      </c>
      <c r="D1081" s="3">
        <v>43098</v>
      </c>
      <c r="E1081" s="15">
        <v>225</v>
      </c>
    </row>
    <row r="1082" spans="1:5" x14ac:dyDescent="0.3">
      <c r="A1082" s="2">
        <v>5899</v>
      </c>
      <c r="B1082" s="2" t="s">
        <v>3978</v>
      </c>
      <c r="C1082" s="3">
        <v>42512</v>
      </c>
      <c r="D1082" s="3">
        <v>42214</v>
      </c>
      <c r="E1082" s="15">
        <v>77.5</v>
      </c>
    </row>
    <row r="1083" spans="1:5" x14ac:dyDescent="0.3">
      <c r="A1083" s="2">
        <v>5900</v>
      </c>
      <c r="B1083" s="2" t="s">
        <v>3978</v>
      </c>
      <c r="C1083" s="3">
        <v>42512</v>
      </c>
      <c r="D1083" s="3">
        <v>42214</v>
      </c>
      <c r="E1083" s="15">
        <v>215</v>
      </c>
    </row>
    <row r="1084" spans="1:5" x14ac:dyDescent="0.3">
      <c r="A1084" s="2">
        <v>5901</v>
      </c>
      <c r="B1084" s="2" t="s">
        <v>3978</v>
      </c>
      <c r="C1084" s="3">
        <v>42512</v>
      </c>
      <c r="D1084" s="3">
        <v>42214</v>
      </c>
      <c r="E1084" s="15">
        <v>396</v>
      </c>
    </row>
    <row r="1085" spans="1:5" x14ac:dyDescent="0.3">
      <c r="A1085" s="2">
        <v>6824</v>
      </c>
      <c r="B1085" s="2" t="s">
        <v>3978</v>
      </c>
      <c r="C1085" s="3">
        <v>42753</v>
      </c>
      <c r="D1085" s="3">
        <v>42214</v>
      </c>
      <c r="E1085" s="15">
        <v>220</v>
      </c>
    </row>
    <row r="1086" spans="1:5" x14ac:dyDescent="0.3">
      <c r="A1086" s="2">
        <v>6953</v>
      </c>
      <c r="B1086" s="2" t="s">
        <v>3978</v>
      </c>
      <c r="C1086" s="3">
        <v>42770</v>
      </c>
      <c r="D1086" s="3">
        <v>42214</v>
      </c>
      <c r="E1086" s="15">
        <v>220</v>
      </c>
    </row>
    <row r="1087" spans="1:5" x14ac:dyDescent="0.3">
      <c r="A1087" s="2">
        <v>7662</v>
      </c>
      <c r="B1087" s="2" t="s">
        <v>3978</v>
      </c>
      <c r="C1087" s="3">
        <v>42894</v>
      </c>
      <c r="D1087" s="3">
        <v>42214</v>
      </c>
      <c r="E1087" s="15">
        <v>605</v>
      </c>
    </row>
    <row r="1088" spans="1:5" x14ac:dyDescent="0.3">
      <c r="A1088" s="2">
        <v>6164</v>
      </c>
      <c r="B1088" s="2" t="s">
        <v>3978</v>
      </c>
      <c r="C1088" s="3">
        <v>42620</v>
      </c>
      <c r="D1088" s="3">
        <v>42711</v>
      </c>
      <c r="E1088" s="15">
        <v>714</v>
      </c>
    </row>
    <row r="1089" spans="1:5" x14ac:dyDescent="0.3">
      <c r="A1089" s="2">
        <v>6819</v>
      </c>
      <c r="B1089" s="2" t="s">
        <v>3978</v>
      </c>
      <c r="C1089" s="3">
        <v>42753</v>
      </c>
      <c r="D1089" s="3">
        <v>42843</v>
      </c>
      <c r="E1089" s="15">
        <v>298.75</v>
      </c>
    </row>
    <row r="1090" spans="1:5" x14ac:dyDescent="0.3">
      <c r="A1090" s="2">
        <v>6823</v>
      </c>
      <c r="B1090" s="2" t="s">
        <v>3978</v>
      </c>
      <c r="C1090" s="3">
        <v>42753</v>
      </c>
      <c r="D1090" s="3">
        <v>42843</v>
      </c>
      <c r="E1090" s="15">
        <v>377.5</v>
      </c>
    </row>
    <row r="1091" spans="1:5" x14ac:dyDescent="0.3">
      <c r="A1091" s="2">
        <v>6818</v>
      </c>
      <c r="B1091" s="2" t="s">
        <v>3978</v>
      </c>
      <c r="C1091" s="3">
        <v>42753</v>
      </c>
      <c r="D1091" s="3">
        <v>42843</v>
      </c>
      <c r="E1091" s="15">
        <v>458.75</v>
      </c>
    </row>
    <row r="1092" spans="1:5" x14ac:dyDescent="0.3">
      <c r="A1092" s="2">
        <v>7663</v>
      </c>
      <c r="B1092" s="2" t="s">
        <v>3978</v>
      </c>
      <c r="C1092" s="3">
        <v>42894</v>
      </c>
      <c r="D1092" s="3">
        <v>42843</v>
      </c>
      <c r="E1092" s="15">
        <v>987</v>
      </c>
    </row>
    <row r="1093" spans="1:5" x14ac:dyDescent="0.3">
      <c r="A1093" s="2">
        <v>7667</v>
      </c>
      <c r="B1093" s="2" t="s">
        <v>3978</v>
      </c>
      <c r="C1093" s="3">
        <v>42894</v>
      </c>
      <c r="D1093" s="3">
        <v>42986</v>
      </c>
      <c r="E1093" s="15">
        <v>382</v>
      </c>
    </row>
    <row r="1094" spans="1:5" x14ac:dyDescent="0.3">
      <c r="A1094" s="2">
        <v>7085</v>
      </c>
      <c r="B1094" s="2" t="s">
        <v>3978</v>
      </c>
      <c r="C1094" s="3">
        <v>42795</v>
      </c>
      <c r="D1094" s="2"/>
      <c r="E1094" s="15">
        <v>220</v>
      </c>
    </row>
    <row r="1095" spans="1:5" x14ac:dyDescent="0.3">
      <c r="A1095" s="2">
        <v>7469</v>
      </c>
      <c r="B1095" s="2" t="s">
        <v>3980</v>
      </c>
      <c r="C1095" s="3">
        <v>42865</v>
      </c>
      <c r="D1095" s="3">
        <v>42238</v>
      </c>
      <c r="E1095" s="15">
        <v>215</v>
      </c>
    </row>
    <row r="1096" spans="1:5" x14ac:dyDescent="0.3">
      <c r="A1096" s="2">
        <v>7470</v>
      </c>
      <c r="B1096" s="2" t="s">
        <v>3980</v>
      </c>
      <c r="C1096" s="3">
        <v>42865</v>
      </c>
      <c r="D1096" s="3">
        <v>42238</v>
      </c>
      <c r="E1096" s="15">
        <v>215</v>
      </c>
    </row>
    <row r="1097" spans="1:5" x14ac:dyDescent="0.3">
      <c r="A1097" s="2">
        <v>7471</v>
      </c>
      <c r="B1097" s="2" t="s">
        <v>3980</v>
      </c>
      <c r="C1097" s="3">
        <v>42865</v>
      </c>
      <c r="D1097" s="3">
        <v>42238</v>
      </c>
      <c r="E1097" s="15">
        <v>215</v>
      </c>
    </row>
    <row r="1098" spans="1:5" x14ac:dyDescent="0.3">
      <c r="A1098" s="2">
        <v>5893</v>
      </c>
      <c r="B1098" s="2" t="s">
        <v>3994</v>
      </c>
      <c r="C1098" s="3">
        <v>42508</v>
      </c>
      <c r="D1098" s="3">
        <v>42600</v>
      </c>
      <c r="E1098" s="15">
        <v>261</v>
      </c>
    </row>
    <row r="1099" spans="1:5" x14ac:dyDescent="0.3">
      <c r="A1099" s="2">
        <v>5892</v>
      </c>
      <c r="B1099" s="2" t="s">
        <v>3994</v>
      </c>
      <c r="C1099" s="3">
        <v>42508</v>
      </c>
      <c r="D1099" s="3">
        <v>42600</v>
      </c>
      <c r="E1099" s="15">
        <v>825</v>
      </c>
    </row>
    <row r="1100" spans="1:5" x14ac:dyDescent="0.3">
      <c r="A1100" s="2">
        <v>7552</v>
      </c>
      <c r="B1100" s="2" t="s">
        <v>4014</v>
      </c>
      <c r="C1100" s="3">
        <v>42879</v>
      </c>
      <c r="D1100" s="3">
        <v>42386</v>
      </c>
      <c r="E1100" s="15">
        <v>230</v>
      </c>
    </row>
    <row r="1101" spans="1:5" x14ac:dyDescent="0.3">
      <c r="A1101" s="2">
        <v>7450</v>
      </c>
      <c r="B1101" s="2" t="s">
        <v>4014</v>
      </c>
      <c r="C1101" s="3">
        <v>42864</v>
      </c>
      <c r="D1101" s="3">
        <v>42956</v>
      </c>
      <c r="E1101" s="15">
        <v>257.5</v>
      </c>
    </row>
    <row r="1102" spans="1:5" x14ac:dyDescent="0.3">
      <c r="A1102" s="2">
        <v>7551</v>
      </c>
      <c r="B1102" s="2" t="s">
        <v>4014</v>
      </c>
      <c r="C1102" s="3">
        <v>42879</v>
      </c>
      <c r="D1102" s="3">
        <v>42956</v>
      </c>
      <c r="E1102" s="15">
        <v>235</v>
      </c>
    </row>
    <row r="1103" spans="1:5" x14ac:dyDescent="0.3">
      <c r="A1103" s="2">
        <v>6711</v>
      </c>
      <c r="B1103" s="2" t="s">
        <v>4020</v>
      </c>
      <c r="C1103" s="3">
        <v>42726</v>
      </c>
      <c r="D1103" s="3">
        <v>42816</v>
      </c>
      <c r="E1103" s="15">
        <v>246.6</v>
      </c>
    </row>
    <row r="1104" spans="1:5" x14ac:dyDescent="0.3">
      <c r="A1104" s="2">
        <v>6890</v>
      </c>
      <c r="B1104" s="2" t="s">
        <v>4020</v>
      </c>
      <c r="C1104" s="3">
        <v>42762</v>
      </c>
      <c r="D1104" s="3">
        <v>42852</v>
      </c>
      <c r="E1104" s="15">
        <v>187.5</v>
      </c>
    </row>
    <row r="1105" spans="1:5" x14ac:dyDescent="0.3">
      <c r="A1105" s="2">
        <v>6889</v>
      </c>
      <c r="B1105" s="2" t="s">
        <v>4020</v>
      </c>
      <c r="C1105" s="3">
        <v>42762</v>
      </c>
      <c r="D1105" s="3">
        <v>42852</v>
      </c>
      <c r="E1105" s="15">
        <v>205.5</v>
      </c>
    </row>
    <row r="1106" spans="1:5" x14ac:dyDescent="0.3">
      <c r="A1106" s="2">
        <v>6917</v>
      </c>
      <c r="B1106" s="2" t="s">
        <v>4020</v>
      </c>
      <c r="C1106" s="3">
        <v>42767</v>
      </c>
      <c r="D1106" s="3">
        <v>42852</v>
      </c>
      <c r="E1106" s="15">
        <v>245</v>
      </c>
    </row>
    <row r="1107" spans="1:5" x14ac:dyDescent="0.3">
      <c r="A1107" s="2">
        <v>6918</v>
      </c>
      <c r="B1107" s="2" t="s">
        <v>4020</v>
      </c>
      <c r="C1107" s="3">
        <v>42767</v>
      </c>
      <c r="D1107" s="3">
        <v>42852</v>
      </c>
      <c r="E1107" s="15">
        <v>327</v>
      </c>
    </row>
    <row r="1108" spans="1:5" x14ac:dyDescent="0.3">
      <c r="A1108" s="2">
        <v>7379</v>
      </c>
      <c r="B1108" s="2" t="s">
        <v>4020</v>
      </c>
      <c r="C1108" s="3">
        <v>42850</v>
      </c>
      <c r="D1108" s="3">
        <v>42941</v>
      </c>
      <c r="E1108" s="15">
        <v>54</v>
      </c>
    </row>
    <row r="1109" spans="1:5" x14ac:dyDescent="0.3">
      <c r="A1109" s="2">
        <v>7729</v>
      </c>
      <c r="B1109" s="2" t="s">
        <v>4028</v>
      </c>
      <c r="C1109" s="3">
        <v>42903</v>
      </c>
      <c r="D1109" s="3">
        <v>42995</v>
      </c>
      <c r="E1109" s="15">
        <v>181</v>
      </c>
    </row>
    <row r="1110" spans="1:5" x14ac:dyDescent="0.3">
      <c r="A1110" s="2">
        <v>6326</v>
      </c>
      <c r="B1110" s="2" t="s">
        <v>4030</v>
      </c>
      <c r="C1110" s="3">
        <v>42655</v>
      </c>
      <c r="D1110" s="3">
        <v>42747</v>
      </c>
      <c r="E1110" s="15">
        <v>686</v>
      </c>
    </row>
    <row r="1111" spans="1:5" x14ac:dyDescent="0.3">
      <c r="A1111" s="2">
        <v>8204</v>
      </c>
      <c r="B1111" s="2" t="s">
        <v>4030</v>
      </c>
      <c r="C1111" s="3">
        <v>43005</v>
      </c>
      <c r="D1111" s="3">
        <v>42747</v>
      </c>
      <c r="E1111" s="15">
        <v>945</v>
      </c>
    </row>
    <row r="1112" spans="1:5" x14ac:dyDescent="0.3">
      <c r="A1112" s="2">
        <v>8205</v>
      </c>
      <c r="B1112" s="2" t="s">
        <v>4030</v>
      </c>
      <c r="C1112" s="3">
        <v>43005</v>
      </c>
      <c r="D1112" s="3">
        <v>42747</v>
      </c>
      <c r="E1112" s="15">
        <v>945</v>
      </c>
    </row>
    <row r="1113" spans="1:5" x14ac:dyDescent="0.3">
      <c r="A1113" s="2">
        <v>9196</v>
      </c>
      <c r="B1113" s="2" t="s">
        <v>4030</v>
      </c>
      <c r="C1113" s="3">
        <v>43153</v>
      </c>
      <c r="D1113" s="3">
        <v>43242</v>
      </c>
      <c r="E1113" s="15">
        <v>195</v>
      </c>
    </row>
    <row r="1114" spans="1:5" x14ac:dyDescent="0.3">
      <c r="A1114" s="2">
        <v>5932</v>
      </c>
      <c r="B1114" s="2" t="s">
        <v>4033</v>
      </c>
      <c r="C1114" s="3">
        <v>42522</v>
      </c>
      <c r="D1114" s="3">
        <v>42614</v>
      </c>
      <c r="E1114" s="15">
        <v>490</v>
      </c>
    </row>
    <row r="1115" spans="1:5" x14ac:dyDescent="0.3">
      <c r="A1115" s="2">
        <v>6182</v>
      </c>
      <c r="B1115" s="2" t="s">
        <v>4044</v>
      </c>
      <c r="C1115" s="3">
        <v>42623</v>
      </c>
      <c r="D1115" s="3">
        <v>42714</v>
      </c>
      <c r="E1115" s="15">
        <v>213</v>
      </c>
    </row>
    <row r="1116" spans="1:5" x14ac:dyDescent="0.3">
      <c r="A1116" s="2">
        <v>10277</v>
      </c>
      <c r="B1116" s="2" t="s">
        <v>4044</v>
      </c>
      <c r="C1116" s="3">
        <v>43292</v>
      </c>
      <c r="D1116" s="3">
        <v>43384</v>
      </c>
      <c r="E1116" s="15">
        <v>219</v>
      </c>
    </row>
    <row r="1117" spans="1:5" x14ac:dyDescent="0.3">
      <c r="A1117" s="2">
        <v>6176</v>
      </c>
      <c r="B1117" s="2" t="s">
        <v>4066</v>
      </c>
      <c r="C1117" s="3">
        <v>42622</v>
      </c>
      <c r="D1117" s="3">
        <v>42295</v>
      </c>
      <c r="E1117" s="15">
        <v>274</v>
      </c>
    </row>
    <row r="1118" spans="1:5" x14ac:dyDescent="0.3">
      <c r="A1118" s="2">
        <v>6175</v>
      </c>
      <c r="B1118" s="2" t="s">
        <v>4066</v>
      </c>
      <c r="C1118" s="3">
        <v>42622</v>
      </c>
      <c r="D1118" s="3">
        <v>42295</v>
      </c>
      <c r="E1118" s="15">
        <v>494</v>
      </c>
    </row>
    <row r="1119" spans="1:5" x14ac:dyDescent="0.3">
      <c r="A1119" s="2">
        <v>9911</v>
      </c>
      <c r="B1119" s="2" t="s">
        <v>4069</v>
      </c>
      <c r="C1119" s="3">
        <v>43239</v>
      </c>
      <c r="D1119" s="3">
        <v>42300</v>
      </c>
      <c r="E1119" s="15">
        <v>205.5</v>
      </c>
    </row>
    <row r="1120" spans="1:5" x14ac:dyDescent="0.3">
      <c r="A1120" s="2">
        <v>10068</v>
      </c>
      <c r="B1120" s="2" t="s">
        <v>4069</v>
      </c>
      <c r="C1120" s="3">
        <v>43260</v>
      </c>
      <c r="D1120" s="3">
        <v>43260</v>
      </c>
      <c r="E1120" s="15">
        <v>148</v>
      </c>
    </row>
    <row r="1121" spans="1:5" x14ac:dyDescent="0.3">
      <c r="A1121" s="2">
        <v>10074</v>
      </c>
      <c r="B1121" s="2" t="s">
        <v>4069</v>
      </c>
      <c r="C1121" s="3">
        <v>43263</v>
      </c>
      <c r="D1121" s="3">
        <v>43260</v>
      </c>
      <c r="E1121" s="15">
        <v>157</v>
      </c>
    </row>
    <row r="1122" spans="1:5" x14ac:dyDescent="0.3">
      <c r="A1122" s="2">
        <v>9905</v>
      </c>
      <c r="B1122" s="2" t="s">
        <v>4069</v>
      </c>
      <c r="C1122" s="3">
        <v>43239</v>
      </c>
      <c r="D1122" s="3">
        <v>43331</v>
      </c>
      <c r="E1122" s="15">
        <v>287.3</v>
      </c>
    </row>
    <row r="1123" spans="1:5" x14ac:dyDescent="0.3">
      <c r="A1123" s="2">
        <v>5731</v>
      </c>
      <c r="B1123" s="2" t="s">
        <v>4077</v>
      </c>
      <c r="C1123" s="3">
        <v>42456</v>
      </c>
      <c r="D1123" s="3">
        <v>42301</v>
      </c>
      <c r="E1123" s="15">
        <v>140</v>
      </c>
    </row>
    <row r="1124" spans="1:5" x14ac:dyDescent="0.3">
      <c r="A1124" s="2">
        <v>5733</v>
      </c>
      <c r="B1124" s="2" t="s">
        <v>4077</v>
      </c>
      <c r="C1124" s="3">
        <v>42456</v>
      </c>
      <c r="D1124" s="3">
        <v>42301</v>
      </c>
      <c r="E1124" s="15">
        <v>157</v>
      </c>
    </row>
    <row r="1125" spans="1:5" x14ac:dyDescent="0.3">
      <c r="A1125" s="2">
        <v>5880</v>
      </c>
      <c r="B1125" s="2" t="s">
        <v>4099</v>
      </c>
      <c r="C1125" s="3">
        <v>42503</v>
      </c>
      <c r="D1125" s="3">
        <v>42335</v>
      </c>
      <c r="E1125" s="15">
        <v>247.8</v>
      </c>
    </row>
    <row r="1126" spans="1:5" x14ac:dyDescent="0.3">
      <c r="A1126" s="2">
        <v>6717</v>
      </c>
      <c r="B1126" s="2" t="s">
        <v>4114</v>
      </c>
      <c r="C1126" s="3">
        <v>42727</v>
      </c>
      <c r="D1126" s="3">
        <v>42815</v>
      </c>
      <c r="E1126" s="15">
        <v>685</v>
      </c>
    </row>
    <row r="1127" spans="1:5" x14ac:dyDescent="0.3">
      <c r="A1127" s="2">
        <v>5619</v>
      </c>
      <c r="B1127" s="2" t="s">
        <v>4126</v>
      </c>
      <c r="C1127" s="3">
        <v>42431</v>
      </c>
      <c r="D1127" s="3">
        <v>42136</v>
      </c>
      <c r="E1127" s="15">
        <v>237</v>
      </c>
    </row>
    <row r="1128" spans="1:5" x14ac:dyDescent="0.3">
      <c r="A1128" s="2">
        <v>7669</v>
      </c>
      <c r="B1128" s="2" t="s">
        <v>4134</v>
      </c>
      <c r="C1128" s="3">
        <v>42894</v>
      </c>
      <c r="D1128" s="3">
        <v>42986</v>
      </c>
      <c r="E1128" s="15">
        <v>406.5</v>
      </c>
    </row>
    <row r="1129" spans="1:5" x14ac:dyDescent="0.3">
      <c r="A1129" s="2">
        <v>7670</v>
      </c>
      <c r="B1129" s="2" t="s">
        <v>4134</v>
      </c>
      <c r="C1129" s="3">
        <v>42894</v>
      </c>
      <c r="D1129" s="3">
        <v>42986</v>
      </c>
      <c r="E1129" s="15">
        <v>488</v>
      </c>
    </row>
    <row r="1130" spans="1:5" x14ac:dyDescent="0.3">
      <c r="A1130" s="2">
        <v>7711</v>
      </c>
      <c r="B1130" s="2" t="s">
        <v>4134</v>
      </c>
      <c r="C1130" s="3">
        <v>42900</v>
      </c>
      <c r="D1130" s="3">
        <v>42986</v>
      </c>
      <c r="E1130" s="15">
        <v>406.5</v>
      </c>
    </row>
    <row r="1131" spans="1:5" x14ac:dyDescent="0.3">
      <c r="A1131" s="2">
        <v>7712</v>
      </c>
      <c r="B1131" s="2" t="s">
        <v>4134</v>
      </c>
      <c r="C1131" s="3">
        <v>42900</v>
      </c>
      <c r="D1131" s="3">
        <v>42986</v>
      </c>
      <c r="E1131" s="15">
        <v>488</v>
      </c>
    </row>
    <row r="1132" spans="1:5" x14ac:dyDescent="0.3">
      <c r="A1132" s="2">
        <v>5937</v>
      </c>
      <c r="B1132" s="2" t="s">
        <v>4138</v>
      </c>
      <c r="C1132" s="3">
        <v>42524</v>
      </c>
      <c r="D1132" s="3">
        <v>42356</v>
      </c>
      <c r="E1132" s="15">
        <v>251</v>
      </c>
    </row>
    <row r="1133" spans="1:5" x14ac:dyDescent="0.3">
      <c r="A1133" s="2">
        <v>7291</v>
      </c>
      <c r="B1133" s="2" t="s">
        <v>4142</v>
      </c>
      <c r="C1133" s="3">
        <v>42832</v>
      </c>
      <c r="D1133" s="3">
        <v>42923</v>
      </c>
      <c r="E1133" s="15">
        <v>213</v>
      </c>
    </row>
    <row r="1134" spans="1:5" x14ac:dyDescent="0.3">
      <c r="A1134" s="2">
        <v>6536</v>
      </c>
      <c r="B1134" s="2" t="s">
        <v>4150</v>
      </c>
      <c r="C1134" s="3">
        <v>42697</v>
      </c>
      <c r="D1134" s="3">
        <v>42789</v>
      </c>
      <c r="E1134" s="15">
        <v>190</v>
      </c>
    </row>
    <row r="1135" spans="1:5" x14ac:dyDescent="0.3">
      <c r="A1135" s="2">
        <v>6538</v>
      </c>
      <c r="B1135" s="2" t="s">
        <v>4150</v>
      </c>
      <c r="C1135" s="3">
        <v>42697</v>
      </c>
      <c r="D1135" s="3">
        <v>42789</v>
      </c>
      <c r="E1135" s="15">
        <v>237</v>
      </c>
    </row>
    <row r="1136" spans="1:5" x14ac:dyDescent="0.3">
      <c r="A1136" s="2">
        <v>6659</v>
      </c>
      <c r="B1136" s="2" t="s">
        <v>4155</v>
      </c>
      <c r="C1136" s="3">
        <v>42715</v>
      </c>
      <c r="D1136" s="3">
        <v>42805</v>
      </c>
      <c r="E1136" s="15">
        <v>183</v>
      </c>
    </row>
    <row r="1137" spans="1:5" x14ac:dyDescent="0.3">
      <c r="A1137" s="2">
        <v>6284</v>
      </c>
      <c r="B1137" s="2" t="s">
        <v>4159</v>
      </c>
      <c r="C1137" s="3">
        <v>42648</v>
      </c>
      <c r="D1137" s="3">
        <v>42740</v>
      </c>
      <c r="E1137" s="15">
        <v>267</v>
      </c>
    </row>
    <row r="1138" spans="1:5" x14ac:dyDescent="0.3">
      <c r="A1138" s="2">
        <v>6292</v>
      </c>
      <c r="B1138" s="2" t="s">
        <v>4159</v>
      </c>
      <c r="C1138" s="3">
        <v>42649</v>
      </c>
      <c r="D1138" s="3">
        <v>42740</v>
      </c>
      <c r="E1138" s="15">
        <v>267</v>
      </c>
    </row>
    <row r="1139" spans="1:5" x14ac:dyDescent="0.3">
      <c r="A1139" s="2">
        <v>5625</v>
      </c>
      <c r="B1139" s="2" t="s">
        <v>4169</v>
      </c>
      <c r="C1139" s="3">
        <v>42432</v>
      </c>
      <c r="D1139" s="3">
        <v>42378</v>
      </c>
      <c r="E1139" s="15">
        <v>253</v>
      </c>
    </row>
    <row r="1140" spans="1:5" x14ac:dyDescent="0.3">
      <c r="A1140" s="2">
        <v>6192</v>
      </c>
      <c r="B1140" s="2" t="s">
        <v>4173</v>
      </c>
      <c r="C1140" s="3">
        <v>42627</v>
      </c>
      <c r="D1140" s="3">
        <v>42718</v>
      </c>
      <c r="E1140" s="15">
        <v>132.5</v>
      </c>
    </row>
    <row r="1141" spans="1:5" x14ac:dyDescent="0.3">
      <c r="A1141" s="2">
        <v>9497</v>
      </c>
      <c r="B1141" s="2" t="s">
        <v>4173</v>
      </c>
      <c r="C1141" s="3">
        <v>43183</v>
      </c>
      <c r="D1141" s="3">
        <v>43275</v>
      </c>
      <c r="E1141" s="15">
        <v>132.5</v>
      </c>
    </row>
    <row r="1142" spans="1:5" x14ac:dyDescent="0.3">
      <c r="A1142" s="2">
        <v>9498</v>
      </c>
      <c r="B1142" s="2" t="s">
        <v>4173</v>
      </c>
      <c r="C1142" s="3">
        <v>43183</v>
      </c>
      <c r="D1142" s="3">
        <v>43275</v>
      </c>
      <c r="E1142" s="15">
        <v>170</v>
      </c>
    </row>
    <row r="1143" spans="1:5" x14ac:dyDescent="0.3">
      <c r="A1143" s="2">
        <v>10724</v>
      </c>
      <c r="B1143" s="2" t="s">
        <v>4173</v>
      </c>
      <c r="C1143" s="3">
        <v>43369</v>
      </c>
      <c r="D1143" s="3">
        <v>43275</v>
      </c>
      <c r="E1143" s="15">
        <v>185</v>
      </c>
    </row>
    <row r="1144" spans="1:5" x14ac:dyDescent="0.3">
      <c r="A1144" s="2">
        <v>5922</v>
      </c>
      <c r="B1144" s="2" t="s">
        <v>4181</v>
      </c>
      <c r="C1144" s="3">
        <v>42518</v>
      </c>
      <c r="D1144" s="3">
        <v>42385</v>
      </c>
      <c r="E1144" s="15">
        <v>1080</v>
      </c>
    </row>
    <row r="1145" spans="1:5" x14ac:dyDescent="0.3">
      <c r="A1145" s="2">
        <v>5930</v>
      </c>
      <c r="B1145" s="2" t="s">
        <v>4181</v>
      </c>
      <c r="C1145" s="3">
        <v>42522</v>
      </c>
      <c r="D1145" s="3">
        <v>42385</v>
      </c>
      <c r="E1145" s="15">
        <v>1080</v>
      </c>
    </row>
    <row r="1146" spans="1:5" x14ac:dyDescent="0.3">
      <c r="A1146" s="2">
        <v>5734</v>
      </c>
      <c r="B1146" s="2" t="s">
        <v>4181</v>
      </c>
      <c r="C1146" s="3">
        <v>42459</v>
      </c>
      <c r="D1146" s="3">
        <v>42551</v>
      </c>
      <c r="E1146" s="15">
        <v>482</v>
      </c>
    </row>
    <row r="1147" spans="1:5" x14ac:dyDescent="0.3">
      <c r="A1147" s="2">
        <v>6928</v>
      </c>
      <c r="B1147" s="2" t="s">
        <v>4181</v>
      </c>
      <c r="C1147" s="3">
        <v>42768</v>
      </c>
      <c r="D1147" s="3">
        <v>42858</v>
      </c>
      <c r="E1147" s="15">
        <v>552</v>
      </c>
    </row>
    <row r="1148" spans="1:5" x14ac:dyDescent="0.3">
      <c r="A1148" s="2">
        <v>6927</v>
      </c>
      <c r="B1148" s="2" t="s">
        <v>4181</v>
      </c>
      <c r="C1148" s="3">
        <v>42768</v>
      </c>
      <c r="D1148" s="3">
        <v>42858</v>
      </c>
      <c r="E1148" s="15">
        <v>564</v>
      </c>
    </row>
    <row r="1149" spans="1:5" x14ac:dyDescent="0.3">
      <c r="A1149" s="2">
        <v>6954</v>
      </c>
      <c r="B1149" s="2" t="s">
        <v>4181</v>
      </c>
      <c r="C1149" s="3">
        <v>42770</v>
      </c>
      <c r="D1149" s="3">
        <v>42859</v>
      </c>
      <c r="E1149" s="15">
        <v>762</v>
      </c>
    </row>
    <row r="1150" spans="1:5" x14ac:dyDescent="0.3">
      <c r="A1150" s="2">
        <v>7106</v>
      </c>
      <c r="B1150" s="2" t="s">
        <v>4181</v>
      </c>
      <c r="C1150" s="3">
        <v>42798</v>
      </c>
      <c r="D1150" s="3">
        <v>42889</v>
      </c>
      <c r="E1150" s="15">
        <v>726</v>
      </c>
    </row>
    <row r="1151" spans="1:5" x14ac:dyDescent="0.3">
      <c r="A1151" s="2">
        <v>7107</v>
      </c>
      <c r="B1151" s="2" t="s">
        <v>4181</v>
      </c>
      <c r="C1151" s="3">
        <v>42798</v>
      </c>
      <c r="D1151" s="3">
        <v>42889</v>
      </c>
      <c r="E1151" s="15">
        <v>1150</v>
      </c>
    </row>
    <row r="1152" spans="1:5" x14ac:dyDescent="0.3">
      <c r="A1152" s="2">
        <v>7674</v>
      </c>
      <c r="B1152" s="2" t="s">
        <v>4181</v>
      </c>
      <c r="C1152" s="3">
        <v>42895</v>
      </c>
      <c r="D1152" s="3">
        <v>42987</v>
      </c>
      <c r="E1152" s="15">
        <v>762</v>
      </c>
    </row>
    <row r="1153" spans="1:5" x14ac:dyDescent="0.3">
      <c r="A1153" s="2">
        <v>6000</v>
      </c>
      <c r="B1153" s="2" t="s">
        <v>4186</v>
      </c>
      <c r="C1153" s="3">
        <v>42543</v>
      </c>
      <c r="D1153" s="3">
        <v>42635</v>
      </c>
      <c r="E1153" s="15">
        <v>228</v>
      </c>
    </row>
    <row r="1154" spans="1:5" x14ac:dyDescent="0.3">
      <c r="A1154" s="2">
        <v>6227</v>
      </c>
      <c r="B1154" s="2" t="s">
        <v>4189</v>
      </c>
      <c r="C1154" s="3">
        <v>42636</v>
      </c>
      <c r="D1154" s="3">
        <v>42727</v>
      </c>
      <c r="E1154" s="15">
        <v>396</v>
      </c>
    </row>
    <row r="1155" spans="1:5" x14ac:dyDescent="0.3">
      <c r="A1155" s="2">
        <v>8146</v>
      </c>
      <c r="B1155" s="2" t="s">
        <v>4189</v>
      </c>
      <c r="C1155" s="3">
        <v>42993</v>
      </c>
      <c r="D1155" s="3">
        <v>43084</v>
      </c>
      <c r="E1155" s="15">
        <v>396</v>
      </c>
    </row>
    <row r="1156" spans="1:5" x14ac:dyDescent="0.3">
      <c r="A1156" s="2">
        <v>7399</v>
      </c>
      <c r="B1156" s="2" t="s">
        <v>4205</v>
      </c>
      <c r="C1156" s="3">
        <v>42852</v>
      </c>
      <c r="D1156" s="3">
        <v>42943</v>
      </c>
      <c r="E1156" s="15">
        <v>558</v>
      </c>
    </row>
    <row r="1157" spans="1:5" x14ac:dyDescent="0.3">
      <c r="A1157" s="2">
        <v>7398</v>
      </c>
      <c r="B1157" s="2" t="s">
        <v>4205</v>
      </c>
      <c r="C1157" s="3">
        <v>42852</v>
      </c>
      <c r="D1157" s="3">
        <v>42943</v>
      </c>
      <c r="E1157" s="15">
        <v>717</v>
      </c>
    </row>
    <row r="1158" spans="1:5" x14ac:dyDescent="0.3">
      <c r="A1158" s="2">
        <v>10601</v>
      </c>
      <c r="B1158" s="2" t="s">
        <v>4212</v>
      </c>
      <c r="C1158" s="3">
        <v>43354</v>
      </c>
      <c r="D1158" s="3">
        <v>43445</v>
      </c>
      <c r="E1158" s="15">
        <v>319.5</v>
      </c>
    </row>
    <row r="1159" spans="1:5" x14ac:dyDescent="0.3">
      <c r="A1159" s="2">
        <v>6757</v>
      </c>
      <c r="B1159" s="2" t="s">
        <v>4214</v>
      </c>
      <c r="C1159" s="3">
        <v>42743</v>
      </c>
      <c r="D1159" s="3">
        <v>42833</v>
      </c>
      <c r="E1159" s="15">
        <v>575</v>
      </c>
    </row>
    <row r="1160" spans="1:5" x14ac:dyDescent="0.3">
      <c r="A1160" s="2">
        <v>7546</v>
      </c>
      <c r="B1160" s="2" t="s">
        <v>4214</v>
      </c>
      <c r="C1160" s="3">
        <v>42878</v>
      </c>
      <c r="D1160" s="3">
        <v>42833</v>
      </c>
      <c r="E1160" s="15">
        <v>850</v>
      </c>
    </row>
    <row r="1161" spans="1:5" x14ac:dyDescent="0.3">
      <c r="A1161" s="2">
        <v>6388</v>
      </c>
      <c r="B1161" s="2" t="s">
        <v>4218</v>
      </c>
      <c r="C1161" s="3">
        <v>42665</v>
      </c>
      <c r="D1161" s="3">
        <v>42757</v>
      </c>
      <c r="E1161" s="15">
        <v>438</v>
      </c>
    </row>
    <row r="1162" spans="1:5" x14ac:dyDescent="0.3">
      <c r="A1162" s="2">
        <v>9184</v>
      </c>
      <c r="B1162" s="2" t="s">
        <v>4218</v>
      </c>
      <c r="C1162" s="3">
        <v>43152</v>
      </c>
      <c r="D1162" s="3">
        <v>43242</v>
      </c>
      <c r="E1162" s="15">
        <v>438</v>
      </c>
    </row>
    <row r="1163" spans="1:5" x14ac:dyDescent="0.3">
      <c r="A1163" s="6">
        <v>5408</v>
      </c>
      <c r="B1163" s="7" t="s">
        <v>4228</v>
      </c>
      <c r="C1163" s="8">
        <v>42357</v>
      </c>
      <c r="D1163" s="8">
        <v>42446</v>
      </c>
      <c r="E1163" s="22">
        <v>47.5</v>
      </c>
    </row>
    <row r="1164" spans="1:5" x14ac:dyDescent="0.3">
      <c r="A1164" s="6">
        <v>5409</v>
      </c>
      <c r="B1164" s="7" t="s">
        <v>4228</v>
      </c>
      <c r="C1164" s="8">
        <v>42357</v>
      </c>
      <c r="D1164" s="8">
        <v>42446</v>
      </c>
      <c r="E1164" s="22">
        <v>47.5</v>
      </c>
    </row>
    <row r="1165" spans="1:5" x14ac:dyDescent="0.3">
      <c r="A1165" s="2">
        <v>5764</v>
      </c>
      <c r="B1165" s="2" t="s">
        <v>4228</v>
      </c>
      <c r="C1165" s="3">
        <v>42468</v>
      </c>
      <c r="D1165" s="3">
        <v>42559</v>
      </c>
      <c r="E1165" s="15">
        <v>47.5</v>
      </c>
    </row>
    <row r="1166" spans="1:5" x14ac:dyDescent="0.3">
      <c r="A1166" s="2">
        <v>5844</v>
      </c>
      <c r="B1166" s="2" t="s">
        <v>4228</v>
      </c>
      <c r="C1166" s="3">
        <v>42490</v>
      </c>
      <c r="D1166" s="3">
        <v>42666</v>
      </c>
      <c r="E1166" s="15">
        <v>90</v>
      </c>
    </row>
    <row r="1167" spans="1:5" x14ac:dyDescent="0.3">
      <c r="A1167" s="2">
        <v>5843</v>
      </c>
      <c r="B1167" s="2" t="s">
        <v>4228</v>
      </c>
      <c r="C1167" s="3">
        <v>42490</v>
      </c>
      <c r="D1167" s="3">
        <v>42666</v>
      </c>
      <c r="E1167" s="15">
        <v>245</v>
      </c>
    </row>
    <row r="1168" spans="1:5" x14ac:dyDescent="0.3">
      <c r="A1168" s="2">
        <v>5842</v>
      </c>
      <c r="B1168" s="2" t="s">
        <v>4228</v>
      </c>
      <c r="C1168" s="3">
        <v>42490</v>
      </c>
      <c r="D1168" s="3">
        <v>42666</v>
      </c>
      <c r="E1168" s="15">
        <v>450</v>
      </c>
    </row>
    <row r="1169" spans="1:5" x14ac:dyDescent="0.3">
      <c r="A1169" s="2">
        <v>6327</v>
      </c>
      <c r="B1169" s="2" t="s">
        <v>4228</v>
      </c>
      <c r="C1169" s="3">
        <v>42655</v>
      </c>
      <c r="D1169" s="3">
        <v>42747</v>
      </c>
      <c r="E1169" s="15">
        <v>700</v>
      </c>
    </row>
    <row r="1170" spans="1:5" x14ac:dyDescent="0.3">
      <c r="A1170" s="2">
        <v>6331</v>
      </c>
      <c r="B1170" s="2" t="s">
        <v>4228</v>
      </c>
      <c r="C1170" s="3">
        <v>42656</v>
      </c>
      <c r="D1170" s="3">
        <v>42747</v>
      </c>
      <c r="E1170" s="15">
        <v>700</v>
      </c>
    </row>
    <row r="1171" spans="1:5" x14ac:dyDescent="0.3">
      <c r="A1171" s="2">
        <v>7412</v>
      </c>
      <c r="B1171" s="2" t="s">
        <v>4228</v>
      </c>
      <c r="C1171" s="3">
        <v>42853</v>
      </c>
      <c r="D1171" s="3">
        <v>42944</v>
      </c>
      <c r="E1171" s="15">
        <v>830</v>
      </c>
    </row>
    <row r="1172" spans="1:5" x14ac:dyDescent="0.3">
      <c r="A1172" s="2">
        <v>9950</v>
      </c>
      <c r="B1172" s="2" t="s">
        <v>4228</v>
      </c>
      <c r="C1172" s="3">
        <v>43244</v>
      </c>
      <c r="D1172" s="3">
        <v>43336</v>
      </c>
      <c r="E1172" s="15">
        <v>300</v>
      </c>
    </row>
    <row r="1173" spans="1:5" x14ac:dyDescent="0.3">
      <c r="A1173" s="2">
        <v>11304</v>
      </c>
      <c r="B1173" s="2" t="s">
        <v>4228</v>
      </c>
      <c r="C1173" s="3">
        <v>43461</v>
      </c>
      <c r="D1173" s="3">
        <v>43547</v>
      </c>
      <c r="E1173" s="15">
        <v>300</v>
      </c>
    </row>
    <row r="1174" spans="1:5" x14ac:dyDescent="0.3">
      <c r="A1174" s="2">
        <v>7411</v>
      </c>
      <c r="B1174" s="2" t="s">
        <v>4228</v>
      </c>
      <c r="C1174" s="3">
        <v>42853</v>
      </c>
      <c r="D1174" s="2"/>
      <c r="E1174" s="15">
        <v>855</v>
      </c>
    </row>
    <row r="1175" spans="1:5" x14ac:dyDescent="0.3">
      <c r="A1175" s="2">
        <v>8579</v>
      </c>
      <c r="B1175" s="2" t="s">
        <v>4228</v>
      </c>
      <c r="C1175" s="3">
        <v>43067</v>
      </c>
      <c r="D1175" s="2"/>
      <c r="E1175" s="15">
        <v>464</v>
      </c>
    </row>
    <row r="1176" spans="1:5" x14ac:dyDescent="0.3">
      <c r="A1176" s="2">
        <v>8578</v>
      </c>
      <c r="B1176" s="2" t="s">
        <v>4228</v>
      </c>
      <c r="C1176" s="3">
        <v>43067</v>
      </c>
      <c r="D1176" s="2"/>
      <c r="E1176" s="15">
        <v>795</v>
      </c>
    </row>
    <row r="1177" spans="1:5" x14ac:dyDescent="0.3">
      <c r="A1177" s="2">
        <v>5512</v>
      </c>
      <c r="B1177" s="2" t="s">
        <v>4240</v>
      </c>
      <c r="C1177" s="3">
        <v>42395</v>
      </c>
      <c r="D1177" s="3">
        <v>42487</v>
      </c>
      <c r="E1177" s="15">
        <v>226</v>
      </c>
    </row>
    <row r="1178" spans="1:5" x14ac:dyDescent="0.3">
      <c r="A1178" s="2">
        <v>7314</v>
      </c>
      <c r="B1178" s="2" t="s">
        <v>4240</v>
      </c>
      <c r="C1178" s="3">
        <v>42836</v>
      </c>
      <c r="D1178" s="3">
        <v>42927</v>
      </c>
      <c r="E1178" s="15">
        <v>237</v>
      </c>
    </row>
    <row r="1179" spans="1:5" x14ac:dyDescent="0.3">
      <c r="A1179" s="2">
        <v>10819</v>
      </c>
      <c r="B1179" s="2" t="s">
        <v>4240</v>
      </c>
      <c r="C1179" s="3">
        <v>43382</v>
      </c>
      <c r="D1179" s="3">
        <v>43474</v>
      </c>
      <c r="E1179" s="15">
        <v>267</v>
      </c>
    </row>
    <row r="1180" spans="1:5" x14ac:dyDescent="0.3">
      <c r="A1180" s="2">
        <v>8199</v>
      </c>
      <c r="B1180" s="2" t="s">
        <v>4242</v>
      </c>
      <c r="C1180" s="3">
        <v>43004</v>
      </c>
      <c r="D1180" s="3">
        <v>43095</v>
      </c>
      <c r="E1180" s="15">
        <v>190</v>
      </c>
    </row>
    <row r="1181" spans="1:5" x14ac:dyDescent="0.3">
      <c r="A1181" s="2">
        <v>8200</v>
      </c>
      <c r="B1181" s="2" t="s">
        <v>4242</v>
      </c>
      <c r="C1181" s="3">
        <v>43004</v>
      </c>
      <c r="D1181" s="3">
        <v>43095</v>
      </c>
      <c r="E1181" s="15">
        <v>190</v>
      </c>
    </row>
    <row r="1182" spans="1:5" x14ac:dyDescent="0.3">
      <c r="A1182" s="2">
        <v>8222</v>
      </c>
      <c r="B1182" s="2" t="s">
        <v>4242</v>
      </c>
      <c r="C1182" s="3">
        <v>43008</v>
      </c>
      <c r="D1182" s="3">
        <v>43095</v>
      </c>
      <c r="E1182" s="15">
        <v>250</v>
      </c>
    </row>
    <row r="1183" spans="1:5" x14ac:dyDescent="0.3">
      <c r="A1183" s="2">
        <v>5693</v>
      </c>
      <c r="B1183" s="2" t="s">
        <v>4254</v>
      </c>
      <c r="C1183" s="3">
        <v>42445</v>
      </c>
      <c r="D1183" s="3">
        <v>42425</v>
      </c>
      <c r="E1183" s="15">
        <v>352.5</v>
      </c>
    </row>
    <row r="1184" spans="1:5" x14ac:dyDescent="0.3">
      <c r="A1184" s="2">
        <v>7195</v>
      </c>
      <c r="B1184" s="2" t="s">
        <v>4265</v>
      </c>
      <c r="C1184" s="3">
        <v>42815</v>
      </c>
      <c r="D1184" s="3">
        <v>42907</v>
      </c>
      <c r="E1184" s="15">
        <v>290</v>
      </c>
    </row>
    <row r="1185" spans="1:5" x14ac:dyDescent="0.3">
      <c r="A1185" s="2">
        <v>10972</v>
      </c>
      <c r="B1185" s="2" t="s">
        <v>4265</v>
      </c>
      <c r="C1185" s="3">
        <v>43404</v>
      </c>
      <c r="D1185" s="3">
        <v>43495</v>
      </c>
      <c r="E1185" s="15">
        <v>296</v>
      </c>
    </row>
    <row r="1186" spans="1:5" x14ac:dyDescent="0.3">
      <c r="A1186" s="2">
        <v>6133</v>
      </c>
      <c r="B1186" s="2" t="s">
        <v>4273</v>
      </c>
      <c r="C1186" s="3">
        <v>42610</v>
      </c>
      <c r="D1186" s="3">
        <v>42428</v>
      </c>
      <c r="E1186" s="15">
        <v>283</v>
      </c>
    </row>
    <row r="1187" spans="1:5" x14ac:dyDescent="0.3">
      <c r="A1187" s="2">
        <v>5438</v>
      </c>
      <c r="B1187" s="2" t="s">
        <v>4273</v>
      </c>
      <c r="C1187" s="3">
        <v>42377</v>
      </c>
      <c r="D1187" s="3">
        <v>42468</v>
      </c>
      <c r="E1187" s="15">
        <v>283</v>
      </c>
    </row>
    <row r="1188" spans="1:5" x14ac:dyDescent="0.3">
      <c r="A1188" s="2">
        <v>5446</v>
      </c>
      <c r="B1188" s="2" t="s">
        <v>4273</v>
      </c>
      <c r="C1188" s="3">
        <v>42378</v>
      </c>
      <c r="D1188" s="3">
        <v>42468</v>
      </c>
      <c r="E1188" s="15">
        <v>283</v>
      </c>
    </row>
    <row r="1189" spans="1:5" x14ac:dyDescent="0.3">
      <c r="A1189" s="2">
        <v>5883</v>
      </c>
      <c r="B1189" s="2" t="s">
        <v>4273</v>
      </c>
      <c r="C1189" s="3">
        <v>42503</v>
      </c>
      <c r="D1189" s="3">
        <v>42595</v>
      </c>
      <c r="E1189" s="15">
        <v>283</v>
      </c>
    </row>
    <row r="1190" spans="1:5" x14ac:dyDescent="0.3">
      <c r="A1190" s="2">
        <v>5885</v>
      </c>
      <c r="B1190" s="2" t="s">
        <v>4273</v>
      </c>
      <c r="C1190" s="3">
        <v>42503</v>
      </c>
      <c r="D1190" s="3">
        <v>42595</v>
      </c>
      <c r="E1190" s="15">
        <v>283</v>
      </c>
    </row>
    <row r="1191" spans="1:5" x14ac:dyDescent="0.3">
      <c r="A1191" s="2">
        <v>5884</v>
      </c>
      <c r="B1191" s="2" t="s">
        <v>4273</v>
      </c>
      <c r="C1191" s="3">
        <v>42503</v>
      </c>
      <c r="D1191" s="3">
        <v>42595</v>
      </c>
      <c r="E1191" s="15">
        <v>512</v>
      </c>
    </row>
    <row r="1192" spans="1:5" x14ac:dyDescent="0.3">
      <c r="A1192" s="2">
        <v>5886</v>
      </c>
      <c r="B1192" s="2" t="s">
        <v>4273</v>
      </c>
      <c r="C1192" s="3">
        <v>42503</v>
      </c>
      <c r="D1192" s="3">
        <v>42595</v>
      </c>
      <c r="E1192" s="15">
        <v>512</v>
      </c>
    </row>
    <row r="1193" spans="1:5" x14ac:dyDescent="0.3">
      <c r="A1193" s="2">
        <v>7832</v>
      </c>
      <c r="B1193" s="2" t="s">
        <v>4273</v>
      </c>
      <c r="C1193" s="3">
        <v>42923</v>
      </c>
      <c r="D1193" s="3">
        <v>42595</v>
      </c>
      <c r="E1193" s="15">
        <v>287</v>
      </c>
    </row>
    <row r="1194" spans="1:5" x14ac:dyDescent="0.3">
      <c r="A1194" s="6">
        <v>5384</v>
      </c>
      <c r="B1194" s="7" t="s">
        <v>4279</v>
      </c>
      <c r="C1194" s="8">
        <v>42348</v>
      </c>
      <c r="D1194" s="8">
        <v>42439</v>
      </c>
      <c r="E1194" s="22">
        <v>190.5</v>
      </c>
    </row>
    <row r="1195" spans="1:5" x14ac:dyDescent="0.3">
      <c r="A1195" s="2">
        <v>5440</v>
      </c>
      <c r="B1195" s="2" t="s">
        <v>4280</v>
      </c>
      <c r="C1195" s="3">
        <v>42377</v>
      </c>
      <c r="D1195" s="3">
        <v>42468</v>
      </c>
      <c r="E1195" s="15">
        <v>170</v>
      </c>
    </row>
    <row r="1196" spans="1:5" x14ac:dyDescent="0.3">
      <c r="A1196" s="2">
        <v>5443</v>
      </c>
      <c r="B1196" s="2" t="s">
        <v>4280</v>
      </c>
      <c r="C1196" s="3">
        <v>42377</v>
      </c>
      <c r="D1196" s="3">
        <v>42468</v>
      </c>
      <c r="E1196" s="15">
        <v>181</v>
      </c>
    </row>
    <row r="1197" spans="1:5" x14ac:dyDescent="0.3">
      <c r="A1197" s="2">
        <v>5441</v>
      </c>
      <c r="B1197" s="2" t="s">
        <v>4280</v>
      </c>
      <c r="C1197" s="3">
        <v>42377</v>
      </c>
      <c r="D1197" s="3">
        <v>42468</v>
      </c>
      <c r="E1197" s="15">
        <v>183.6</v>
      </c>
    </row>
    <row r="1198" spans="1:5" x14ac:dyDescent="0.3">
      <c r="A1198" s="2">
        <v>5671</v>
      </c>
      <c r="B1198" s="2" t="s">
        <v>4280</v>
      </c>
      <c r="C1198" s="3">
        <v>42441</v>
      </c>
      <c r="D1198" s="3">
        <v>42533</v>
      </c>
      <c r="E1198" s="15">
        <v>106.25</v>
      </c>
    </row>
    <row r="1199" spans="1:5" x14ac:dyDescent="0.3">
      <c r="A1199" s="2">
        <v>5672</v>
      </c>
      <c r="B1199" s="2" t="s">
        <v>4280</v>
      </c>
      <c r="C1199" s="3">
        <v>42441</v>
      </c>
      <c r="D1199" s="3">
        <v>42533</v>
      </c>
      <c r="E1199" s="15">
        <v>106.25</v>
      </c>
    </row>
    <row r="1200" spans="1:5" x14ac:dyDescent="0.3">
      <c r="A1200" s="2">
        <v>5670</v>
      </c>
      <c r="B1200" s="2" t="s">
        <v>4280</v>
      </c>
      <c r="C1200" s="3">
        <v>42441</v>
      </c>
      <c r="D1200" s="3">
        <v>42533</v>
      </c>
      <c r="E1200" s="15">
        <v>114</v>
      </c>
    </row>
    <row r="1201" spans="1:5" x14ac:dyDescent="0.3">
      <c r="A1201" s="2">
        <v>5669</v>
      </c>
      <c r="B1201" s="2" t="s">
        <v>4280</v>
      </c>
      <c r="C1201" s="3">
        <v>42441</v>
      </c>
      <c r="D1201" s="3">
        <v>42533</v>
      </c>
      <c r="E1201" s="15">
        <v>524</v>
      </c>
    </row>
    <row r="1202" spans="1:5" x14ac:dyDescent="0.3">
      <c r="A1202" s="2">
        <v>5698</v>
      </c>
      <c r="B1202" s="2" t="s">
        <v>4280</v>
      </c>
      <c r="C1202" s="3">
        <v>42446</v>
      </c>
      <c r="D1202" s="3">
        <v>42533</v>
      </c>
      <c r="E1202" s="15">
        <v>627.5</v>
      </c>
    </row>
    <row r="1203" spans="1:5" x14ac:dyDescent="0.3">
      <c r="A1203" s="2">
        <v>5718</v>
      </c>
      <c r="B1203" s="2" t="s">
        <v>4280</v>
      </c>
      <c r="C1203" s="3">
        <v>42452</v>
      </c>
      <c r="D1203" s="3">
        <v>42544</v>
      </c>
      <c r="E1203" s="15">
        <v>147.5</v>
      </c>
    </row>
    <row r="1204" spans="1:5" x14ac:dyDescent="0.3">
      <c r="A1204" s="2">
        <v>5722</v>
      </c>
      <c r="B1204" s="2" t="s">
        <v>4280</v>
      </c>
      <c r="C1204" s="3">
        <v>42453</v>
      </c>
      <c r="D1204" s="3">
        <v>42544</v>
      </c>
      <c r="E1204" s="15">
        <v>147.5</v>
      </c>
    </row>
    <row r="1205" spans="1:5" x14ac:dyDescent="0.3">
      <c r="A1205" s="2">
        <v>5855</v>
      </c>
      <c r="B1205" s="2" t="s">
        <v>4280</v>
      </c>
      <c r="C1205" s="3">
        <v>42496</v>
      </c>
      <c r="D1205" s="3">
        <v>42588</v>
      </c>
      <c r="E1205" s="15">
        <v>146</v>
      </c>
    </row>
    <row r="1206" spans="1:5" x14ac:dyDescent="0.3">
      <c r="A1206" s="2">
        <v>5859</v>
      </c>
      <c r="B1206" s="2" t="s">
        <v>4280</v>
      </c>
      <c r="C1206" s="3">
        <v>42496</v>
      </c>
      <c r="D1206" s="3">
        <v>42588</v>
      </c>
      <c r="E1206" s="15">
        <v>146</v>
      </c>
    </row>
    <row r="1207" spans="1:5" x14ac:dyDescent="0.3">
      <c r="A1207" s="2">
        <v>5853</v>
      </c>
      <c r="B1207" s="2" t="s">
        <v>4280</v>
      </c>
      <c r="C1207" s="3">
        <v>42496</v>
      </c>
      <c r="D1207" s="3">
        <v>42588</v>
      </c>
      <c r="E1207" s="15">
        <v>156.80000000000001</v>
      </c>
    </row>
    <row r="1208" spans="1:5" x14ac:dyDescent="0.3">
      <c r="A1208" s="2">
        <v>5857</v>
      </c>
      <c r="B1208" s="2" t="s">
        <v>4280</v>
      </c>
      <c r="C1208" s="3">
        <v>42496</v>
      </c>
      <c r="D1208" s="3">
        <v>42588</v>
      </c>
      <c r="E1208" s="15">
        <v>156.80000000000001</v>
      </c>
    </row>
    <row r="1209" spans="1:5" x14ac:dyDescent="0.3">
      <c r="A1209" s="2">
        <v>5856</v>
      </c>
      <c r="B1209" s="2" t="s">
        <v>4280</v>
      </c>
      <c r="C1209" s="3">
        <v>42496</v>
      </c>
      <c r="D1209" s="3">
        <v>42588</v>
      </c>
      <c r="E1209" s="15">
        <v>182</v>
      </c>
    </row>
    <row r="1210" spans="1:5" x14ac:dyDescent="0.3">
      <c r="A1210" s="2">
        <v>5860</v>
      </c>
      <c r="B1210" s="2" t="s">
        <v>4280</v>
      </c>
      <c r="C1210" s="3">
        <v>42496</v>
      </c>
      <c r="D1210" s="3">
        <v>42588</v>
      </c>
      <c r="E1210" s="15">
        <v>182</v>
      </c>
    </row>
    <row r="1211" spans="1:5" x14ac:dyDescent="0.3">
      <c r="A1211" s="2">
        <v>5854</v>
      </c>
      <c r="B1211" s="2" t="s">
        <v>4280</v>
      </c>
      <c r="C1211" s="3">
        <v>42496</v>
      </c>
      <c r="D1211" s="3">
        <v>42588</v>
      </c>
      <c r="E1211" s="15">
        <v>201.6</v>
      </c>
    </row>
    <row r="1212" spans="1:5" x14ac:dyDescent="0.3">
      <c r="A1212" s="2">
        <v>5858</v>
      </c>
      <c r="B1212" s="2" t="s">
        <v>4280</v>
      </c>
      <c r="C1212" s="3">
        <v>42496</v>
      </c>
      <c r="D1212" s="3">
        <v>42588</v>
      </c>
      <c r="E1212" s="15">
        <v>201.6</v>
      </c>
    </row>
    <row r="1213" spans="1:5" x14ac:dyDescent="0.3">
      <c r="A1213" s="2">
        <v>5873</v>
      </c>
      <c r="B1213" s="2" t="s">
        <v>4280</v>
      </c>
      <c r="C1213" s="3">
        <v>42502</v>
      </c>
      <c r="D1213" s="3">
        <v>42594</v>
      </c>
      <c r="E1213" s="15">
        <v>130.5</v>
      </c>
    </row>
    <row r="1214" spans="1:5" x14ac:dyDescent="0.3">
      <c r="A1214" s="2">
        <v>5872</v>
      </c>
      <c r="B1214" s="2" t="s">
        <v>4280</v>
      </c>
      <c r="C1214" s="3">
        <v>42502</v>
      </c>
      <c r="D1214" s="3">
        <v>42594</v>
      </c>
      <c r="E1214" s="15">
        <v>146</v>
      </c>
    </row>
    <row r="1215" spans="1:5" x14ac:dyDescent="0.3">
      <c r="A1215" s="2">
        <v>5904</v>
      </c>
      <c r="B1215" s="2" t="s">
        <v>4280</v>
      </c>
      <c r="C1215" s="3">
        <v>42516</v>
      </c>
      <c r="D1215" s="3">
        <v>42594</v>
      </c>
      <c r="E1215" s="15">
        <v>147.5</v>
      </c>
    </row>
    <row r="1216" spans="1:5" x14ac:dyDescent="0.3">
      <c r="A1216" s="2">
        <v>6199</v>
      </c>
      <c r="B1216" s="2" t="s">
        <v>4280</v>
      </c>
      <c r="C1216" s="3">
        <v>42629</v>
      </c>
      <c r="D1216" s="3">
        <v>42720</v>
      </c>
      <c r="E1216" s="15">
        <v>220.8</v>
      </c>
    </row>
    <row r="1217" spans="1:5" x14ac:dyDescent="0.3">
      <c r="A1217" s="2">
        <v>6201</v>
      </c>
      <c r="B1217" s="2" t="s">
        <v>4280</v>
      </c>
      <c r="C1217" s="3">
        <v>42629</v>
      </c>
      <c r="D1217" s="3">
        <v>42720</v>
      </c>
      <c r="E1217" s="15">
        <v>258</v>
      </c>
    </row>
    <row r="1218" spans="1:5" x14ac:dyDescent="0.3">
      <c r="A1218" s="2">
        <v>6200</v>
      </c>
      <c r="B1218" s="2" t="s">
        <v>4280</v>
      </c>
      <c r="C1218" s="3">
        <v>42629</v>
      </c>
      <c r="D1218" s="3">
        <v>42720</v>
      </c>
      <c r="E1218" s="15">
        <v>258.39999999999998</v>
      </c>
    </row>
    <row r="1219" spans="1:5" x14ac:dyDescent="0.3">
      <c r="A1219" s="2">
        <v>6215</v>
      </c>
      <c r="B1219" s="2" t="s">
        <v>4280</v>
      </c>
      <c r="C1219" s="3">
        <v>42631</v>
      </c>
      <c r="D1219" s="3">
        <v>42720</v>
      </c>
      <c r="E1219" s="15">
        <v>205.8</v>
      </c>
    </row>
    <row r="1220" spans="1:5" x14ac:dyDescent="0.3">
      <c r="A1220" s="2">
        <v>6216</v>
      </c>
      <c r="B1220" s="2" t="s">
        <v>4280</v>
      </c>
      <c r="C1220" s="3">
        <v>42631</v>
      </c>
      <c r="D1220" s="3">
        <v>42720</v>
      </c>
      <c r="E1220" s="15">
        <v>238.4</v>
      </c>
    </row>
    <row r="1221" spans="1:5" x14ac:dyDescent="0.3">
      <c r="A1221" s="2">
        <v>6214</v>
      </c>
      <c r="B1221" s="2" t="s">
        <v>4280</v>
      </c>
      <c r="C1221" s="3">
        <v>42631</v>
      </c>
      <c r="D1221" s="3">
        <v>42720</v>
      </c>
      <c r="E1221" s="15">
        <v>253</v>
      </c>
    </row>
    <row r="1222" spans="1:5" x14ac:dyDescent="0.3">
      <c r="A1222" s="2">
        <v>6254</v>
      </c>
      <c r="B1222" s="2" t="s">
        <v>4280</v>
      </c>
      <c r="C1222" s="3">
        <v>42642</v>
      </c>
      <c r="D1222" s="3">
        <v>42733</v>
      </c>
      <c r="E1222" s="15">
        <v>145</v>
      </c>
    </row>
    <row r="1223" spans="1:5" x14ac:dyDescent="0.3">
      <c r="A1223" s="2">
        <v>6256</v>
      </c>
      <c r="B1223" s="2" t="s">
        <v>4280</v>
      </c>
      <c r="C1223" s="3">
        <v>42642</v>
      </c>
      <c r="D1223" s="3">
        <v>42733</v>
      </c>
      <c r="E1223" s="15">
        <v>170</v>
      </c>
    </row>
    <row r="1224" spans="1:5" x14ac:dyDescent="0.3">
      <c r="A1224" s="2">
        <v>6257</v>
      </c>
      <c r="B1224" s="2" t="s">
        <v>4280</v>
      </c>
      <c r="C1224" s="3">
        <v>42642</v>
      </c>
      <c r="D1224" s="3">
        <v>42733</v>
      </c>
      <c r="E1224" s="15">
        <v>181</v>
      </c>
    </row>
    <row r="1225" spans="1:5" x14ac:dyDescent="0.3">
      <c r="A1225" s="2">
        <v>6255</v>
      </c>
      <c r="B1225" s="2" t="s">
        <v>4280</v>
      </c>
      <c r="C1225" s="3">
        <v>42642</v>
      </c>
      <c r="D1225" s="3">
        <v>42733</v>
      </c>
      <c r="E1225" s="15">
        <v>182</v>
      </c>
    </row>
    <row r="1226" spans="1:5" x14ac:dyDescent="0.3">
      <c r="A1226" s="2">
        <v>7191</v>
      </c>
      <c r="B1226" s="2" t="s">
        <v>4280</v>
      </c>
      <c r="C1226" s="3">
        <v>42812</v>
      </c>
      <c r="D1226" s="3">
        <v>42904</v>
      </c>
      <c r="E1226" s="15">
        <v>190</v>
      </c>
    </row>
    <row r="1227" spans="1:5" x14ac:dyDescent="0.3">
      <c r="A1227" s="2">
        <v>7194</v>
      </c>
      <c r="B1227" s="2" t="s">
        <v>4280</v>
      </c>
      <c r="C1227" s="3">
        <v>42815</v>
      </c>
      <c r="D1227" s="3">
        <v>42907</v>
      </c>
      <c r="E1227" s="15">
        <v>184.5</v>
      </c>
    </row>
    <row r="1228" spans="1:5" x14ac:dyDescent="0.3">
      <c r="A1228" s="2">
        <v>5509</v>
      </c>
      <c r="B1228" s="2" t="s">
        <v>4280</v>
      </c>
      <c r="C1228" s="3">
        <v>42395</v>
      </c>
      <c r="D1228" s="2"/>
      <c r="E1228" s="15">
        <v>534.6</v>
      </c>
    </row>
    <row r="1229" spans="1:5" x14ac:dyDescent="0.3">
      <c r="A1229" s="2">
        <v>5614</v>
      </c>
      <c r="B1229" s="2" t="s">
        <v>4285</v>
      </c>
      <c r="C1229" s="3">
        <v>42426</v>
      </c>
      <c r="D1229" s="3">
        <v>42444</v>
      </c>
      <c r="E1229" s="15">
        <v>180.5</v>
      </c>
    </row>
    <row r="1230" spans="1:5" x14ac:dyDescent="0.3">
      <c r="A1230" s="2">
        <v>5626</v>
      </c>
      <c r="B1230" s="2" t="s">
        <v>4285</v>
      </c>
      <c r="C1230" s="3">
        <v>42432</v>
      </c>
      <c r="D1230" s="3">
        <v>42444</v>
      </c>
      <c r="E1230" s="15">
        <v>154.85</v>
      </c>
    </row>
    <row r="1231" spans="1:5" x14ac:dyDescent="0.3">
      <c r="A1231" s="2">
        <v>5668</v>
      </c>
      <c r="B1231" s="2" t="s">
        <v>4287</v>
      </c>
      <c r="C1231" s="3">
        <v>42441</v>
      </c>
      <c r="D1231" s="3">
        <v>42445</v>
      </c>
      <c r="E1231" s="15">
        <v>571.25</v>
      </c>
    </row>
    <row r="1232" spans="1:5" x14ac:dyDescent="0.3">
      <c r="A1232" s="6">
        <v>5343</v>
      </c>
      <c r="B1232" s="7" t="s">
        <v>11116</v>
      </c>
      <c r="C1232" s="8">
        <v>42334</v>
      </c>
      <c r="D1232" s="8">
        <v>42426</v>
      </c>
      <c r="E1232" s="22">
        <v>221</v>
      </c>
    </row>
    <row r="1233" spans="1:5" x14ac:dyDescent="0.3">
      <c r="A1233" s="6">
        <v>5420</v>
      </c>
      <c r="B1233" s="7" t="s">
        <v>4299</v>
      </c>
      <c r="C1233" s="8">
        <v>42367</v>
      </c>
      <c r="D1233" s="8">
        <v>42457</v>
      </c>
      <c r="E1233" s="22">
        <v>920</v>
      </c>
    </row>
    <row r="1234" spans="1:5" x14ac:dyDescent="0.3">
      <c r="A1234" s="2">
        <v>6117</v>
      </c>
      <c r="B1234" s="2" t="s">
        <v>4299</v>
      </c>
      <c r="C1234" s="3">
        <v>42600</v>
      </c>
      <c r="D1234" s="3">
        <v>42693</v>
      </c>
      <c r="E1234" s="15">
        <v>506</v>
      </c>
    </row>
    <row r="1235" spans="1:5" x14ac:dyDescent="0.3">
      <c r="A1235" s="2">
        <v>6381</v>
      </c>
      <c r="B1235" s="2" t="s">
        <v>4299</v>
      </c>
      <c r="C1235" s="3">
        <v>42664</v>
      </c>
      <c r="D1235" s="3">
        <v>42756</v>
      </c>
      <c r="E1235" s="15">
        <v>456</v>
      </c>
    </row>
    <row r="1236" spans="1:5" x14ac:dyDescent="0.3">
      <c r="A1236" s="2">
        <v>6526</v>
      </c>
      <c r="B1236" s="2" t="s">
        <v>4299</v>
      </c>
      <c r="C1236" s="3">
        <v>42694</v>
      </c>
      <c r="D1236" s="3">
        <v>42786</v>
      </c>
      <c r="E1236" s="15">
        <v>490</v>
      </c>
    </row>
    <row r="1237" spans="1:5" x14ac:dyDescent="0.3">
      <c r="A1237" s="2">
        <v>6527</v>
      </c>
      <c r="B1237" s="2" t="s">
        <v>4299</v>
      </c>
      <c r="C1237" s="3">
        <v>42694</v>
      </c>
      <c r="D1237" s="3">
        <v>42786</v>
      </c>
      <c r="E1237" s="15">
        <v>850</v>
      </c>
    </row>
    <row r="1238" spans="1:5" x14ac:dyDescent="0.3">
      <c r="A1238" s="2">
        <v>8472</v>
      </c>
      <c r="B1238" s="2" t="s">
        <v>4299</v>
      </c>
      <c r="C1238" s="3">
        <v>43054</v>
      </c>
      <c r="D1238" s="3">
        <v>43146</v>
      </c>
      <c r="E1238" s="15">
        <v>518</v>
      </c>
    </row>
    <row r="1239" spans="1:5" x14ac:dyDescent="0.3">
      <c r="A1239" s="2">
        <v>11243</v>
      </c>
      <c r="B1239" s="2" t="s">
        <v>4299</v>
      </c>
      <c r="C1239" s="3">
        <v>43449</v>
      </c>
      <c r="D1239" s="3">
        <v>43539</v>
      </c>
      <c r="E1239" s="15">
        <v>518</v>
      </c>
    </row>
    <row r="1240" spans="1:5" x14ac:dyDescent="0.3">
      <c r="A1240" s="2">
        <v>5422</v>
      </c>
      <c r="B1240" s="2" t="s">
        <v>4300</v>
      </c>
      <c r="C1240" s="3">
        <v>42374</v>
      </c>
      <c r="D1240" s="3">
        <v>42466</v>
      </c>
      <c r="E1240" s="15">
        <v>137.5</v>
      </c>
    </row>
    <row r="1241" spans="1:5" x14ac:dyDescent="0.3">
      <c r="A1241" s="2">
        <v>5423</v>
      </c>
      <c r="B1241" s="2" t="s">
        <v>4301</v>
      </c>
      <c r="C1241" s="3">
        <v>42374</v>
      </c>
      <c r="D1241" s="3">
        <v>42466</v>
      </c>
      <c r="E1241" s="15">
        <v>175</v>
      </c>
    </row>
    <row r="1242" spans="1:5" x14ac:dyDescent="0.3">
      <c r="A1242" s="2">
        <v>5425</v>
      </c>
      <c r="B1242" s="2" t="s">
        <v>4301</v>
      </c>
      <c r="C1242" s="3">
        <v>42374</v>
      </c>
      <c r="D1242" s="3">
        <v>42466</v>
      </c>
      <c r="E1242" s="15">
        <v>197.5</v>
      </c>
    </row>
    <row r="1243" spans="1:5" x14ac:dyDescent="0.3">
      <c r="A1243" s="2">
        <v>5424</v>
      </c>
      <c r="B1243" s="2" t="s">
        <v>4301</v>
      </c>
      <c r="C1243" s="3">
        <v>42374</v>
      </c>
      <c r="D1243" s="3">
        <v>42466</v>
      </c>
      <c r="E1243" s="15">
        <v>215</v>
      </c>
    </row>
    <row r="1244" spans="1:5" x14ac:dyDescent="0.3">
      <c r="A1244" s="2">
        <v>5426</v>
      </c>
      <c r="B1244" s="2" t="s">
        <v>4301</v>
      </c>
      <c r="C1244" s="3">
        <v>42374</v>
      </c>
      <c r="D1244" s="3">
        <v>42466</v>
      </c>
      <c r="E1244" s="15">
        <v>272</v>
      </c>
    </row>
    <row r="1245" spans="1:5" x14ac:dyDescent="0.3">
      <c r="A1245" s="2">
        <v>5430</v>
      </c>
      <c r="B1245" s="2" t="s">
        <v>4302</v>
      </c>
      <c r="C1245" s="3">
        <v>42374</v>
      </c>
      <c r="D1245" s="3">
        <v>42473</v>
      </c>
      <c r="E1245" s="15">
        <v>207.5</v>
      </c>
    </row>
    <row r="1246" spans="1:5" x14ac:dyDescent="0.3">
      <c r="A1246" s="2">
        <v>5432</v>
      </c>
      <c r="B1246" s="2" t="s">
        <v>4302</v>
      </c>
      <c r="C1246" s="3">
        <v>42374</v>
      </c>
      <c r="D1246" s="3">
        <v>42473</v>
      </c>
      <c r="E1246" s="15">
        <v>207.5</v>
      </c>
    </row>
    <row r="1247" spans="1:5" x14ac:dyDescent="0.3">
      <c r="A1247" s="2">
        <v>9773</v>
      </c>
      <c r="B1247" s="2" t="s">
        <v>4302</v>
      </c>
      <c r="C1247" s="3">
        <v>43224</v>
      </c>
      <c r="D1247" s="3">
        <v>43316</v>
      </c>
      <c r="E1247" s="15">
        <v>198.5</v>
      </c>
    </row>
    <row r="1248" spans="1:5" x14ac:dyDescent="0.3">
      <c r="A1248" s="2">
        <v>9834</v>
      </c>
      <c r="B1248" s="2" t="s">
        <v>4302</v>
      </c>
      <c r="C1248" s="3">
        <v>43235</v>
      </c>
      <c r="D1248" s="3">
        <v>43327</v>
      </c>
      <c r="E1248" s="15">
        <v>198.5</v>
      </c>
    </row>
    <row r="1249" spans="1:5" x14ac:dyDescent="0.3">
      <c r="A1249" s="2">
        <v>9840</v>
      </c>
      <c r="B1249" s="2" t="s">
        <v>4302</v>
      </c>
      <c r="C1249" s="3">
        <v>43235</v>
      </c>
      <c r="D1249" s="3">
        <v>43327</v>
      </c>
      <c r="E1249" s="15">
        <v>198.5</v>
      </c>
    </row>
    <row r="1250" spans="1:5" x14ac:dyDescent="0.3">
      <c r="A1250" s="2">
        <v>5736</v>
      </c>
      <c r="B1250" s="2" t="s">
        <v>4302</v>
      </c>
      <c r="C1250" s="3">
        <v>42459</v>
      </c>
      <c r="D1250" s="2"/>
      <c r="E1250" s="15">
        <v>196.5</v>
      </c>
    </row>
    <row r="1251" spans="1:5" x14ac:dyDescent="0.3">
      <c r="A1251" s="2">
        <v>5737</v>
      </c>
      <c r="B1251" s="2" t="s">
        <v>4302</v>
      </c>
      <c r="C1251" s="3">
        <v>42459</v>
      </c>
      <c r="D1251" s="2"/>
      <c r="E1251" s="15">
        <v>196.5</v>
      </c>
    </row>
    <row r="1252" spans="1:5" x14ac:dyDescent="0.3">
      <c r="A1252" s="2">
        <v>5435</v>
      </c>
      <c r="B1252" s="2" t="s">
        <v>4306</v>
      </c>
      <c r="C1252" s="3">
        <v>42375</v>
      </c>
      <c r="D1252" s="3">
        <v>42466</v>
      </c>
      <c r="E1252" s="15">
        <v>195.5</v>
      </c>
    </row>
    <row r="1253" spans="1:5" x14ac:dyDescent="0.3">
      <c r="A1253" s="2">
        <v>5450</v>
      </c>
      <c r="B1253" s="2" t="s">
        <v>4306</v>
      </c>
      <c r="C1253" s="3">
        <v>42381</v>
      </c>
      <c r="D1253" s="3">
        <v>42466</v>
      </c>
      <c r="E1253" s="15">
        <v>225</v>
      </c>
    </row>
    <row r="1254" spans="1:5" x14ac:dyDescent="0.3">
      <c r="A1254" s="2">
        <v>5436</v>
      </c>
      <c r="B1254" s="2" t="s">
        <v>4307</v>
      </c>
      <c r="C1254" s="3">
        <v>42376</v>
      </c>
      <c r="D1254" s="3">
        <v>42467</v>
      </c>
      <c r="E1254" s="15">
        <v>1190</v>
      </c>
    </row>
    <row r="1255" spans="1:5" x14ac:dyDescent="0.3">
      <c r="A1255" s="2">
        <v>5437</v>
      </c>
      <c r="B1255" s="2" t="s">
        <v>4307</v>
      </c>
      <c r="C1255" s="3">
        <v>42376</v>
      </c>
      <c r="D1255" s="3">
        <v>42467</v>
      </c>
      <c r="E1255" s="15">
        <v>2125</v>
      </c>
    </row>
    <row r="1256" spans="1:5" x14ac:dyDescent="0.3">
      <c r="A1256" s="2">
        <v>5477</v>
      </c>
      <c r="B1256" s="2" t="s">
        <v>4307</v>
      </c>
      <c r="C1256" s="3">
        <v>42384</v>
      </c>
      <c r="D1256" s="3">
        <v>42467</v>
      </c>
      <c r="E1256" s="15">
        <v>990</v>
      </c>
    </row>
    <row r="1257" spans="1:5" x14ac:dyDescent="0.3">
      <c r="A1257" s="2">
        <v>5476</v>
      </c>
      <c r="B1257" s="2" t="s">
        <v>4307</v>
      </c>
      <c r="C1257" s="3">
        <v>42384</v>
      </c>
      <c r="D1257" s="3">
        <v>42467</v>
      </c>
      <c r="E1257" s="15">
        <v>1700</v>
      </c>
    </row>
    <row r="1258" spans="1:5" x14ac:dyDescent="0.3">
      <c r="A1258" s="2">
        <v>6769</v>
      </c>
      <c r="B1258" s="2" t="s">
        <v>4307</v>
      </c>
      <c r="C1258" s="3">
        <v>42746</v>
      </c>
      <c r="D1258" s="3">
        <v>42832</v>
      </c>
      <c r="E1258" s="15">
        <v>420</v>
      </c>
    </row>
    <row r="1259" spans="1:5" x14ac:dyDescent="0.3">
      <c r="A1259" s="2">
        <v>6968</v>
      </c>
      <c r="B1259" s="2" t="s">
        <v>4307</v>
      </c>
      <c r="C1259" s="3">
        <v>42774</v>
      </c>
      <c r="D1259" s="3">
        <v>42864</v>
      </c>
      <c r="E1259" s="15">
        <v>450</v>
      </c>
    </row>
    <row r="1260" spans="1:5" x14ac:dyDescent="0.3">
      <c r="A1260" s="2">
        <v>6967</v>
      </c>
      <c r="B1260" s="2" t="s">
        <v>4307</v>
      </c>
      <c r="C1260" s="3">
        <v>42774</v>
      </c>
      <c r="D1260" s="3">
        <v>42864</v>
      </c>
      <c r="E1260" s="15">
        <v>474</v>
      </c>
    </row>
    <row r="1261" spans="1:5" x14ac:dyDescent="0.3">
      <c r="A1261" s="2">
        <v>6979</v>
      </c>
      <c r="B1261" s="2" t="s">
        <v>4307</v>
      </c>
      <c r="C1261" s="3">
        <v>42777</v>
      </c>
      <c r="D1261" s="3">
        <v>42864</v>
      </c>
      <c r="E1261" s="15">
        <v>432</v>
      </c>
    </row>
    <row r="1262" spans="1:5" x14ac:dyDescent="0.3">
      <c r="A1262" s="2">
        <v>8924</v>
      </c>
      <c r="B1262" s="2" t="s">
        <v>4307</v>
      </c>
      <c r="C1262" s="3">
        <v>43124</v>
      </c>
      <c r="D1262" s="3">
        <v>43214</v>
      </c>
      <c r="E1262" s="15">
        <v>420</v>
      </c>
    </row>
    <row r="1263" spans="1:5" x14ac:dyDescent="0.3">
      <c r="A1263" s="2">
        <v>8955</v>
      </c>
      <c r="B1263" s="2" t="s">
        <v>4307</v>
      </c>
      <c r="C1263" s="3">
        <v>43125</v>
      </c>
      <c r="D1263" s="3">
        <v>43214</v>
      </c>
      <c r="E1263" s="15">
        <v>420</v>
      </c>
    </row>
    <row r="1264" spans="1:5" x14ac:dyDescent="0.3">
      <c r="A1264" s="2">
        <v>8956</v>
      </c>
      <c r="B1264" s="2" t="s">
        <v>4307</v>
      </c>
      <c r="C1264" s="3">
        <v>43126</v>
      </c>
      <c r="D1264" s="3">
        <v>43214</v>
      </c>
      <c r="E1264" s="15">
        <v>420</v>
      </c>
    </row>
    <row r="1265" spans="1:5" x14ac:dyDescent="0.3">
      <c r="A1265" s="2">
        <v>9071</v>
      </c>
      <c r="B1265" s="2" t="s">
        <v>4307</v>
      </c>
      <c r="C1265" s="3">
        <v>43141</v>
      </c>
      <c r="D1265" s="3">
        <v>43230</v>
      </c>
      <c r="E1265" s="15">
        <v>2550</v>
      </c>
    </row>
    <row r="1266" spans="1:5" x14ac:dyDescent="0.3">
      <c r="A1266" s="2">
        <v>11063</v>
      </c>
      <c r="B1266" s="2" t="s">
        <v>4307</v>
      </c>
      <c r="C1266" s="3">
        <v>43421</v>
      </c>
      <c r="D1266" s="3">
        <v>43513</v>
      </c>
      <c r="E1266" s="15">
        <v>1100</v>
      </c>
    </row>
    <row r="1267" spans="1:5" x14ac:dyDescent="0.3">
      <c r="A1267" s="2">
        <v>11210</v>
      </c>
      <c r="B1267" s="2" t="s">
        <v>4307</v>
      </c>
      <c r="C1267" s="3">
        <v>43440</v>
      </c>
      <c r="D1267" s="3">
        <v>43530</v>
      </c>
      <c r="E1267" s="15">
        <v>2225</v>
      </c>
    </row>
    <row r="1268" spans="1:5" x14ac:dyDescent="0.3">
      <c r="A1268" s="2">
        <v>5444</v>
      </c>
      <c r="B1268" s="2" t="s">
        <v>4310</v>
      </c>
      <c r="C1268" s="3">
        <v>42377</v>
      </c>
      <c r="D1268" s="3">
        <v>42468</v>
      </c>
      <c r="E1268" s="15">
        <v>215</v>
      </c>
    </row>
    <row r="1269" spans="1:5" x14ac:dyDescent="0.3">
      <c r="A1269" s="2">
        <v>5460</v>
      </c>
      <c r="B1269" s="2" t="s">
        <v>4310</v>
      </c>
      <c r="C1269" s="3">
        <v>42382</v>
      </c>
      <c r="D1269" s="3">
        <v>42473</v>
      </c>
      <c r="E1269" s="15">
        <v>195</v>
      </c>
    </row>
    <row r="1270" spans="1:5" x14ac:dyDescent="0.3">
      <c r="A1270" s="2">
        <v>5445</v>
      </c>
      <c r="B1270" s="2" t="s">
        <v>4312</v>
      </c>
      <c r="C1270" s="3">
        <v>42377</v>
      </c>
      <c r="D1270" s="3">
        <v>42468</v>
      </c>
      <c r="E1270" s="15">
        <v>396</v>
      </c>
    </row>
    <row r="1271" spans="1:5" x14ac:dyDescent="0.3">
      <c r="A1271" s="2">
        <v>5554</v>
      </c>
      <c r="B1271" s="2" t="s">
        <v>4312</v>
      </c>
      <c r="C1271" s="3">
        <v>42403</v>
      </c>
      <c r="D1271" s="3">
        <v>42501</v>
      </c>
      <c r="E1271" s="15">
        <v>225</v>
      </c>
    </row>
    <row r="1272" spans="1:5" x14ac:dyDescent="0.3">
      <c r="A1272" s="2">
        <v>5553</v>
      </c>
      <c r="B1272" s="2" t="s">
        <v>4312</v>
      </c>
      <c r="C1272" s="3">
        <v>42403</v>
      </c>
      <c r="D1272" s="3">
        <v>42502</v>
      </c>
      <c r="E1272" s="15">
        <v>187.5</v>
      </c>
    </row>
    <row r="1273" spans="1:5" x14ac:dyDescent="0.3">
      <c r="A1273" s="2">
        <v>5452</v>
      </c>
      <c r="B1273" s="2" t="s">
        <v>4315</v>
      </c>
      <c r="C1273" s="3">
        <v>42382</v>
      </c>
      <c r="D1273" s="3">
        <v>41094</v>
      </c>
      <c r="E1273" s="15">
        <v>245</v>
      </c>
    </row>
    <row r="1274" spans="1:5" x14ac:dyDescent="0.3">
      <c r="A1274" s="2">
        <v>5453</v>
      </c>
      <c r="B1274" s="2" t="s">
        <v>4315</v>
      </c>
      <c r="C1274" s="3">
        <v>42382</v>
      </c>
      <c r="D1274" s="3">
        <v>41094</v>
      </c>
      <c r="E1274" s="15">
        <v>420</v>
      </c>
    </row>
    <row r="1275" spans="1:5" x14ac:dyDescent="0.3">
      <c r="A1275" s="2">
        <v>5454</v>
      </c>
      <c r="B1275" s="2" t="s">
        <v>4316</v>
      </c>
      <c r="C1275" s="3">
        <v>42382</v>
      </c>
      <c r="D1275" s="3">
        <v>42473</v>
      </c>
      <c r="E1275" s="15">
        <v>207</v>
      </c>
    </row>
    <row r="1276" spans="1:5" x14ac:dyDescent="0.3">
      <c r="A1276" s="2">
        <v>5456</v>
      </c>
      <c r="B1276" s="2" t="s">
        <v>4316</v>
      </c>
      <c r="C1276" s="3">
        <v>42382</v>
      </c>
      <c r="D1276" s="3">
        <v>42473</v>
      </c>
      <c r="E1276" s="15">
        <v>207</v>
      </c>
    </row>
    <row r="1277" spans="1:5" x14ac:dyDescent="0.3">
      <c r="A1277" s="2">
        <v>5455</v>
      </c>
      <c r="B1277" s="2" t="s">
        <v>4316</v>
      </c>
      <c r="C1277" s="3">
        <v>42382</v>
      </c>
      <c r="D1277" s="3">
        <v>42473</v>
      </c>
      <c r="E1277" s="15">
        <v>279</v>
      </c>
    </row>
    <row r="1278" spans="1:5" x14ac:dyDescent="0.3">
      <c r="A1278" s="2">
        <v>5457</v>
      </c>
      <c r="B1278" s="2" t="s">
        <v>4316</v>
      </c>
      <c r="C1278" s="3">
        <v>42382</v>
      </c>
      <c r="D1278" s="3">
        <v>42473</v>
      </c>
      <c r="E1278" s="15">
        <v>279</v>
      </c>
    </row>
    <row r="1279" spans="1:5" x14ac:dyDescent="0.3">
      <c r="A1279" s="2">
        <v>5464</v>
      </c>
      <c r="B1279" s="2" t="s">
        <v>4318</v>
      </c>
      <c r="C1279" s="3">
        <v>42383</v>
      </c>
      <c r="D1279" s="3">
        <v>42474</v>
      </c>
      <c r="E1279" s="15">
        <v>176</v>
      </c>
    </row>
    <row r="1280" spans="1:5" x14ac:dyDescent="0.3">
      <c r="A1280" s="2">
        <v>5462</v>
      </c>
      <c r="B1280" s="2" t="s">
        <v>4318</v>
      </c>
      <c r="C1280" s="3">
        <v>42383</v>
      </c>
      <c r="D1280" s="3">
        <v>42474</v>
      </c>
      <c r="E1280" s="15">
        <v>180</v>
      </c>
    </row>
    <row r="1281" spans="1:5" x14ac:dyDescent="0.3">
      <c r="A1281" s="2">
        <v>5463</v>
      </c>
      <c r="B1281" s="2" t="s">
        <v>4318</v>
      </c>
      <c r="C1281" s="3">
        <v>42383</v>
      </c>
      <c r="D1281" s="3">
        <v>42474</v>
      </c>
      <c r="E1281" s="15">
        <v>224</v>
      </c>
    </row>
    <row r="1282" spans="1:5" x14ac:dyDescent="0.3">
      <c r="A1282" s="2">
        <v>5461</v>
      </c>
      <c r="B1282" s="2" t="s">
        <v>4318</v>
      </c>
      <c r="C1282" s="3">
        <v>42383</v>
      </c>
      <c r="D1282" s="3">
        <v>42474</v>
      </c>
      <c r="E1282" s="15">
        <v>232</v>
      </c>
    </row>
    <row r="1283" spans="1:5" x14ac:dyDescent="0.3">
      <c r="A1283" s="2">
        <v>5466</v>
      </c>
      <c r="B1283" s="2" t="s">
        <v>4320</v>
      </c>
      <c r="C1283" s="3">
        <v>42383</v>
      </c>
      <c r="D1283" s="3">
        <v>42474</v>
      </c>
      <c r="E1283" s="15">
        <v>446</v>
      </c>
    </row>
    <row r="1284" spans="1:5" x14ac:dyDescent="0.3">
      <c r="A1284" s="2">
        <v>5478</v>
      </c>
      <c r="B1284" s="2" t="s">
        <v>4323</v>
      </c>
      <c r="C1284" s="3">
        <v>42385</v>
      </c>
      <c r="D1284" s="3">
        <v>42447</v>
      </c>
      <c r="E1284" s="15">
        <v>268</v>
      </c>
    </row>
    <row r="1285" spans="1:5" x14ac:dyDescent="0.3">
      <c r="A1285" s="2">
        <v>8875</v>
      </c>
      <c r="B1285" s="2" t="s">
        <v>4323</v>
      </c>
      <c r="C1285" s="3">
        <v>43117</v>
      </c>
      <c r="D1285" s="3">
        <v>43207</v>
      </c>
      <c r="E1285" s="15">
        <v>178.5</v>
      </c>
    </row>
    <row r="1286" spans="1:5" x14ac:dyDescent="0.3">
      <c r="A1286" s="2">
        <v>8876</v>
      </c>
      <c r="B1286" s="2" t="s">
        <v>4323</v>
      </c>
      <c r="C1286" s="3">
        <v>43117</v>
      </c>
      <c r="D1286" s="3">
        <v>43207</v>
      </c>
      <c r="E1286" s="15">
        <v>215</v>
      </c>
    </row>
    <row r="1287" spans="1:5" x14ac:dyDescent="0.3">
      <c r="A1287" s="2">
        <v>9225</v>
      </c>
      <c r="B1287" s="2" t="s">
        <v>4323</v>
      </c>
      <c r="C1287" s="3">
        <v>43158</v>
      </c>
      <c r="D1287" s="3">
        <v>43247</v>
      </c>
      <c r="E1287" s="15">
        <v>215</v>
      </c>
    </row>
    <row r="1288" spans="1:5" x14ac:dyDescent="0.3">
      <c r="A1288" s="2">
        <v>9475</v>
      </c>
      <c r="B1288" s="2" t="s">
        <v>4323</v>
      </c>
      <c r="C1288" s="3">
        <v>43182</v>
      </c>
      <c r="D1288" s="3">
        <v>43274</v>
      </c>
      <c r="E1288" s="15">
        <v>258.2</v>
      </c>
    </row>
    <row r="1289" spans="1:5" x14ac:dyDescent="0.3">
      <c r="A1289" s="2">
        <v>9476</v>
      </c>
      <c r="B1289" s="2" t="s">
        <v>4323</v>
      </c>
      <c r="C1289" s="3">
        <v>43182</v>
      </c>
      <c r="D1289" s="3">
        <v>43274</v>
      </c>
      <c r="E1289" s="15">
        <v>283</v>
      </c>
    </row>
    <row r="1290" spans="1:5" x14ac:dyDescent="0.3">
      <c r="A1290" s="2">
        <v>5489</v>
      </c>
      <c r="B1290" s="2" t="s">
        <v>4327</v>
      </c>
      <c r="C1290" s="3">
        <v>42390</v>
      </c>
      <c r="D1290" s="3">
        <v>42572</v>
      </c>
      <c r="E1290" s="15">
        <v>502.5</v>
      </c>
    </row>
    <row r="1291" spans="1:5" x14ac:dyDescent="0.3">
      <c r="A1291" s="2">
        <v>5490</v>
      </c>
      <c r="B1291" s="2" t="s">
        <v>4332</v>
      </c>
      <c r="C1291" s="3">
        <v>42390</v>
      </c>
      <c r="D1291" s="3">
        <v>42481</v>
      </c>
      <c r="E1291" s="15">
        <v>193</v>
      </c>
    </row>
    <row r="1292" spans="1:5" x14ac:dyDescent="0.3">
      <c r="A1292" s="2">
        <v>5495</v>
      </c>
      <c r="B1292" s="2" t="s">
        <v>4333</v>
      </c>
      <c r="C1292" s="3">
        <v>42392</v>
      </c>
      <c r="D1292" s="3">
        <v>42483</v>
      </c>
      <c r="E1292" s="15">
        <v>155</v>
      </c>
    </row>
    <row r="1293" spans="1:5" x14ac:dyDescent="0.3">
      <c r="A1293" s="2">
        <v>5494</v>
      </c>
      <c r="B1293" s="2" t="s">
        <v>4333</v>
      </c>
      <c r="C1293" s="3">
        <v>42392</v>
      </c>
      <c r="D1293" s="3">
        <v>42483</v>
      </c>
      <c r="E1293" s="15">
        <v>181</v>
      </c>
    </row>
    <row r="1294" spans="1:5" x14ac:dyDescent="0.3">
      <c r="A1294" s="2">
        <v>5497</v>
      </c>
      <c r="B1294" s="2" t="s">
        <v>4334</v>
      </c>
      <c r="C1294" s="3">
        <v>42392</v>
      </c>
      <c r="D1294" s="3">
        <v>42483</v>
      </c>
      <c r="E1294" s="15">
        <v>157.5</v>
      </c>
    </row>
    <row r="1295" spans="1:5" x14ac:dyDescent="0.3">
      <c r="A1295" s="2">
        <v>5496</v>
      </c>
      <c r="B1295" s="2" t="s">
        <v>4334</v>
      </c>
      <c r="C1295" s="3">
        <v>42392</v>
      </c>
      <c r="D1295" s="3">
        <v>42483</v>
      </c>
      <c r="E1295" s="15">
        <v>192</v>
      </c>
    </row>
    <row r="1296" spans="1:5" x14ac:dyDescent="0.3">
      <c r="A1296" s="2">
        <v>5498</v>
      </c>
      <c r="B1296" s="2" t="s">
        <v>4334</v>
      </c>
      <c r="C1296" s="3">
        <v>42392</v>
      </c>
      <c r="D1296" s="3">
        <v>42483</v>
      </c>
      <c r="E1296" s="15">
        <v>477.5</v>
      </c>
    </row>
    <row r="1297" spans="1:5" x14ac:dyDescent="0.3">
      <c r="A1297" s="2">
        <v>5499</v>
      </c>
      <c r="B1297" s="2" t="s">
        <v>4334</v>
      </c>
      <c r="C1297" s="3">
        <v>42392</v>
      </c>
      <c r="D1297" s="3">
        <v>42483</v>
      </c>
      <c r="E1297" s="15">
        <v>670</v>
      </c>
    </row>
    <row r="1298" spans="1:5" x14ac:dyDescent="0.3">
      <c r="A1298" s="2">
        <v>5501</v>
      </c>
      <c r="B1298" s="2" t="s">
        <v>4338</v>
      </c>
      <c r="C1298" s="3">
        <v>42392</v>
      </c>
      <c r="D1298" s="3">
        <v>42483</v>
      </c>
      <c r="E1298" s="15">
        <v>230</v>
      </c>
    </row>
    <row r="1299" spans="1:5" x14ac:dyDescent="0.3">
      <c r="A1299" s="2">
        <v>5521</v>
      </c>
      <c r="B1299" s="2" t="s">
        <v>4338</v>
      </c>
      <c r="C1299" s="3">
        <v>42396</v>
      </c>
      <c r="D1299" s="3">
        <v>42483</v>
      </c>
      <c r="E1299" s="15">
        <v>366</v>
      </c>
    </row>
    <row r="1300" spans="1:5" x14ac:dyDescent="0.3">
      <c r="A1300" s="2">
        <v>5507</v>
      </c>
      <c r="B1300" s="2" t="s">
        <v>4340</v>
      </c>
      <c r="C1300" s="3">
        <v>42395</v>
      </c>
      <c r="D1300" s="3">
        <v>42487</v>
      </c>
      <c r="E1300" s="15">
        <v>170</v>
      </c>
    </row>
    <row r="1301" spans="1:5" x14ac:dyDescent="0.3">
      <c r="A1301" s="2">
        <v>5527</v>
      </c>
      <c r="B1301" s="2" t="s">
        <v>4340</v>
      </c>
      <c r="C1301" s="3">
        <v>42397</v>
      </c>
      <c r="D1301" s="3">
        <v>42487</v>
      </c>
      <c r="E1301" s="15">
        <v>184</v>
      </c>
    </row>
    <row r="1302" spans="1:5" x14ac:dyDescent="0.3">
      <c r="A1302" s="2">
        <v>5526</v>
      </c>
      <c r="B1302" s="2" t="s">
        <v>4340</v>
      </c>
      <c r="C1302" s="3">
        <v>42397</v>
      </c>
      <c r="D1302" s="3">
        <v>42487</v>
      </c>
      <c r="E1302" s="15">
        <v>200</v>
      </c>
    </row>
    <row r="1303" spans="1:5" x14ac:dyDescent="0.3">
      <c r="A1303" s="2">
        <v>5518</v>
      </c>
      <c r="B1303" s="2" t="s">
        <v>4344</v>
      </c>
      <c r="C1303" s="3">
        <v>42396</v>
      </c>
      <c r="D1303" s="3">
        <v>42487</v>
      </c>
      <c r="E1303" s="15">
        <v>750</v>
      </c>
    </row>
    <row r="1304" spans="1:5" x14ac:dyDescent="0.3">
      <c r="A1304" s="2">
        <v>5519</v>
      </c>
      <c r="B1304" s="2" t="s">
        <v>4348</v>
      </c>
      <c r="C1304" s="3">
        <v>42396</v>
      </c>
      <c r="D1304" s="3">
        <v>42487</v>
      </c>
      <c r="E1304" s="15">
        <v>350</v>
      </c>
    </row>
    <row r="1305" spans="1:5" x14ac:dyDescent="0.3">
      <c r="A1305" s="2">
        <v>5639</v>
      </c>
      <c r="B1305" s="2" t="s">
        <v>4348</v>
      </c>
      <c r="C1305" s="3">
        <v>42434</v>
      </c>
      <c r="D1305" s="3">
        <v>42487</v>
      </c>
      <c r="E1305" s="15">
        <v>350</v>
      </c>
    </row>
    <row r="1306" spans="1:5" x14ac:dyDescent="0.3">
      <c r="A1306" s="2">
        <v>5640</v>
      </c>
      <c r="B1306" s="2" t="s">
        <v>4348</v>
      </c>
      <c r="C1306" s="3">
        <v>42434</v>
      </c>
      <c r="D1306" s="3">
        <v>42487</v>
      </c>
      <c r="E1306" s="15">
        <v>350</v>
      </c>
    </row>
    <row r="1307" spans="1:5" x14ac:dyDescent="0.3">
      <c r="A1307" s="2">
        <v>5520</v>
      </c>
      <c r="B1307" s="2" t="s">
        <v>4349</v>
      </c>
      <c r="C1307" s="3">
        <v>42396</v>
      </c>
      <c r="D1307" s="3">
        <v>42487</v>
      </c>
      <c r="E1307" s="15">
        <v>291</v>
      </c>
    </row>
    <row r="1308" spans="1:5" x14ac:dyDescent="0.3">
      <c r="A1308" s="2">
        <v>10122</v>
      </c>
      <c r="B1308" s="2" t="s">
        <v>4349</v>
      </c>
      <c r="C1308" s="3">
        <v>43267</v>
      </c>
      <c r="D1308" s="3">
        <v>43359</v>
      </c>
      <c r="E1308" s="15">
        <v>257</v>
      </c>
    </row>
    <row r="1309" spans="1:5" x14ac:dyDescent="0.3">
      <c r="A1309" s="2">
        <v>10124</v>
      </c>
      <c r="B1309" s="2" t="s">
        <v>4349</v>
      </c>
      <c r="C1309" s="3">
        <v>43267</v>
      </c>
      <c r="D1309" s="3">
        <v>43359</v>
      </c>
      <c r="E1309" s="15">
        <v>257</v>
      </c>
    </row>
    <row r="1310" spans="1:5" x14ac:dyDescent="0.3">
      <c r="A1310" s="2">
        <v>10121</v>
      </c>
      <c r="B1310" s="2" t="s">
        <v>4349</v>
      </c>
      <c r="C1310" s="3">
        <v>43267</v>
      </c>
      <c r="D1310" s="3">
        <v>43359</v>
      </c>
      <c r="E1310" s="15">
        <v>282</v>
      </c>
    </row>
    <row r="1311" spans="1:5" x14ac:dyDescent="0.3">
      <c r="A1311" s="2">
        <v>10123</v>
      </c>
      <c r="B1311" s="2" t="s">
        <v>4349</v>
      </c>
      <c r="C1311" s="3">
        <v>43267</v>
      </c>
      <c r="D1311" s="3">
        <v>43359</v>
      </c>
      <c r="E1311" s="15">
        <v>282</v>
      </c>
    </row>
    <row r="1312" spans="1:5" x14ac:dyDescent="0.3">
      <c r="A1312" s="2">
        <v>5522</v>
      </c>
      <c r="B1312" s="2" t="s">
        <v>4354</v>
      </c>
      <c r="C1312" s="3">
        <v>42396</v>
      </c>
      <c r="D1312" s="3">
        <v>42487</v>
      </c>
      <c r="E1312" s="15">
        <v>675</v>
      </c>
    </row>
    <row r="1313" spans="1:5" x14ac:dyDescent="0.3">
      <c r="A1313" s="2">
        <v>5528</v>
      </c>
      <c r="B1313" s="2" t="s">
        <v>4354</v>
      </c>
      <c r="C1313" s="3">
        <v>42397</v>
      </c>
      <c r="D1313" s="3">
        <v>42487</v>
      </c>
      <c r="E1313" s="15">
        <v>1510</v>
      </c>
    </row>
    <row r="1314" spans="1:5" x14ac:dyDescent="0.3">
      <c r="A1314" s="2">
        <v>5524</v>
      </c>
      <c r="B1314" s="2" t="s">
        <v>4355</v>
      </c>
      <c r="C1314" s="3">
        <v>42396</v>
      </c>
      <c r="D1314" s="3">
        <v>42487</v>
      </c>
      <c r="E1314" s="15">
        <v>170</v>
      </c>
    </row>
    <row r="1315" spans="1:5" x14ac:dyDescent="0.3">
      <c r="A1315" s="2">
        <v>5525</v>
      </c>
      <c r="B1315" s="2" t="s">
        <v>4355</v>
      </c>
      <c r="C1315" s="3">
        <v>42396</v>
      </c>
      <c r="D1315" s="3">
        <v>42487</v>
      </c>
      <c r="E1315" s="15">
        <v>185</v>
      </c>
    </row>
    <row r="1316" spans="1:5" x14ac:dyDescent="0.3">
      <c r="A1316" s="2">
        <v>5523</v>
      </c>
      <c r="B1316" s="2" t="s">
        <v>4355</v>
      </c>
      <c r="C1316" s="3">
        <v>42396</v>
      </c>
      <c r="D1316" s="3">
        <v>42487</v>
      </c>
      <c r="E1316" s="15">
        <v>565</v>
      </c>
    </row>
    <row r="1317" spans="1:5" x14ac:dyDescent="0.3">
      <c r="A1317" s="2">
        <v>5533</v>
      </c>
      <c r="B1317" s="2" t="s">
        <v>4356</v>
      </c>
      <c r="C1317" s="3">
        <v>42400</v>
      </c>
      <c r="D1317" s="3">
        <v>42488</v>
      </c>
      <c r="E1317" s="15">
        <v>228</v>
      </c>
    </row>
    <row r="1318" spans="1:5" x14ac:dyDescent="0.3">
      <c r="A1318" s="2">
        <v>8784</v>
      </c>
      <c r="B1318" s="2" t="s">
        <v>4356</v>
      </c>
      <c r="C1318" s="3">
        <v>43098</v>
      </c>
      <c r="D1318" s="3">
        <v>42488</v>
      </c>
      <c r="E1318" s="15">
        <v>272</v>
      </c>
    </row>
    <row r="1319" spans="1:5" x14ac:dyDescent="0.3">
      <c r="A1319" s="2">
        <v>8012</v>
      </c>
      <c r="B1319" s="2" t="s">
        <v>4356</v>
      </c>
      <c r="C1319" s="3">
        <v>42966</v>
      </c>
      <c r="D1319" s="3">
        <v>43058</v>
      </c>
      <c r="E1319" s="15">
        <v>192</v>
      </c>
    </row>
    <row r="1320" spans="1:5" x14ac:dyDescent="0.3">
      <c r="A1320" s="2">
        <v>5558</v>
      </c>
      <c r="B1320" s="2" t="s">
        <v>4356</v>
      </c>
      <c r="C1320" s="3">
        <v>42404</v>
      </c>
      <c r="D1320" s="3">
        <v>43571</v>
      </c>
      <c r="E1320" s="15">
        <v>228</v>
      </c>
    </row>
    <row r="1321" spans="1:5" x14ac:dyDescent="0.3">
      <c r="A1321" s="2">
        <v>5535</v>
      </c>
      <c r="B1321" s="2" t="s">
        <v>4360</v>
      </c>
      <c r="C1321" s="3">
        <v>42400</v>
      </c>
      <c r="D1321" s="3">
        <v>42488</v>
      </c>
      <c r="E1321" s="15">
        <v>195.5</v>
      </c>
    </row>
    <row r="1322" spans="1:5" x14ac:dyDescent="0.3">
      <c r="A1322" s="2">
        <v>5534</v>
      </c>
      <c r="B1322" s="2" t="s">
        <v>4360</v>
      </c>
      <c r="C1322" s="3">
        <v>42400</v>
      </c>
      <c r="D1322" s="3">
        <v>42488</v>
      </c>
      <c r="E1322" s="15">
        <v>256</v>
      </c>
    </row>
    <row r="1323" spans="1:5" x14ac:dyDescent="0.3">
      <c r="A1323" s="2">
        <v>5560</v>
      </c>
      <c r="B1323" s="2" t="s">
        <v>4360</v>
      </c>
      <c r="C1323" s="3">
        <v>42404</v>
      </c>
      <c r="D1323" s="3">
        <v>42488</v>
      </c>
      <c r="E1323" s="15">
        <v>241</v>
      </c>
    </row>
    <row r="1324" spans="1:5" x14ac:dyDescent="0.3">
      <c r="A1324" s="2">
        <v>5538</v>
      </c>
      <c r="B1324" s="2" t="s">
        <v>4361</v>
      </c>
      <c r="C1324" s="3">
        <v>42402</v>
      </c>
      <c r="D1324" s="3">
        <v>42494</v>
      </c>
      <c r="E1324" s="15">
        <v>165.5</v>
      </c>
    </row>
    <row r="1325" spans="1:5" x14ac:dyDescent="0.3">
      <c r="A1325" s="2">
        <v>5539</v>
      </c>
      <c r="B1325" s="2" t="s">
        <v>4361</v>
      </c>
      <c r="C1325" s="3">
        <v>42402</v>
      </c>
      <c r="D1325" s="3">
        <v>42494</v>
      </c>
      <c r="E1325" s="15">
        <v>231</v>
      </c>
    </row>
    <row r="1326" spans="1:5" x14ac:dyDescent="0.3">
      <c r="A1326" s="2">
        <v>5607</v>
      </c>
      <c r="B1326" s="2" t="s">
        <v>4361</v>
      </c>
      <c r="C1326" s="3">
        <v>42425</v>
      </c>
      <c r="D1326" s="3">
        <v>42494</v>
      </c>
      <c r="E1326" s="15">
        <v>231</v>
      </c>
    </row>
    <row r="1327" spans="1:5" x14ac:dyDescent="0.3">
      <c r="A1327" s="2">
        <v>5608</v>
      </c>
      <c r="B1327" s="2" t="s">
        <v>4361</v>
      </c>
      <c r="C1327" s="3">
        <v>42425</v>
      </c>
      <c r="D1327" s="3">
        <v>42494</v>
      </c>
      <c r="E1327" s="15">
        <v>277.2</v>
      </c>
    </row>
    <row r="1328" spans="1:5" x14ac:dyDescent="0.3">
      <c r="A1328" s="2">
        <v>5609</v>
      </c>
      <c r="B1328" s="2" t="s">
        <v>4361</v>
      </c>
      <c r="C1328" s="3">
        <v>42425</v>
      </c>
      <c r="D1328" s="3">
        <v>42494</v>
      </c>
      <c r="E1328" s="15">
        <v>331.5</v>
      </c>
    </row>
    <row r="1329" spans="1:5" x14ac:dyDescent="0.3">
      <c r="A1329" s="2">
        <v>5541</v>
      </c>
      <c r="B1329" s="2" t="s">
        <v>4362</v>
      </c>
      <c r="C1329" s="3">
        <v>42402</v>
      </c>
      <c r="D1329" s="3">
        <v>42494</v>
      </c>
      <c r="E1329" s="15">
        <v>186</v>
      </c>
    </row>
    <row r="1330" spans="1:5" x14ac:dyDescent="0.3">
      <c r="A1330" s="2">
        <v>5542</v>
      </c>
      <c r="B1330" s="2" t="s">
        <v>4365</v>
      </c>
      <c r="C1330" s="3">
        <v>42402</v>
      </c>
      <c r="D1330" s="3">
        <v>42494</v>
      </c>
      <c r="E1330" s="15">
        <v>183</v>
      </c>
    </row>
    <row r="1331" spans="1:5" x14ac:dyDescent="0.3">
      <c r="A1331" s="2">
        <v>5543</v>
      </c>
      <c r="B1331" s="2" t="s">
        <v>4365</v>
      </c>
      <c r="C1331" s="3">
        <v>42402</v>
      </c>
      <c r="D1331" s="3">
        <v>42494</v>
      </c>
      <c r="E1331" s="15">
        <v>200</v>
      </c>
    </row>
    <row r="1332" spans="1:5" x14ac:dyDescent="0.3">
      <c r="A1332" s="2">
        <v>5946</v>
      </c>
      <c r="B1332" s="2" t="s">
        <v>4365</v>
      </c>
      <c r="C1332" s="3">
        <v>42529</v>
      </c>
      <c r="D1332" s="3">
        <v>42621</v>
      </c>
      <c r="E1332" s="15">
        <v>183</v>
      </c>
    </row>
    <row r="1333" spans="1:5" x14ac:dyDescent="0.3">
      <c r="A1333" s="2">
        <v>5945</v>
      </c>
      <c r="B1333" s="2" t="s">
        <v>4365</v>
      </c>
      <c r="C1333" s="3">
        <v>42529</v>
      </c>
      <c r="D1333" s="3">
        <v>42621</v>
      </c>
      <c r="E1333" s="15">
        <v>300</v>
      </c>
    </row>
    <row r="1334" spans="1:5" x14ac:dyDescent="0.3">
      <c r="A1334" s="2">
        <v>8130</v>
      </c>
      <c r="B1334" s="2" t="s">
        <v>4365</v>
      </c>
      <c r="C1334" s="3">
        <v>42990</v>
      </c>
      <c r="D1334" s="3">
        <v>43081</v>
      </c>
      <c r="E1334" s="15">
        <v>275</v>
      </c>
    </row>
    <row r="1335" spans="1:5" x14ac:dyDescent="0.3">
      <c r="A1335" s="2">
        <v>8201</v>
      </c>
      <c r="B1335" s="2" t="s">
        <v>4365</v>
      </c>
      <c r="C1335" s="3">
        <v>43004</v>
      </c>
      <c r="D1335" s="3">
        <v>43095</v>
      </c>
      <c r="E1335" s="15">
        <v>160</v>
      </c>
    </row>
    <row r="1336" spans="1:5" x14ac:dyDescent="0.3">
      <c r="A1336" s="2">
        <v>8216</v>
      </c>
      <c r="B1336" s="2" t="s">
        <v>4365</v>
      </c>
      <c r="C1336" s="3">
        <v>43007</v>
      </c>
      <c r="D1336" s="3">
        <v>43095</v>
      </c>
      <c r="E1336" s="15">
        <v>45</v>
      </c>
    </row>
    <row r="1337" spans="1:5" x14ac:dyDescent="0.3">
      <c r="A1337" s="2">
        <v>5544</v>
      </c>
      <c r="B1337" s="2" t="s">
        <v>4367</v>
      </c>
      <c r="C1337" s="3">
        <v>42402</v>
      </c>
      <c r="D1337" s="3">
        <v>42494</v>
      </c>
      <c r="E1337" s="15">
        <v>253</v>
      </c>
    </row>
    <row r="1338" spans="1:5" x14ac:dyDescent="0.3">
      <c r="A1338" s="2">
        <v>5545</v>
      </c>
      <c r="B1338" s="2" t="s">
        <v>4367</v>
      </c>
      <c r="C1338" s="3">
        <v>42402</v>
      </c>
      <c r="D1338" s="3">
        <v>42494</v>
      </c>
      <c r="E1338" s="15">
        <v>436</v>
      </c>
    </row>
    <row r="1339" spans="1:5" x14ac:dyDescent="0.3">
      <c r="A1339" s="2">
        <v>5546</v>
      </c>
      <c r="B1339" s="2" t="s">
        <v>4367</v>
      </c>
      <c r="C1339" s="3">
        <v>42402</v>
      </c>
      <c r="D1339" s="3">
        <v>42501</v>
      </c>
      <c r="E1339" s="15">
        <v>257</v>
      </c>
    </row>
    <row r="1340" spans="1:5" x14ac:dyDescent="0.3">
      <c r="A1340" s="2">
        <v>5547</v>
      </c>
      <c r="B1340" s="2" t="s">
        <v>4367</v>
      </c>
      <c r="C1340" s="3">
        <v>42402</v>
      </c>
      <c r="D1340" s="3">
        <v>42501</v>
      </c>
      <c r="E1340" s="15">
        <v>420</v>
      </c>
    </row>
    <row r="1341" spans="1:5" x14ac:dyDescent="0.3">
      <c r="A1341" s="2">
        <v>5551</v>
      </c>
      <c r="B1341" s="2" t="s">
        <v>4371</v>
      </c>
      <c r="C1341" s="3">
        <v>42403</v>
      </c>
      <c r="D1341" s="3">
        <v>42494</v>
      </c>
      <c r="E1341" s="15">
        <v>192.5</v>
      </c>
    </row>
    <row r="1342" spans="1:5" x14ac:dyDescent="0.3">
      <c r="A1342" s="2">
        <v>5552</v>
      </c>
      <c r="B1342" s="2" t="s">
        <v>4371</v>
      </c>
      <c r="C1342" s="3">
        <v>42403</v>
      </c>
      <c r="D1342" s="3">
        <v>42494</v>
      </c>
      <c r="E1342" s="15">
        <v>243</v>
      </c>
    </row>
    <row r="1343" spans="1:5" x14ac:dyDescent="0.3">
      <c r="A1343" s="2">
        <v>5555</v>
      </c>
      <c r="B1343" s="2" t="s">
        <v>4371</v>
      </c>
      <c r="C1343" s="3">
        <v>42403</v>
      </c>
      <c r="D1343" s="3">
        <v>42494</v>
      </c>
      <c r="E1343" s="15">
        <v>243</v>
      </c>
    </row>
    <row r="1344" spans="1:5" x14ac:dyDescent="0.3">
      <c r="A1344" s="2">
        <v>5556</v>
      </c>
      <c r="B1344" s="2" t="s">
        <v>4371</v>
      </c>
      <c r="C1344" s="3">
        <v>42403</v>
      </c>
      <c r="D1344" s="3">
        <v>42494</v>
      </c>
      <c r="E1344" s="15">
        <v>243</v>
      </c>
    </row>
    <row r="1345" spans="1:5" x14ac:dyDescent="0.3">
      <c r="A1345" s="2">
        <v>5557</v>
      </c>
      <c r="B1345" s="2" t="s">
        <v>4375</v>
      </c>
      <c r="C1345" s="3">
        <v>42403</v>
      </c>
      <c r="D1345" s="3">
        <v>42494</v>
      </c>
      <c r="E1345" s="15">
        <v>197.5</v>
      </c>
    </row>
    <row r="1346" spans="1:5" x14ac:dyDescent="0.3">
      <c r="A1346" s="2">
        <v>5564</v>
      </c>
      <c r="B1346" s="2" t="s">
        <v>4376</v>
      </c>
      <c r="C1346" s="3">
        <v>42404</v>
      </c>
      <c r="D1346" s="3">
        <v>42494</v>
      </c>
      <c r="E1346" s="15">
        <v>306</v>
      </c>
    </row>
    <row r="1347" spans="1:5" x14ac:dyDescent="0.3">
      <c r="A1347" s="2">
        <v>5565</v>
      </c>
      <c r="B1347" s="2" t="s">
        <v>4377</v>
      </c>
      <c r="C1347" s="3">
        <v>42404</v>
      </c>
      <c r="D1347" s="3">
        <v>42494</v>
      </c>
      <c r="E1347" s="15">
        <v>284</v>
      </c>
    </row>
    <row r="1348" spans="1:5" x14ac:dyDescent="0.3">
      <c r="A1348" s="2">
        <v>5571</v>
      </c>
      <c r="B1348" s="2" t="s">
        <v>4379</v>
      </c>
      <c r="C1348" s="3">
        <v>42411</v>
      </c>
      <c r="D1348" s="3">
        <v>42501</v>
      </c>
      <c r="E1348" s="15">
        <v>171</v>
      </c>
    </row>
    <row r="1349" spans="1:5" x14ac:dyDescent="0.3">
      <c r="A1349" s="2">
        <v>5572</v>
      </c>
      <c r="B1349" s="2" t="s">
        <v>4380</v>
      </c>
      <c r="C1349" s="3">
        <v>42411</v>
      </c>
      <c r="D1349" s="3">
        <v>42501</v>
      </c>
      <c r="E1349" s="15">
        <v>203</v>
      </c>
    </row>
    <row r="1350" spans="1:5" x14ac:dyDescent="0.3">
      <c r="A1350" s="2">
        <v>5573</v>
      </c>
      <c r="B1350" s="2" t="s">
        <v>4380</v>
      </c>
      <c r="C1350" s="3">
        <v>42411</v>
      </c>
      <c r="D1350" s="3">
        <v>42501</v>
      </c>
      <c r="E1350" s="15">
        <v>261</v>
      </c>
    </row>
    <row r="1351" spans="1:5" x14ac:dyDescent="0.3">
      <c r="A1351" s="2">
        <v>5575</v>
      </c>
      <c r="B1351" s="2" t="s">
        <v>4381</v>
      </c>
      <c r="C1351" s="3">
        <v>42411</v>
      </c>
      <c r="D1351" s="3">
        <v>42502</v>
      </c>
      <c r="E1351" s="15">
        <v>135</v>
      </c>
    </row>
    <row r="1352" spans="1:5" x14ac:dyDescent="0.3">
      <c r="A1352" s="2">
        <v>5576</v>
      </c>
      <c r="B1352" s="2" t="s">
        <v>4381</v>
      </c>
      <c r="C1352" s="3">
        <v>42411</v>
      </c>
      <c r="D1352" s="3">
        <v>42502</v>
      </c>
      <c r="E1352" s="15">
        <v>150</v>
      </c>
    </row>
    <row r="1353" spans="1:5" x14ac:dyDescent="0.3">
      <c r="A1353" s="2">
        <v>5577</v>
      </c>
      <c r="B1353" s="2" t="s">
        <v>4384</v>
      </c>
      <c r="C1353" s="3">
        <v>42413</v>
      </c>
      <c r="D1353" s="3">
        <v>42503</v>
      </c>
      <c r="E1353" s="15">
        <v>216</v>
      </c>
    </row>
    <row r="1354" spans="1:5" x14ac:dyDescent="0.3">
      <c r="A1354" s="2">
        <v>5567</v>
      </c>
      <c r="B1354" s="2" t="s">
        <v>4386</v>
      </c>
      <c r="C1354" s="3">
        <v>42405</v>
      </c>
      <c r="D1354" s="3">
        <v>42495</v>
      </c>
      <c r="E1354" s="15">
        <v>142.5</v>
      </c>
    </row>
    <row r="1355" spans="1:5" x14ac:dyDescent="0.3">
      <c r="A1355" s="2">
        <v>5579</v>
      </c>
      <c r="B1355" s="2" t="s">
        <v>4388</v>
      </c>
      <c r="C1355" s="3">
        <v>42417</v>
      </c>
      <c r="D1355" s="3">
        <v>42508</v>
      </c>
      <c r="E1355" s="15">
        <v>283</v>
      </c>
    </row>
    <row r="1356" spans="1:5" x14ac:dyDescent="0.3">
      <c r="A1356" s="2">
        <v>5645</v>
      </c>
      <c r="B1356" s="2" t="s">
        <v>4388</v>
      </c>
      <c r="C1356" s="3">
        <v>42438</v>
      </c>
      <c r="D1356" s="3">
        <v>42508</v>
      </c>
      <c r="E1356" s="15">
        <v>255</v>
      </c>
    </row>
    <row r="1357" spans="1:5" x14ac:dyDescent="0.3">
      <c r="A1357" s="2">
        <v>5644</v>
      </c>
      <c r="B1357" s="2" t="s">
        <v>4388</v>
      </c>
      <c r="C1357" s="3">
        <v>42438</v>
      </c>
      <c r="D1357" s="3">
        <v>42508</v>
      </c>
      <c r="E1357" s="15">
        <v>287</v>
      </c>
    </row>
    <row r="1358" spans="1:5" x14ac:dyDescent="0.3">
      <c r="A1358" s="2">
        <v>5581</v>
      </c>
      <c r="B1358" s="2" t="s">
        <v>4391</v>
      </c>
      <c r="C1358" s="3">
        <v>42417</v>
      </c>
      <c r="D1358" s="3">
        <v>42508</v>
      </c>
      <c r="E1358" s="15">
        <v>185</v>
      </c>
    </row>
    <row r="1359" spans="1:5" x14ac:dyDescent="0.3">
      <c r="A1359" s="2">
        <v>5593</v>
      </c>
      <c r="B1359" s="2" t="s">
        <v>4391</v>
      </c>
      <c r="C1359" s="3">
        <v>42420</v>
      </c>
      <c r="D1359" s="3">
        <v>42508</v>
      </c>
      <c r="E1359" s="15">
        <v>243</v>
      </c>
    </row>
    <row r="1360" spans="1:5" x14ac:dyDescent="0.3">
      <c r="A1360" s="2">
        <v>5610</v>
      </c>
      <c r="B1360" s="2" t="s">
        <v>4391</v>
      </c>
      <c r="C1360" s="3">
        <v>42425</v>
      </c>
      <c r="D1360" s="3">
        <v>42508</v>
      </c>
      <c r="E1360" s="15">
        <v>60</v>
      </c>
    </row>
    <row r="1361" spans="1:5" x14ac:dyDescent="0.3">
      <c r="A1361" s="2">
        <v>5611</v>
      </c>
      <c r="B1361" s="2" t="s">
        <v>4391</v>
      </c>
      <c r="C1361" s="3">
        <v>42425</v>
      </c>
      <c r="D1361" s="3">
        <v>42508</v>
      </c>
      <c r="E1361" s="15">
        <v>203</v>
      </c>
    </row>
    <row r="1362" spans="1:5" x14ac:dyDescent="0.3">
      <c r="A1362" s="2">
        <v>5962</v>
      </c>
      <c r="B1362" s="2" t="s">
        <v>4391</v>
      </c>
      <c r="C1362" s="3">
        <v>42532</v>
      </c>
      <c r="D1362" s="3">
        <v>42508</v>
      </c>
      <c r="E1362" s="15">
        <v>243</v>
      </c>
    </row>
    <row r="1363" spans="1:5" x14ac:dyDescent="0.3">
      <c r="A1363" s="2">
        <v>8464</v>
      </c>
      <c r="B1363" s="2" t="s">
        <v>4391</v>
      </c>
      <c r="C1363" s="3">
        <v>43053</v>
      </c>
      <c r="D1363" s="3">
        <v>43145</v>
      </c>
      <c r="E1363" s="15">
        <v>145</v>
      </c>
    </row>
    <row r="1364" spans="1:5" x14ac:dyDescent="0.3">
      <c r="A1364" s="2">
        <v>9268</v>
      </c>
      <c r="B1364" s="2" t="s">
        <v>4391</v>
      </c>
      <c r="C1364" s="3">
        <v>43162</v>
      </c>
      <c r="D1364" s="3">
        <v>43254</v>
      </c>
      <c r="E1364" s="15">
        <v>243</v>
      </c>
    </row>
    <row r="1365" spans="1:5" x14ac:dyDescent="0.3">
      <c r="A1365" s="2">
        <v>9408</v>
      </c>
      <c r="B1365" s="2" t="s">
        <v>4391</v>
      </c>
      <c r="C1365" s="3">
        <v>43174</v>
      </c>
      <c r="D1365" s="3">
        <v>43266</v>
      </c>
      <c r="E1365" s="15">
        <v>157</v>
      </c>
    </row>
    <row r="1366" spans="1:5" x14ac:dyDescent="0.3">
      <c r="A1366" s="2">
        <v>9407</v>
      </c>
      <c r="B1366" s="2" t="s">
        <v>4391</v>
      </c>
      <c r="C1366" s="3">
        <v>43174</v>
      </c>
      <c r="D1366" s="3">
        <v>43266</v>
      </c>
      <c r="E1366" s="15">
        <v>175</v>
      </c>
    </row>
    <row r="1367" spans="1:5" x14ac:dyDescent="0.3">
      <c r="A1367" s="2">
        <v>9409</v>
      </c>
      <c r="B1367" s="2" t="s">
        <v>4391</v>
      </c>
      <c r="C1367" s="3">
        <v>43174</v>
      </c>
      <c r="D1367" s="3">
        <v>43266</v>
      </c>
      <c r="E1367" s="15">
        <v>175</v>
      </c>
    </row>
    <row r="1368" spans="1:5" x14ac:dyDescent="0.3">
      <c r="A1368" s="2">
        <v>9500</v>
      </c>
      <c r="B1368" s="2" t="s">
        <v>4391</v>
      </c>
      <c r="C1368" s="3">
        <v>43186</v>
      </c>
      <c r="D1368" s="3">
        <v>43278</v>
      </c>
      <c r="E1368" s="15">
        <v>175</v>
      </c>
    </row>
    <row r="1369" spans="1:5" x14ac:dyDescent="0.3">
      <c r="A1369" s="2">
        <v>5585</v>
      </c>
      <c r="B1369" s="2" t="s">
        <v>4395</v>
      </c>
      <c r="C1369" s="3">
        <v>42417</v>
      </c>
      <c r="D1369" s="3">
        <v>42508</v>
      </c>
      <c r="E1369" s="15">
        <v>225.16</v>
      </c>
    </row>
    <row r="1370" spans="1:5" x14ac:dyDescent="0.3">
      <c r="A1370" s="2">
        <v>5587</v>
      </c>
      <c r="B1370" s="2" t="s">
        <v>4395</v>
      </c>
      <c r="C1370" s="3">
        <v>42418</v>
      </c>
      <c r="D1370" s="3">
        <v>42508</v>
      </c>
      <c r="E1370" s="15">
        <v>225.16</v>
      </c>
    </row>
    <row r="1371" spans="1:5" x14ac:dyDescent="0.3">
      <c r="A1371" s="2">
        <v>5586</v>
      </c>
      <c r="B1371" s="2" t="s">
        <v>4395</v>
      </c>
      <c r="C1371" s="3">
        <v>42418</v>
      </c>
      <c r="D1371" s="3">
        <v>42508</v>
      </c>
      <c r="E1371" s="15">
        <v>239.4</v>
      </c>
    </row>
    <row r="1372" spans="1:5" x14ac:dyDescent="0.3">
      <c r="A1372" s="2">
        <v>5603</v>
      </c>
      <c r="B1372" s="2" t="s">
        <v>4398</v>
      </c>
      <c r="C1372" s="3">
        <v>42424</v>
      </c>
      <c r="D1372" s="3">
        <v>42515</v>
      </c>
      <c r="E1372" s="15">
        <v>234</v>
      </c>
    </row>
    <row r="1373" spans="1:5" x14ac:dyDescent="0.3">
      <c r="A1373" s="2">
        <v>5602</v>
      </c>
      <c r="B1373" s="2" t="s">
        <v>4398</v>
      </c>
      <c r="C1373" s="3">
        <v>42424</v>
      </c>
      <c r="D1373" s="3">
        <v>42515</v>
      </c>
      <c r="E1373" s="15">
        <v>259</v>
      </c>
    </row>
    <row r="1374" spans="1:5" x14ac:dyDescent="0.3">
      <c r="A1374" s="2">
        <v>5604</v>
      </c>
      <c r="B1374" s="2" t="s">
        <v>4398</v>
      </c>
      <c r="C1374" s="3">
        <v>42424</v>
      </c>
      <c r="D1374" s="3">
        <v>42515</v>
      </c>
      <c r="E1374" s="15">
        <v>260</v>
      </c>
    </row>
    <row r="1375" spans="1:5" x14ac:dyDescent="0.3">
      <c r="A1375" s="2">
        <v>5605</v>
      </c>
      <c r="B1375" s="2" t="s">
        <v>4398</v>
      </c>
      <c r="C1375" s="3">
        <v>42424</v>
      </c>
      <c r="D1375" s="3">
        <v>42515</v>
      </c>
      <c r="E1375" s="15">
        <v>365</v>
      </c>
    </row>
    <row r="1376" spans="1:5" x14ac:dyDescent="0.3">
      <c r="A1376" s="2">
        <v>5664</v>
      </c>
      <c r="B1376" s="2" t="s">
        <v>4398</v>
      </c>
      <c r="C1376" s="3">
        <v>42440</v>
      </c>
      <c r="D1376" s="3">
        <v>42532</v>
      </c>
      <c r="E1376" s="15">
        <v>424</v>
      </c>
    </row>
    <row r="1377" spans="1:5" x14ac:dyDescent="0.3">
      <c r="A1377" s="2">
        <v>5663</v>
      </c>
      <c r="B1377" s="2" t="s">
        <v>4398</v>
      </c>
      <c r="C1377" s="3">
        <v>42440</v>
      </c>
      <c r="D1377" s="3">
        <v>42532</v>
      </c>
      <c r="E1377" s="15">
        <v>546</v>
      </c>
    </row>
    <row r="1378" spans="1:5" x14ac:dyDescent="0.3">
      <c r="A1378" s="2">
        <v>5662</v>
      </c>
      <c r="B1378" s="2" t="s">
        <v>4398</v>
      </c>
      <c r="C1378" s="3">
        <v>42440</v>
      </c>
      <c r="D1378" s="3">
        <v>42532</v>
      </c>
      <c r="E1378" s="15">
        <v>765</v>
      </c>
    </row>
    <row r="1379" spans="1:5" x14ac:dyDescent="0.3">
      <c r="A1379" s="2">
        <v>5679</v>
      </c>
      <c r="B1379" s="2" t="s">
        <v>4398</v>
      </c>
      <c r="C1379" s="3">
        <v>42441</v>
      </c>
      <c r="D1379" s="3">
        <v>42532</v>
      </c>
      <c r="E1379" s="15">
        <v>1215</v>
      </c>
    </row>
    <row r="1380" spans="1:5" x14ac:dyDescent="0.3">
      <c r="A1380" s="2">
        <v>5678</v>
      </c>
      <c r="B1380" s="2" t="s">
        <v>4398</v>
      </c>
      <c r="C1380" s="3">
        <v>42441</v>
      </c>
      <c r="D1380" s="3">
        <v>42532</v>
      </c>
      <c r="E1380" s="15">
        <v>1249</v>
      </c>
    </row>
    <row r="1381" spans="1:5" x14ac:dyDescent="0.3">
      <c r="A1381" s="2">
        <v>5694</v>
      </c>
      <c r="B1381" s="2" t="s">
        <v>4398</v>
      </c>
      <c r="C1381" s="3">
        <v>42445</v>
      </c>
      <c r="D1381" s="3">
        <v>42532</v>
      </c>
      <c r="E1381" s="15">
        <v>845</v>
      </c>
    </row>
    <row r="1382" spans="1:5" x14ac:dyDescent="0.3">
      <c r="A1382" s="2">
        <v>6202</v>
      </c>
      <c r="B1382" s="2" t="s">
        <v>4398</v>
      </c>
      <c r="C1382" s="3">
        <v>42629</v>
      </c>
      <c r="D1382" s="3">
        <v>42720</v>
      </c>
      <c r="E1382" s="15">
        <v>285</v>
      </c>
    </row>
    <row r="1383" spans="1:5" x14ac:dyDescent="0.3">
      <c r="A1383" s="2">
        <v>8354</v>
      </c>
      <c r="B1383" s="2" t="s">
        <v>4398</v>
      </c>
      <c r="C1383" s="3">
        <v>43032</v>
      </c>
      <c r="D1383" s="3">
        <v>43124</v>
      </c>
      <c r="E1383" s="15">
        <v>655</v>
      </c>
    </row>
    <row r="1384" spans="1:5" x14ac:dyDescent="0.3">
      <c r="A1384" s="2">
        <v>8355</v>
      </c>
      <c r="B1384" s="2" t="s">
        <v>4398</v>
      </c>
      <c r="C1384" s="3">
        <v>43032</v>
      </c>
      <c r="D1384" s="3">
        <v>43124</v>
      </c>
      <c r="E1384" s="15">
        <v>820</v>
      </c>
    </row>
    <row r="1385" spans="1:5" x14ac:dyDescent="0.3">
      <c r="A1385" s="2">
        <v>5613</v>
      </c>
      <c r="B1385" s="2" t="s">
        <v>4399</v>
      </c>
      <c r="C1385" s="3">
        <v>42426</v>
      </c>
      <c r="D1385" s="3">
        <v>42516</v>
      </c>
      <c r="E1385" s="15">
        <v>230</v>
      </c>
    </row>
    <row r="1386" spans="1:5" x14ac:dyDescent="0.3">
      <c r="A1386" s="2">
        <v>5636</v>
      </c>
      <c r="B1386" s="2" t="s">
        <v>4399</v>
      </c>
      <c r="C1386" s="3">
        <v>42434</v>
      </c>
      <c r="D1386" s="3">
        <v>42516</v>
      </c>
      <c r="E1386" s="15">
        <v>220.5</v>
      </c>
    </row>
    <row r="1387" spans="1:5" x14ac:dyDescent="0.3">
      <c r="A1387" s="2">
        <v>5635</v>
      </c>
      <c r="B1387" s="2" t="s">
        <v>4399</v>
      </c>
      <c r="C1387" s="3">
        <v>42434</v>
      </c>
      <c r="D1387" s="3">
        <v>42516</v>
      </c>
      <c r="E1387" s="15">
        <v>264</v>
      </c>
    </row>
    <row r="1388" spans="1:5" x14ac:dyDescent="0.3">
      <c r="A1388" s="2">
        <v>5638</v>
      </c>
      <c r="B1388" s="2" t="s">
        <v>4402</v>
      </c>
      <c r="C1388" s="3">
        <v>42434</v>
      </c>
      <c r="D1388" s="3">
        <v>42523</v>
      </c>
      <c r="E1388" s="15">
        <v>224</v>
      </c>
    </row>
    <row r="1389" spans="1:5" x14ac:dyDescent="0.3">
      <c r="A1389" s="2">
        <v>5621</v>
      </c>
      <c r="B1389" s="2" t="s">
        <v>4404</v>
      </c>
      <c r="C1389" s="3">
        <v>42431</v>
      </c>
      <c r="D1389" s="3">
        <v>42523</v>
      </c>
      <c r="E1389" s="15">
        <v>335</v>
      </c>
    </row>
    <row r="1390" spans="1:5" x14ac:dyDescent="0.3">
      <c r="A1390" s="2">
        <v>5627</v>
      </c>
      <c r="B1390" s="2" t="s">
        <v>4407</v>
      </c>
      <c r="C1390" s="3">
        <v>42432</v>
      </c>
      <c r="D1390" s="3">
        <v>42524</v>
      </c>
      <c r="E1390" s="15">
        <v>243</v>
      </c>
    </row>
    <row r="1391" spans="1:5" x14ac:dyDescent="0.3">
      <c r="A1391" s="2">
        <v>5637</v>
      </c>
      <c r="B1391" s="2" t="s">
        <v>4407</v>
      </c>
      <c r="C1391" s="3">
        <v>42434</v>
      </c>
      <c r="D1391" s="3">
        <v>42524</v>
      </c>
      <c r="E1391" s="15">
        <v>243</v>
      </c>
    </row>
    <row r="1392" spans="1:5" x14ac:dyDescent="0.3">
      <c r="A1392" s="2">
        <v>5650</v>
      </c>
      <c r="B1392" s="2" t="s">
        <v>4407</v>
      </c>
      <c r="C1392" s="3">
        <v>42439</v>
      </c>
      <c r="D1392" s="3">
        <v>42524</v>
      </c>
      <c r="E1392" s="15">
        <v>170</v>
      </c>
    </row>
    <row r="1393" spans="1:5" x14ac:dyDescent="0.3">
      <c r="A1393" s="2">
        <v>5651</v>
      </c>
      <c r="B1393" s="2" t="s">
        <v>4407</v>
      </c>
      <c r="C1393" s="3">
        <v>42439</v>
      </c>
      <c r="D1393" s="3">
        <v>42524</v>
      </c>
      <c r="E1393" s="15">
        <v>208</v>
      </c>
    </row>
    <row r="1394" spans="1:5" x14ac:dyDescent="0.3">
      <c r="A1394" s="2">
        <v>5653</v>
      </c>
      <c r="B1394" s="2" t="s">
        <v>4407</v>
      </c>
      <c r="C1394" s="3">
        <v>42439</v>
      </c>
      <c r="D1394" s="3">
        <v>42531</v>
      </c>
      <c r="E1394" s="15">
        <v>413</v>
      </c>
    </row>
    <row r="1395" spans="1:5" x14ac:dyDescent="0.3">
      <c r="A1395" s="2">
        <v>5652</v>
      </c>
      <c r="B1395" s="2" t="s">
        <v>4407</v>
      </c>
      <c r="C1395" s="3">
        <v>42439</v>
      </c>
      <c r="D1395" s="3">
        <v>42531</v>
      </c>
      <c r="E1395" s="15">
        <v>451</v>
      </c>
    </row>
    <row r="1396" spans="1:5" x14ac:dyDescent="0.3">
      <c r="A1396" s="2">
        <v>5630</v>
      </c>
      <c r="B1396" s="2" t="s">
        <v>4410</v>
      </c>
      <c r="C1396" s="3">
        <v>42433</v>
      </c>
      <c r="D1396" s="3">
        <v>42525</v>
      </c>
      <c r="E1396" s="15">
        <v>218</v>
      </c>
    </row>
    <row r="1397" spans="1:5" x14ac:dyDescent="0.3">
      <c r="A1397" s="2">
        <v>5629</v>
      </c>
      <c r="B1397" s="2" t="s">
        <v>4410</v>
      </c>
      <c r="C1397" s="3">
        <v>42433</v>
      </c>
      <c r="D1397" s="3">
        <v>42525</v>
      </c>
      <c r="E1397" s="15">
        <v>286</v>
      </c>
    </row>
    <row r="1398" spans="1:5" x14ac:dyDescent="0.3">
      <c r="A1398" s="2">
        <v>5648</v>
      </c>
      <c r="B1398" s="2" t="s">
        <v>4410</v>
      </c>
      <c r="C1398" s="3">
        <v>42438</v>
      </c>
      <c r="D1398" s="3">
        <v>42525</v>
      </c>
      <c r="E1398" s="15">
        <v>278</v>
      </c>
    </row>
    <row r="1399" spans="1:5" x14ac:dyDescent="0.3">
      <c r="A1399" s="2">
        <v>5709</v>
      </c>
      <c r="B1399" s="2" t="s">
        <v>4410</v>
      </c>
      <c r="C1399" s="3">
        <v>42449</v>
      </c>
      <c r="D1399" s="3">
        <v>42525</v>
      </c>
      <c r="E1399" s="15">
        <v>99.9</v>
      </c>
    </row>
    <row r="1400" spans="1:5" x14ac:dyDescent="0.3">
      <c r="A1400" s="2">
        <v>5705</v>
      </c>
      <c r="B1400" s="2" t="s">
        <v>4410</v>
      </c>
      <c r="C1400" s="3">
        <v>42449</v>
      </c>
      <c r="D1400" s="3">
        <v>42525</v>
      </c>
      <c r="E1400" s="15">
        <v>159</v>
      </c>
    </row>
    <row r="1401" spans="1:5" x14ac:dyDescent="0.3">
      <c r="A1401" s="2">
        <v>5703</v>
      </c>
      <c r="B1401" s="2" t="s">
        <v>4410</v>
      </c>
      <c r="C1401" s="3">
        <v>42449</v>
      </c>
      <c r="D1401" s="3">
        <v>42525</v>
      </c>
      <c r="E1401" s="15">
        <v>248</v>
      </c>
    </row>
    <row r="1402" spans="1:5" x14ac:dyDescent="0.3">
      <c r="A1402" s="2">
        <v>5704</v>
      </c>
      <c r="B1402" s="2" t="s">
        <v>4410</v>
      </c>
      <c r="C1402" s="3">
        <v>42449</v>
      </c>
      <c r="D1402" s="3">
        <v>42525</v>
      </c>
      <c r="E1402" s="15">
        <v>396</v>
      </c>
    </row>
    <row r="1403" spans="1:5" x14ac:dyDescent="0.3">
      <c r="A1403" s="2">
        <v>5710</v>
      </c>
      <c r="B1403" s="2" t="s">
        <v>4410</v>
      </c>
      <c r="C1403" s="3">
        <v>42452</v>
      </c>
      <c r="D1403" s="3">
        <v>42525</v>
      </c>
      <c r="E1403" s="15">
        <v>107.4</v>
      </c>
    </row>
    <row r="1404" spans="1:5" x14ac:dyDescent="0.3">
      <c r="A1404" s="2">
        <v>5711</v>
      </c>
      <c r="B1404" s="2" t="s">
        <v>4410</v>
      </c>
      <c r="C1404" s="3">
        <v>42452</v>
      </c>
      <c r="D1404" s="3">
        <v>42525</v>
      </c>
      <c r="E1404" s="15">
        <v>371.4</v>
      </c>
    </row>
    <row r="1405" spans="1:5" x14ac:dyDescent="0.3">
      <c r="A1405" s="2">
        <v>5712</v>
      </c>
      <c r="B1405" s="2" t="s">
        <v>4410</v>
      </c>
      <c r="C1405" s="3">
        <v>42452</v>
      </c>
      <c r="D1405" s="3">
        <v>42525</v>
      </c>
      <c r="E1405" s="15">
        <v>420</v>
      </c>
    </row>
    <row r="1406" spans="1:5" x14ac:dyDescent="0.3">
      <c r="A1406" s="2">
        <v>10847</v>
      </c>
      <c r="B1406" s="2" t="s">
        <v>4410</v>
      </c>
      <c r="C1406" s="3">
        <v>43385</v>
      </c>
      <c r="D1406" s="3">
        <v>42525</v>
      </c>
      <c r="E1406" s="15">
        <v>179</v>
      </c>
    </row>
    <row r="1407" spans="1:5" x14ac:dyDescent="0.3">
      <c r="A1407" s="2">
        <v>10853</v>
      </c>
      <c r="B1407" s="2" t="s">
        <v>4410</v>
      </c>
      <c r="C1407" s="3">
        <v>43386</v>
      </c>
      <c r="D1407" s="3">
        <v>42525</v>
      </c>
      <c r="E1407" s="15">
        <v>179</v>
      </c>
    </row>
    <row r="1408" spans="1:5" x14ac:dyDescent="0.3">
      <c r="A1408" s="2">
        <v>5634</v>
      </c>
      <c r="B1408" s="2" t="s">
        <v>4414</v>
      </c>
      <c r="C1408" s="3">
        <v>42433</v>
      </c>
      <c r="D1408" s="3">
        <v>42525</v>
      </c>
      <c r="E1408" s="15">
        <v>145</v>
      </c>
    </row>
    <row r="1409" spans="1:5" x14ac:dyDescent="0.3">
      <c r="A1409" s="2">
        <v>5633</v>
      </c>
      <c r="B1409" s="2" t="s">
        <v>4414</v>
      </c>
      <c r="C1409" s="3">
        <v>42433</v>
      </c>
      <c r="D1409" s="3">
        <v>42525</v>
      </c>
      <c r="E1409" s="15">
        <v>175</v>
      </c>
    </row>
    <row r="1410" spans="1:5" x14ac:dyDescent="0.3">
      <c r="A1410" s="2">
        <v>5647</v>
      </c>
      <c r="B1410" s="2" t="s">
        <v>4415</v>
      </c>
      <c r="C1410" s="3">
        <v>42438</v>
      </c>
      <c r="D1410" s="3">
        <v>42530</v>
      </c>
      <c r="E1410" s="15">
        <v>219</v>
      </c>
    </row>
    <row r="1411" spans="1:5" x14ac:dyDescent="0.3">
      <c r="A1411" s="2">
        <v>5649</v>
      </c>
      <c r="B1411" s="2" t="s">
        <v>4415</v>
      </c>
      <c r="C1411" s="3">
        <v>42439</v>
      </c>
      <c r="D1411" s="3">
        <v>42530</v>
      </c>
      <c r="E1411" s="15">
        <v>219</v>
      </c>
    </row>
    <row r="1412" spans="1:5" x14ac:dyDescent="0.3">
      <c r="A1412" s="2">
        <v>5654</v>
      </c>
      <c r="B1412" s="2" t="s">
        <v>4419</v>
      </c>
      <c r="C1412" s="3">
        <v>42439</v>
      </c>
      <c r="D1412" s="3">
        <v>42531</v>
      </c>
      <c r="E1412" s="15">
        <v>275</v>
      </c>
    </row>
    <row r="1413" spans="1:5" x14ac:dyDescent="0.3">
      <c r="A1413" s="2">
        <v>5655</v>
      </c>
      <c r="B1413" s="2" t="s">
        <v>4419</v>
      </c>
      <c r="C1413" s="3">
        <v>42439</v>
      </c>
      <c r="D1413" s="3">
        <v>42531</v>
      </c>
      <c r="E1413" s="15">
        <v>323</v>
      </c>
    </row>
    <row r="1414" spans="1:5" x14ac:dyDescent="0.3">
      <c r="A1414" s="2">
        <v>5656</v>
      </c>
      <c r="B1414" s="2" t="s">
        <v>4421</v>
      </c>
      <c r="C1414" s="3">
        <v>42439</v>
      </c>
      <c r="D1414" s="3">
        <v>42531</v>
      </c>
      <c r="E1414" s="15">
        <v>179.5</v>
      </c>
    </row>
    <row r="1415" spans="1:5" x14ac:dyDescent="0.3">
      <c r="A1415" s="2">
        <v>5657</v>
      </c>
      <c r="B1415" s="2" t="s">
        <v>4421</v>
      </c>
      <c r="C1415" s="3">
        <v>42439</v>
      </c>
      <c r="D1415" s="3">
        <v>42531</v>
      </c>
      <c r="E1415" s="15">
        <v>216</v>
      </c>
    </row>
    <row r="1416" spans="1:5" x14ac:dyDescent="0.3">
      <c r="A1416" s="2">
        <v>5658</v>
      </c>
      <c r="B1416" s="2" t="s">
        <v>4422</v>
      </c>
      <c r="C1416" s="3">
        <v>42440</v>
      </c>
      <c r="D1416" s="3">
        <v>42525</v>
      </c>
      <c r="E1416" s="15">
        <v>142.5</v>
      </c>
    </row>
    <row r="1417" spans="1:5" x14ac:dyDescent="0.3">
      <c r="A1417" s="2">
        <v>5687</v>
      </c>
      <c r="B1417" s="2" t="s">
        <v>4422</v>
      </c>
      <c r="C1417" s="3">
        <v>42442</v>
      </c>
      <c r="D1417" s="3">
        <v>42534</v>
      </c>
      <c r="E1417" s="15">
        <v>142.5</v>
      </c>
    </row>
    <row r="1418" spans="1:5" x14ac:dyDescent="0.3">
      <c r="A1418" s="2">
        <v>5661</v>
      </c>
      <c r="B1418" s="2" t="s">
        <v>4426</v>
      </c>
      <c r="C1418" s="3">
        <v>42440</v>
      </c>
      <c r="D1418" s="3">
        <v>42532</v>
      </c>
      <c r="E1418" s="15">
        <v>170</v>
      </c>
    </row>
    <row r="1419" spans="1:5" x14ac:dyDescent="0.3">
      <c r="A1419" s="2">
        <v>9895</v>
      </c>
      <c r="B1419" s="2" t="s">
        <v>4426</v>
      </c>
      <c r="C1419" s="3">
        <v>43239</v>
      </c>
      <c r="D1419" s="3">
        <v>42532</v>
      </c>
      <c r="E1419" s="15">
        <v>271</v>
      </c>
    </row>
    <row r="1420" spans="1:5" x14ac:dyDescent="0.3">
      <c r="A1420" s="2">
        <v>9987</v>
      </c>
      <c r="B1420" s="2" t="s">
        <v>4426</v>
      </c>
      <c r="C1420" s="3">
        <v>43251</v>
      </c>
      <c r="D1420" s="3">
        <v>42532</v>
      </c>
      <c r="E1420" s="15">
        <v>271</v>
      </c>
    </row>
    <row r="1421" spans="1:5" x14ac:dyDescent="0.3">
      <c r="A1421" s="2">
        <v>6480</v>
      </c>
      <c r="B1421" s="2" t="s">
        <v>4426</v>
      </c>
      <c r="C1421" s="3">
        <v>42684</v>
      </c>
      <c r="D1421" s="3">
        <v>42684</v>
      </c>
      <c r="E1421" s="15">
        <v>189</v>
      </c>
    </row>
    <row r="1422" spans="1:5" x14ac:dyDescent="0.3">
      <c r="A1422" s="2">
        <v>5667</v>
      </c>
      <c r="B1422" s="2" t="s">
        <v>4428</v>
      </c>
      <c r="C1422" s="3">
        <v>42440</v>
      </c>
      <c r="D1422" s="3">
        <v>42532</v>
      </c>
      <c r="E1422" s="15">
        <v>256</v>
      </c>
    </row>
    <row r="1423" spans="1:5" x14ac:dyDescent="0.3">
      <c r="A1423" s="2">
        <v>9588</v>
      </c>
      <c r="B1423" s="2" t="s">
        <v>4428</v>
      </c>
      <c r="C1423" s="3">
        <v>43197</v>
      </c>
      <c r="D1423" s="3">
        <v>43288</v>
      </c>
      <c r="E1423" s="15">
        <v>259</v>
      </c>
    </row>
    <row r="1424" spans="1:5" x14ac:dyDescent="0.3">
      <c r="A1424" s="2">
        <v>9598</v>
      </c>
      <c r="B1424" s="2" t="s">
        <v>4428</v>
      </c>
      <c r="C1424" s="3">
        <v>43200</v>
      </c>
      <c r="D1424" s="3">
        <v>43288</v>
      </c>
      <c r="E1424" s="15">
        <v>200.5</v>
      </c>
    </row>
    <row r="1425" spans="1:5" x14ac:dyDescent="0.3">
      <c r="A1425" s="2">
        <v>9842</v>
      </c>
      <c r="B1425" s="2" t="s">
        <v>4428</v>
      </c>
      <c r="C1425" s="3">
        <v>43235</v>
      </c>
      <c r="D1425" s="3">
        <v>43288</v>
      </c>
      <c r="E1425" s="15">
        <v>323.75</v>
      </c>
    </row>
    <row r="1426" spans="1:5" x14ac:dyDescent="0.3">
      <c r="A1426" s="2">
        <v>5674</v>
      </c>
      <c r="B1426" s="2" t="s">
        <v>4429</v>
      </c>
      <c r="C1426" s="3">
        <v>42441</v>
      </c>
      <c r="D1426" s="3">
        <v>42533</v>
      </c>
      <c r="E1426" s="15">
        <v>226</v>
      </c>
    </row>
    <row r="1427" spans="1:5" x14ac:dyDescent="0.3">
      <c r="A1427" s="2">
        <v>5675</v>
      </c>
      <c r="B1427" s="2" t="s">
        <v>4429</v>
      </c>
      <c r="C1427" s="3">
        <v>42441</v>
      </c>
      <c r="D1427" s="3">
        <v>42533</v>
      </c>
      <c r="E1427" s="15">
        <v>364</v>
      </c>
    </row>
    <row r="1428" spans="1:5" x14ac:dyDescent="0.3">
      <c r="A1428" s="2">
        <v>5684</v>
      </c>
      <c r="B1428" s="2" t="s">
        <v>4431</v>
      </c>
      <c r="C1428" s="3">
        <v>42442</v>
      </c>
      <c r="D1428" s="3">
        <v>42534</v>
      </c>
      <c r="E1428" s="15">
        <v>558</v>
      </c>
    </row>
    <row r="1429" spans="1:5" x14ac:dyDescent="0.3">
      <c r="A1429" s="2">
        <v>5682</v>
      </c>
      <c r="B1429" s="2" t="s">
        <v>4431</v>
      </c>
      <c r="C1429" s="3">
        <v>42442</v>
      </c>
      <c r="D1429" s="3">
        <v>42534</v>
      </c>
      <c r="E1429" s="15">
        <v>594</v>
      </c>
    </row>
    <row r="1430" spans="1:5" x14ac:dyDescent="0.3">
      <c r="A1430" s="2">
        <v>5685</v>
      </c>
      <c r="B1430" s="2" t="s">
        <v>4431</v>
      </c>
      <c r="C1430" s="3">
        <v>42442</v>
      </c>
      <c r="D1430" s="3">
        <v>42534</v>
      </c>
      <c r="E1430" s="15">
        <v>654</v>
      </c>
    </row>
    <row r="1431" spans="1:5" x14ac:dyDescent="0.3">
      <c r="A1431" s="2">
        <v>5683</v>
      </c>
      <c r="B1431" s="2" t="s">
        <v>4431</v>
      </c>
      <c r="C1431" s="3">
        <v>42442</v>
      </c>
      <c r="D1431" s="3">
        <v>42534</v>
      </c>
      <c r="E1431" s="15">
        <v>690</v>
      </c>
    </row>
    <row r="1432" spans="1:5" x14ac:dyDescent="0.3">
      <c r="A1432" s="2">
        <v>5688</v>
      </c>
      <c r="B1432" s="2" t="s">
        <v>4432</v>
      </c>
      <c r="C1432" s="3">
        <v>42442</v>
      </c>
      <c r="D1432" s="3">
        <v>42503</v>
      </c>
      <c r="E1432" s="15">
        <v>248</v>
      </c>
    </row>
    <row r="1433" spans="1:5" x14ac:dyDescent="0.3">
      <c r="A1433" s="2">
        <v>5691</v>
      </c>
      <c r="B1433" s="2" t="s">
        <v>4433</v>
      </c>
      <c r="C1433" s="3">
        <v>42442</v>
      </c>
      <c r="D1433" s="3">
        <v>42534</v>
      </c>
      <c r="E1433" s="15">
        <v>165</v>
      </c>
    </row>
    <row r="1434" spans="1:5" x14ac:dyDescent="0.3">
      <c r="A1434" s="2">
        <v>5690</v>
      </c>
      <c r="B1434" s="2" t="s">
        <v>4433</v>
      </c>
      <c r="C1434" s="3">
        <v>42442</v>
      </c>
      <c r="D1434" s="3">
        <v>42534</v>
      </c>
      <c r="E1434" s="15">
        <v>176.5</v>
      </c>
    </row>
    <row r="1435" spans="1:5" x14ac:dyDescent="0.3">
      <c r="A1435" s="2">
        <v>5702</v>
      </c>
      <c r="B1435" s="2" t="s">
        <v>4434</v>
      </c>
      <c r="C1435" s="3">
        <v>42447</v>
      </c>
      <c r="D1435" s="3">
        <v>42539</v>
      </c>
      <c r="E1435" s="15">
        <v>157.5</v>
      </c>
    </row>
    <row r="1436" spans="1:5" x14ac:dyDescent="0.3">
      <c r="A1436" s="2">
        <v>5701</v>
      </c>
      <c r="B1436" s="2" t="s">
        <v>4434</v>
      </c>
      <c r="C1436" s="3">
        <v>42447</v>
      </c>
      <c r="D1436" s="3">
        <v>42539</v>
      </c>
      <c r="E1436" s="15">
        <v>185</v>
      </c>
    </row>
    <row r="1437" spans="1:5" x14ac:dyDescent="0.3">
      <c r="A1437" s="2">
        <v>5708</v>
      </c>
      <c r="B1437" s="2" t="s">
        <v>4438</v>
      </c>
      <c r="C1437" s="3">
        <v>42449</v>
      </c>
      <c r="D1437" s="3">
        <v>42541</v>
      </c>
      <c r="E1437" s="15">
        <v>246</v>
      </c>
    </row>
    <row r="1438" spans="1:5" x14ac:dyDescent="0.3">
      <c r="A1438" s="2">
        <v>5714</v>
      </c>
      <c r="B1438" s="2" t="s">
        <v>4439</v>
      </c>
      <c r="C1438" s="3">
        <v>42452</v>
      </c>
      <c r="D1438" s="3">
        <v>42544</v>
      </c>
      <c r="E1438" s="15">
        <v>157.5</v>
      </c>
    </row>
    <row r="1439" spans="1:5" x14ac:dyDescent="0.3">
      <c r="A1439" s="2">
        <v>5713</v>
      </c>
      <c r="B1439" s="2" t="s">
        <v>4439</v>
      </c>
      <c r="C1439" s="3">
        <v>42452</v>
      </c>
      <c r="D1439" s="3">
        <v>42544</v>
      </c>
      <c r="E1439" s="15">
        <v>171.5</v>
      </c>
    </row>
    <row r="1440" spans="1:5" x14ac:dyDescent="0.3">
      <c r="A1440" s="2">
        <v>5715</v>
      </c>
      <c r="B1440" s="2" t="s">
        <v>4442</v>
      </c>
      <c r="C1440" s="3">
        <v>42452</v>
      </c>
      <c r="D1440" s="3">
        <v>42544</v>
      </c>
      <c r="E1440" s="15">
        <v>205</v>
      </c>
    </row>
    <row r="1441" spans="1:5" x14ac:dyDescent="0.3">
      <c r="A1441" s="2">
        <v>5796</v>
      </c>
      <c r="B1441" s="2" t="s">
        <v>4442</v>
      </c>
      <c r="C1441" s="3">
        <v>42476</v>
      </c>
      <c r="D1441" s="3">
        <v>42544</v>
      </c>
      <c r="E1441" s="15">
        <v>145</v>
      </c>
    </row>
    <row r="1442" spans="1:5" x14ac:dyDescent="0.3">
      <c r="A1442" s="2">
        <v>6035</v>
      </c>
      <c r="B1442" s="2" t="s">
        <v>4442</v>
      </c>
      <c r="C1442" s="3">
        <v>42553</v>
      </c>
      <c r="D1442" s="3">
        <v>42645</v>
      </c>
      <c r="E1442" s="15">
        <v>145</v>
      </c>
    </row>
    <row r="1443" spans="1:5" x14ac:dyDescent="0.3">
      <c r="A1443" s="2">
        <v>5716</v>
      </c>
      <c r="B1443" s="2" t="s">
        <v>4445</v>
      </c>
      <c r="C1443" s="3">
        <v>42452</v>
      </c>
      <c r="D1443" s="3">
        <v>42544</v>
      </c>
      <c r="E1443" s="15">
        <v>263</v>
      </c>
    </row>
    <row r="1444" spans="1:5" x14ac:dyDescent="0.3">
      <c r="A1444" s="2">
        <v>5717</v>
      </c>
      <c r="B1444" s="2" t="s">
        <v>4445</v>
      </c>
      <c r="C1444" s="3">
        <v>42452</v>
      </c>
      <c r="D1444" s="3">
        <v>42544</v>
      </c>
      <c r="E1444" s="15">
        <v>281</v>
      </c>
    </row>
    <row r="1445" spans="1:5" x14ac:dyDescent="0.3">
      <c r="A1445" s="2">
        <v>5730</v>
      </c>
      <c r="B1445" s="2" t="s">
        <v>4449</v>
      </c>
      <c r="C1445" s="3">
        <v>42456</v>
      </c>
      <c r="D1445" s="3">
        <v>42548</v>
      </c>
      <c r="E1445" s="15">
        <v>65</v>
      </c>
    </row>
    <row r="1446" spans="1:5" x14ac:dyDescent="0.3">
      <c r="A1446" s="2">
        <v>5729</v>
      </c>
      <c r="B1446" s="2" t="s">
        <v>4449</v>
      </c>
      <c r="C1446" s="3">
        <v>42456</v>
      </c>
      <c r="D1446" s="3">
        <v>42548</v>
      </c>
      <c r="E1446" s="15">
        <v>260.48</v>
      </c>
    </row>
    <row r="1447" spans="1:5" x14ac:dyDescent="0.3">
      <c r="A1447" s="2">
        <v>5739</v>
      </c>
      <c r="B1447" s="2" t="s">
        <v>4453</v>
      </c>
      <c r="C1447" s="3">
        <v>42461</v>
      </c>
      <c r="D1447" s="3">
        <v>42552</v>
      </c>
      <c r="E1447" s="15">
        <v>190</v>
      </c>
    </row>
    <row r="1448" spans="1:5" x14ac:dyDescent="0.3">
      <c r="A1448" s="2">
        <v>6197</v>
      </c>
      <c r="B1448" s="2" t="s">
        <v>4453</v>
      </c>
      <c r="C1448" s="3">
        <v>42629</v>
      </c>
      <c r="D1448" s="3">
        <v>42720</v>
      </c>
      <c r="E1448" s="15">
        <v>175</v>
      </c>
    </row>
    <row r="1449" spans="1:5" x14ac:dyDescent="0.3">
      <c r="A1449" s="2">
        <v>7493</v>
      </c>
      <c r="B1449" s="2" t="s">
        <v>4453</v>
      </c>
      <c r="C1449" s="3">
        <v>42871</v>
      </c>
      <c r="D1449" s="3">
        <v>42963</v>
      </c>
      <c r="E1449" s="15">
        <v>175</v>
      </c>
    </row>
    <row r="1450" spans="1:5" x14ac:dyDescent="0.3">
      <c r="A1450" s="2">
        <v>5740</v>
      </c>
      <c r="B1450" s="2" t="s">
        <v>4454</v>
      </c>
      <c r="C1450" s="3">
        <v>42461</v>
      </c>
      <c r="D1450" s="3">
        <v>42552</v>
      </c>
      <c r="E1450" s="15">
        <v>196.5</v>
      </c>
    </row>
    <row r="1451" spans="1:5" x14ac:dyDescent="0.3">
      <c r="A1451" s="2">
        <v>5741</v>
      </c>
      <c r="B1451" s="2" t="s">
        <v>4454</v>
      </c>
      <c r="C1451" s="3">
        <v>42461</v>
      </c>
      <c r="D1451" s="3">
        <v>42552</v>
      </c>
      <c r="E1451" s="15">
        <v>250</v>
      </c>
    </row>
    <row r="1452" spans="1:5" x14ac:dyDescent="0.3">
      <c r="A1452" s="2">
        <v>5751</v>
      </c>
      <c r="B1452" s="2" t="s">
        <v>4455</v>
      </c>
      <c r="C1452" s="3">
        <v>42462</v>
      </c>
      <c r="D1452" s="3">
        <v>42553</v>
      </c>
      <c r="E1452" s="15">
        <v>288</v>
      </c>
    </row>
    <row r="1453" spans="1:5" x14ac:dyDescent="0.3">
      <c r="A1453" s="2">
        <v>5750</v>
      </c>
      <c r="B1453" s="2" t="s">
        <v>4455</v>
      </c>
      <c r="C1453" s="3">
        <v>42462</v>
      </c>
      <c r="D1453" s="2"/>
      <c r="E1453" s="15">
        <v>215</v>
      </c>
    </row>
    <row r="1454" spans="1:5" x14ac:dyDescent="0.3">
      <c r="A1454" s="2">
        <v>5920</v>
      </c>
      <c r="B1454" s="2" t="s">
        <v>4457</v>
      </c>
      <c r="C1454" s="3">
        <v>42518</v>
      </c>
      <c r="D1454" s="3">
        <v>42603</v>
      </c>
      <c r="E1454" s="15">
        <v>149</v>
      </c>
    </row>
    <row r="1455" spans="1:5" x14ac:dyDescent="0.3">
      <c r="A1455" s="2">
        <v>5921</v>
      </c>
      <c r="B1455" s="2" t="s">
        <v>4457</v>
      </c>
      <c r="C1455" s="3">
        <v>42518</v>
      </c>
      <c r="D1455" s="3">
        <v>42603</v>
      </c>
      <c r="E1455" s="15">
        <v>190</v>
      </c>
    </row>
    <row r="1456" spans="1:5" x14ac:dyDescent="0.3">
      <c r="A1456" s="2">
        <v>5938</v>
      </c>
      <c r="B1456" s="2" t="s">
        <v>4457</v>
      </c>
      <c r="C1456" s="3">
        <v>42525</v>
      </c>
      <c r="D1456" s="3">
        <v>42603</v>
      </c>
      <c r="E1456" s="15">
        <v>570</v>
      </c>
    </row>
    <row r="1457" spans="1:5" x14ac:dyDescent="0.3">
      <c r="A1457" s="2">
        <v>5754</v>
      </c>
      <c r="B1457" s="2" t="s">
        <v>4460</v>
      </c>
      <c r="C1457" s="3">
        <v>42463</v>
      </c>
      <c r="D1457" s="3">
        <v>42554</v>
      </c>
      <c r="E1457" s="15">
        <v>401.1</v>
      </c>
    </row>
    <row r="1458" spans="1:5" x14ac:dyDescent="0.3">
      <c r="A1458" s="2">
        <v>5998</v>
      </c>
      <c r="B1458" s="2" t="s">
        <v>4460</v>
      </c>
      <c r="C1458" s="3">
        <v>42538</v>
      </c>
      <c r="D1458" s="3">
        <v>42630</v>
      </c>
      <c r="E1458" s="15">
        <v>160.5</v>
      </c>
    </row>
    <row r="1459" spans="1:5" x14ac:dyDescent="0.3">
      <c r="A1459" s="2">
        <v>5997</v>
      </c>
      <c r="B1459" s="2" t="s">
        <v>4460</v>
      </c>
      <c r="C1459" s="3">
        <v>42538</v>
      </c>
      <c r="D1459" s="3">
        <v>42630</v>
      </c>
      <c r="E1459" s="15">
        <v>365.5</v>
      </c>
    </row>
    <row r="1460" spans="1:5" x14ac:dyDescent="0.3">
      <c r="A1460" s="2">
        <v>7592</v>
      </c>
      <c r="B1460" s="2" t="s">
        <v>4460</v>
      </c>
      <c r="C1460" s="3">
        <v>42884</v>
      </c>
      <c r="D1460" s="3">
        <v>42976</v>
      </c>
      <c r="E1460" s="15">
        <v>492.5</v>
      </c>
    </row>
    <row r="1461" spans="1:5" x14ac:dyDescent="0.3">
      <c r="A1461" s="2">
        <v>7808</v>
      </c>
      <c r="B1461" s="2" t="s">
        <v>4460</v>
      </c>
      <c r="C1461" s="3">
        <v>42921</v>
      </c>
      <c r="D1461" s="3">
        <v>43013</v>
      </c>
      <c r="E1461" s="15">
        <v>318</v>
      </c>
    </row>
    <row r="1462" spans="1:5" x14ac:dyDescent="0.3">
      <c r="A1462" s="2">
        <v>7810</v>
      </c>
      <c r="B1462" s="2" t="s">
        <v>4460</v>
      </c>
      <c r="C1462" s="3">
        <v>42921</v>
      </c>
      <c r="D1462" s="3">
        <v>43013</v>
      </c>
      <c r="E1462" s="15">
        <v>410</v>
      </c>
    </row>
    <row r="1463" spans="1:5" x14ac:dyDescent="0.3">
      <c r="A1463" s="2">
        <v>8140</v>
      </c>
      <c r="B1463" s="2" t="s">
        <v>4460</v>
      </c>
      <c r="C1463" s="3">
        <v>42992</v>
      </c>
      <c r="D1463" s="3">
        <v>43083</v>
      </c>
      <c r="E1463" s="15">
        <v>585</v>
      </c>
    </row>
    <row r="1464" spans="1:5" x14ac:dyDescent="0.3">
      <c r="A1464" s="2">
        <v>8141</v>
      </c>
      <c r="B1464" s="2" t="s">
        <v>4460</v>
      </c>
      <c r="C1464" s="3">
        <v>42992</v>
      </c>
      <c r="D1464" s="3">
        <v>43083</v>
      </c>
      <c r="E1464" s="15">
        <v>609</v>
      </c>
    </row>
    <row r="1465" spans="1:5" x14ac:dyDescent="0.3">
      <c r="A1465" s="2">
        <v>8637</v>
      </c>
      <c r="B1465" s="2" t="s">
        <v>4460</v>
      </c>
      <c r="C1465" s="3">
        <v>43075</v>
      </c>
      <c r="D1465" s="3">
        <v>43165</v>
      </c>
      <c r="E1465" s="15">
        <v>489.6</v>
      </c>
    </row>
    <row r="1466" spans="1:5" x14ac:dyDescent="0.3">
      <c r="A1466" s="2">
        <v>8810</v>
      </c>
      <c r="B1466" s="2" t="s">
        <v>4460</v>
      </c>
      <c r="C1466" s="3">
        <v>43105</v>
      </c>
      <c r="D1466" s="3">
        <v>43195</v>
      </c>
      <c r="E1466" s="15">
        <v>160.5</v>
      </c>
    </row>
    <row r="1467" spans="1:5" x14ac:dyDescent="0.3">
      <c r="A1467" s="2">
        <v>8811</v>
      </c>
      <c r="B1467" s="2" t="s">
        <v>4460</v>
      </c>
      <c r="C1467" s="3">
        <v>43105</v>
      </c>
      <c r="D1467" s="3">
        <v>43195</v>
      </c>
      <c r="E1467" s="15">
        <v>221</v>
      </c>
    </row>
    <row r="1468" spans="1:5" x14ac:dyDescent="0.3">
      <c r="A1468" s="2">
        <v>9336</v>
      </c>
      <c r="B1468" s="2" t="s">
        <v>4460</v>
      </c>
      <c r="C1468" s="3">
        <v>43167</v>
      </c>
      <c r="D1468" s="3">
        <v>43259</v>
      </c>
      <c r="E1468" s="15">
        <v>953.7</v>
      </c>
    </row>
    <row r="1469" spans="1:5" x14ac:dyDescent="0.3">
      <c r="A1469" s="2">
        <v>10001</v>
      </c>
      <c r="B1469" s="2" t="s">
        <v>4460</v>
      </c>
      <c r="C1469" s="3">
        <v>43252</v>
      </c>
      <c r="D1469" s="3">
        <v>43344</v>
      </c>
      <c r="E1469" s="15">
        <v>430.5</v>
      </c>
    </row>
    <row r="1470" spans="1:5" x14ac:dyDescent="0.3">
      <c r="A1470" s="2">
        <v>10052</v>
      </c>
      <c r="B1470" s="2" t="s">
        <v>4460</v>
      </c>
      <c r="C1470" s="3">
        <v>43259</v>
      </c>
      <c r="D1470" s="3">
        <v>43351</v>
      </c>
      <c r="E1470" s="15">
        <v>585</v>
      </c>
    </row>
    <row r="1471" spans="1:5" x14ac:dyDescent="0.3">
      <c r="A1471" s="2">
        <v>11273</v>
      </c>
      <c r="B1471" s="2" t="s">
        <v>4460</v>
      </c>
      <c r="C1471" s="3">
        <v>43452</v>
      </c>
      <c r="D1471" s="3">
        <v>43543</v>
      </c>
      <c r="E1471" s="15">
        <v>594</v>
      </c>
    </row>
    <row r="1472" spans="1:5" x14ac:dyDescent="0.3">
      <c r="A1472" s="2">
        <v>11274</v>
      </c>
      <c r="B1472" s="2" t="s">
        <v>4460</v>
      </c>
      <c r="C1472" s="3">
        <v>43452</v>
      </c>
      <c r="D1472" s="3">
        <v>43543</v>
      </c>
      <c r="E1472" s="15">
        <v>682.5</v>
      </c>
    </row>
    <row r="1473" spans="1:5" x14ac:dyDescent="0.3">
      <c r="A1473" s="2">
        <v>5756</v>
      </c>
      <c r="B1473" s="2" t="s">
        <v>4464</v>
      </c>
      <c r="C1473" s="3">
        <v>42463</v>
      </c>
      <c r="D1473" s="3">
        <v>42554</v>
      </c>
      <c r="E1473" s="15">
        <v>172</v>
      </c>
    </row>
    <row r="1474" spans="1:5" x14ac:dyDescent="0.3">
      <c r="A1474" s="2">
        <v>5757</v>
      </c>
      <c r="B1474" s="2" t="s">
        <v>4465</v>
      </c>
      <c r="C1474" s="3">
        <v>42463</v>
      </c>
      <c r="D1474" s="3">
        <v>42554</v>
      </c>
      <c r="E1474" s="15">
        <v>152.5</v>
      </c>
    </row>
    <row r="1475" spans="1:5" x14ac:dyDescent="0.3">
      <c r="A1475" s="2">
        <v>6682</v>
      </c>
      <c r="B1475" s="2" t="s">
        <v>4465</v>
      </c>
      <c r="C1475" s="3">
        <v>42719</v>
      </c>
      <c r="D1475" s="3">
        <v>42804</v>
      </c>
      <c r="E1475" s="15">
        <v>189</v>
      </c>
    </row>
    <row r="1476" spans="1:5" x14ac:dyDescent="0.3">
      <c r="A1476" s="2">
        <v>5760</v>
      </c>
      <c r="B1476" s="2" t="s">
        <v>4468</v>
      </c>
      <c r="C1476" s="3">
        <v>42467</v>
      </c>
      <c r="D1476" s="3">
        <v>42558</v>
      </c>
      <c r="E1476" s="15">
        <v>190.5</v>
      </c>
    </row>
    <row r="1477" spans="1:5" x14ac:dyDescent="0.3">
      <c r="A1477" s="2">
        <v>5759</v>
      </c>
      <c r="B1477" s="2" t="s">
        <v>4468</v>
      </c>
      <c r="C1477" s="3">
        <v>42467</v>
      </c>
      <c r="D1477" s="3">
        <v>42558</v>
      </c>
      <c r="E1477" s="15">
        <v>251</v>
      </c>
    </row>
    <row r="1478" spans="1:5" x14ac:dyDescent="0.3">
      <c r="A1478" s="2">
        <v>5784</v>
      </c>
      <c r="B1478" s="2" t="s">
        <v>4468</v>
      </c>
      <c r="C1478" s="3">
        <v>42470</v>
      </c>
      <c r="D1478" s="3">
        <v>42558</v>
      </c>
      <c r="E1478" s="15">
        <v>190.5</v>
      </c>
    </row>
    <row r="1479" spans="1:5" x14ac:dyDescent="0.3">
      <c r="A1479" s="2">
        <v>5762</v>
      </c>
      <c r="B1479" s="2" t="s">
        <v>4470</v>
      </c>
      <c r="C1479" s="3">
        <v>42467</v>
      </c>
      <c r="D1479" s="3">
        <v>42558</v>
      </c>
      <c r="E1479" s="15">
        <v>49800</v>
      </c>
    </row>
    <row r="1480" spans="1:5" x14ac:dyDescent="0.3">
      <c r="A1480" s="2">
        <v>5770</v>
      </c>
      <c r="B1480" s="2" t="s">
        <v>4473</v>
      </c>
      <c r="C1480" s="3">
        <v>42468</v>
      </c>
      <c r="D1480" s="3">
        <v>42559</v>
      </c>
      <c r="E1480" s="15">
        <v>195</v>
      </c>
    </row>
    <row r="1481" spans="1:5" x14ac:dyDescent="0.3">
      <c r="A1481" s="2">
        <v>5769</v>
      </c>
      <c r="B1481" s="2" t="s">
        <v>4473</v>
      </c>
      <c r="C1481" s="3">
        <v>42468</v>
      </c>
      <c r="D1481" s="3">
        <v>42559</v>
      </c>
      <c r="E1481" s="15">
        <v>412.5</v>
      </c>
    </row>
    <row r="1482" spans="1:5" x14ac:dyDescent="0.3">
      <c r="A1482" s="2">
        <v>5767</v>
      </c>
      <c r="B1482" s="2" t="s">
        <v>4473</v>
      </c>
      <c r="C1482" s="3">
        <v>42468</v>
      </c>
      <c r="D1482" s="3">
        <v>42559</v>
      </c>
      <c r="E1482" s="15">
        <v>460</v>
      </c>
    </row>
    <row r="1483" spans="1:5" x14ac:dyDescent="0.3">
      <c r="A1483" s="2">
        <v>5768</v>
      </c>
      <c r="B1483" s="2" t="s">
        <v>4473</v>
      </c>
      <c r="C1483" s="3">
        <v>42468</v>
      </c>
      <c r="D1483" s="3">
        <v>42559</v>
      </c>
      <c r="E1483" s="15">
        <v>650</v>
      </c>
    </row>
    <row r="1484" spans="1:5" x14ac:dyDescent="0.3">
      <c r="A1484" s="2">
        <v>5766</v>
      </c>
      <c r="B1484" s="2" t="s">
        <v>4473</v>
      </c>
      <c r="C1484" s="3">
        <v>42468</v>
      </c>
      <c r="D1484" s="3">
        <v>42559</v>
      </c>
      <c r="E1484" s="15">
        <v>925</v>
      </c>
    </row>
    <row r="1485" spans="1:5" x14ac:dyDescent="0.3">
      <c r="A1485" s="2">
        <v>5765</v>
      </c>
      <c r="B1485" s="2" t="s">
        <v>4473</v>
      </c>
      <c r="C1485" s="3">
        <v>42468</v>
      </c>
      <c r="D1485" s="3">
        <v>42559</v>
      </c>
      <c r="E1485" s="15">
        <v>1475</v>
      </c>
    </row>
    <row r="1486" spans="1:5" x14ac:dyDescent="0.3">
      <c r="A1486" s="2">
        <v>5771</v>
      </c>
      <c r="B1486" s="2" t="s">
        <v>4475</v>
      </c>
      <c r="C1486" s="3">
        <v>42468</v>
      </c>
      <c r="D1486" s="3">
        <v>42560</v>
      </c>
      <c r="E1486" s="15">
        <v>158.5</v>
      </c>
    </row>
    <row r="1487" spans="1:5" x14ac:dyDescent="0.3">
      <c r="A1487" s="2">
        <v>5776</v>
      </c>
      <c r="B1487" s="2" t="s">
        <v>4475</v>
      </c>
      <c r="C1487" s="3">
        <v>42469</v>
      </c>
      <c r="D1487" s="3">
        <v>42560</v>
      </c>
      <c r="E1487" s="15">
        <v>175</v>
      </c>
    </row>
    <row r="1488" spans="1:5" x14ac:dyDescent="0.3">
      <c r="A1488" s="2">
        <v>6183</v>
      </c>
      <c r="B1488" s="2" t="s">
        <v>4475</v>
      </c>
      <c r="C1488" s="3">
        <v>42623</v>
      </c>
      <c r="D1488" s="3">
        <v>42714</v>
      </c>
      <c r="E1488" s="15">
        <v>165</v>
      </c>
    </row>
    <row r="1489" spans="1:5" x14ac:dyDescent="0.3">
      <c r="A1489" s="2">
        <v>5772</v>
      </c>
      <c r="B1489" s="2" t="s">
        <v>4479</v>
      </c>
      <c r="C1489" s="3">
        <v>42468</v>
      </c>
      <c r="D1489" s="3">
        <v>42559</v>
      </c>
      <c r="E1489" s="15">
        <v>290</v>
      </c>
    </row>
    <row r="1490" spans="1:5" x14ac:dyDescent="0.3">
      <c r="A1490" s="2">
        <v>5773</v>
      </c>
      <c r="B1490" s="2" t="s">
        <v>4479</v>
      </c>
      <c r="C1490" s="3">
        <v>42468</v>
      </c>
      <c r="D1490" s="3">
        <v>42559</v>
      </c>
      <c r="E1490" s="15">
        <v>334</v>
      </c>
    </row>
    <row r="1491" spans="1:5" x14ac:dyDescent="0.3">
      <c r="A1491" s="2">
        <v>5775</v>
      </c>
      <c r="B1491" s="2" t="s">
        <v>4480</v>
      </c>
      <c r="C1491" s="3">
        <v>42468</v>
      </c>
      <c r="D1491" s="3">
        <v>42559</v>
      </c>
      <c r="E1491" s="15">
        <v>168.5</v>
      </c>
    </row>
    <row r="1492" spans="1:5" x14ac:dyDescent="0.3">
      <c r="A1492" s="2">
        <v>5774</v>
      </c>
      <c r="B1492" s="2" t="s">
        <v>4480</v>
      </c>
      <c r="C1492" s="3">
        <v>42468</v>
      </c>
      <c r="D1492" s="3">
        <v>42559</v>
      </c>
      <c r="E1492" s="15">
        <v>214</v>
      </c>
    </row>
    <row r="1493" spans="1:5" x14ac:dyDescent="0.3">
      <c r="A1493" s="2">
        <v>5783</v>
      </c>
      <c r="B1493" s="2" t="s">
        <v>4481</v>
      </c>
      <c r="C1493" s="3">
        <v>42470</v>
      </c>
      <c r="D1493" s="3">
        <v>42561</v>
      </c>
      <c r="E1493" s="15">
        <v>135</v>
      </c>
    </row>
    <row r="1494" spans="1:5" x14ac:dyDescent="0.3">
      <c r="A1494" s="2">
        <v>5785</v>
      </c>
      <c r="B1494" s="2" t="s">
        <v>4482</v>
      </c>
      <c r="C1494" s="3">
        <v>42470</v>
      </c>
      <c r="D1494" s="3">
        <v>42561</v>
      </c>
      <c r="E1494" s="15">
        <v>189.3</v>
      </c>
    </row>
    <row r="1495" spans="1:5" x14ac:dyDescent="0.3">
      <c r="A1495" s="2">
        <v>8448</v>
      </c>
      <c r="B1495" s="2" t="s">
        <v>4482</v>
      </c>
      <c r="C1495" s="3">
        <v>43049</v>
      </c>
      <c r="D1495" s="3">
        <v>43141</v>
      </c>
      <c r="E1495" s="15">
        <v>203</v>
      </c>
    </row>
    <row r="1496" spans="1:5" x14ac:dyDescent="0.3">
      <c r="A1496" s="2">
        <v>8449</v>
      </c>
      <c r="B1496" s="2" t="s">
        <v>4482</v>
      </c>
      <c r="C1496" s="3">
        <v>43049</v>
      </c>
      <c r="D1496" s="3">
        <v>43141</v>
      </c>
      <c r="E1496" s="15">
        <v>237</v>
      </c>
    </row>
    <row r="1497" spans="1:5" x14ac:dyDescent="0.3">
      <c r="A1497" s="2">
        <v>8439</v>
      </c>
      <c r="B1497" s="2" t="s">
        <v>4482</v>
      </c>
      <c r="C1497" s="3">
        <v>43049</v>
      </c>
      <c r="D1497" s="3">
        <v>43141</v>
      </c>
      <c r="E1497" s="15">
        <v>249</v>
      </c>
    </row>
    <row r="1498" spans="1:5" x14ac:dyDescent="0.3">
      <c r="A1498" s="2">
        <v>5792</v>
      </c>
      <c r="B1498" s="2" t="s">
        <v>4486</v>
      </c>
      <c r="C1498" s="3">
        <v>42476</v>
      </c>
      <c r="D1498" s="3">
        <v>42567</v>
      </c>
      <c r="E1498" s="15">
        <v>232</v>
      </c>
    </row>
    <row r="1499" spans="1:5" x14ac:dyDescent="0.3">
      <c r="A1499" s="2">
        <v>5795</v>
      </c>
      <c r="B1499" s="2" t="s">
        <v>4489</v>
      </c>
      <c r="C1499" s="3">
        <v>42476</v>
      </c>
      <c r="D1499" s="3">
        <v>42567</v>
      </c>
      <c r="E1499" s="15">
        <v>274</v>
      </c>
    </row>
    <row r="1500" spans="1:5" x14ac:dyDescent="0.3">
      <c r="A1500" s="2">
        <v>5799</v>
      </c>
      <c r="B1500" s="2" t="s">
        <v>4490</v>
      </c>
      <c r="C1500" s="3">
        <v>42480</v>
      </c>
      <c r="D1500" s="3">
        <v>42571</v>
      </c>
      <c r="E1500" s="15">
        <v>258.60000000000002</v>
      </c>
    </row>
    <row r="1501" spans="1:5" x14ac:dyDescent="0.3">
      <c r="A1501" s="2">
        <v>5800</v>
      </c>
      <c r="B1501" s="2" t="s">
        <v>4490</v>
      </c>
      <c r="C1501" s="3">
        <v>42480</v>
      </c>
      <c r="D1501" s="3">
        <v>42571</v>
      </c>
      <c r="E1501" s="15">
        <v>273.60000000000002</v>
      </c>
    </row>
    <row r="1502" spans="1:5" x14ac:dyDescent="0.3">
      <c r="A1502" s="2">
        <v>5805</v>
      </c>
      <c r="B1502" s="2" t="s">
        <v>4490</v>
      </c>
      <c r="C1502" s="3">
        <v>42481</v>
      </c>
      <c r="D1502" s="3">
        <v>42571</v>
      </c>
      <c r="E1502" s="15">
        <v>258.60000000000002</v>
      </c>
    </row>
    <row r="1503" spans="1:5" x14ac:dyDescent="0.3">
      <c r="A1503" s="2">
        <v>5807</v>
      </c>
      <c r="B1503" s="2" t="s">
        <v>4490</v>
      </c>
      <c r="C1503" s="3">
        <v>42481</v>
      </c>
      <c r="D1503" s="3">
        <v>42571</v>
      </c>
      <c r="E1503" s="15">
        <v>258.60000000000002</v>
      </c>
    </row>
    <row r="1504" spans="1:5" x14ac:dyDescent="0.3">
      <c r="A1504" s="2">
        <v>5803</v>
      </c>
      <c r="B1504" s="2" t="s">
        <v>4493</v>
      </c>
      <c r="C1504" s="3">
        <v>42481</v>
      </c>
      <c r="D1504" s="3">
        <v>42572</v>
      </c>
      <c r="E1504" s="15">
        <v>157.5</v>
      </c>
    </row>
    <row r="1505" spans="1:5" x14ac:dyDescent="0.3">
      <c r="A1505" s="2">
        <v>5804</v>
      </c>
      <c r="B1505" s="2" t="s">
        <v>4493</v>
      </c>
      <c r="C1505" s="3">
        <v>42481</v>
      </c>
      <c r="D1505" s="3">
        <v>42572</v>
      </c>
      <c r="E1505" s="15">
        <v>165</v>
      </c>
    </row>
    <row r="1506" spans="1:5" x14ac:dyDescent="0.3">
      <c r="A1506" s="2">
        <v>5808</v>
      </c>
      <c r="B1506" s="2" t="s">
        <v>4493</v>
      </c>
      <c r="C1506" s="3">
        <v>42481</v>
      </c>
      <c r="D1506" s="3">
        <v>42572</v>
      </c>
      <c r="E1506" s="15">
        <v>175</v>
      </c>
    </row>
    <row r="1507" spans="1:5" x14ac:dyDescent="0.3">
      <c r="A1507" s="2">
        <v>5811</v>
      </c>
      <c r="B1507" s="2" t="s">
        <v>4494</v>
      </c>
      <c r="C1507" s="3">
        <v>42482</v>
      </c>
      <c r="D1507" s="3">
        <v>42573</v>
      </c>
      <c r="E1507" s="15">
        <v>195</v>
      </c>
    </row>
    <row r="1508" spans="1:5" x14ac:dyDescent="0.3">
      <c r="A1508" s="2">
        <v>5812</v>
      </c>
      <c r="B1508" s="2" t="s">
        <v>4496</v>
      </c>
      <c r="C1508" s="3">
        <v>42482</v>
      </c>
      <c r="D1508" s="3">
        <v>42573</v>
      </c>
      <c r="E1508" s="15">
        <v>148</v>
      </c>
    </row>
    <row r="1509" spans="1:5" x14ac:dyDescent="0.3">
      <c r="A1509" s="2">
        <v>5814</v>
      </c>
      <c r="B1509" s="2" t="s">
        <v>4496</v>
      </c>
      <c r="C1509" s="3">
        <v>42482</v>
      </c>
      <c r="D1509" s="3">
        <v>42573</v>
      </c>
      <c r="E1509" s="15">
        <v>240</v>
      </c>
    </row>
    <row r="1510" spans="1:5" x14ac:dyDescent="0.3">
      <c r="A1510" s="2">
        <v>5817</v>
      </c>
      <c r="B1510" s="2" t="s">
        <v>4501</v>
      </c>
      <c r="C1510" s="3">
        <v>42483</v>
      </c>
      <c r="D1510" s="3">
        <v>42574</v>
      </c>
      <c r="E1510" s="15">
        <v>297</v>
      </c>
    </row>
    <row r="1511" spans="1:5" x14ac:dyDescent="0.3">
      <c r="A1511" s="2">
        <v>5820</v>
      </c>
      <c r="B1511" s="2" t="s">
        <v>4502</v>
      </c>
      <c r="C1511" s="3">
        <v>42484</v>
      </c>
      <c r="D1511" s="3">
        <v>42575</v>
      </c>
      <c r="E1511" s="15">
        <v>276</v>
      </c>
    </row>
    <row r="1512" spans="1:5" x14ac:dyDescent="0.3">
      <c r="A1512" s="2">
        <v>5823</v>
      </c>
      <c r="B1512" s="2" t="s">
        <v>4502</v>
      </c>
      <c r="C1512" s="3">
        <v>42487</v>
      </c>
      <c r="D1512" s="3">
        <v>42575</v>
      </c>
      <c r="E1512" s="15">
        <v>272</v>
      </c>
    </row>
    <row r="1513" spans="1:5" x14ac:dyDescent="0.3">
      <c r="A1513" s="2">
        <v>5821</v>
      </c>
      <c r="B1513" s="2" t="s">
        <v>4504</v>
      </c>
      <c r="C1513" s="3">
        <v>42484</v>
      </c>
      <c r="D1513" s="3">
        <v>42484</v>
      </c>
      <c r="E1513" s="15">
        <v>185</v>
      </c>
    </row>
    <row r="1514" spans="1:5" x14ac:dyDescent="0.3">
      <c r="A1514" s="2">
        <v>5825</v>
      </c>
      <c r="B1514" s="2" t="s">
        <v>4506</v>
      </c>
      <c r="C1514" s="3">
        <v>42487</v>
      </c>
      <c r="D1514" s="3">
        <v>42578</v>
      </c>
      <c r="E1514" s="15">
        <v>316</v>
      </c>
    </row>
    <row r="1515" spans="1:5" x14ac:dyDescent="0.3">
      <c r="A1515" s="2">
        <v>5824</v>
      </c>
      <c r="B1515" s="2" t="s">
        <v>4506</v>
      </c>
      <c r="C1515" s="3">
        <v>42487</v>
      </c>
      <c r="D1515" s="3">
        <v>42578</v>
      </c>
      <c r="E1515" s="15">
        <v>550</v>
      </c>
    </row>
    <row r="1516" spans="1:5" x14ac:dyDescent="0.3">
      <c r="A1516" s="2">
        <v>5828</v>
      </c>
      <c r="B1516" s="2" t="s">
        <v>4508</v>
      </c>
      <c r="C1516" s="3">
        <v>42489</v>
      </c>
      <c r="D1516" s="3">
        <v>42580</v>
      </c>
      <c r="E1516" s="15">
        <v>329</v>
      </c>
    </row>
    <row r="1517" spans="1:5" x14ac:dyDescent="0.3">
      <c r="A1517" s="2">
        <v>5838</v>
      </c>
      <c r="B1517" s="2" t="s">
        <v>4510</v>
      </c>
      <c r="C1517" s="3">
        <v>42490</v>
      </c>
      <c r="D1517" s="3">
        <v>42581</v>
      </c>
      <c r="E1517" s="15">
        <v>438</v>
      </c>
    </row>
    <row r="1518" spans="1:5" x14ac:dyDescent="0.3">
      <c r="A1518" s="2">
        <v>5829</v>
      </c>
      <c r="B1518" s="2" t="s">
        <v>4510</v>
      </c>
      <c r="C1518" s="3">
        <v>42490</v>
      </c>
      <c r="D1518" s="3">
        <v>42581</v>
      </c>
      <c r="E1518" s="15">
        <v>482</v>
      </c>
    </row>
    <row r="1519" spans="1:5" x14ac:dyDescent="0.3">
      <c r="A1519" s="2">
        <v>5837</v>
      </c>
      <c r="B1519" s="2" t="s">
        <v>4510</v>
      </c>
      <c r="C1519" s="3">
        <v>42490</v>
      </c>
      <c r="D1519" s="3">
        <v>42581</v>
      </c>
      <c r="E1519" s="15">
        <v>482</v>
      </c>
    </row>
    <row r="1520" spans="1:5" x14ac:dyDescent="0.3">
      <c r="A1520" s="2">
        <v>5834</v>
      </c>
      <c r="B1520" s="2" t="s">
        <v>4511</v>
      </c>
      <c r="C1520" s="3">
        <v>42490</v>
      </c>
      <c r="D1520" s="3">
        <v>42581</v>
      </c>
      <c r="E1520" s="15">
        <v>243</v>
      </c>
    </row>
    <row r="1521" spans="1:5" x14ac:dyDescent="0.3">
      <c r="A1521" s="2">
        <v>5839</v>
      </c>
      <c r="B1521" s="2" t="s">
        <v>4513</v>
      </c>
      <c r="C1521" s="3">
        <v>42490</v>
      </c>
      <c r="D1521" s="3">
        <v>42581</v>
      </c>
      <c r="E1521" s="15">
        <v>172</v>
      </c>
    </row>
    <row r="1522" spans="1:5" x14ac:dyDescent="0.3">
      <c r="A1522" s="2">
        <v>5840</v>
      </c>
      <c r="B1522" s="2" t="s">
        <v>4513</v>
      </c>
      <c r="C1522" s="3">
        <v>42490</v>
      </c>
      <c r="D1522" s="3">
        <v>42581</v>
      </c>
      <c r="E1522" s="15">
        <v>214</v>
      </c>
    </row>
    <row r="1523" spans="1:5" x14ac:dyDescent="0.3">
      <c r="A1523" s="2">
        <v>5841</v>
      </c>
      <c r="B1523" s="2" t="s">
        <v>4513</v>
      </c>
      <c r="C1523" s="3">
        <v>42490</v>
      </c>
      <c r="D1523" s="3">
        <v>42581</v>
      </c>
      <c r="E1523" s="15">
        <v>214</v>
      </c>
    </row>
    <row r="1524" spans="1:5" x14ac:dyDescent="0.3">
      <c r="A1524" s="2">
        <v>5851</v>
      </c>
      <c r="B1524" s="2" t="s">
        <v>4517</v>
      </c>
      <c r="C1524" s="3">
        <v>42495</v>
      </c>
      <c r="D1524" s="3">
        <v>42587</v>
      </c>
      <c r="E1524" s="15">
        <v>162</v>
      </c>
    </row>
    <row r="1525" spans="1:5" x14ac:dyDescent="0.3">
      <c r="A1525" s="2">
        <v>5861</v>
      </c>
      <c r="B1525" s="2" t="s">
        <v>4517</v>
      </c>
      <c r="C1525" s="3">
        <v>42496</v>
      </c>
      <c r="D1525" s="3">
        <v>42587</v>
      </c>
      <c r="E1525" s="15">
        <v>162</v>
      </c>
    </row>
    <row r="1526" spans="1:5" x14ac:dyDescent="0.3">
      <c r="A1526" s="2">
        <v>5876</v>
      </c>
      <c r="B1526" s="2" t="s">
        <v>4518</v>
      </c>
      <c r="C1526" s="3">
        <v>42502</v>
      </c>
      <c r="D1526" s="3">
        <v>42594</v>
      </c>
      <c r="E1526" s="15">
        <v>209</v>
      </c>
    </row>
    <row r="1527" spans="1:5" x14ac:dyDescent="0.3">
      <c r="A1527" s="2">
        <v>5875</v>
      </c>
      <c r="B1527" s="2" t="s">
        <v>4518</v>
      </c>
      <c r="C1527" s="3">
        <v>42502</v>
      </c>
      <c r="D1527" s="3">
        <v>42594</v>
      </c>
      <c r="E1527" s="15">
        <v>261</v>
      </c>
    </row>
    <row r="1528" spans="1:5" x14ac:dyDescent="0.3">
      <c r="A1528" s="2">
        <v>5888</v>
      </c>
      <c r="B1528" s="2" t="s">
        <v>4518</v>
      </c>
      <c r="C1528" s="3">
        <v>42508</v>
      </c>
      <c r="D1528" s="3">
        <v>42594</v>
      </c>
      <c r="E1528" s="15">
        <v>261</v>
      </c>
    </row>
    <row r="1529" spans="1:5" x14ac:dyDescent="0.3">
      <c r="A1529" s="2">
        <v>5887</v>
      </c>
      <c r="B1529" s="2" t="s">
        <v>4519</v>
      </c>
      <c r="C1529" s="3">
        <v>42503</v>
      </c>
      <c r="D1529" s="3">
        <v>42595</v>
      </c>
      <c r="E1529" s="15">
        <v>1660</v>
      </c>
    </row>
    <row r="1530" spans="1:5" x14ac:dyDescent="0.3">
      <c r="A1530" s="2">
        <v>5889</v>
      </c>
      <c r="B1530" s="2" t="s">
        <v>4519</v>
      </c>
      <c r="C1530" s="3">
        <v>42508</v>
      </c>
      <c r="D1530" s="3">
        <v>42595</v>
      </c>
      <c r="E1530" s="15">
        <v>890</v>
      </c>
    </row>
    <row r="1531" spans="1:5" x14ac:dyDescent="0.3">
      <c r="A1531" s="2">
        <v>6178</v>
      </c>
      <c r="B1531" s="2" t="s">
        <v>4519</v>
      </c>
      <c r="C1531" s="3">
        <v>42623</v>
      </c>
      <c r="D1531" s="3">
        <v>42714</v>
      </c>
      <c r="E1531" s="15">
        <v>890</v>
      </c>
    </row>
    <row r="1532" spans="1:5" x14ac:dyDescent="0.3">
      <c r="A1532" s="2">
        <v>6177</v>
      </c>
      <c r="B1532" s="2" t="s">
        <v>4519</v>
      </c>
      <c r="C1532" s="3">
        <v>42623</v>
      </c>
      <c r="D1532" s="3">
        <v>42714</v>
      </c>
      <c r="E1532" s="15">
        <v>1660</v>
      </c>
    </row>
    <row r="1533" spans="1:5" x14ac:dyDescent="0.3">
      <c r="A1533" s="2">
        <v>5890</v>
      </c>
      <c r="B1533" s="2" t="s">
        <v>4521</v>
      </c>
      <c r="C1533" s="3">
        <v>42508</v>
      </c>
      <c r="D1533" s="3">
        <v>42600</v>
      </c>
      <c r="E1533" s="15">
        <v>33.33</v>
      </c>
    </row>
    <row r="1534" spans="1:5" x14ac:dyDescent="0.3">
      <c r="A1534" s="2">
        <v>5891</v>
      </c>
      <c r="B1534" s="2" t="s">
        <v>4521</v>
      </c>
      <c r="C1534" s="3">
        <v>42508</v>
      </c>
      <c r="D1534" s="3">
        <v>42600</v>
      </c>
      <c r="E1534" s="15">
        <v>184</v>
      </c>
    </row>
    <row r="1535" spans="1:5" x14ac:dyDescent="0.3">
      <c r="A1535" s="2">
        <v>5897</v>
      </c>
      <c r="B1535" s="2" t="s">
        <v>4522</v>
      </c>
      <c r="C1535" s="3">
        <v>42510</v>
      </c>
      <c r="D1535" s="3">
        <v>42602</v>
      </c>
      <c r="E1535" s="15">
        <v>162.75</v>
      </c>
    </row>
    <row r="1536" spans="1:5" x14ac:dyDescent="0.3">
      <c r="A1536" s="2">
        <v>5898</v>
      </c>
      <c r="B1536" s="2" t="s">
        <v>4522</v>
      </c>
      <c r="C1536" s="3">
        <v>42510</v>
      </c>
      <c r="D1536" s="3">
        <v>42602</v>
      </c>
      <c r="E1536" s="15">
        <v>162.75</v>
      </c>
    </row>
    <row r="1537" spans="1:5" x14ac:dyDescent="0.3">
      <c r="A1537" s="2">
        <v>5896</v>
      </c>
      <c r="B1537" s="2" t="s">
        <v>4522</v>
      </c>
      <c r="C1537" s="3">
        <v>42510</v>
      </c>
      <c r="D1537" s="3">
        <v>42602</v>
      </c>
      <c r="E1537" s="15">
        <v>367.25</v>
      </c>
    </row>
    <row r="1538" spans="1:5" x14ac:dyDescent="0.3">
      <c r="A1538" s="2">
        <v>5907</v>
      </c>
      <c r="B1538" s="2" t="s">
        <v>4525</v>
      </c>
      <c r="C1538" s="3">
        <v>42516</v>
      </c>
      <c r="D1538" s="3">
        <v>42608</v>
      </c>
      <c r="E1538" s="15">
        <v>383.5</v>
      </c>
    </row>
    <row r="1539" spans="1:5" x14ac:dyDescent="0.3">
      <c r="A1539" s="2">
        <v>5905</v>
      </c>
      <c r="B1539" s="2" t="s">
        <v>4525</v>
      </c>
      <c r="C1539" s="3">
        <v>42516</v>
      </c>
      <c r="D1539" s="3">
        <v>42608</v>
      </c>
      <c r="E1539" s="15">
        <v>477.5</v>
      </c>
    </row>
    <row r="1540" spans="1:5" x14ac:dyDescent="0.3">
      <c r="A1540" s="2">
        <v>5906</v>
      </c>
      <c r="B1540" s="2" t="s">
        <v>4525</v>
      </c>
      <c r="C1540" s="3">
        <v>42516</v>
      </c>
      <c r="D1540" s="3">
        <v>42608</v>
      </c>
      <c r="E1540" s="15">
        <v>582.5</v>
      </c>
    </row>
    <row r="1541" spans="1:5" x14ac:dyDescent="0.3">
      <c r="A1541" s="2">
        <v>5910</v>
      </c>
      <c r="B1541" s="2" t="s">
        <v>4525</v>
      </c>
      <c r="C1541" s="3">
        <v>42517</v>
      </c>
      <c r="D1541" s="3">
        <v>42608</v>
      </c>
      <c r="E1541" s="15">
        <v>419.9</v>
      </c>
    </row>
    <row r="1542" spans="1:5" x14ac:dyDescent="0.3">
      <c r="A1542" s="2">
        <v>5917</v>
      </c>
      <c r="B1542" s="2" t="s">
        <v>4525</v>
      </c>
      <c r="C1542" s="3">
        <v>42518</v>
      </c>
      <c r="D1542" s="3">
        <v>42608</v>
      </c>
      <c r="E1542" s="15">
        <v>810</v>
      </c>
    </row>
    <row r="1543" spans="1:5" x14ac:dyDescent="0.3">
      <c r="A1543" s="2">
        <v>5918</v>
      </c>
      <c r="B1543" s="2" t="s">
        <v>4525</v>
      </c>
      <c r="C1543" s="3">
        <v>42518</v>
      </c>
      <c r="D1543" s="3">
        <v>42608</v>
      </c>
      <c r="E1543" s="15">
        <v>1020</v>
      </c>
    </row>
    <row r="1544" spans="1:5" x14ac:dyDescent="0.3">
      <c r="A1544" s="2">
        <v>5916</v>
      </c>
      <c r="B1544" s="2" t="s">
        <v>4525</v>
      </c>
      <c r="C1544" s="3">
        <v>42518</v>
      </c>
      <c r="D1544" s="3">
        <v>42608</v>
      </c>
      <c r="E1544" s="15">
        <v>1150</v>
      </c>
    </row>
    <row r="1545" spans="1:5" x14ac:dyDescent="0.3">
      <c r="A1545" s="2">
        <v>5915</v>
      </c>
      <c r="B1545" s="2" t="s">
        <v>4525</v>
      </c>
      <c r="C1545" s="3">
        <v>42518</v>
      </c>
      <c r="D1545" s="3">
        <v>42608</v>
      </c>
      <c r="E1545" s="15">
        <v>1290</v>
      </c>
    </row>
    <row r="1546" spans="1:5" x14ac:dyDescent="0.3">
      <c r="A1546" s="2">
        <v>5919</v>
      </c>
      <c r="B1546" s="2" t="s">
        <v>4526</v>
      </c>
      <c r="C1546" s="3">
        <v>42518</v>
      </c>
      <c r="D1546" s="3">
        <v>42610</v>
      </c>
      <c r="E1546" s="15">
        <v>315</v>
      </c>
    </row>
    <row r="1547" spans="1:5" x14ac:dyDescent="0.3">
      <c r="A1547" s="2">
        <v>5914</v>
      </c>
      <c r="B1547" s="2" t="s">
        <v>4526</v>
      </c>
      <c r="C1547" s="3">
        <v>42518</v>
      </c>
      <c r="D1547" s="3">
        <v>42610</v>
      </c>
      <c r="E1547" s="15">
        <v>330</v>
      </c>
    </row>
    <row r="1548" spans="1:5" x14ac:dyDescent="0.3">
      <c r="A1548" s="2">
        <v>5924</v>
      </c>
      <c r="B1548" s="2" t="s">
        <v>4528</v>
      </c>
      <c r="C1548" s="3">
        <v>42519</v>
      </c>
      <c r="D1548" s="3">
        <v>42611</v>
      </c>
      <c r="E1548" s="15">
        <v>185.5</v>
      </c>
    </row>
    <row r="1549" spans="1:5" x14ac:dyDescent="0.3">
      <c r="A1549" s="2">
        <v>5925</v>
      </c>
      <c r="B1549" s="2" t="s">
        <v>4528</v>
      </c>
      <c r="C1549" s="3">
        <v>42519</v>
      </c>
      <c r="D1549" s="3">
        <v>42611</v>
      </c>
      <c r="E1549" s="15">
        <v>251</v>
      </c>
    </row>
    <row r="1550" spans="1:5" x14ac:dyDescent="0.3">
      <c r="A1550" s="2">
        <v>5926</v>
      </c>
      <c r="B1550" s="2" t="s">
        <v>4532</v>
      </c>
      <c r="C1550" s="3">
        <v>42519</v>
      </c>
      <c r="D1550" s="3">
        <v>42611</v>
      </c>
      <c r="E1550" s="15">
        <v>996</v>
      </c>
    </row>
    <row r="1551" spans="1:5" x14ac:dyDescent="0.3">
      <c r="A1551" s="2">
        <v>5927</v>
      </c>
      <c r="B1551" s="2" t="s">
        <v>4534</v>
      </c>
      <c r="C1551" s="3">
        <v>42519</v>
      </c>
      <c r="D1551" s="3">
        <v>42611</v>
      </c>
      <c r="E1551" s="15">
        <v>165</v>
      </c>
    </row>
    <row r="1552" spans="1:5" x14ac:dyDescent="0.3">
      <c r="A1552" s="2">
        <v>5928</v>
      </c>
      <c r="B1552" s="2" t="s">
        <v>4534</v>
      </c>
      <c r="C1552" s="3">
        <v>42522</v>
      </c>
      <c r="D1552" s="3">
        <v>42611</v>
      </c>
      <c r="E1552" s="15">
        <v>175</v>
      </c>
    </row>
    <row r="1553" spans="1:5" x14ac:dyDescent="0.3">
      <c r="A1553" s="2">
        <v>5929</v>
      </c>
      <c r="B1553" s="2" t="s">
        <v>4534</v>
      </c>
      <c r="C1553" s="3">
        <v>42522</v>
      </c>
      <c r="D1553" s="3">
        <v>42611</v>
      </c>
      <c r="E1553" s="15">
        <v>175</v>
      </c>
    </row>
    <row r="1554" spans="1:5" x14ac:dyDescent="0.3">
      <c r="A1554" s="2">
        <v>5931</v>
      </c>
      <c r="B1554" s="2" t="s">
        <v>4537</v>
      </c>
      <c r="C1554" s="3">
        <v>42522</v>
      </c>
      <c r="D1554" s="3">
        <v>42621</v>
      </c>
      <c r="E1554" s="15">
        <v>190</v>
      </c>
    </row>
    <row r="1555" spans="1:5" x14ac:dyDescent="0.3">
      <c r="A1555" s="2">
        <v>5939</v>
      </c>
      <c r="B1555" s="2" t="s">
        <v>4538</v>
      </c>
      <c r="C1555" s="3">
        <v>42525</v>
      </c>
      <c r="D1555" s="3">
        <v>42617</v>
      </c>
      <c r="E1555" s="15">
        <v>132.5</v>
      </c>
    </row>
    <row r="1556" spans="1:5" x14ac:dyDescent="0.3">
      <c r="A1556" s="2">
        <v>6082</v>
      </c>
      <c r="B1556" s="2" t="s">
        <v>4538</v>
      </c>
      <c r="C1556" s="3">
        <v>42585</v>
      </c>
      <c r="D1556" s="3">
        <v>42617</v>
      </c>
      <c r="E1556" s="15">
        <v>132.5</v>
      </c>
    </row>
    <row r="1557" spans="1:5" x14ac:dyDescent="0.3">
      <c r="A1557" s="2">
        <v>6083</v>
      </c>
      <c r="B1557" s="2" t="s">
        <v>4538</v>
      </c>
      <c r="C1557" s="3">
        <v>42585</v>
      </c>
      <c r="D1557" s="3">
        <v>42677</v>
      </c>
      <c r="E1557" s="15">
        <v>195</v>
      </c>
    </row>
    <row r="1558" spans="1:5" x14ac:dyDescent="0.3">
      <c r="A1558" s="2">
        <v>6084</v>
      </c>
      <c r="B1558" s="2" t="s">
        <v>4538</v>
      </c>
      <c r="C1558" s="3">
        <v>42585</v>
      </c>
      <c r="D1558" s="3">
        <v>42677</v>
      </c>
      <c r="E1558" s="15">
        <v>239</v>
      </c>
    </row>
    <row r="1559" spans="1:5" x14ac:dyDescent="0.3">
      <c r="A1559" s="2">
        <v>5940</v>
      </c>
      <c r="B1559" s="2" t="s">
        <v>4539</v>
      </c>
      <c r="C1559" s="3">
        <v>42525</v>
      </c>
      <c r="D1559" s="3">
        <v>42617</v>
      </c>
      <c r="E1559" s="15">
        <v>236</v>
      </c>
    </row>
    <row r="1560" spans="1:5" x14ac:dyDescent="0.3">
      <c r="A1560" s="2">
        <v>5941</v>
      </c>
      <c r="B1560" s="2" t="s">
        <v>4539</v>
      </c>
      <c r="C1560" s="3">
        <v>42525</v>
      </c>
      <c r="D1560" s="3">
        <v>42617</v>
      </c>
      <c r="E1560" s="15">
        <v>300</v>
      </c>
    </row>
    <row r="1561" spans="1:5" x14ac:dyDescent="0.3">
      <c r="A1561" s="2">
        <v>5942</v>
      </c>
      <c r="B1561" s="2" t="s">
        <v>4540</v>
      </c>
      <c r="C1561" s="3">
        <v>42525</v>
      </c>
      <c r="D1561" s="3">
        <v>42617</v>
      </c>
      <c r="E1561" s="15">
        <v>273</v>
      </c>
    </row>
    <row r="1562" spans="1:5" x14ac:dyDescent="0.3">
      <c r="A1562" s="2">
        <v>6033</v>
      </c>
      <c r="B1562" s="2" t="s">
        <v>4541</v>
      </c>
      <c r="C1562" s="3">
        <v>42552</v>
      </c>
      <c r="D1562" s="3">
        <v>42644</v>
      </c>
      <c r="E1562" s="15">
        <v>196</v>
      </c>
    </row>
    <row r="1563" spans="1:5" x14ac:dyDescent="0.3">
      <c r="A1563" s="2">
        <v>5944</v>
      </c>
      <c r="B1563" s="2" t="s">
        <v>4541</v>
      </c>
      <c r="C1563" s="3">
        <v>42525</v>
      </c>
      <c r="D1563" s="2"/>
      <c r="E1563" s="15">
        <v>296</v>
      </c>
    </row>
    <row r="1564" spans="1:5" x14ac:dyDescent="0.3">
      <c r="A1564" s="2">
        <v>5949</v>
      </c>
      <c r="B1564" s="2" t="s">
        <v>4545</v>
      </c>
      <c r="C1564" s="3">
        <v>42529</v>
      </c>
      <c r="D1564" s="3">
        <v>42621</v>
      </c>
      <c r="E1564" s="15">
        <v>304</v>
      </c>
    </row>
    <row r="1565" spans="1:5" x14ac:dyDescent="0.3">
      <c r="A1565" s="2">
        <v>5959</v>
      </c>
      <c r="B1565" s="2" t="s">
        <v>4548</v>
      </c>
      <c r="C1565" s="3">
        <v>42532</v>
      </c>
      <c r="D1565" s="3">
        <v>42624</v>
      </c>
      <c r="E1565" s="15">
        <v>97.5</v>
      </c>
    </row>
    <row r="1566" spans="1:5" x14ac:dyDescent="0.3">
      <c r="A1566" s="2">
        <v>5960</v>
      </c>
      <c r="B1566" s="2" t="s">
        <v>4548</v>
      </c>
      <c r="C1566" s="3">
        <v>42532</v>
      </c>
      <c r="D1566" s="3">
        <v>42624</v>
      </c>
      <c r="E1566" s="15">
        <v>155</v>
      </c>
    </row>
    <row r="1567" spans="1:5" x14ac:dyDescent="0.3">
      <c r="A1567" s="2">
        <v>5952</v>
      </c>
      <c r="B1567" s="2" t="s">
        <v>4548</v>
      </c>
      <c r="C1567" s="3">
        <v>42531</v>
      </c>
      <c r="D1567" s="2"/>
      <c r="E1567" s="15">
        <v>192.5</v>
      </c>
    </row>
    <row r="1568" spans="1:5" x14ac:dyDescent="0.3">
      <c r="A1568" s="2">
        <v>5953</v>
      </c>
      <c r="B1568" s="2" t="s">
        <v>4548</v>
      </c>
      <c r="C1568" s="3">
        <v>42531</v>
      </c>
      <c r="D1568" s="2"/>
      <c r="E1568" s="15">
        <v>263</v>
      </c>
    </row>
    <row r="1569" spans="1:5" x14ac:dyDescent="0.3">
      <c r="A1569" s="2">
        <v>5954</v>
      </c>
      <c r="B1569" s="2" t="s">
        <v>4549</v>
      </c>
      <c r="C1569" s="3">
        <v>42531</v>
      </c>
      <c r="D1569" s="3">
        <v>42623</v>
      </c>
      <c r="E1569" s="15">
        <v>214.5</v>
      </c>
    </row>
    <row r="1570" spans="1:5" x14ac:dyDescent="0.3">
      <c r="A1570" s="2">
        <v>5955</v>
      </c>
      <c r="B1570" s="2" t="s">
        <v>4549</v>
      </c>
      <c r="C1570" s="3">
        <v>42531</v>
      </c>
      <c r="D1570" s="3">
        <v>42623</v>
      </c>
      <c r="E1570" s="15">
        <v>272</v>
      </c>
    </row>
    <row r="1571" spans="1:5" x14ac:dyDescent="0.3">
      <c r="A1571" s="2">
        <v>6154</v>
      </c>
      <c r="B1571" s="2" t="s">
        <v>4549</v>
      </c>
      <c r="C1571" s="3">
        <v>42616</v>
      </c>
      <c r="D1571" s="3">
        <v>42707</v>
      </c>
      <c r="E1571" s="15">
        <v>272</v>
      </c>
    </row>
    <row r="1572" spans="1:5" x14ac:dyDescent="0.3">
      <c r="A1572" s="2">
        <v>6747</v>
      </c>
      <c r="B1572" s="2" t="s">
        <v>4549</v>
      </c>
      <c r="C1572" s="3">
        <v>42743</v>
      </c>
      <c r="D1572" s="3">
        <v>42833</v>
      </c>
      <c r="E1572" s="15">
        <v>504</v>
      </c>
    </row>
    <row r="1573" spans="1:5" x14ac:dyDescent="0.3">
      <c r="A1573" s="2">
        <v>5956</v>
      </c>
      <c r="B1573" s="2" t="s">
        <v>4550</v>
      </c>
      <c r="C1573" s="3">
        <v>42531</v>
      </c>
      <c r="D1573" s="3">
        <v>42623</v>
      </c>
      <c r="E1573" s="15">
        <v>173.5</v>
      </c>
    </row>
    <row r="1574" spans="1:5" x14ac:dyDescent="0.3">
      <c r="A1574" s="2">
        <v>5968</v>
      </c>
      <c r="B1574" s="2" t="s">
        <v>4550</v>
      </c>
      <c r="C1574" s="3">
        <v>42533</v>
      </c>
      <c r="D1574" s="3">
        <v>42623</v>
      </c>
      <c r="E1574" s="15">
        <v>173.5</v>
      </c>
    </row>
    <row r="1575" spans="1:5" x14ac:dyDescent="0.3">
      <c r="A1575" s="2">
        <v>5978</v>
      </c>
      <c r="B1575" s="2" t="s">
        <v>4550</v>
      </c>
      <c r="C1575" s="3">
        <v>42535</v>
      </c>
      <c r="D1575" s="3">
        <v>42623</v>
      </c>
      <c r="E1575" s="15">
        <v>183.5</v>
      </c>
    </row>
    <row r="1576" spans="1:5" x14ac:dyDescent="0.3">
      <c r="A1576" s="2">
        <v>5957</v>
      </c>
      <c r="B1576" s="2" t="s">
        <v>4551</v>
      </c>
      <c r="C1576" s="3">
        <v>42531</v>
      </c>
      <c r="D1576" s="3">
        <v>42623</v>
      </c>
      <c r="E1576" s="15">
        <v>282</v>
      </c>
    </row>
    <row r="1577" spans="1:5" x14ac:dyDescent="0.3">
      <c r="A1577" s="2">
        <v>5964</v>
      </c>
      <c r="B1577" s="2" t="s">
        <v>4553</v>
      </c>
      <c r="C1577" s="3">
        <v>42532</v>
      </c>
      <c r="D1577" s="3">
        <v>42624</v>
      </c>
      <c r="E1577" s="15">
        <v>178.5</v>
      </c>
    </row>
    <row r="1578" spans="1:5" x14ac:dyDescent="0.3">
      <c r="A1578" s="2">
        <v>5966</v>
      </c>
      <c r="B1578" s="2" t="s">
        <v>4553</v>
      </c>
      <c r="C1578" s="3">
        <v>42532</v>
      </c>
      <c r="D1578" s="3">
        <v>42624</v>
      </c>
      <c r="E1578" s="15">
        <v>191</v>
      </c>
    </row>
    <row r="1579" spans="1:5" x14ac:dyDescent="0.3">
      <c r="A1579" s="2">
        <v>5965</v>
      </c>
      <c r="B1579" s="2" t="s">
        <v>4553</v>
      </c>
      <c r="C1579" s="3">
        <v>42532</v>
      </c>
      <c r="D1579" s="3">
        <v>42624</v>
      </c>
      <c r="E1579" s="15">
        <v>215</v>
      </c>
    </row>
    <row r="1580" spans="1:5" x14ac:dyDescent="0.3">
      <c r="A1580" s="2">
        <v>5967</v>
      </c>
      <c r="B1580" s="2" t="s">
        <v>4553</v>
      </c>
      <c r="C1580" s="3">
        <v>42532</v>
      </c>
      <c r="D1580" s="3">
        <v>42624</v>
      </c>
      <c r="E1580" s="15">
        <v>225</v>
      </c>
    </row>
    <row r="1581" spans="1:5" x14ac:dyDescent="0.3">
      <c r="A1581" s="2">
        <v>5980</v>
      </c>
      <c r="B1581" s="2" t="s">
        <v>4553</v>
      </c>
      <c r="C1581" s="3">
        <v>42536</v>
      </c>
      <c r="D1581" s="3">
        <v>42624</v>
      </c>
      <c r="E1581" s="15">
        <v>183.5</v>
      </c>
    </row>
    <row r="1582" spans="1:5" x14ac:dyDescent="0.3">
      <c r="A1582" s="2">
        <v>5982</v>
      </c>
      <c r="B1582" s="2" t="s">
        <v>4553</v>
      </c>
      <c r="C1582" s="3">
        <v>42536</v>
      </c>
      <c r="D1582" s="3">
        <v>42624</v>
      </c>
      <c r="E1582" s="15">
        <v>196</v>
      </c>
    </row>
    <row r="1583" spans="1:5" x14ac:dyDescent="0.3">
      <c r="A1583" s="2">
        <v>5981</v>
      </c>
      <c r="B1583" s="2" t="s">
        <v>4553</v>
      </c>
      <c r="C1583" s="3">
        <v>42536</v>
      </c>
      <c r="D1583" s="3">
        <v>42624</v>
      </c>
      <c r="E1583" s="15">
        <v>225</v>
      </c>
    </row>
    <row r="1584" spans="1:5" x14ac:dyDescent="0.3">
      <c r="A1584" s="2">
        <v>5983</v>
      </c>
      <c r="B1584" s="2" t="s">
        <v>4553</v>
      </c>
      <c r="C1584" s="3">
        <v>42536</v>
      </c>
      <c r="D1584" s="3">
        <v>42624</v>
      </c>
      <c r="E1584" s="15">
        <v>235</v>
      </c>
    </row>
    <row r="1585" spans="1:5" x14ac:dyDescent="0.3">
      <c r="A1585" s="2">
        <v>5969</v>
      </c>
      <c r="B1585" s="2" t="s">
        <v>4554</v>
      </c>
      <c r="C1585" s="3">
        <v>42533</v>
      </c>
      <c r="D1585" s="3">
        <v>42625</v>
      </c>
      <c r="E1585" s="15">
        <v>384</v>
      </c>
    </row>
    <row r="1586" spans="1:5" x14ac:dyDescent="0.3">
      <c r="A1586" s="2">
        <v>6332</v>
      </c>
      <c r="B1586" s="2" t="s">
        <v>4554</v>
      </c>
      <c r="C1586" s="3">
        <v>42656</v>
      </c>
      <c r="D1586" s="3">
        <v>42656</v>
      </c>
      <c r="E1586" s="15">
        <v>384</v>
      </c>
    </row>
    <row r="1587" spans="1:5" x14ac:dyDescent="0.3">
      <c r="A1587" s="2">
        <v>6079</v>
      </c>
      <c r="B1587" s="2" t="s">
        <v>4554</v>
      </c>
      <c r="C1587" s="3">
        <v>42581</v>
      </c>
      <c r="D1587" s="3">
        <v>42673</v>
      </c>
      <c r="E1587" s="15">
        <v>902</v>
      </c>
    </row>
    <row r="1588" spans="1:5" x14ac:dyDescent="0.3">
      <c r="A1588" s="2">
        <v>5970</v>
      </c>
      <c r="B1588" s="2" t="s">
        <v>4556</v>
      </c>
      <c r="C1588" s="3">
        <v>42533</v>
      </c>
      <c r="D1588" s="3">
        <v>42625</v>
      </c>
      <c r="E1588" s="15">
        <v>182.7</v>
      </c>
    </row>
    <row r="1589" spans="1:5" x14ac:dyDescent="0.3">
      <c r="A1589" s="2">
        <v>5972</v>
      </c>
      <c r="B1589" s="2" t="s">
        <v>4556</v>
      </c>
      <c r="C1589" s="3">
        <v>42533</v>
      </c>
      <c r="D1589" s="3">
        <v>42625</v>
      </c>
      <c r="E1589" s="15">
        <v>225</v>
      </c>
    </row>
    <row r="1590" spans="1:5" x14ac:dyDescent="0.3">
      <c r="A1590" s="2">
        <v>5974</v>
      </c>
      <c r="B1590" s="2" t="s">
        <v>4558</v>
      </c>
      <c r="C1590" s="3">
        <v>42533</v>
      </c>
      <c r="D1590" s="2"/>
      <c r="E1590" s="15">
        <v>191.5</v>
      </c>
    </row>
    <row r="1591" spans="1:5" x14ac:dyDescent="0.3">
      <c r="A1591" s="2">
        <v>5975</v>
      </c>
      <c r="B1591" s="2" t="s">
        <v>4559</v>
      </c>
      <c r="C1591" s="3">
        <v>42533</v>
      </c>
      <c r="D1591" s="3">
        <v>42625</v>
      </c>
      <c r="E1591" s="15">
        <v>161</v>
      </c>
    </row>
    <row r="1592" spans="1:5" x14ac:dyDescent="0.3">
      <c r="A1592" s="2">
        <v>5976</v>
      </c>
      <c r="B1592" s="2" t="s">
        <v>4560</v>
      </c>
      <c r="C1592" s="3">
        <v>42533</v>
      </c>
      <c r="D1592" s="3">
        <v>42625</v>
      </c>
      <c r="E1592" s="15">
        <v>156.75</v>
      </c>
    </row>
    <row r="1593" spans="1:5" x14ac:dyDescent="0.3">
      <c r="A1593" s="2">
        <v>5977</v>
      </c>
      <c r="B1593" s="2" t="s">
        <v>4560</v>
      </c>
      <c r="C1593" s="3">
        <v>42533</v>
      </c>
      <c r="D1593" s="3">
        <v>42625</v>
      </c>
      <c r="E1593" s="15">
        <v>175</v>
      </c>
    </row>
    <row r="1594" spans="1:5" x14ac:dyDescent="0.3">
      <c r="A1594" s="2">
        <v>5862</v>
      </c>
      <c r="B1594" s="2" t="s">
        <v>4561</v>
      </c>
      <c r="C1594" s="3">
        <v>42497</v>
      </c>
      <c r="D1594" s="3">
        <v>42567</v>
      </c>
      <c r="E1594" s="15">
        <v>295</v>
      </c>
    </row>
    <row r="1595" spans="1:5" x14ac:dyDescent="0.3">
      <c r="A1595" s="2">
        <v>5988</v>
      </c>
      <c r="B1595" s="2" t="s">
        <v>4564</v>
      </c>
      <c r="C1595" s="3">
        <v>42537</v>
      </c>
      <c r="D1595" s="3">
        <v>42629</v>
      </c>
      <c r="E1595" s="15">
        <v>700</v>
      </c>
    </row>
    <row r="1596" spans="1:5" x14ac:dyDescent="0.3">
      <c r="A1596" s="2">
        <v>5987</v>
      </c>
      <c r="B1596" s="2" t="s">
        <v>4564</v>
      </c>
      <c r="C1596" s="3">
        <v>42537</v>
      </c>
      <c r="D1596" s="3">
        <v>42629</v>
      </c>
      <c r="E1596" s="15">
        <v>1210</v>
      </c>
    </row>
    <row r="1597" spans="1:5" x14ac:dyDescent="0.3">
      <c r="A1597" s="2">
        <v>5993</v>
      </c>
      <c r="B1597" s="2" t="s">
        <v>4564</v>
      </c>
      <c r="C1597" s="3">
        <v>42537</v>
      </c>
      <c r="D1597" s="3">
        <v>42629</v>
      </c>
      <c r="E1597" s="15">
        <v>1240</v>
      </c>
    </row>
    <row r="1598" spans="1:5" x14ac:dyDescent="0.3">
      <c r="A1598" s="2">
        <v>5991</v>
      </c>
      <c r="B1598" s="2" t="s">
        <v>4564</v>
      </c>
      <c r="C1598" s="3">
        <v>42537</v>
      </c>
      <c r="D1598" s="3">
        <v>42629</v>
      </c>
      <c r="E1598" s="15">
        <v>2280</v>
      </c>
    </row>
    <row r="1599" spans="1:5" x14ac:dyDescent="0.3">
      <c r="A1599" s="2">
        <v>5994</v>
      </c>
      <c r="B1599" s="2" t="s">
        <v>4564</v>
      </c>
      <c r="C1599" s="3">
        <v>42537</v>
      </c>
      <c r="D1599" s="3">
        <v>42629</v>
      </c>
      <c r="E1599" s="15">
        <v>2600</v>
      </c>
    </row>
    <row r="1600" spans="1:5" x14ac:dyDescent="0.3">
      <c r="A1600" s="2">
        <v>5992</v>
      </c>
      <c r="B1600" s="2" t="s">
        <v>4564</v>
      </c>
      <c r="C1600" s="3">
        <v>42537</v>
      </c>
      <c r="D1600" s="3">
        <v>42629</v>
      </c>
      <c r="E1600" s="15">
        <v>4900</v>
      </c>
    </row>
    <row r="1601" spans="1:5" x14ac:dyDescent="0.3">
      <c r="A1601" s="2">
        <v>5989</v>
      </c>
      <c r="B1601" s="2" t="s">
        <v>4565</v>
      </c>
      <c r="C1601" s="3">
        <v>42537</v>
      </c>
      <c r="D1601" s="3">
        <v>42629</v>
      </c>
      <c r="E1601" s="15">
        <v>182</v>
      </c>
    </row>
    <row r="1602" spans="1:5" x14ac:dyDescent="0.3">
      <c r="A1602" s="2">
        <v>5990</v>
      </c>
      <c r="B1602" s="2" t="s">
        <v>4566</v>
      </c>
      <c r="C1602" s="3">
        <v>42537</v>
      </c>
      <c r="D1602" s="3">
        <v>42629</v>
      </c>
      <c r="E1602" s="15">
        <v>322</v>
      </c>
    </row>
    <row r="1603" spans="1:5" x14ac:dyDescent="0.3">
      <c r="A1603" s="2">
        <v>5995</v>
      </c>
      <c r="B1603" s="2" t="s">
        <v>4568</v>
      </c>
      <c r="C1603" s="3">
        <v>42538</v>
      </c>
      <c r="D1603" s="3">
        <v>42637</v>
      </c>
      <c r="E1603" s="15">
        <v>146</v>
      </c>
    </row>
    <row r="1604" spans="1:5" x14ac:dyDescent="0.3">
      <c r="A1604" s="2">
        <v>5996</v>
      </c>
      <c r="B1604" s="2" t="s">
        <v>4568</v>
      </c>
      <c r="C1604" s="3">
        <v>42538</v>
      </c>
      <c r="D1604" s="3">
        <v>42637</v>
      </c>
      <c r="E1604" s="15">
        <v>166</v>
      </c>
    </row>
    <row r="1605" spans="1:5" x14ac:dyDescent="0.3">
      <c r="A1605" s="2">
        <v>6427</v>
      </c>
      <c r="B1605" s="2" t="s">
        <v>4568</v>
      </c>
      <c r="C1605" s="3">
        <v>42673</v>
      </c>
      <c r="D1605" s="3">
        <v>42765</v>
      </c>
      <c r="E1605" s="15">
        <v>149.19999999999999</v>
      </c>
    </row>
    <row r="1606" spans="1:5" x14ac:dyDescent="0.3">
      <c r="A1606" s="2">
        <v>6639</v>
      </c>
      <c r="B1606" s="2" t="s">
        <v>4568</v>
      </c>
      <c r="C1606" s="3">
        <v>42713</v>
      </c>
      <c r="D1606" s="3">
        <v>42803</v>
      </c>
      <c r="E1606" s="15">
        <v>149.19999999999999</v>
      </c>
    </row>
    <row r="1607" spans="1:5" x14ac:dyDescent="0.3">
      <c r="A1607" s="2">
        <v>6004</v>
      </c>
      <c r="B1607" s="2" t="s">
        <v>4571</v>
      </c>
      <c r="C1607" s="3">
        <v>42544</v>
      </c>
      <c r="D1607" s="3">
        <v>42636</v>
      </c>
      <c r="E1607" s="15">
        <v>198.9</v>
      </c>
    </row>
    <row r="1608" spans="1:5" x14ac:dyDescent="0.3">
      <c r="A1608" s="2">
        <v>6008</v>
      </c>
      <c r="B1608" s="2" t="s">
        <v>4575</v>
      </c>
      <c r="C1608" s="3">
        <v>42544</v>
      </c>
      <c r="D1608" s="3">
        <v>42636</v>
      </c>
      <c r="E1608" s="15">
        <v>149</v>
      </c>
    </row>
    <row r="1609" spans="1:5" x14ac:dyDescent="0.3">
      <c r="A1609" s="2">
        <v>6014</v>
      </c>
      <c r="B1609" s="2" t="s">
        <v>4576</v>
      </c>
      <c r="C1609" s="3">
        <v>42544</v>
      </c>
      <c r="D1609" s="3">
        <v>42636</v>
      </c>
      <c r="E1609" s="15">
        <v>222.5</v>
      </c>
    </row>
    <row r="1610" spans="1:5" x14ac:dyDescent="0.3">
      <c r="A1610" s="2">
        <v>6013</v>
      </c>
      <c r="B1610" s="2" t="s">
        <v>4576</v>
      </c>
      <c r="C1610" s="3">
        <v>42544</v>
      </c>
      <c r="D1610" s="3">
        <v>42636</v>
      </c>
      <c r="E1610" s="15">
        <v>300</v>
      </c>
    </row>
    <row r="1611" spans="1:5" x14ac:dyDescent="0.3">
      <c r="A1611" s="2">
        <v>6015</v>
      </c>
      <c r="B1611" s="2" t="s">
        <v>4577</v>
      </c>
      <c r="C1611" s="3">
        <v>42545</v>
      </c>
      <c r="D1611" s="3">
        <v>42637</v>
      </c>
      <c r="E1611" s="15">
        <v>241</v>
      </c>
    </row>
    <row r="1612" spans="1:5" x14ac:dyDescent="0.3">
      <c r="A1612" s="2">
        <v>6016</v>
      </c>
      <c r="B1612" s="2" t="s">
        <v>4577</v>
      </c>
      <c r="C1612" s="3">
        <v>42545</v>
      </c>
      <c r="D1612" s="3">
        <v>42637</v>
      </c>
      <c r="E1612" s="15">
        <v>283</v>
      </c>
    </row>
    <row r="1613" spans="1:5" x14ac:dyDescent="0.3">
      <c r="A1613" s="2">
        <v>6021</v>
      </c>
      <c r="B1613" s="2" t="s">
        <v>4582</v>
      </c>
      <c r="C1613" s="3">
        <v>42547</v>
      </c>
      <c r="D1613" s="3">
        <v>42639</v>
      </c>
      <c r="E1613" s="15">
        <v>226</v>
      </c>
    </row>
    <row r="1614" spans="1:5" x14ac:dyDescent="0.3">
      <c r="A1614" s="2">
        <v>6023</v>
      </c>
      <c r="B1614" s="2" t="s">
        <v>4584</v>
      </c>
      <c r="C1614" s="3">
        <v>42550</v>
      </c>
      <c r="D1614" s="3">
        <v>42642</v>
      </c>
      <c r="E1614" s="15">
        <v>208.5</v>
      </c>
    </row>
    <row r="1615" spans="1:5" x14ac:dyDescent="0.3">
      <c r="A1615" s="2">
        <v>6024</v>
      </c>
      <c r="B1615" s="2" t="s">
        <v>4584</v>
      </c>
      <c r="C1615" s="3">
        <v>42551</v>
      </c>
      <c r="D1615" s="3">
        <v>42642</v>
      </c>
      <c r="E1615" s="15">
        <v>246</v>
      </c>
    </row>
    <row r="1616" spans="1:5" x14ac:dyDescent="0.3">
      <c r="A1616" s="2">
        <v>6025</v>
      </c>
      <c r="B1616" s="2" t="s">
        <v>4584</v>
      </c>
      <c r="C1616" s="3">
        <v>42551</v>
      </c>
      <c r="D1616" s="3">
        <v>42642</v>
      </c>
      <c r="E1616" s="15">
        <v>296</v>
      </c>
    </row>
    <row r="1617" spans="1:5" x14ac:dyDescent="0.3">
      <c r="A1617" s="2">
        <v>6027</v>
      </c>
      <c r="B1617" s="2" t="s">
        <v>4584</v>
      </c>
      <c r="C1617" s="3">
        <v>42552</v>
      </c>
      <c r="D1617" s="3">
        <v>42642</v>
      </c>
      <c r="E1617" s="15">
        <v>246</v>
      </c>
    </row>
    <row r="1618" spans="1:5" x14ac:dyDescent="0.3">
      <c r="A1618" s="2">
        <v>6028</v>
      </c>
      <c r="B1618" s="2" t="s">
        <v>4584</v>
      </c>
      <c r="C1618" s="3">
        <v>42552</v>
      </c>
      <c r="D1618" s="3">
        <v>42642</v>
      </c>
      <c r="E1618" s="15">
        <v>246</v>
      </c>
    </row>
    <row r="1619" spans="1:5" x14ac:dyDescent="0.3">
      <c r="A1619" s="2">
        <v>6118</v>
      </c>
      <c r="B1619" s="2" t="s">
        <v>4584</v>
      </c>
      <c r="C1619" s="3">
        <v>42606</v>
      </c>
      <c r="D1619" s="3">
        <v>42698</v>
      </c>
      <c r="E1619" s="15">
        <v>369.6</v>
      </c>
    </row>
    <row r="1620" spans="1:5" x14ac:dyDescent="0.3">
      <c r="A1620" s="2">
        <v>6398</v>
      </c>
      <c r="B1620" s="2" t="s">
        <v>4584</v>
      </c>
      <c r="C1620" s="3">
        <v>42669</v>
      </c>
      <c r="D1620" s="3">
        <v>42761</v>
      </c>
      <c r="E1620" s="15">
        <v>436</v>
      </c>
    </row>
    <row r="1621" spans="1:5" x14ac:dyDescent="0.3">
      <c r="A1621" s="2">
        <v>6687</v>
      </c>
      <c r="B1621" s="2" t="s">
        <v>4584</v>
      </c>
      <c r="C1621" s="3">
        <v>42720</v>
      </c>
      <c r="D1621" s="3">
        <v>42808</v>
      </c>
      <c r="E1621" s="15">
        <v>760</v>
      </c>
    </row>
    <row r="1622" spans="1:5" x14ac:dyDescent="0.3">
      <c r="A1622" s="2">
        <v>7138</v>
      </c>
      <c r="B1622" s="2" t="s">
        <v>4584</v>
      </c>
      <c r="C1622" s="3">
        <v>42803</v>
      </c>
      <c r="D1622" s="3">
        <v>42895</v>
      </c>
      <c r="E1622" s="15">
        <v>760</v>
      </c>
    </row>
    <row r="1623" spans="1:5" x14ac:dyDescent="0.3">
      <c r="A1623" s="2">
        <v>7605</v>
      </c>
      <c r="B1623" s="2" t="s">
        <v>4584</v>
      </c>
      <c r="C1623" s="3">
        <v>42886</v>
      </c>
      <c r="D1623" s="3">
        <v>42977</v>
      </c>
      <c r="E1623" s="15">
        <v>860</v>
      </c>
    </row>
    <row r="1624" spans="1:5" x14ac:dyDescent="0.3">
      <c r="A1624" s="2">
        <v>7606</v>
      </c>
      <c r="B1624" s="2" t="s">
        <v>4584</v>
      </c>
      <c r="C1624" s="3">
        <v>42886</v>
      </c>
      <c r="D1624" s="3">
        <v>42977</v>
      </c>
      <c r="E1624" s="15">
        <v>1200</v>
      </c>
    </row>
    <row r="1625" spans="1:5" x14ac:dyDescent="0.3">
      <c r="A1625" s="2">
        <v>8623</v>
      </c>
      <c r="B1625" s="2" t="s">
        <v>4584</v>
      </c>
      <c r="C1625" s="3">
        <v>43073</v>
      </c>
      <c r="D1625" s="3">
        <v>43165</v>
      </c>
      <c r="E1625" s="15">
        <v>840</v>
      </c>
    </row>
    <row r="1626" spans="1:5" x14ac:dyDescent="0.3">
      <c r="A1626" s="2">
        <v>9774</v>
      </c>
      <c r="B1626" s="2" t="s">
        <v>4584</v>
      </c>
      <c r="C1626" s="3">
        <v>43224</v>
      </c>
      <c r="D1626" s="3">
        <v>43165</v>
      </c>
      <c r="E1626" s="15">
        <v>400</v>
      </c>
    </row>
    <row r="1627" spans="1:5" x14ac:dyDescent="0.3">
      <c r="A1627" s="2">
        <v>6030</v>
      </c>
      <c r="B1627" s="2" t="s">
        <v>4586</v>
      </c>
      <c r="C1627" s="3">
        <v>42552</v>
      </c>
      <c r="D1627" s="3">
        <v>42644</v>
      </c>
      <c r="E1627" s="15">
        <v>190.5</v>
      </c>
    </row>
    <row r="1628" spans="1:5" x14ac:dyDescent="0.3">
      <c r="A1628" s="2">
        <v>6042</v>
      </c>
      <c r="B1628" s="2" t="s">
        <v>4587</v>
      </c>
      <c r="C1628" s="3">
        <v>42557</v>
      </c>
      <c r="D1628" s="3">
        <v>42649</v>
      </c>
      <c r="E1628" s="15">
        <v>195</v>
      </c>
    </row>
    <row r="1629" spans="1:5" x14ac:dyDescent="0.3">
      <c r="A1629" s="2">
        <v>6043</v>
      </c>
      <c r="B1629" s="2" t="s">
        <v>4588</v>
      </c>
      <c r="C1629" s="3">
        <v>42558</v>
      </c>
      <c r="D1629" s="3">
        <v>42650</v>
      </c>
      <c r="E1629" s="15">
        <v>160</v>
      </c>
    </row>
    <row r="1630" spans="1:5" x14ac:dyDescent="0.3">
      <c r="A1630" s="2">
        <v>6046</v>
      </c>
      <c r="B1630" s="2" t="s">
        <v>4589</v>
      </c>
      <c r="C1630" s="3">
        <v>42559</v>
      </c>
      <c r="D1630" s="3">
        <v>42651</v>
      </c>
      <c r="E1630" s="15">
        <v>117.5</v>
      </c>
    </row>
    <row r="1631" spans="1:5" x14ac:dyDescent="0.3">
      <c r="A1631" s="2">
        <v>6044</v>
      </c>
      <c r="B1631" s="2" t="s">
        <v>4589</v>
      </c>
      <c r="C1631" s="3">
        <v>42559</v>
      </c>
      <c r="D1631" s="3">
        <v>42651</v>
      </c>
      <c r="E1631" s="15">
        <v>118</v>
      </c>
    </row>
    <row r="1632" spans="1:5" x14ac:dyDescent="0.3">
      <c r="A1632" s="2">
        <v>6045</v>
      </c>
      <c r="B1632" s="2" t="s">
        <v>4589</v>
      </c>
      <c r="C1632" s="3">
        <v>42559</v>
      </c>
      <c r="D1632" s="3">
        <v>42651</v>
      </c>
      <c r="E1632" s="15">
        <v>134</v>
      </c>
    </row>
    <row r="1633" spans="1:5" x14ac:dyDescent="0.3">
      <c r="A1633" s="2">
        <v>6047</v>
      </c>
      <c r="B1633" s="2" t="s">
        <v>4589</v>
      </c>
      <c r="C1633" s="3">
        <v>42559</v>
      </c>
      <c r="D1633" s="3">
        <v>42651</v>
      </c>
      <c r="E1633" s="15">
        <v>145</v>
      </c>
    </row>
    <row r="1634" spans="1:5" x14ac:dyDescent="0.3">
      <c r="A1634" s="2">
        <v>6950</v>
      </c>
      <c r="B1634" s="2" t="s">
        <v>4589</v>
      </c>
      <c r="C1634" s="3">
        <v>42770</v>
      </c>
      <c r="D1634" s="3">
        <v>42779</v>
      </c>
      <c r="E1634" s="15">
        <v>145</v>
      </c>
    </row>
    <row r="1635" spans="1:5" x14ac:dyDescent="0.3">
      <c r="A1635" s="2">
        <v>6951</v>
      </c>
      <c r="B1635" s="2" t="s">
        <v>4589</v>
      </c>
      <c r="C1635" s="3">
        <v>42770</v>
      </c>
      <c r="D1635" s="3">
        <v>42779</v>
      </c>
      <c r="E1635" s="15">
        <v>155</v>
      </c>
    </row>
    <row r="1636" spans="1:5" x14ac:dyDescent="0.3">
      <c r="A1636" s="2">
        <v>6948</v>
      </c>
      <c r="B1636" s="2" t="s">
        <v>4589</v>
      </c>
      <c r="C1636" s="3">
        <v>42770</v>
      </c>
      <c r="D1636" s="3">
        <v>42859</v>
      </c>
      <c r="E1636" s="15">
        <v>145</v>
      </c>
    </row>
    <row r="1637" spans="1:5" x14ac:dyDescent="0.3">
      <c r="A1637" s="2">
        <v>6947</v>
      </c>
      <c r="B1637" s="2" t="s">
        <v>4589</v>
      </c>
      <c r="C1637" s="3">
        <v>42770</v>
      </c>
      <c r="D1637" s="3">
        <v>42859</v>
      </c>
      <c r="E1637" s="15">
        <v>155</v>
      </c>
    </row>
    <row r="1638" spans="1:5" x14ac:dyDescent="0.3">
      <c r="A1638" s="2">
        <v>7389</v>
      </c>
      <c r="B1638" s="2" t="s">
        <v>4589</v>
      </c>
      <c r="C1638" s="3">
        <v>42850</v>
      </c>
      <c r="D1638" s="3">
        <v>42941</v>
      </c>
      <c r="E1638" s="15">
        <v>140</v>
      </c>
    </row>
    <row r="1639" spans="1:5" x14ac:dyDescent="0.3">
      <c r="A1639" s="2">
        <v>7384</v>
      </c>
      <c r="B1639" s="2" t="s">
        <v>4589</v>
      </c>
      <c r="C1639" s="3">
        <v>42850</v>
      </c>
      <c r="D1639" s="3">
        <v>42941</v>
      </c>
      <c r="E1639" s="15">
        <v>156</v>
      </c>
    </row>
    <row r="1640" spans="1:5" x14ac:dyDescent="0.3">
      <c r="A1640" s="2">
        <v>7387</v>
      </c>
      <c r="B1640" s="2" t="s">
        <v>4589</v>
      </c>
      <c r="C1640" s="3">
        <v>42850</v>
      </c>
      <c r="D1640" s="3">
        <v>42941</v>
      </c>
      <c r="E1640" s="15">
        <v>156</v>
      </c>
    </row>
    <row r="1641" spans="1:5" x14ac:dyDescent="0.3">
      <c r="A1641" s="2">
        <v>7386</v>
      </c>
      <c r="B1641" s="2" t="s">
        <v>4589</v>
      </c>
      <c r="C1641" s="3">
        <v>42850</v>
      </c>
      <c r="D1641" s="3">
        <v>42941</v>
      </c>
      <c r="E1641" s="15">
        <v>165</v>
      </c>
    </row>
    <row r="1642" spans="1:5" x14ac:dyDescent="0.3">
      <c r="A1642" s="2">
        <v>7388</v>
      </c>
      <c r="B1642" s="2" t="s">
        <v>4589</v>
      </c>
      <c r="C1642" s="3">
        <v>42850</v>
      </c>
      <c r="D1642" s="3">
        <v>42941</v>
      </c>
      <c r="E1642" s="15">
        <v>168</v>
      </c>
    </row>
    <row r="1643" spans="1:5" x14ac:dyDescent="0.3">
      <c r="A1643" s="2">
        <v>7385</v>
      </c>
      <c r="B1643" s="2" t="s">
        <v>4589</v>
      </c>
      <c r="C1643" s="3">
        <v>42850</v>
      </c>
      <c r="D1643" s="3">
        <v>42941</v>
      </c>
      <c r="E1643" s="15">
        <v>171</v>
      </c>
    </row>
    <row r="1644" spans="1:5" x14ac:dyDescent="0.3">
      <c r="A1644" s="2">
        <v>9672</v>
      </c>
      <c r="B1644" s="2" t="s">
        <v>4589</v>
      </c>
      <c r="C1644" s="3">
        <v>43210</v>
      </c>
      <c r="D1644" s="3">
        <v>43301</v>
      </c>
      <c r="E1644" s="15">
        <v>244</v>
      </c>
    </row>
    <row r="1645" spans="1:5" x14ac:dyDescent="0.3">
      <c r="A1645" s="2">
        <v>9673</v>
      </c>
      <c r="B1645" s="2" t="s">
        <v>4589</v>
      </c>
      <c r="C1645" s="3">
        <v>43210</v>
      </c>
      <c r="D1645" s="3">
        <v>43301</v>
      </c>
      <c r="E1645" s="15">
        <v>278</v>
      </c>
    </row>
    <row r="1646" spans="1:5" x14ac:dyDescent="0.3">
      <c r="A1646" s="2">
        <v>6049</v>
      </c>
      <c r="B1646" s="2" t="s">
        <v>4590</v>
      </c>
      <c r="C1646" s="3">
        <v>42560</v>
      </c>
      <c r="D1646" s="3">
        <v>42652</v>
      </c>
      <c r="E1646" s="15">
        <v>193</v>
      </c>
    </row>
    <row r="1647" spans="1:5" x14ac:dyDescent="0.3">
      <c r="A1647" s="2">
        <v>6050</v>
      </c>
      <c r="B1647" s="2" t="s">
        <v>4590</v>
      </c>
      <c r="C1647" s="3">
        <v>42561</v>
      </c>
      <c r="D1647" s="3">
        <v>42652</v>
      </c>
      <c r="E1647" s="15">
        <v>193</v>
      </c>
    </row>
    <row r="1648" spans="1:5" x14ac:dyDescent="0.3">
      <c r="A1648" s="2">
        <v>6054</v>
      </c>
      <c r="B1648" s="2" t="s">
        <v>4591</v>
      </c>
      <c r="C1648" s="3">
        <v>42567</v>
      </c>
      <c r="D1648" s="3">
        <v>42659</v>
      </c>
      <c r="E1648" s="15">
        <v>168</v>
      </c>
    </row>
    <row r="1649" spans="1:5" x14ac:dyDescent="0.3">
      <c r="A1649" s="2">
        <v>6062</v>
      </c>
      <c r="B1649" s="2" t="s">
        <v>4593</v>
      </c>
      <c r="C1649" s="3">
        <v>42573</v>
      </c>
      <c r="D1649" s="3">
        <v>42665</v>
      </c>
      <c r="E1649" s="15">
        <v>477</v>
      </c>
    </row>
    <row r="1650" spans="1:5" x14ac:dyDescent="0.3">
      <c r="A1650" s="2">
        <v>6065</v>
      </c>
      <c r="B1650" s="2" t="s">
        <v>4597</v>
      </c>
      <c r="C1650" s="3">
        <v>42573</v>
      </c>
      <c r="D1650" s="3">
        <v>42665</v>
      </c>
      <c r="E1650" s="15">
        <v>175</v>
      </c>
    </row>
    <row r="1651" spans="1:5" x14ac:dyDescent="0.3">
      <c r="A1651" s="2">
        <v>6063</v>
      </c>
      <c r="B1651" s="2" t="s">
        <v>4597</v>
      </c>
      <c r="C1651" s="3">
        <v>42573</v>
      </c>
      <c r="D1651" s="2"/>
      <c r="E1651" s="15">
        <v>145</v>
      </c>
    </row>
    <row r="1652" spans="1:5" x14ac:dyDescent="0.3">
      <c r="A1652" s="2">
        <v>6067</v>
      </c>
      <c r="B1652" s="2" t="s">
        <v>4602</v>
      </c>
      <c r="C1652" s="3">
        <v>42573</v>
      </c>
      <c r="D1652" s="3">
        <v>42665</v>
      </c>
      <c r="E1652" s="15">
        <v>188.5</v>
      </c>
    </row>
    <row r="1653" spans="1:5" x14ac:dyDescent="0.3">
      <c r="A1653" s="2">
        <v>6066</v>
      </c>
      <c r="B1653" s="2" t="s">
        <v>4602</v>
      </c>
      <c r="C1653" s="3">
        <v>42573</v>
      </c>
      <c r="D1653" s="3">
        <v>42665</v>
      </c>
      <c r="E1653" s="15">
        <v>230</v>
      </c>
    </row>
    <row r="1654" spans="1:5" x14ac:dyDescent="0.3">
      <c r="A1654" s="2">
        <v>6102</v>
      </c>
      <c r="B1654" s="2" t="s">
        <v>4602</v>
      </c>
      <c r="C1654" s="3">
        <v>42589</v>
      </c>
      <c r="D1654" s="3">
        <v>42665</v>
      </c>
      <c r="E1654" s="15">
        <v>230</v>
      </c>
    </row>
    <row r="1655" spans="1:5" x14ac:dyDescent="0.3">
      <c r="A1655" s="2">
        <v>6068</v>
      </c>
      <c r="B1655" s="2" t="s">
        <v>4603</v>
      </c>
      <c r="C1655" s="3">
        <v>42574</v>
      </c>
      <c r="D1655" s="3">
        <v>42666</v>
      </c>
      <c r="E1655" s="15">
        <v>228</v>
      </c>
    </row>
    <row r="1656" spans="1:5" x14ac:dyDescent="0.3">
      <c r="A1656" s="2">
        <v>6070</v>
      </c>
      <c r="B1656" s="2" t="s">
        <v>4603</v>
      </c>
      <c r="C1656" s="3">
        <v>42578</v>
      </c>
      <c r="D1656" s="3">
        <v>42670</v>
      </c>
      <c r="E1656" s="15">
        <v>228</v>
      </c>
    </row>
    <row r="1657" spans="1:5" x14ac:dyDescent="0.3">
      <c r="A1657" s="2">
        <v>6100</v>
      </c>
      <c r="B1657" s="2" t="s">
        <v>4603</v>
      </c>
      <c r="C1657" s="3">
        <v>42588</v>
      </c>
      <c r="D1657" s="3">
        <v>42670</v>
      </c>
      <c r="E1657" s="15">
        <v>228</v>
      </c>
    </row>
    <row r="1658" spans="1:5" x14ac:dyDescent="0.3">
      <c r="A1658" s="2">
        <v>6111</v>
      </c>
      <c r="B1658" s="2" t="s">
        <v>4603</v>
      </c>
      <c r="C1658" s="3">
        <v>42594</v>
      </c>
      <c r="D1658" s="3">
        <v>42670</v>
      </c>
      <c r="E1658" s="15">
        <v>228</v>
      </c>
    </row>
    <row r="1659" spans="1:5" x14ac:dyDescent="0.3">
      <c r="A1659" s="2">
        <v>6069</v>
      </c>
      <c r="B1659" s="2" t="s">
        <v>4604</v>
      </c>
      <c r="C1659" s="3">
        <v>42578</v>
      </c>
      <c r="D1659" s="3">
        <v>42659</v>
      </c>
      <c r="E1659" s="15">
        <v>468</v>
      </c>
    </row>
    <row r="1660" spans="1:5" x14ac:dyDescent="0.3">
      <c r="A1660" s="2">
        <v>6949</v>
      </c>
      <c r="B1660" s="2" t="s">
        <v>4604</v>
      </c>
      <c r="C1660" s="3">
        <v>42770</v>
      </c>
      <c r="D1660" s="3">
        <v>42859</v>
      </c>
      <c r="E1660" s="15">
        <v>468</v>
      </c>
    </row>
    <row r="1661" spans="1:5" x14ac:dyDescent="0.3">
      <c r="A1661" s="2">
        <v>6072</v>
      </c>
      <c r="B1661" s="2" t="s">
        <v>4608</v>
      </c>
      <c r="C1661" s="3">
        <v>42579</v>
      </c>
      <c r="D1661" s="3">
        <v>42671</v>
      </c>
      <c r="E1661" s="15">
        <v>960</v>
      </c>
    </row>
    <row r="1662" spans="1:5" x14ac:dyDescent="0.3">
      <c r="A1662" s="2">
        <v>6073</v>
      </c>
      <c r="B1662" s="2" t="s">
        <v>4610</v>
      </c>
      <c r="C1662" s="3">
        <v>42579</v>
      </c>
      <c r="D1662" s="3">
        <v>42671</v>
      </c>
      <c r="E1662" s="15">
        <v>187.5</v>
      </c>
    </row>
    <row r="1663" spans="1:5" x14ac:dyDescent="0.3">
      <c r="A1663" s="2">
        <v>6075</v>
      </c>
      <c r="B1663" s="2" t="s">
        <v>4611</v>
      </c>
      <c r="C1663" s="3">
        <v>42579</v>
      </c>
      <c r="D1663" s="3">
        <v>42671</v>
      </c>
      <c r="E1663" s="15">
        <v>2020</v>
      </c>
    </row>
    <row r="1664" spans="1:5" x14ac:dyDescent="0.3">
      <c r="A1664" s="2">
        <v>6074</v>
      </c>
      <c r="B1664" s="2" t="s">
        <v>4611</v>
      </c>
      <c r="C1664" s="3">
        <v>42579</v>
      </c>
      <c r="D1664" s="3">
        <v>42671</v>
      </c>
      <c r="E1664" s="15">
        <v>2240</v>
      </c>
    </row>
    <row r="1665" spans="1:5" x14ac:dyDescent="0.3">
      <c r="A1665" s="2">
        <v>6086</v>
      </c>
      <c r="B1665" s="2" t="s">
        <v>4615</v>
      </c>
      <c r="C1665" s="3">
        <v>42585</v>
      </c>
      <c r="D1665" s="3">
        <v>42677</v>
      </c>
      <c r="E1665" s="15">
        <v>260</v>
      </c>
    </row>
    <row r="1666" spans="1:5" x14ac:dyDescent="0.3">
      <c r="A1666" s="2">
        <v>6039</v>
      </c>
      <c r="B1666" s="2" t="s">
        <v>4616</v>
      </c>
      <c r="C1666" s="3">
        <v>42555</v>
      </c>
      <c r="D1666" s="3">
        <v>42648</v>
      </c>
      <c r="E1666" s="15">
        <v>860</v>
      </c>
    </row>
    <row r="1667" spans="1:5" x14ac:dyDescent="0.3">
      <c r="A1667" s="2">
        <v>6087</v>
      </c>
      <c r="B1667" s="2" t="s">
        <v>4618</v>
      </c>
      <c r="C1667" s="3">
        <v>42586</v>
      </c>
      <c r="D1667" s="3">
        <v>42678</v>
      </c>
      <c r="E1667" s="15">
        <v>110</v>
      </c>
    </row>
    <row r="1668" spans="1:5" x14ac:dyDescent="0.3">
      <c r="A1668" s="2">
        <v>6104</v>
      </c>
      <c r="B1668" s="2" t="s">
        <v>4618</v>
      </c>
      <c r="C1668" s="3">
        <v>42592</v>
      </c>
      <c r="D1668" s="3">
        <v>42678</v>
      </c>
      <c r="E1668" s="15">
        <v>110</v>
      </c>
    </row>
    <row r="1669" spans="1:5" x14ac:dyDescent="0.3">
      <c r="A1669" s="2">
        <v>6089</v>
      </c>
      <c r="B1669" s="2" t="s">
        <v>4619</v>
      </c>
      <c r="C1669" s="3">
        <v>42587</v>
      </c>
      <c r="D1669" s="3">
        <v>42679</v>
      </c>
      <c r="E1669" s="15">
        <v>231</v>
      </c>
    </row>
    <row r="1670" spans="1:5" x14ac:dyDescent="0.3">
      <c r="A1670" s="2">
        <v>6090</v>
      </c>
      <c r="B1670" s="2" t="s">
        <v>4619</v>
      </c>
      <c r="C1670" s="3">
        <v>42587</v>
      </c>
      <c r="D1670" s="3">
        <v>42679</v>
      </c>
      <c r="E1670" s="15">
        <v>320</v>
      </c>
    </row>
    <row r="1671" spans="1:5" x14ac:dyDescent="0.3">
      <c r="A1671" s="2">
        <v>6091</v>
      </c>
      <c r="B1671" s="2" t="s">
        <v>4619</v>
      </c>
      <c r="C1671" s="3">
        <v>42587</v>
      </c>
      <c r="D1671" s="3">
        <v>42679</v>
      </c>
      <c r="E1671" s="15">
        <v>508</v>
      </c>
    </row>
    <row r="1672" spans="1:5" x14ac:dyDescent="0.3">
      <c r="A1672" s="2">
        <v>8097</v>
      </c>
      <c r="B1672" s="2" t="s">
        <v>4619</v>
      </c>
      <c r="C1672" s="3">
        <v>42984</v>
      </c>
      <c r="D1672" s="3">
        <v>43075</v>
      </c>
      <c r="E1672" s="15">
        <v>513</v>
      </c>
    </row>
    <row r="1673" spans="1:5" x14ac:dyDescent="0.3">
      <c r="A1673" s="2">
        <v>8094</v>
      </c>
      <c r="B1673" s="2" t="s">
        <v>4619</v>
      </c>
      <c r="C1673" s="3">
        <v>42984</v>
      </c>
      <c r="D1673" s="3">
        <v>43075</v>
      </c>
      <c r="E1673" s="15">
        <v>546</v>
      </c>
    </row>
    <row r="1674" spans="1:5" x14ac:dyDescent="0.3">
      <c r="A1674" s="2">
        <v>8102</v>
      </c>
      <c r="B1674" s="2" t="s">
        <v>4619</v>
      </c>
      <c r="C1674" s="3">
        <v>42985</v>
      </c>
      <c r="D1674" s="3">
        <v>43075</v>
      </c>
      <c r="E1674" s="15">
        <v>332</v>
      </c>
    </row>
    <row r="1675" spans="1:5" x14ac:dyDescent="0.3">
      <c r="A1675" s="2">
        <v>6092</v>
      </c>
      <c r="B1675" s="2" t="s">
        <v>4622</v>
      </c>
      <c r="C1675" s="3">
        <v>42587</v>
      </c>
      <c r="D1675" s="3">
        <v>42679</v>
      </c>
      <c r="E1675" s="15">
        <v>207.5</v>
      </c>
    </row>
    <row r="1676" spans="1:5" x14ac:dyDescent="0.3">
      <c r="A1676" s="2">
        <v>6093</v>
      </c>
      <c r="B1676" s="2" t="s">
        <v>4623</v>
      </c>
      <c r="C1676" s="3">
        <v>42587</v>
      </c>
      <c r="D1676" s="3">
        <v>42679</v>
      </c>
      <c r="E1676" s="15">
        <v>615</v>
      </c>
    </row>
    <row r="1677" spans="1:5" x14ac:dyDescent="0.3">
      <c r="A1677" s="2">
        <v>8217</v>
      </c>
      <c r="B1677" s="2" t="s">
        <v>4623</v>
      </c>
      <c r="C1677" s="3">
        <v>43007</v>
      </c>
      <c r="D1677" s="3">
        <v>43098</v>
      </c>
      <c r="E1677" s="15">
        <v>250</v>
      </c>
    </row>
    <row r="1678" spans="1:5" x14ac:dyDescent="0.3">
      <c r="A1678" s="2">
        <v>6094</v>
      </c>
      <c r="B1678" s="2" t="s">
        <v>4626</v>
      </c>
      <c r="C1678" s="3">
        <v>42587</v>
      </c>
      <c r="D1678" s="3">
        <v>42679</v>
      </c>
      <c r="E1678" s="15">
        <v>780</v>
      </c>
    </row>
    <row r="1679" spans="1:5" x14ac:dyDescent="0.3">
      <c r="A1679" s="2">
        <v>6108</v>
      </c>
      <c r="B1679" s="2" t="s">
        <v>4626</v>
      </c>
      <c r="C1679" s="3">
        <v>42593</v>
      </c>
      <c r="D1679" s="3">
        <v>42679</v>
      </c>
      <c r="E1679" s="15">
        <v>850</v>
      </c>
    </row>
    <row r="1680" spans="1:5" x14ac:dyDescent="0.3">
      <c r="A1680" s="2">
        <v>6113</v>
      </c>
      <c r="B1680" s="2" t="s">
        <v>4626</v>
      </c>
      <c r="C1680" s="3">
        <v>42595</v>
      </c>
      <c r="D1680" s="3">
        <v>42679</v>
      </c>
      <c r="E1680" s="15">
        <v>850</v>
      </c>
    </row>
    <row r="1681" spans="1:5" x14ac:dyDescent="0.3">
      <c r="A1681" s="2">
        <v>6114</v>
      </c>
      <c r="B1681" s="2" t="s">
        <v>4626</v>
      </c>
      <c r="C1681" s="3">
        <v>42595</v>
      </c>
      <c r="D1681" s="3">
        <v>42679</v>
      </c>
      <c r="E1681" s="15">
        <v>850</v>
      </c>
    </row>
    <row r="1682" spans="1:5" x14ac:dyDescent="0.3">
      <c r="A1682" s="2">
        <v>10193</v>
      </c>
      <c r="B1682" s="2" t="s">
        <v>4626</v>
      </c>
      <c r="C1682" s="3">
        <v>43280</v>
      </c>
      <c r="D1682" s="3">
        <v>42679</v>
      </c>
      <c r="E1682" s="15">
        <v>850</v>
      </c>
    </row>
    <row r="1683" spans="1:5" x14ac:dyDescent="0.3">
      <c r="A1683" s="2">
        <v>7976</v>
      </c>
      <c r="B1683" s="2" t="s">
        <v>4626</v>
      </c>
      <c r="C1683" s="3">
        <v>42957</v>
      </c>
      <c r="D1683" s="3">
        <v>43049</v>
      </c>
      <c r="E1683" s="15">
        <v>820</v>
      </c>
    </row>
    <row r="1684" spans="1:5" x14ac:dyDescent="0.3">
      <c r="A1684" s="2">
        <v>8088</v>
      </c>
      <c r="B1684" s="2" t="s">
        <v>4626</v>
      </c>
      <c r="C1684" s="3">
        <v>42983</v>
      </c>
      <c r="D1684" s="3">
        <v>43074</v>
      </c>
      <c r="E1684" s="15">
        <v>550</v>
      </c>
    </row>
    <row r="1685" spans="1:5" x14ac:dyDescent="0.3">
      <c r="A1685" s="2">
        <v>8089</v>
      </c>
      <c r="B1685" s="2" t="s">
        <v>4626</v>
      </c>
      <c r="C1685" s="3">
        <v>42983</v>
      </c>
      <c r="D1685" s="3">
        <v>43074</v>
      </c>
      <c r="E1685" s="15">
        <v>850</v>
      </c>
    </row>
    <row r="1686" spans="1:5" x14ac:dyDescent="0.3">
      <c r="A1686" s="2">
        <v>8627</v>
      </c>
      <c r="B1686" s="2" t="s">
        <v>4626</v>
      </c>
      <c r="C1686" s="3">
        <v>43074</v>
      </c>
      <c r="D1686" s="3">
        <v>43074</v>
      </c>
      <c r="E1686" s="15">
        <v>816</v>
      </c>
    </row>
    <row r="1687" spans="1:5" x14ac:dyDescent="0.3">
      <c r="A1687" s="2">
        <v>8626</v>
      </c>
      <c r="B1687" s="2" t="s">
        <v>4626</v>
      </c>
      <c r="C1687" s="3">
        <v>43074</v>
      </c>
      <c r="D1687" s="3">
        <v>43074</v>
      </c>
      <c r="E1687" s="15">
        <v>850</v>
      </c>
    </row>
    <row r="1688" spans="1:5" x14ac:dyDescent="0.3">
      <c r="A1688" s="2">
        <v>9447</v>
      </c>
      <c r="B1688" s="2" t="s">
        <v>4626</v>
      </c>
      <c r="C1688" s="3">
        <v>43179</v>
      </c>
      <c r="D1688" s="3">
        <v>43271</v>
      </c>
      <c r="E1688" s="15">
        <v>364</v>
      </c>
    </row>
    <row r="1689" spans="1:5" x14ac:dyDescent="0.3">
      <c r="A1689" s="2">
        <v>9444</v>
      </c>
      <c r="B1689" s="2" t="s">
        <v>4626</v>
      </c>
      <c r="C1689" s="3">
        <v>43179</v>
      </c>
      <c r="D1689" s="3">
        <v>43271</v>
      </c>
      <c r="E1689" s="15">
        <v>860</v>
      </c>
    </row>
    <row r="1690" spans="1:5" x14ac:dyDescent="0.3">
      <c r="A1690" s="2">
        <v>9563</v>
      </c>
      <c r="B1690" s="2" t="s">
        <v>4626</v>
      </c>
      <c r="C1690" s="3">
        <v>43195</v>
      </c>
      <c r="D1690" s="3">
        <v>43286</v>
      </c>
      <c r="E1690" s="15">
        <v>525</v>
      </c>
    </row>
    <row r="1691" spans="1:5" x14ac:dyDescent="0.3">
      <c r="A1691" s="2">
        <v>9564</v>
      </c>
      <c r="B1691" s="2" t="s">
        <v>4626</v>
      </c>
      <c r="C1691" s="3">
        <v>43195</v>
      </c>
      <c r="D1691" s="3">
        <v>43286</v>
      </c>
      <c r="E1691" s="15">
        <v>860</v>
      </c>
    </row>
    <row r="1692" spans="1:5" x14ac:dyDescent="0.3">
      <c r="A1692" s="2">
        <v>10170</v>
      </c>
      <c r="B1692" s="2" t="s">
        <v>4626</v>
      </c>
      <c r="C1692" s="3">
        <v>43277</v>
      </c>
      <c r="D1692" s="3">
        <v>43286</v>
      </c>
      <c r="E1692" s="15">
        <v>1440</v>
      </c>
    </row>
    <row r="1693" spans="1:5" x14ac:dyDescent="0.3">
      <c r="A1693" s="2">
        <v>10491</v>
      </c>
      <c r="B1693" s="2" t="s">
        <v>4626</v>
      </c>
      <c r="C1693" s="3">
        <v>43329</v>
      </c>
      <c r="D1693" s="3">
        <v>43421</v>
      </c>
      <c r="E1693" s="15">
        <v>870</v>
      </c>
    </row>
    <row r="1694" spans="1:5" x14ac:dyDescent="0.3">
      <c r="A1694" s="2">
        <v>10490</v>
      </c>
      <c r="B1694" s="2" t="s">
        <v>4626</v>
      </c>
      <c r="C1694" s="3">
        <v>43329</v>
      </c>
      <c r="D1694" s="3">
        <v>43421</v>
      </c>
      <c r="E1694" s="15">
        <v>1580</v>
      </c>
    </row>
    <row r="1695" spans="1:5" x14ac:dyDescent="0.3">
      <c r="A1695" s="2">
        <v>10500</v>
      </c>
      <c r="B1695" s="2" t="s">
        <v>4626</v>
      </c>
      <c r="C1695" s="3">
        <v>43330</v>
      </c>
      <c r="D1695" s="3">
        <v>43422</v>
      </c>
      <c r="E1695" s="15">
        <v>850</v>
      </c>
    </row>
    <row r="1696" spans="1:5" x14ac:dyDescent="0.3">
      <c r="A1696" s="2">
        <v>6101</v>
      </c>
      <c r="B1696" s="2" t="s">
        <v>4627</v>
      </c>
      <c r="C1696" s="3">
        <v>42588</v>
      </c>
      <c r="D1696" s="3">
        <v>42680</v>
      </c>
      <c r="E1696" s="15">
        <v>272</v>
      </c>
    </row>
    <row r="1697" spans="1:5" x14ac:dyDescent="0.3">
      <c r="A1697" s="2">
        <v>6110</v>
      </c>
      <c r="B1697" s="2" t="s">
        <v>4627</v>
      </c>
      <c r="C1697" s="3">
        <v>42594</v>
      </c>
      <c r="D1697" s="3">
        <v>42680</v>
      </c>
      <c r="E1697" s="15">
        <v>272</v>
      </c>
    </row>
    <row r="1698" spans="1:5" x14ac:dyDescent="0.3">
      <c r="A1698" s="2">
        <v>6105</v>
      </c>
      <c r="B1698" s="2" t="s">
        <v>4628</v>
      </c>
      <c r="C1698" s="3">
        <v>42592</v>
      </c>
      <c r="D1698" s="3">
        <v>42684</v>
      </c>
      <c r="E1698" s="15">
        <v>219</v>
      </c>
    </row>
    <row r="1699" spans="1:5" x14ac:dyDescent="0.3">
      <c r="A1699" s="2">
        <v>6106</v>
      </c>
      <c r="B1699" s="2" t="s">
        <v>4631</v>
      </c>
      <c r="C1699" s="3">
        <v>42593</v>
      </c>
      <c r="D1699" s="3">
        <v>42685</v>
      </c>
      <c r="E1699" s="15">
        <v>750</v>
      </c>
    </row>
    <row r="1700" spans="1:5" x14ac:dyDescent="0.3">
      <c r="A1700" s="2">
        <v>6107</v>
      </c>
      <c r="B1700" s="2" t="s">
        <v>4631</v>
      </c>
      <c r="C1700" s="3">
        <v>42593</v>
      </c>
      <c r="D1700" s="3">
        <v>42685</v>
      </c>
      <c r="E1700" s="15">
        <v>798</v>
      </c>
    </row>
    <row r="1701" spans="1:5" x14ac:dyDescent="0.3">
      <c r="A1701" s="2">
        <v>7623</v>
      </c>
      <c r="B1701" s="2" t="s">
        <v>4631</v>
      </c>
      <c r="C1701" s="3">
        <v>42888</v>
      </c>
      <c r="D1701" s="3">
        <v>42685</v>
      </c>
      <c r="E1701" s="15">
        <v>218.5</v>
      </c>
    </row>
    <row r="1702" spans="1:5" x14ac:dyDescent="0.3">
      <c r="A1702" s="2">
        <v>7622</v>
      </c>
      <c r="B1702" s="2" t="s">
        <v>4631</v>
      </c>
      <c r="C1702" s="3">
        <v>42888</v>
      </c>
      <c r="D1702" s="3">
        <v>42685</v>
      </c>
      <c r="E1702" s="15">
        <v>297</v>
      </c>
    </row>
    <row r="1703" spans="1:5" x14ac:dyDescent="0.3">
      <c r="A1703" s="2">
        <v>7677</v>
      </c>
      <c r="B1703" s="2" t="s">
        <v>4631</v>
      </c>
      <c r="C1703" s="3">
        <v>42895</v>
      </c>
      <c r="D1703" s="3">
        <v>42685</v>
      </c>
      <c r="E1703" s="15">
        <v>218.5</v>
      </c>
    </row>
    <row r="1704" spans="1:5" x14ac:dyDescent="0.3">
      <c r="A1704" s="2">
        <v>7620</v>
      </c>
      <c r="B1704" s="2" t="s">
        <v>4631</v>
      </c>
      <c r="C1704" s="3">
        <v>42888</v>
      </c>
      <c r="D1704" s="3">
        <v>42980</v>
      </c>
      <c r="E1704" s="15">
        <v>294</v>
      </c>
    </row>
    <row r="1705" spans="1:5" x14ac:dyDescent="0.3">
      <c r="A1705" s="2">
        <v>7621</v>
      </c>
      <c r="B1705" s="2" t="s">
        <v>4631</v>
      </c>
      <c r="C1705" s="3">
        <v>42888</v>
      </c>
      <c r="D1705" s="3">
        <v>42980</v>
      </c>
      <c r="E1705" s="15">
        <v>762</v>
      </c>
    </row>
    <row r="1706" spans="1:5" x14ac:dyDescent="0.3">
      <c r="A1706" s="2">
        <v>7678</v>
      </c>
      <c r="B1706" s="2" t="s">
        <v>4631</v>
      </c>
      <c r="C1706" s="3">
        <v>42895</v>
      </c>
      <c r="D1706" s="3">
        <v>42980</v>
      </c>
      <c r="E1706" s="15">
        <v>992</v>
      </c>
    </row>
    <row r="1707" spans="1:5" x14ac:dyDescent="0.3">
      <c r="A1707" s="2">
        <v>6119</v>
      </c>
      <c r="B1707" s="2" t="s">
        <v>4632</v>
      </c>
      <c r="C1707" s="3">
        <v>42606</v>
      </c>
      <c r="D1707" s="3">
        <v>42698</v>
      </c>
      <c r="E1707" s="15">
        <v>790</v>
      </c>
    </row>
    <row r="1708" spans="1:5" x14ac:dyDescent="0.3">
      <c r="A1708" s="2">
        <v>6120</v>
      </c>
      <c r="B1708" s="2" t="s">
        <v>4632</v>
      </c>
      <c r="C1708" s="3">
        <v>42606</v>
      </c>
      <c r="D1708" s="3">
        <v>42698</v>
      </c>
      <c r="E1708" s="15">
        <v>890</v>
      </c>
    </row>
    <row r="1709" spans="1:5" x14ac:dyDescent="0.3">
      <c r="A1709" s="2">
        <v>6121</v>
      </c>
      <c r="B1709" s="2" t="s">
        <v>4637</v>
      </c>
      <c r="C1709" s="3">
        <v>42606</v>
      </c>
      <c r="D1709" s="3">
        <v>42698</v>
      </c>
      <c r="E1709" s="15">
        <v>190.5</v>
      </c>
    </row>
    <row r="1710" spans="1:5" x14ac:dyDescent="0.3">
      <c r="A1710" s="2">
        <v>6122</v>
      </c>
      <c r="B1710" s="2" t="s">
        <v>4637</v>
      </c>
      <c r="C1710" s="3">
        <v>42606</v>
      </c>
      <c r="D1710" s="3">
        <v>42698</v>
      </c>
      <c r="E1710" s="15">
        <v>239</v>
      </c>
    </row>
    <row r="1711" spans="1:5" x14ac:dyDescent="0.3">
      <c r="A1711" s="2">
        <v>6126</v>
      </c>
      <c r="B1711" s="2" t="s">
        <v>4640</v>
      </c>
      <c r="C1711" s="3">
        <v>42607</v>
      </c>
      <c r="D1711" s="3">
        <v>42699</v>
      </c>
      <c r="E1711" s="15">
        <v>224</v>
      </c>
    </row>
    <row r="1712" spans="1:5" x14ac:dyDescent="0.3">
      <c r="A1712" s="2">
        <v>6224</v>
      </c>
      <c r="B1712" s="2" t="s">
        <v>4640</v>
      </c>
      <c r="C1712" s="3">
        <v>42635</v>
      </c>
      <c r="D1712" s="3">
        <v>42699</v>
      </c>
      <c r="E1712" s="15">
        <v>224</v>
      </c>
    </row>
    <row r="1713" spans="1:5" x14ac:dyDescent="0.3">
      <c r="A1713" s="2">
        <v>10489</v>
      </c>
      <c r="B1713" s="2" t="s">
        <v>4640</v>
      </c>
      <c r="C1713" s="3">
        <v>43329</v>
      </c>
      <c r="D1713" s="3">
        <v>42699</v>
      </c>
      <c r="E1713" s="15">
        <v>483</v>
      </c>
    </row>
    <row r="1714" spans="1:5" x14ac:dyDescent="0.3">
      <c r="A1714" s="2">
        <v>6128</v>
      </c>
      <c r="B1714" s="2" t="s">
        <v>4643</v>
      </c>
      <c r="C1714" s="3">
        <v>42608</v>
      </c>
      <c r="D1714" s="3">
        <v>42700</v>
      </c>
      <c r="E1714" s="15">
        <v>145</v>
      </c>
    </row>
    <row r="1715" spans="1:5" x14ac:dyDescent="0.3">
      <c r="A1715" s="2">
        <v>6129</v>
      </c>
      <c r="B1715" s="2" t="s">
        <v>4643</v>
      </c>
      <c r="C1715" s="3">
        <v>42608</v>
      </c>
      <c r="D1715" s="3">
        <v>42700</v>
      </c>
      <c r="E1715" s="15">
        <v>152.5</v>
      </c>
    </row>
    <row r="1716" spans="1:5" x14ac:dyDescent="0.3">
      <c r="A1716" s="2">
        <v>6134</v>
      </c>
      <c r="B1716" s="2" t="s">
        <v>4643</v>
      </c>
      <c r="C1716" s="3">
        <v>42613</v>
      </c>
      <c r="D1716" s="3">
        <v>42704</v>
      </c>
      <c r="E1716" s="15">
        <v>145</v>
      </c>
    </row>
    <row r="1717" spans="1:5" x14ac:dyDescent="0.3">
      <c r="A1717" s="2">
        <v>6191</v>
      </c>
      <c r="B1717" s="2" t="s">
        <v>4645</v>
      </c>
      <c r="C1717" s="3">
        <v>42627</v>
      </c>
      <c r="D1717" s="3">
        <v>42701</v>
      </c>
      <c r="E1717" s="15">
        <v>406</v>
      </c>
    </row>
    <row r="1718" spans="1:5" x14ac:dyDescent="0.3">
      <c r="A1718" s="2">
        <v>6547</v>
      </c>
      <c r="B1718" s="2" t="s">
        <v>4645</v>
      </c>
      <c r="C1718" s="3">
        <v>42697</v>
      </c>
      <c r="D1718" s="3">
        <v>42789</v>
      </c>
      <c r="E1718" s="15">
        <v>241</v>
      </c>
    </row>
    <row r="1719" spans="1:5" x14ac:dyDescent="0.3">
      <c r="A1719" s="2">
        <v>6548</v>
      </c>
      <c r="B1719" s="2" t="s">
        <v>4645</v>
      </c>
      <c r="C1719" s="3">
        <v>42697</v>
      </c>
      <c r="D1719" s="3">
        <v>42789</v>
      </c>
      <c r="E1719" s="15">
        <v>406</v>
      </c>
    </row>
    <row r="1720" spans="1:5" x14ac:dyDescent="0.3">
      <c r="A1720" s="2">
        <v>6131</v>
      </c>
      <c r="B1720" s="2" t="s">
        <v>4648</v>
      </c>
      <c r="C1720" s="3">
        <v>42609</v>
      </c>
      <c r="D1720" s="3">
        <v>42701</v>
      </c>
      <c r="E1720" s="15">
        <v>142.5</v>
      </c>
    </row>
    <row r="1721" spans="1:5" x14ac:dyDescent="0.3">
      <c r="A1721" s="2">
        <v>6135</v>
      </c>
      <c r="B1721" s="2" t="s">
        <v>4649</v>
      </c>
      <c r="C1721" s="3">
        <v>42613</v>
      </c>
      <c r="D1721" s="3">
        <v>42704</v>
      </c>
      <c r="E1721" s="15">
        <v>95.5</v>
      </c>
    </row>
    <row r="1722" spans="1:5" x14ac:dyDescent="0.3">
      <c r="A1722" s="2">
        <v>6136</v>
      </c>
      <c r="B1722" s="2" t="s">
        <v>4650</v>
      </c>
      <c r="C1722" s="3">
        <v>42613</v>
      </c>
      <c r="D1722" s="3">
        <v>42697</v>
      </c>
      <c r="E1722" s="15">
        <v>142.5</v>
      </c>
    </row>
    <row r="1723" spans="1:5" x14ac:dyDescent="0.3">
      <c r="A1723" s="2">
        <v>6137</v>
      </c>
      <c r="B1723" s="2" t="s">
        <v>4651</v>
      </c>
      <c r="C1723" s="3">
        <v>42613</v>
      </c>
      <c r="D1723" s="3">
        <v>42704</v>
      </c>
      <c r="E1723" s="15">
        <v>273</v>
      </c>
    </row>
    <row r="1724" spans="1:5" x14ac:dyDescent="0.3">
      <c r="A1724" s="2">
        <v>7374</v>
      </c>
      <c r="B1724" s="2" t="s">
        <v>4651</v>
      </c>
      <c r="C1724" s="3">
        <v>42848</v>
      </c>
      <c r="D1724" s="3">
        <v>42939</v>
      </c>
      <c r="E1724" s="15">
        <v>214</v>
      </c>
    </row>
    <row r="1725" spans="1:5" x14ac:dyDescent="0.3">
      <c r="A1725" s="2">
        <v>6143</v>
      </c>
      <c r="B1725" s="2" t="s">
        <v>4654</v>
      </c>
      <c r="C1725" s="3">
        <v>42615</v>
      </c>
      <c r="D1725" s="3">
        <v>42706</v>
      </c>
      <c r="E1725" s="15">
        <v>132</v>
      </c>
    </row>
    <row r="1726" spans="1:5" x14ac:dyDescent="0.3">
      <c r="A1726" s="2">
        <v>6147</v>
      </c>
      <c r="B1726" s="2" t="s">
        <v>4655</v>
      </c>
      <c r="C1726" s="3">
        <v>42615</v>
      </c>
      <c r="D1726" s="3">
        <v>42706</v>
      </c>
      <c r="E1726" s="15">
        <v>228</v>
      </c>
    </row>
    <row r="1727" spans="1:5" x14ac:dyDescent="0.3">
      <c r="A1727" s="2">
        <v>6145</v>
      </c>
      <c r="B1727" s="2" t="s">
        <v>4655</v>
      </c>
      <c r="C1727" s="3">
        <v>42615</v>
      </c>
      <c r="D1727" s="3">
        <v>42706</v>
      </c>
      <c r="E1727" s="15">
        <v>382</v>
      </c>
    </row>
    <row r="1728" spans="1:5" x14ac:dyDescent="0.3">
      <c r="A1728" s="2">
        <v>6146</v>
      </c>
      <c r="B1728" s="2" t="s">
        <v>4655</v>
      </c>
      <c r="C1728" s="3">
        <v>42615</v>
      </c>
      <c r="D1728" s="3">
        <v>42706</v>
      </c>
      <c r="E1728" s="15">
        <v>489</v>
      </c>
    </row>
    <row r="1729" spans="1:5" x14ac:dyDescent="0.3">
      <c r="A1729" s="2">
        <v>6150</v>
      </c>
      <c r="B1729" s="2" t="s">
        <v>4655</v>
      </c>
      <c r="C1729" s="3">
        <v>42616</v>
      </c>
      <c r="D1729" s="3">
        <v>42706</v>
      </c>
      <c r="E1729" s="15">
        <v>175</v>
      </c>
    </row>
    <row r="1730" spans="1:5" x14ac:dyDescent="0.3">
      <c r="A1730" s="2">
        <v>6151</v>
      </c>
      <c r="B1730" s="2" t="s">
        <v>4655</v>
      </c>
      <c r="C1730" s="3">
        <v>42616</v>
      </c>
      <c r="D1730" s="3">
        <v>42706</v>
      </c>
      <c r="E1730" s="15">
        <v>290</v>
      </c>
    </row>
    <row r="1731" spans="1:5" x14ac:dyDescent="0.3">
      <c r="A1731" s="2">
        <v>6148</v>
      </c>
      <c r="B1731" s="2" t="s">
        <v>4659</v>
      </c>
      <c r="C1731" s="3">
        <v>42616</v>
      </c>
      <c r="D1731" s="3">
        <v>42707</v>
      </c>
      <c r="E1731" s="15">
        <v>452.5</v>
      </c>
    </row>
    <row r="1732" spans="1:5" x14ac:dyDescent="0.3">
      <c r="A1732" s="2">
        <v>6149</v>
      </c>
      <c r="B1732" s="2" t="s">
        <v>4662</v>
      </c>
      <c r="C1732" s="3">
        <v>42616</v>
      </c>
      <c r="D1732" s="3">
        <v>42707</v>
      </c>
      <c r="E1732" s="15">
        <v>183</v>
      </c>
    </row>
    <row r="1733" spans="1:5" x14ac:dyDescent="0.3">
      <c r="A1733" s="2">
        <v>10272</v>
      </c>
      <c r="B1733" s="2" t="s">
        <v>4662</v>
      </c>
      <c r="C1733" s="3">
        <v>43292</v>
      </c>
      <c r="D1733" s="3">
        <v>43384</v>
      </c>
      <c r="E1733" s="15">
        <v>171.5</v>
      </c>
    </row>
    <row r="1734" spans="1:5" x14ac:dyDescent="0.3">
      <c r="A1734" s="2">
        <v>10293</v>
      </c>
      <c r="B1734" s="2" t="s">
        <v>4662</v>
      </c>
      <c r="C1734" s="3">
        <v>43298</v>
      </c>
      <c r="D1734" s="3">
        <v>43384</v>
      </c>
      <c r="E1734" s="15">
        <v>171.5</v>
      </c>
    </row>
    <row r="1735" spans="1:5" x14ac:dyDescent="0.3">
      <c r="A1735" s="2">
        <v>10294</v>
      </c>
      <c r="B1735" s="2" t="s">
        <v>4662</v>
      </c>
      <c r="C1735" s="3">
        <v>43298</v>
      </c>
      <c r="D1735" s="3">
        <v>43384</v>
      </c>
      <c r="E1735" s="15">
        <v>193</v>
      </c>
    </row>
    <row r="1736" spans="1:5" x14ac:dyDescent="0.3">
      <c r="A1736" s="2">
        <v>6157</v>
      </c>
      <c r="B1736" s="2" t="s">
        <v>4666</v>
      </c>
      <c r="C1736" s="3">
        <v>42617</v>
      </c>
      <c r="D1736" s="3">
        <v>42708</v>
      </c>
      <c r="E1736" s="15">
        <v>360</v>
      </c>
    </row>
    <row r="1737" spans="1:5" x14ac:dyDescent="0.3">
      <c r="A1737" s="2">
        <v>6156</v>
      </c>
      <c r="B1737" s="2" t="s">
        <v>4666</v>
      </c>
      <c r="C1737" s="3">
        <v>42617</v>
      </c>
      <c r="D1737" s="3">
        <v>42708</v>
      </c>
      <c r="E1737" s="15">
        <v>393</v>
      </c>
    </row>
    <row r="1738" spans="1:5" x14ac:dyDescent="0.3">
      <c r="A1738" s="2">
        <v>6155</v>
      </c>
      <c r="B1738" s="2" t="s">
        <v>4666</v>
      </c>
      <c r="C1738" s="3">
        <v>42617</v>
      </c>
      <c r="D1738" s="3">
        <v>42708</v>
      </c>
      <c r="E1738" s="15">
        <v>425</v>
      </c>
    </row>
    <row r="1739" spans="1:5" x14ac:dyDescent="0.3">
      <c r="A1739" s="2">
        <v>8908</v>
      </c>
      <c r="B1739" s="2" t="s">
        <v>4666</v>
      </c>
      <c r="C1739" s="3">
        <v>43119</v>
      </c>
      <c r="D1739" s="3">
        <v>42708</v>
      </c>
      <c r="E1739" s="15">
        <v>338</v>
      </c>
    </row>
    <row r="1740" spans="1:5" x14ac:dyDescent="0.3">
      <c r="A1740" s="2">
        <v>8907</v>
      </c>
      <c r="B1740" s="2" t="s">
        <v>4666</v>
      </c>
      <c r="C1740" s="3">
        <v>43119</v>
      </c>
      <c r="D1740" s="3">
        <v>42708</v>
      </c>
      <c r="E1740" s="15">
        <v>483</v>
      </c>
    </row>
    <row r="1741" spans="1:5" x14ac:dyDescent="0.3">
      <c r="A1741" s="2">
        <v>8906</v>
      </c>
      <c r="B1741" s="2" t="s">
        <v>4666</v>
      </c>
      <c r="C1741" s="3">
        <v>43119</v>
      </c>
      <c r="D1741" s="3">
        <v>43209</v>
      </c>
      <c r="E1741" s="15">
        <v>325</v>
      </c>
    </row>
    <row r="1742" spans="1:5" x14ac:dyDescent="0.3">
      <c r="A1742" s="2">
        <v>8909</v>
      </c>
      <c r="B1742" s="2" t="s">
        <v>4666</v>
      </c>
      <c r="C1742" s="3">
        <v>43119</v>
      </c>
      <c r="D1742" s="3">
        <v>43209</v>
      </c>
      <c r="E1742" s="15">
        <v>475</v>
      </c>
    </row>
    <row r="1743" spans="1:5" x14ac:dyDescent="0.3">
      <c r="A1743" s="2">
        <v>8927</v>
      </c>
      <c r="B1743" s="2" t="s">
        <v>4666</v>
      </c>
      <c r="C1743" s="3">
        <v>43124</v>
      </c>
      <c r="D1743" s="3">
        <v>43209</v>
      </c>
      <c r="E1743" s="15">
        <v>425</v>
      </c>
    </row>
    <row r="1744" spans="1:5" x14ac:dyDescent="0.3">
      <c r="A1744" s="2">
        <v>6159</v>
      </c>
      <c r="B1744" s="2" t="s">
        <v>4669</v>
      </c>
      <c r="C1744" s="3">
        <v>42617</v>
      </c>
      <c r="D1744" s="3">
        <v>42708</v>
      </c>
      <c r="E1744" s="15">
        <v>209</v>
      </c>
    </row>
    <row r="1745" spans="1:5" x14ac:dyDescent="0.3">
      <c r="A1745" s="2">
        <v>6160</v>
      </c>
      <c r="B1745" s="2" t="s">
        <v>4670</v>
      </c>
      <c r="C1745" s="3">
        <v>42617</v>
      </c>
      <c r="D1745" s="3">
        <v>42708</v>
      </c>
      <c r="E1745" s="15">
        <v>283</v>
      </c>
    </row>
    <row r="1746" spans="1:5" x14ac:dyDescent="0.3">
      <c r="A1746" s="2">
        <v>6162</v>
      </c>
      <c r="B1746" s="2" t="s">
        <v>4672</v>
      </c>
      <c r="C1746" s="3">
        <v>42620</v>
      </c>
      <c r="D1746" s="3">
        <v>42711</v>
      </c>
      <c r="E1746" s="15">
        <v>367.9</v>
      </c>
    </row>
    <row r="1747" spans="1:5" x14ac:dyDescent="0.3">
      <c r="A1747" s="2">
        <v>6163</v>
      </c>
      <c r="B1747" s="2" t="s">
        <v>4672</v>
      </c>
      <c r="C1747" s="3">
        <v>42620</v>
      </c>
      <c r="D1747" s="3">
        <v>42711</v>
      </c>
      <c r="E1747" s="15">
        <v>512</v>
      </c>
    </row>
    <row r="1748" spans="1:5" x14ac:dyDescent="0.3">
      <c r="A1748" s="2">
        <v>6235</v>
      </c>
      <c r="B1748" s="2" t="s">
        <v>4672</v>
      </c>
      <c r="C1748" s="3">
        <v>42637</v>
      </c>
      <c r="D1748" s="3">
        <v>42711</v>
      </c>
      <c r="E1748" s="15">
        <v>543.95000000000005</v>
      </c>
    </row>
    <row r="1749" spans="1:5" x14ac:dyDescent="0.3">
      <c r="A1749" s="2">
        <v>6168</v>
      </c>
      <c r="B1749" s="2" t="s">
        <v>4674</v>
      </c>
      <c r="C1749" s="3">
        <v>42621</v>
      </c>
      <c r="D1749" s="3">
        <v>42712</v>
      </c>
      <c r="E1749" s="15">
        <v>354</v>
      </c>
    </row>
    <row r="1750" spans="1:5" x14ac:dyDescent="0.3">
      <c r="A1750" s="2">
        <v>6171</v>
      </c>
      <c r="B1750" s="2" t="s">
        <v>4674</v>
      </c>
      <c r="C1750" s="3">
        <v>42622</v>
      </c>
      <c r="D1750" s="3">
        <v>42712</v>
      </c>
      <c r="E1750" s="15">
        <v>354</v>
      </c>
    </row>
    <row r="1751" spans="1:5" x14ac:dyDescent="0.3">
      <c r="A1751" s="2">
        <v>6185</v>
      </c>
      <c r="B1751" s="2" t="s">
        <v>4676</v>
      </c>
      <c r="C1751" s="3">
        <v>42623</v>
      </c>
      <c r="D1751" s="3">
        <v>42713</v>
      </c>
      <c r="E1751" s="15">
        <v>177</v>
      </c>
    </row>
    <row r="1752" spans="1:5" x14ac:dyDescent="0.3">
      <c r="A1752" s="2">
        <v>6188</v>
      </c>
      <c r="B1752" s="2" t="s">
        <v>4676</v>
      </c>
      <c r="C1752" s="3">
        <v>42624</v>
      </c>
      <c r="D1752" s="3">
        <v>42713</v>
      </c>
      <c r="E1752" s="15">
        <v>177</v>
      </c>
    </row>
    <row r="1753" spans="1:5" x14ac:dyDescent="0.3">
      <c r="A1753" s="2">
        <v>6189</v>
      </c>
      <c r="B1753" s="2" t="s">
        <v>4676</v>
      </c>
      <c r="C1753" s="3">
        <v>42627</v>
      </c>
      <c r="D1753" s="3">
        <v>42713</v>
      </c>
      <c r="E1753" s="15">
        <v>177</v>
      </c>
    </row>
    <row r="1754" spans="1:5" x14ac:dyDescent="0.3">
      <c r="A1754" s="2">
        <v>6179</v>
      </c>
      <c r="B1754" s="2" t="s">
        <v>4678</v>
      </c>
      <c r="C1754" s="3">
        <v>42623</v>
      </c>
      <c r="D1754" s="3">
        <v>42714</v>
      </c>
      <c r="E1754" s="15">
        <v>1585</v>
      </c>
    </row>
    <row r="1755" spans="1:5" x14ac:dyDescent="0.3">
      <c r="A1755" s="2">
        <v>6181</v>
      </c>
      <c r="B1755" s="2" t="s">
        <v>4681</v>
      </c>
      <c r="C1755" s="3">
        <v>42623</v>
      </c>
      <c r="D1755" s="3">
        <v>42714</v>
      </c>
      <c r="E1755" s="15">
        <v>220</v>
      </c>
    </row>
    <row r="1756" spans="1:5" x14ac:dyDescent="0.3">
      <c r="A1756" s="2">
        <v>6180</v>
      </c>
      <c r="B1756" s="2" t="s">
        <v>4681</v>
      </c>
      <c r="C1756" s="3">
        <v>42623</v>
      </c>
      <c r="D1756" s="3">
        <v>42714</v>
      </c>
      <c r="E1756" s="15">
        <v>346</v>
      </c>
    </row>
    <row r="1757" spans="1:5" x14ac:dyDescent="0.3">
      <c r="A1757" s="2">
        <v>8599</v>
      </c>
      <c r="B1757" s="2" t="s">
        <v>4681</v>
      </c>
      <c r="C1757" s="3">
        <v>43070</v>
      </c>
      <c r="D1757" s="3">
        <v>43160</v>
      </c>
      <c r="E1757" s="15">
        <v>260</v>
      </c>
    </row>
    <row r="1758" spans="1:5" x14ac:dyDescent="0.3">
      <c r="A1758" s="2">
        <v>8600</v>
      </c>
      <c r="B1758" s="2" t="s">
        <v>4681</v>
      </c>
      <c r="C1758" s="3">
        <v>43070</v>
      </c>
      <c r="D1758" s="3">
        <v>43160</v>
      </c>
      <c r="E1758" s="15">
        <v>440</v>
      </c>
    </row>
    <row r="1759" spans="1:5" x14ac:dyDescent="0.3">
      <c r="A1759" s="2">
        <v>6184</v>
      </c>
      <c r="B1759" s="2" t="s">
        <v>4683</v>
      </c>
      <c r="C1759" s="3">
        <v>42623</v>
      </c>
      <c r="D1759" s="3">
        <v>42714</v>
      </c>
      <c r="E1759" s="15">
        <v>222.5</v>
      </c>
    </row>
    <row r="1760" spans="1:5" x14ac:dyDescent="0.3">
      <c r="A1760" s="2">
        <v>6190</v>
      </c>
      <c r="B1760" s="2" t="s">
        <v>4684</v>
      </c>
      <c r="C1760" s="3">
        <v>42627</v>
      </c>
      <c r="D1760" s="3">
        <v>42718</v>
      </c>
      <c r="E1760" s="15">
        <v>890</v>
      </c>
    </row>
    <row r="1761" spans="1:5" x14ac:dyDescent="0.3">
      <c r="A1761" s="2">
        <v>6193</v>
      </c>
      <c r="B1761" s="2" t="s">
        <v>4689</v>
      </c>
      <c r="C1761" s="3">
        <v>42627</v>
      </c>
      <c r="D1761" s="3">
        <v>42718</v>
      </c>
      <c r="E1761" s="15">
        <v>203</v>
      </c>
    </row>
    <row r="1762" spans="1:5" x14ac:dyDescent="0.3">
      <c r="A1762" s="2">
        <v>6195</v>
      </c>
      <c r="B1762" s="2" t="s">
        <v>4689</v>
      </c>
      <c r="C1762" s="3">
        <v>42628</v>
      </c>
      <c r="D1762" s="3">
        <v>42718</v>
      </c>
      <c r="E1762" s="15">
        <v>181</v>
      </c>
    </row>
    <row r="1763" spans="1:5" x14ac:dyDescent="0.3">
      <c r="A1763" s="2">
        <v>6205</v>
      </c>
      <c r="B1763" s="2" t="s">
        <v>4689</v>
      </c>
      <c r="C1763" s="3">
        <v>42629</v>
      </c>
      <c r="D1763" s="3">
        <v>42718</v>
      </c>
      <c r="E1763" s="15">
        <v>182.7</v>
      </c>
    </row>
    <row r="1764" spans="1:5" x14ac:dyDescent="0.3">
      <c r="A1764" s="2">
        <v>7961</v>
      </c>
      <c r="B1764" s="2" t="s">
        <v>4689</v>
      </c>
      <c r="C1764" s="3">
        <v>42952</v>
      </c>
      <c r="D1764" s="3">
        <v>42718</v>
      </c>
      <c r="E1764" s="15">
        <v>181</v>
      </c>
    </row>
    <row r="1765" spans="1:5" x14ac:dyDescent="0.3">
      <c r="A1765" s="2">
        <v>11054</v>
      </c>
      <c r="B1765" s="2" t="s">
        <v>4689</v>
      </c>
      <c r="C1765" s="3">
        <v>43420</v>
      </c>
      <c r="D1765" s="3">
        <v>43512</v>
      </c>
      <c r="E1765" s="15">
        <v>181</v>
      </c>
    </row>
    <row r="1766" spans="1:5" x14ac:dyDescent="0.3">
      <c r="A1766" s="2">
        <v>6194</v>
      </c>
      <c r="B1766" s="2" t="s">
        <v>4691</v>
      </c>
      <c r="C1766" s="3">
        <v>42628</v>
      </c>
      <c r="D1766" s="3">
        <v>42719</v>
      </c>
      <c r="E1766" s="15">
        <v>414</v>
      </c>
    </row>
    <row r="1767" spans="1:5" x14ac:dyDescent="0.3">
      <c r="A1767" s="2">
        <v>6206</v>
      </c>
      <c r="B1767" s="2" t="s">
        <v>4696</v>
      </c>
      <c r="C1767" s="3">
        <v>42629</v>
      </c>
      <c r="D1767" s="3">
        <v>42720</v>
      </c>
      <c r="E1767" s="15">
        <v>1030</v>
      </c>
    </row>
    <row r="1768" spans="1:5" x14ac:dyDescent="0.3">
      <c r="A1768" s="2">
        <v>6207</v>
      </c>
      <c r="B1768" s="2" t="s">
        <v>4696</v>
      </c>
      <c r="C1768" s="3">
        <v>42629</v>
      </c>
      <c r="D1768" s="3">
        <v>42720</v>
      </c>
      <c r="E1768" s="15">
        <v>1900</v>
      </c>
    </row>
    <row r="1769" spans="1:5" x14ac:dyDescent="0.3">
      <c r="A1769" s="2">
        <v>6208</v>
      </c>
      <c r="B1769" s="2" t="s">
        <v>4696</v>
      </c>
      <c r="C1769" s="3">
        <v>42629</v>
      </c>
      <c r="D1769" s="3">
        <v>42720</v>
      </c>
      <c r="E1769" s="15">
        <v>4250</v>
      </c>
    </row>
    <row r="1770" spans="1:5" x14ac:dyDescent="0.3">
      <c r="A1770" s="2">
        <v>6213</v>
      </c>
      <c r="B1770" s="2" t="s">
        <v>4699</v>
      </c>
      <c r="C1770" s="3">
        <v>42631</v>
      </c>
      <c r="D1770" s="3">
        <v>42722</v>
      </c>
      <c r="E1770" s="15">
        <v>209</v>
      </c>
    </row>
    <row r="1771" spans="1:5" x14ac:dyDescent="0.3">
      <c r="A1771" s="2">
        <v>6217</v>
      </c>
      <c r="B1771" s="2" t="s">
        <v>4699</v>
      </c>
      <c r="C1771" s="3">
        <v>42634</v>
      </c>
      <c r="D1771" s="3">
        <v>42722</v>
      </c>
      <c r="E1771" s="15">
        <v>209</v>
      </c>
    </row>
    <row r="1772" spans="1:5" x14ac:dyDescent="0.3">
      <c r="A1772" s="2">
        <v>6225</v>
      </c>
      <c r="B1772" s="2" t="s">
        <v>4702</v>
      </c>
      <c r="C1772" s="3">
        <v>42635</v>
      </c>
      <c r="D1772" s="3">
        <v>42726</v>
      </c>
      <c r="E1772" s="15">
        <v>5880</v>
      </c>
    </row>
    <row r="1773" spans="1:5" x14ac:dyDescent="0.3">
      <c r="A1773" s="2">
        <v>6229</v>
      </c>
      <c r="B1773" s="2" t="s">
        <v>4703</v>
      </c>
      <c r="C1773" s="3">
        <v>42636</v>
      </c>
      <c r="D1773" s="3">
        <v>42727</v>
      </c>
      <c r="E1773" s="15">
        <v>148.5</v>
      </c>
    </row>
    <row r="1774" spans="1:5" x14ac:dyDescent="0.3">
      <c r="A1774" s="2">
        <v>6228</v>
      </c>
      <c r="B1774" s="2" t="s">
        <v>4703</v>
      </c>
      <c r="C1774" s="3">
        <v>42636</v>
      </c>
      <c r="D1774" s="3">
        <v>42727</v>
      </c>
      <c r="E1774" s="15">
        <v>175</v>
      </c>
    </row>
    <row r="1775" spans="1:5" x14ac:dyDescent="0.3">
      <c r="A1775" s="2">
        <v>6231</v>
      </c>
      <c r="B1775" s="2" t="s">
        <v>4704</v>
      </c>
      <c r="C1775" s="3">
        <v>42636</v>
      </c>
      <c r="D1775" s="3">
        <v>42727</v>
      </c>
      <c r="E1775" s="15">
        <v>192</v>
      </c>
    </row>
    <row r="1776" spans="1:5" x14ac:dyDescent="0.3">
      <c r="A1776" s="2">
        <v>6230</v>
      </c>
      <c r="B1776" s="2" t="s">
        <v>4704</v>
      </c>
      <c r="C1776" s="3">
        <v>42636</v>
      </c>
      <c r="D1776" s="3">
        <v>42727</v>
      </c>
      <c r="E1776" s="15">
        <v>215</v>
      </c>
    </row>
    <row r="1777" spans="1:5" x14ac:dyDescent="0.3">
      <c r="A1777" s="2">
        <v>6232</v>
      </c>
      <c r="B1777" s="2" t="s">
        <v>4705</v>
      </c>
      <c r="C1777" s="3">
        <v>42636</v>
      </c>
      <c r="D1777" s="3">
        <v>42727</v>
      </c>
      <c r="E1777" s="15">
        <v>141</v>
      </c>
    </row>
    <row r="1778" spans="1:5" x14ac:dyDescent="0.3">
      <c r="A1778" s="2">
        <v>6234</v>
      </c>
      <c r="B1778" s="2" t="s">
        <v>4706</v>
      </c>
      <c r="C1778" s="3">
        <v>42636</v>
      </c>
      <c r="D1778" s="3">
        <v>42727</v>
      </c>
      <c r="E1778" s="15">
        <v>148.5</v>
      </c>
    </row>
    <row r="1779" spans="1:5" x14ac:dyDescent="0.3">
      <c r="A1779" s="2">
        <v>6233</v>
      </c>
      <c r="B1779" s="2" t="s">
        <v>4706</v>
      </c>
      <c r="C1779" s="3">
        <v>42636</v>
      </c>
      <c r="D1779" s="3">
        <v>42727</v>
      </c>
      <c r="E1779" s="15">
        <v>154</v>
      </c>
    </row>
    <row r="1780" spans="1:5" x14ac:dyDescent="0.3">
      <c r="A1780" s="2">
        <v>6238</v>
      </c>
      <c r="B1780" s="2" t="s">
        <v>4707</v>
      </c>
      <c r="C1780" s="3">
        <v>42637</v>
      </c>
      <c r="D1780" s="3">
        <v>42728</v>
      </c>
      <c r="E1780" s="15">
        <v>210</v>
      </c>
    </row>
    <row r="1781" spans="1:5" x14ac:dyDescent="0.3">
      <c r="A1781" s="2">
        <v>6239</v>
      </c>
      <c r="B1781" s="2" t="s">
        <v>4707</v>
      </c>
      <c r="C1781" s="3">
        <v>42637</v>
      </c>
      <c r="D1781" s="3">
        <v>42728</v>
      </c>
      <c r="E1781" s="15">
        <v>285</v>
      </c>
    </row>
    <row r="1782" spans="1:5" x14ac:dyDescent="0.3">
      <c r="A1782" s="2">
        <v>6241</v>
      </c>
      <c r="B1782" s="2" t="s">
        <v>4711</v>
      </c>
      <c r="C1782" s="3">
        <v>42637</v>
      </c>
      <c r="D1782" s="3">
        <v>42728</v>
      </c>
      <c r="E1782" s="15">
        <v>217</v>
      </c>
    </row>
    <row r="1783" spans="1:5" x14ac:dyDescent="0.3">
      <c r="A1783" s="2">
        <v>6240</v>
      </c>
      <c r="B1783" s="2" t="s">
        <v>4711</v>
      </c>
      <c r="C1783" s="3">
        <v>42637</v>
      </c>
      <c r="D1783" s="3">
        <v>42728</v>
      </c>
      <c r="E1783" s="15">
        <v>294</v>
      </c>
    </row>
    <row r="1784" spans="1:5" x14ac:dyDescent="0.3">
      <c r="A1784" s="2">
        <v>6244</v>
      </c>
      <c r="B1784" s="2" t="s">
        <v>4715</v>
      </c>
      <c r="C1784" s="3">
        <v>42638</v>
      </c>
      <c r="D1784" s="3">
        <v>42729</v>
      </c>
      <c r="E1784" s="15">
        <v>132.5</v>
      </c>
    </row>
    <row r="1785" spans="1:5" x14ac:dyDescent="0.3">
      <c r="A1785" s="2">
        <v>6250</v>
      </c>
      <c r="B1785" s="2" t="s">
        <v>4716</v>
      </c>
      <c r="C1785" s="3">
        <v>42638</v>
      </c>
      <c r="D1785" s="3">
        <v>42729</v>
      </c>
      <c r="E1785" s="15">
        <v>125</v>
      </c>
    </row>
    <row r="1786" spans="1:5" x14ac:dyDescent="0.3">
      <c r="A1786" s="2">
        <v>6251</v>
      </c>
      <c r="B1786" s="2" t="s">
        <v>4720</v>
      </c>
      <c r="C1786" s="3">
        <v>42638</v>
      </c>
      <c r="D1786" s="3">
        <v>42722</v>
      </c>
      <c r="E1786" s="15">
        <v>268</v>
      </c>
    </row>
    <row r="1787" spans="1:5" x14ac:dyDescent="0.3">
      <c r="A1787" s="2">
        <v>6260</v>
      </c>
      <c r="B1787" s="2" t="s">
        <v>4720</v>
      </c>
      <c r="C1787" s="3">
        <v>42642</v>
      </c>
      <c r="D1787" s="3">
        <v>42733</v>
      </c>
      <c r="E1787" s="15">
        <v>179</v>
      </c>
    </row>
    <row r="1788" spans="1:5" x14ac:dyDescent="0.3">
      <c r="A1788" s="2">
        <v>6252</v>
      </c>
      <c r="B1788" s="2" t="s">
        <v>4721</v>
      </c>
      <c r="C1788" s="3">
        <v>42642</v>
      </c>
      <c r="D1788" s="3">
        <v>42733</v>
      </c>
      <c r="E1788" s="15">
        <v>1650</v>
      </c>
    </row>
    <row r="1789" spans="1:5" x14ac:dyDescent="0.3">
      <c r="A1789" s="2">
        <v>6253</v>
      </c>
      <c r="B1789" s="2" t="s">
        <v>4722</v>
      </c>
      <c r="C1789" s="3">
        <v>42642</v>
      </c>
      <c r="D1789" s="3">
        <v>42733</v>
      </c>
      <c r="E1789" s="15">
        <v>154</v>
      </c>
    </row>
    <row r="1790" spans="1:5" x14ac:dyDescent="0.3">
      <c r="A1790" s="2">
        <v>6258</v>
      </c>
      <c r="B1790" s="2" t="s">
        <v>4725</v>
      </c>
      <c r="C1790" s="3">
        <v>42642</v>
      </c>
      <c r="D1790" s="3">
        <v>42733</v>
      </c>
      <c r="E1790" s="15">
        <v>214</v>
      </c>
    </row>
    <row r="1791" spans="1:5" x14ac:dyDescent="0.3">
      <c r="A1791" s="2">
        <v>6261</v>
      </c>
      <c r="B1791" s="2" t="s">
        <v>4725</v>
      </c>
      <c r="C1791" s="3">
        <v>42642</v>
      </c>
      <c r="D1791" s="3">
        <v>42733</v>
      </c>
      <c r="E1791" s="15">
        <v>214</v>
      </c>
    </row>
    <row r="1792" spans="1:5" x14ac:dyDescent="0.3">
      <c r="A1792" s="2">
        <v>6669</v>
      </c>
      <c r="B1792" s="2" t="s">
        <v>4725</v>
      </c>
      <c r="C1792" s="3">
        <v>42718</v>
      </c>
      <c r="D1792" s="3">
        <v>42808</v>
      </c>
      <c r="E1792" s="15">
        <v>1206</v>
      </c>
    </row>
    <row r="1793" spans="1:5" x14ac:dyDescent="0.3">
      <c r="A1793" s="2">
        <v>10898</v>
      </c>
      <c r="B1793" s="2" t="s">
        <v>4725</v>
      </c>
      <c r="C1793" s="3">
        <v>43393</v>
      </c>
      <c r="D1793" s="3">
        <v>42808</v>
      </c>
      <c r="E1793" s="15">
        <v>402</v>
      </c>
    </row>
    <row r="1794" spans="1:5" x14ac:dyDescent="0.3">
      <c r="A1794" s="2">
        <v>10910</v>
      </c>
      <c r="B1794" s="2" t="s">
        <v>4725</v>
      </c>
      <c r="C1794" s="3">
        <v>43393</v>
      </c>
      <c r="D1794" s="3">
        <v>42808</v>
      </c>
      <c r="E1794" s="15">
        <v>606</v>
      </c>
    </row>
    <row r="1795" spans="1:5" x14ac:dyDescent="0.3">
      <c r="A1795" s="2">
        <v>8333</v>
      </c>
      <c r="B1795" s="2" t="s">
        <v>4725</v>
      </c>
      <c r="C1795" s="3">
        <v>43028</v>
      </c>
      <c r="D1795" s="3">
        <v>43120</v>
      </c>
      <c r="E1795" s="15">
        <v>214</v>
      </c>
    </row>
    <row r="1796" spans="1:5" x14ac:dyDescent="0.3">
      <c r="A1796" s="2">
        <v>10644</v>
      </c>
      <c r="B1796" s="2" t="s">
        <v>4725</v>
      </c>
      <c r="C1796" s="3">
        <v>43357</v>
      </c>
      <c r="D1796" s="3">
        <v>43448</v>
      </c>
      <c r="E1796" s="15">
        <v>214</v>
      </c>
    </row>
    <row r="1797" spans="1:5" x14ac:dyDescent="0.3">
      <c r="A1797" s="2">
        <v>6132</v>
      </c>
      <c r="B1797" s="2" t="s">
        <v>4726</v>
      </c>
      <c r="C1797" s="3">
        <v>42610</v>
      </c>
      <c r="D1797" s="3">
        <v>42616</v>
      </c>
      <c r="E1797" s="15">
        <v>392</v>
      </c>
    </row>
    <row r="1798" spans="1:5" x14ac:dyDescent="0.3">
      <c r="A1798" s="2">
        <v>6885</v>
      </c>
      <c r="B1798" s="2" t="s">
        <v>4726</v>
      </c>
      <c r="C1798" s="3">
        <v>42761</v>
      </c>
      <c r="D1798" s="3">
        <v>42851</v>
      </c>
      <c r="E1798" s="15">
        <v>261</v>
      </c>
    </row>
    <row r="1799" spans="1:5" x14ac:dyDescent="0.3">
      <c r="A1799" s="2">
        <v>6174</v>
      </c>
      <c r="B1799" s="2" t="s">
        <v>4728</v>
      </c>
      <c r="C1799" s="3">
        <v>42622</v>
      </c>
      <c r="D1799" s="3">
        <v>42713</v>
      </c>
      <c r="E1799" s="15">
        <v>181.4</v>
      </c>
    </row>
    <row r="1800" spans="1:5" x14ac:dyDescent="0.3">
      <c r="A1800" s="2">
        <v>6266</v>
      </c>
      <c r="B1800" s="2" t="s">
        <v>4729</v>
      </c>
      <c r="C1800" s="3">
        <v>42644</v>
      </c>
      <c r="D1800" s="3">
        <v>42736</v>
      </c>
      <c r="E1800" s="15">
        <v>141</v>
      </c>
    </row>
    <row r="1801" spans="1:5" x14ac:dyDescent="0.3">
      <c r="A1801" s="2">
        <v>6267</v>
      </c>
      <c r="B1801" s="2" t="s">
        <v>4729</v>
      </c>
      <c r="C1801" s="3">
        <v>42644</v>
      </c>
      <c r="D1801" s="3">
        <v>42736</v>
      </c>
      <c r="E1801" s="15">
        <v>160</v>
      </c>
    </row>
    <row r="1802" spans="1:5" x14ac:dyDescent="0.3">
      <c r="A1802" s="2">
        <v>6268</v>
      </c>
      <c r="B1802" s="2" t="s">
        <v>4730</v>
      </c>
      <c r="C1802" s="3">
        <v>42644</v>
      </c>
      <c r="D1802" s="3">
        <v>42736</v>
      </c>
      <c r="E1802" s="15">
        <v>236.25</v>
      </c>
    </row>
    <row r="1803" spans="1:5" x14ac:dyDescent="0.3">
      <c r="A1803" s="2">
        <v>6269</v>
      </c>
      <c r="B1803" s="2" t="s">
        <v>4730</v>
      </c>
      <c r="C1803" s="3">
        <v>42644</v>
      </c>
      <c r="D1803" s="3">
        <v>42736</v>
      </c>
      <c r="E1803" s="15">
        <v>340</v>
      </c>
    </row>
    <row r="1804" spans="1:5" x14ac:dyDescent="0.3">
      <c r="A1804" s="2">
        <v>6270</v>
      </c>
      <c r="B1804" s="2" t="s">
        <v>4733</v>
      </c>
      <c r="C1804" s="3">
        <v>42644</v>
      </c>
      <c r="D1804" s="3">
        <v>42736</v>
      </c>
      <c r="E1804" s="15">
        <v>110</v>
      </c>
    </row>
    <row r="1805" spans="1:5" x14ac:dyDescent="0.3">
      <c r="A1805" s="2">
        <v>6271</v>
      </c>
      <c r="B1805" s="2" t="s">
        <v>4733</v>
      </c>
      <c r="C1805" s="3">
        <v>42644</v>
      </c>
      <c r="D1805" s="3">
        <v>42736</v>
      </c>
      <c r="E1805" s="15">
        <v>110</v>
      </c>
    </row>
    <row r="1806" spans="1:5" x14ac:dyDescent="0.3">
      <c r="A1806" s="2">
        <v>6273</v>
      </c>
      <c r="B1806" s="2" t="s">
        <v>4733</v>
      </c>
      <c r="C1806" s="3">
        <v>42644</v>
      </c>
      <c r="D1806" s="3">
        <v>42736</v>
      </c>
      <c r="E1806" s="15">
        <v>118</v>
      </c>
    </row>
    <row r="1807" spans="1:5" x14ac:dyDescent="0.3">
      <c r="A1807" s="2">
        <v>6274</v>
      </c>
      <c r="B1807" s="2" t="s">
        <v>4734</v>
      </c>
      <c r="C1807" s="3">
        <v>42644</v>
      </c>
      <c r="D1807" s="3">
        <v>42736</v>
      </c>
      <c r="E1807" s="15">
        <v>226.2</v>
      </c>
    </row>
    <row r="1808" spans="1:5" x14ac:dyDescent="0.3">
      <c r="A1808" s="2">
        <v>6277</v>
      </c>
      <c r="B1808" s="2" t="s">
        <v>4735</v>
      </c>
      <c r="C1808" s="3">
        <v>42645</v>
      </c>
      <c r="D1808" s="3">
        <v>42737</v>
      </c>
      <c r="E1808" s="15">
        <v>166.5</v>
      </c>
    </row>
    <row r="1809" spans="1:5" x14ac:dyDescent="0.3">
      <c r="A1809" s="2">
        <v>6278</v>
      </c>
      <c r="B1809" s="2" t="s">
        <v>4735</v>
      </c>
      <c r="C1809" s="3">
        <v>42645</v>
      </c>
      <c r="D1809" s="3">
        <v>42737</v>
      </c>
      <c r="E1809" s="15">
        <v>179</v>
      </c>
    </row>
    <row r="1810" spans="1:5" x14ac:dyDescent="0.3">
      <c r="A1810" s="2">
        <v>6280</v>
      </c>
      <c r="B1810" s="2" t="s">
        <v>4735</v>
      </c>
      <c r="C1810" s="3">
        <v>42645</v>
      </c>
      <c r="D1810" s="3">
        <v>42737</v>
      </c>
      <c r="E1810" s="15">
        <v>215</v>
      </c>
    </row>
    <row r="1811" spans="1:5" x14ac:dyDescent="0.3">
      <c r="A1811" s="2">
        <v>6279</v>
      </c>
      <c r="B1811" s="2" t="s">
        <v>4735</v>
      </c>
      <c r="C1811" s="3">
        <v>42645</v>
      </c>
      <c r="D1811" s="3">
        <v>42737</v>
      </c>
      <c r="E1811" s="15">
        <v>240</v>
      </c>
    </row>
    <row r="1812" spans="1:5" x14ac:dyDescent="0.3">
      <c r="A1812" s="2">
        <v>6559</v>
      </c>
      <c r="B1812" s="2" t="s">
        <v>4736</v>
      </c>
      <c r="C1812" s="3">
        <v>42699</v>
      </c>
      <c r="D1812" s="3">
        <v>42701</v>
      </c>
      <c r="E1812" s="15">
        <v>256</v>
      </c>
    </row>
    <row r="1813" spans="1:5" x14ac:dyDescent="0.3">
      <c r="A1813" s="2">
        <v>6455</v>
      </c>
      <c r="B1813" s="2" t="s">
        <v>4736</v>
      </c>
      <c r="C1813" s="3">
        <v>42679</v>
      </c>
      <c r="D1813" s="3">
        <v>42737</v>
      </c>
      <c r="E1813" s="15">
        <v>128</v>
      </c>
    </row>
    <row r="1814" spans="1:5" x14ac:dyDescent="0.3">
      <c r="A1814" s="2">
        <v>6486</v>
      </c>
      <c r="B1814" s="2" t="s">
        <v>4736</v>
      </c>
      <c r="C1814" s="3">
        <v>42687</v>
      </c>
      <c r="D1814" s="3">
        <v>42778</v>
      </c>
      <c r="E1814" s="15">
        <v>128</v>
      </c>
    </row>
    <row r="1815" spans="1:5" x14ac:dyDescent="0.3">
      <c r="A1815" s="2">
        <v>6487</v>
      </c>
      <c r="B1815" s="2" t="s">
        <v>4736</v>
      </c>
      <c r="C1815" s="3">
        <v>42687</v>
      </c>
      <c r="D1815" s="3">
        <v>42778</v>
      </c>
      <c r="E1815" s="15">
        <v>256</v>
      </c>
    </row>
    <row r="1816" spans="1:5" x14ac:dyDescent="0.3">
      <c r="A1816" s="2">
        <v>6282</v>
      </c>
      <c r="B1816" s="2" t="s">
        <v>4738</v>
      </c>
      <c r="C1816" s="3">
        <v>42645</v>
      </c>
      <c r="D1816" s="3">
        <v>42737</v>
      </c>
      <c r="E1816" s="15">
        <v>860</v>
      </c>
    </row>
    <row r="1817" spans="1:5" x14ac:dyDescent="0.3">
      <c r="A1817" s="2">
        <v>6288</v>
      </c>
      <c r="B1817" s="2" t="s">
        <v>4739</v>
      </c>
      <c r="C1817" s="3">
        <v>42649</v>
      </c>
      <c r="D1817" s="3">
        <v>42741</v>
      </c>
      <c r="E1817" s="15">
        <v>192</v>
      </c>
    </row>
    <row r="1818" spans="1:5" x14ac:dyDescent="0.3">
      <c r="A1818" s="2">
        <v>6289</v>
      </c>
      <c r="B1818" s="2" t="s">
        <v>4739</v>
      </c>
      <c r="C1818" s="3">
        <v>42649</v>
      </c>
      <c r="D1818" s="3">
        <v>42741</v>
      </c>
      <c r="E1818" s="15">
        <v>290</v>
      </c>
    </row>
    <row r="1819" spans="1:5" x14ac:dyDescent="0.3">
      <c r="A1819" s="2">
        <v>6290</v>
      </c>
      <c r="B1819" s="2" t="s">
        <v>4739</v>
      </c>
      <c r="C1819" s="3">
        <v>42649</v>
      </c>
      <c r="D1819" s="3">
        <v>42741</v>
      </c>
      <c r="E1819" s="15">
        <v>375</v>
      </c>
    </row>
    <row r="1820" spans="1:5" x14ac:dyDescent="0.3">
      <c r="A1820" s="2">
        <v>6291</v>
      </c>
      <c r="B1820" s="2" t="s">
        <v>4740</v>
      </c>
      <c r="C1820" s="3">
        <v>42649</v>
      </c>
      <c r="D1820" s="3">
        <v>42741</v>
      </c>
      <c r="E1820" s="15">
        <v>162</v>
      </c>
    </row>
    <row r="1821" spans="1:5" x14ac:dyDescent="0.3">
      <c r="A1821" s="2">
        <v>6300</v>
      </c>
      <c r="B1821" s="2" t="s">
        <v>4740</v>
      </c>
      <c r="C1821" s="3">
        <v>42649</v>
      </c>
      <c r="D1821" s="3">
        <v>42741</v>
      </c>
      <c r="E1821" s="15">
        <v>199</v>
      </c>
    </row>
    <row r="1822" spans="1:5" x14ac:dyDescent="0.3">
      <c r="A1822" s="2">
        <v>6309</v>
      </c>
      <c r="B1822" s="2" t="s">
        <v>4740</v>
      </c>
      <c r="C1822" s="3">
        <v>42651</v>
      </c>
      <c r="D1822" s="3">
        <v>42741</v>
      </c>
      <c r="E1822" s="15">
        <v>199</v>
      </c>
    </row>
    <row r="1823" spans="1:5" x14ac:dyDescent="0.3">
      <c r="A1823" s="2">
        <v>6297</v>
      </c>
      <c r="B1823" s="2" t="s">
        <v>4745</v>
      </c>
      <c r="C1823" s="3">
        <v>42649</v>
      </c>
      <c r="D1823" s="3">
        <v>42749</v>
      </c>
      <c r="E1823" s="15">
        <v>850</v>
      </c>
    </row>
    <row r="1824" spans="1:5" x14ac:dyDescent="0.3">
      <c r="A1824" s="2">
        <v>9059</v>
      </c>
      <c r="B1824" s="2" t="s">
        <v>4745</v>
      </c>
      <c r="C1824" s="3">
        <v>43139</v>
      </c>
      <c r="D1824" s="3">
        <v>43228</v>
      </c>
      <c r="E1824" s="15">
        <v>850</v>
      </c>
    </row>
    <row r="1825" spans="1:5" x14ac:dyDescent="0.3">
      <c r="A1825" s="2">
        <v>6301</v>
      </c>
      <c r="B1825" s="2" t="s">
        <v>4748</v>
      </c>
      <c r="C1825" s="3">
        <v>42649</v>
      </c>
      <c r="D1825" s="3">
        <v>42741</v>
      </c>
      <c r="E1825" s="15">
        <v>214</v>
      </c>
    </row>
    <row r="1826" spans="1:5" x14ac:dyDescent="0.3">
      <c r="A1826" s="2">
        <v>6302</v>
      </c>
      <c r="B1826" s="2" t="s">
        <v>4748</v>
      </c>
      <c r="C1826" s="3">
        <v>42649</v>
      </c>
      <c r="D1826" s="3">
        <v>42741</v>
      </c>
      <c r="E1826" s="15">
        <v>334</v>
      </c>
    </row>
    <row r="1827" spans="1:5" x14ac:dyDescent="0.3">
      <c r="A1827" s="2">
        <v>6310</v>
      </c>
      <c r="B1827" s="2" t="s">
        <v>4749</v>
      </c>
      <c r="C1827" s="3">
        <v>42651</v>
      </c>
      <c r="D1827" s="3">
        <v>42743</v>
      </c>
      <c r="E1827" s="15">
        <v>244</v>
      </c>
    </row>
    <row r="1828" spans="1:5" x14ac:dyDescent="0.3">
      <c r="A1828" s="2">
        <v>6324</v>
      </c>
      <c r="B1828" s="2" t="s">
        <v>4749</v>
      </c>
      <c r="C1828" s="3">
        <v>42655</v>
      </c>
      <c r="D1828" s="3">
        <v>42743</v>
      </c>
      <c r="E1828" s="15">
        <v>194</v>
      </c>
    </row>
    <row r="1829" spans="1:5" x14ac:dyDescent="0.3">
      <c r="A1829" s="2">
        <v>6314</v>
      </c>
      <c r="B1829" s="2" t="s">
        <v>4754</v>
      </c>
      <c r="C1829" s="3">
        <v>42652</v>
      </c>
      <c r="D1829" s="3">
        <v>42744</v>
      </c>
      <c r="E1829" s="15">
        <v>198</v>
      </c>
    </row>
    <row r="1830" spans="1:5" x14ac:dyDescent="0.3">
      <c r="A1830" s="2">
        <v>6315</v>
      </c>
      <c r="B1830" s="2" t="s">
        <v>4754</v>
      </c>
      <c r="C1830" s="3">
        <v>42652</v>
      </c>
      <c r="D1830" s="3">
        <v>42744</v>
      </c>
      <c r="E1830" s="15">
        <v>208</v>
      </c>
    </row>
    <row r="1831" spans="1:5" x14ac:dyDescent="0.3">
      <c r="A1831" s="2">
        <v>6316</v>
      </c>
      <c r="B1831" s="2" t="s">
        <v>4754</v>
      </c>
      <c r="C1831" s="3">
        <v>42652</v>
      </c>
      <c r="D1831" s="3">
        <v>42744</v>
      </c>
      <c r="E1831" s="15">
        <v>266</v>
      </c>
    </row>
    <row r="1832" spans="1:5" x14ac:dyDescent="0.3">
      <c r="A1832" s="2">
        <v>6317</v>
      </c>
      <c r="B1832" s="2" t="s">
        <v>4754</v>
      </c>
      <c r="C1832" s="3">
        <v>42652</v>
      </c>
      <c r="D1832" s="3">
        <v>42744</v>
      </c>
      <c r="E1832" s="15">
        <v>286</v>
      </c>
    </row>
    <row r="1833" spans="1:5" x14ac:dyDescent="0.3">
      <c r="A1833" s="2">
        <v>8842</v>
      </c>
      <c r="B1833" s="2" t="s">
        <v>4754</v>
      </c>
      <c r="C1833" s="3">
        <v>43110</v>
      </c>
      <c r="D1833" s="3">
        <v>42744</v>
      </c>
      <c r="E1833" s="15">
        <v>201.5</v>
      </c>
    </row>
    <row r="1834" spans="1:5" x14ac:dyDescent="0.3">
      <c r="A1834" s="2">
        <v>9859</v>
      </c>
      <c r="B1834" s="2" t="s">
        <v>4754</v>
      </c>
      <c r="C1834" s="3">
        <v>43236</v>
      </c>
      <c r="D1834" s="3">
        <v>42744</v>
      </c>
      <c r="E1834" s="15">
        <v>217.5</v>
      </c>
    </row>
    <row r="1835" spans="1:5" x14ac:dyDescent="0.3">
      <c r="A1835" s="2">
        <v>9920</v>
      </c>
      <c r="B1835" s="2" t="s">
        <v>4754</v>
      </c>
      <c r="C1835" s="3">
        <v>43242</v>
      </c>
      <c r="D1835" s="3">
        <v>42744</v>
      </c>
      <c r="E1835" s="15">
        <v>217.5</v>
      </c>
    </row>
    <row r="1836" spans="1:5" x14ac:dyDescent="0.3">
      <c r="A1836" s="2">
        <v>9952</v>
      </c>
      <c r="B1836" s="2" t="s">
        <v>4754</v>
      </c>
      <c r="C1836" s="3">
        <v>43244</v>
      </c>
      <c r="D1836" s="3">
        <v>43336</v>
      </c>
      <c r="E1836" s="15">
        <v>217.5</v>
      </c>
    </row>
    <row r="1837" spans="1:5" x14ac:dyDescent="0.3">
      <c r="A1837" s="2">
        <v>9956</v>
      </c>
      <c r="B1837" s="2" t="s">
        <v>4754</v>
      </c>
      <c r="C1837" s="3">
        <v>43249</v>
      </c>
      <c r="D1837" s="3">
        <v>43341</v>
      </c>
      <c r="E1837" s="15">
        <v>201.5</v>
      </c>
    </row>
    <row r="1838" spans="1:5" x14ac:dyDescent="0.3">
      <c r="A1838" s="2">
        <v>6318</v>
      </c>
      <c r="B1838" s="2" t="s">
        <v>4756</v>
      </c>
      <c r="C1838" s="3">
        <v>42655</v>
      </c>
      <c r="D1838" s="3">
        <v>42747</v>
      </c>
      <c r="E1838" s="15">
        <v>2415</v>
      </c>
    </row>
    <row r="1839" spans="1:5" x14ac:dyDescent="0.3">
      <c r="A1839" s="2">
        <v>6319</v>
      </c>
      <c r="B1839" s="2" t="s">
        <v>4756</v>
      </c>
      <c r="C1839" s="3">
        <v>42655</v>
      </c>
      <c r="D1839" s="3">
        <v>42747</v>
      </c>
      <c r="E1839" s="15">
        <v>3020</v>
      </c>
    </row>
    <row r="1840" spans="1:5" x14ac:dyDescent="0.3">
      <c r="A1840" s="2">
        <v>6323</v>
      </c>
      <c r="B1840" s="2" t="s">
        <v>4757</v>
      </c>
      <c r="C1840" s="3">
        <v>42655</v>
      </c>
      <c r="D1840" s="3">
        <v>42747</v>
      </c>
      <c r="E1840" s="15">
        <v>146.5</v>
      </c>
    </row>
    <row r="1841" spans="1:5" x14ac:dyDescent="0.3">
      <c r="A1841" s="2">
        <v>6330</v>
      </c>
      <c r="B1841" s="2" t="s">
        <v>4759</v>
      </c>
      <c r="C1841" s="3">
        <v>42656</v>
      </c>
      <c r="D1841" s="3">
        <v>42516</v>
      </c>
      <c r="E1841" s="15">
        <v>117.6</v>
      </c>
    </row>
    <row r="1842" spans="1:5" x14ac:dyDescent="0.3">
      <c r="A1842" s="2">
        <v>6553</v>
      </c>
      <c r="B1842" s="2" t="s">
        <v>4759</v>
      </c>
      <c r="C1842" s="3">
        <v>42698</v>
      </c>
      <c r="D1842" s="3">
        <v>42790</v>
      </c>
      <c r="E1842" s="15">
        <v>164.64</v>
      </c>
    </row>
    <row r="1843" spans="1:5" x14ac:dyDescent="0.3">
      <c r="A1843" s="2">
        <v>8175</v>
      </c>
      <c r="B1843" s="2" t="s">
        <v>4759</v>
      </c>
      <c r="C1843" s="3">
        <v>42998</v>
      </c>
      <c r="D1843" s="3">
        <v>43089</v>
      </c>
      <c r="E1843" s="15">
        <v>235.2</v>
      </c>
    </row>
    <row r="1844" spans="1:5" x14ac:dyDescent="0.3">
      <c r="A1844" s="2">
        <v>6337</v>
      </c>
      <c r="B1844" s="2" t="s">
        <v>4762</v>
      </c>
      <c r="C1844" s="3">
        <v>42657</v>
      </c>
      <c r="D1844" s="3">
        <v>42749</v>
      </c>
      <c r="E1844" s="15">
        <v>178.5</v>
      </c>
    </row>
    <row r="1845" spans="1:5" x14ac:dyDescent="0.3">
      <c r="A1845" s="2">
        <v>6338</v>
      </c>
      <c r="B1845" s="2" t="s">
        <v>4762</v>
      </c>
      <c r="C1845" s="3">
        <v>42657</v>
      </c>
      <c r="D1845" s="3">
        <v>42749</v>
      </c>
      <c r="E1845" s="15">
        <v>240</v>
      </c>
    </row>
    <row r="1846" spans="1:5" x14ac:dyDescent="0.3">
      <c r="A1846" s="2">
        <v>6405</v>
      </c>
      <c r="B1846" s="2" t="s">
        <v>4763</v>
      </c>
      <c r="C1846" s="3">
        <v>42671</v>
      </c>
      <c r="D1846" s="3">
        <v>42749</v>
      </c>
      <c r="E1846" s="15">
        <v>125</v>
      </c>
    </row>
    <row r="1847" spans="1:5" x14ac:dyDescent="0.3">
      <c r="A1847" s="2">
        <v>6372</v>
      </c>
      <c r="B1847" s="2" t="s">
        <v>4763</v>
      </c>
      <c r="C1847" s="3">
        <v>42662</v>
      </c>
      <c r="D1847" s="3">
        <v>42754</v>
      </c>
      <c r="E1847" s="15">
        <v>125</v>
      </c>
    </row>
    <row r="1848" spans="1:5" x14ac:dyDescent="0.3">
      <c r="A1848" s="2">
        <v>6371</v>
      </c>
      <c r="B1848" s="2" t="s">
        <v>4763</v>
      </c>
      <c r="C1848" s="3">
        <v>42662</v>
      </c>
      <c r="D1848" s="3">
        <v>42754</v>
      </c>
      <c r="E1848" s="15">
        <v>149</v>
      </c>
    </row>
    <row r="1849" spans="1:5" x14ac:dyDescent="0.3">
      <c r="A1849" s="2">
        <v>6342</v>
      </c>
      <c r="B1849" s="2" t="s">
        <v>4764</v>
      </c>
      <c r="C1849" s="3">
        <v>42657</v>
      </c>
      <c r="D1849" s="3">
        <v>42749</v>
      </c>
      <c r="E1849" s="15">
        <v>790</v>
      </c>
    </row>
    <row r="1850" spans="1:5" x14ac:dyDescent="0.3">
      <c r="A1850" s="2">
        <v>6343</v>
      </c>
      <c r="B1850" s="2" t="s">
        <v>4764</v>
      </c>
      <c r="C1850" s="3">
        <v>42657</v>
      </c>
      <c r="D1850" s="3">
        <v>42749</v>
      </c>
      <c r="E1850" s="15">
        <v>1380</v>
      </c>
    </row>
    <row r="1851" spans="1:5" x14ac:dyDescent="0.3">
      <c r="A1851" s="2">
        <v>6363</v>
      </c>
      <c r="B1851" s="2" t="s">
        <v>4766</v>
      </c>
      <c r="C1851" s="3">
        <v>42659</v>
      </c>
      <c r="D1851" s="3">
        <v>42751</v>
      </c>
      <c r="E1851" s="15">
        <v>141</v>
      </c>
    </row>
    <row r="1852" spans="1:5" x14ac:dyDescent="0.3">
      <c r="A1852" s="2">
        <v>6364</v>
      </c>
      <c r="B1852" s="2" t="s">
        <v>4766</v>
      </c>
      <c r="C1852" s="3">
        <v>42659</v>
      </c>
      <c r="D1852" s="3">
        <v>42751</v>
      </c>
      <c r="E1852" s="15">
        <v>162</v>
      </c>
    </row>
    <row r="1853" spans="1:5" x14ac:dyDescent="0.3">
      <c r="A1853" s="2">
        <v>6365</v>
      </c>
      <c r="B1853" s="2" t="s">
        <v>4766</v>
      </c>
      <c r="C1853" s="3">
        <v>42659</v>
      </c>
      <c r="D1853" s="3">
        <v>42751</v>
      </c>
      <c r="E1853" s="15">
        <v>264</v>
      </c>
    </row>
    <row r="1854" spans="1:5" x14ac:dyDescent="0.3">
      <c r="A1854" s="2">
        <v>6379</v>
      </c>
      <c r="B1854" s="2" t="s">
        <v>4768</v>
      </c>
      <c r="C1854" s="3">
        <v>42664</v>
      </c>
      <c r="D1854" s="3">
        <v>42756</v>
      </c>
      <c r="E1854" s="15">
        <v>212</v>
      </c>
    </row>
    <row r="1855" spans="1:5" x14ac:dyDescent="0.3">
      <c r="A1855" s="2">
        <v>7331</v>
      </c>
      <c r="B1855" s="2" t="s">
        <v>4768</v>
      </c>
      <c r="C1855" s="3">
        <v>42838</v>
      </c>
      <c r="D1855" s="3">
        <v>42929</v>
      </c>
      <c r="E1855" s="15">
        <v>170</v>
      </c>
    </row>
    <row r="1856" spans="1:5" x14ac:dyDescent="0.3">
      <c r="A1856" s="2">
        <v>8085</v>
      </c>
      <c r="B1856" s="2" t="s">
        <v>4768</v>
      </c>
      <c r="C1856" s="3">
        <v>42983</v>
      </c>
      <c r="D1856" s="3">
        <v>43074</v>
      </c>
      <c r="E1856" s="15">
        <v>173</v>
      </c>
    </row>
    <row r="1857" spans="1:5" x14ac:dyDescent="0.3">
      <c r="A1857" s="2">
        <v>8086</v>
      </c>
      <c r="B1857" s="2" t="s">
        <v>4768</v>
      </c>
      <c r="C1857" s="3">
        <v>42983</v>
      </c>
      <c r="D1857" s="3">
        <v>43074</v>
      </c>
      <c r="E1857" s="15">
        <v>292</v>
      </c>
    </row>
    <row r="1858" spans="1:5" x14ac:dyDescent="0.3">
      <c r="A1858" s="2">
        <v>8106</v>
      </c>
      <c r="B1858" s="2" t="s">
        <v>4768</v>
      </c>
      <c r="C1858" s="3">
        <v>42985</v>
      </c>
      <c r="D1858" s="3">
        <v>43074</v>
      </c>
      <c r="E1858" s="15">
        <v>212</v>
      </c>
    </row>
    <row r="1859" spans="1:5" x14ac:dyDescent="0.3">
      <c r="A1859" s="2">
        <v>8105</v>
      </c>
      <c r="B1859" s="2" t="s">
        <v>4768</v>
      </c>
      <c r="C1859" s="3">
        <v>42985</v>
      </c>
      <c r="D1859" s="3">
        <v>43074</v>
      </c>
      <c r="E1859" s="15">
        <v>234</v>
      </c>
    </row>
    <row r="1860" spans="1:5" x14ac:dyDescent="0.3">
      <c r="A1860" s="2">
        <v>8190</v>
      </c>
      <c r="B1860" s="2" t="s">
        <v>4768</v>
      </c>
      <c r="C1860" s="3">
        <v>43001</v>
      </c>
      <c r="D1860" s="3">
        <v>43092</v>
      </c>
      <c r="E1860" s="15">
        <v>222</v>
      </c>
    </row>
    <row r="1861" spans="1:5" x14ac:dyDescent="0.3">
      <c r="A1861" s="2">
        <v>6385</v>
      </c>
      <c r="B1861" s="2" t="s">
        <v>4770</v>
      </c>
      <c r="C1861" s="3">
        <v>42664</v>
      </c>
      <c r="D1861" s="3">
        <v>42756</v>
      </c>
      <c r="E1861" s="15">
        <v>110</v>
      </c>
    </row>
    <row r="1862" spans="1:5" x14ac:dyDescent="0.3">
      <c r="A1862" s="2">
        <v>6875</v>
      </c>
      <c r="B1862" s="2" t="s">
        <v>4770</v>
      </c>
      <c r="C1862" s="3">
        <v>42760</v>
      </c>
      <c r="D1862" s="3">
        <v>42850</v>
      </c>
      <c r="E1862" s="15">
        <v>240</v>
      </c>
    </row>
    <row r="1863" spans="1:5" x14ac:dyDescent="0.3">
      <c r="A1863" s="2">
        <v>6876</v>
      </c>
      <c r="B1863" s="2" t="s">
        <v>4770</v>
      </c>
      <c r="C1863" s="3">
        <v>42760</v>
      </c>
      <c r="D1863" s="3">
        <v>42850</v>
      </c>
      <c r="E1863" s="15">
        <v>360</v>
      </c>
    </row>
    <row r="1864" spans="1:5" x14ac:dyDescent="0.3">
      <c r="A1864" s="2">
        <v>6813</v>
      </c>
      <c r="B1864" s="2" t="s">
        <v>4770</v>
      </c>
      <c r="C1864" s="3">
        <v>42750</v>
      </c>
      <c r="D1864" s="3">
        <v>42878</v>
      </c>
      <c r="E1864" s="15">
        <v>110</v>
      </c>
    </row>
    <row r="1865" spans="1:5" x14ac:dyDescent="0.3">
      <c r="A1865" s="2">
        <v>6807</v>
      </c>
      <c r="B1865" s="2" t="s">
        <v>4770</v>
      </c>
      <c r="C1865" s="3">
        <v>42750</v>
      </c>
      <c r="D1865" s="3">
        <v>42878</v>
      </c>
      <c r="E1865" s="15">
        <v>208</v>
      </c>
    </row>
    <row r="1866" spans="1:5" x14ac:dyDescent="0.3">
      <c r="A1866" s="2">
        <v>7375</v>
      </c>
      <c r="B1866" s="2" t="s">
        <v>4770</v>
      </c>
      <c r="C1866" s="3">
        <v>42849</v>
      </c>
      <c r="D1866" s="3">
        <v>42941</v>
      </c>
      <c r="E1866" s="15">
        <v>110</v>
      </c>
    </row>
    <row r="1867" spans="1:5" x14ac:dyDescent="0.3">
      <c r="A1867" s="2">
        <v>6386</v>
      </c>
      <c r="B1867" s="2" t="s">
        <v>4771</v>
      </c>
      <c r="C1867" s="3">
        <v>42665</v>
      </c>
      <c r="D1867" s="3">
        <v>42757</v>
      </c>
      <c r="E1867" s="15">
        <v>274</v>
      </c>
    </row>
    <row r="1868" spans="1:5" x14ac:dyDescent="0.3">
      <c r="A1868" s="2">
        <v>6387</v>
      </c>
      <c r="B1868" s="2" t="s">
        <v>4771</v>
      </c>
      <c r="C1868" s="3">
        <v>42665</v>
      </c>
      <c r="D1868" s="3">
        <v>42757</v>
      </c>
      <c r="E1868" s="15">
        <v>302</v>
      </c>
    </row>
    <row r="1869" spans="1:5" x14ac:dyDescent="0.3">
      <c r="A1869" s="2">
        <v>6632</v>
      </c>
      <c r="B1869" s="2" t="s">
        <v>4771</v>
      </c>
      <c r="C1869" s="3">
        <v>42712</v>
      </c>
      <c r="D1869" s="3">
        <v>42802</v>
      </c>
      <c r="E1869" s="15">
        <v>341</v>
      </c>
    </row>
    <row r="1870" spans="1:5" x14ac:dyDescent="0.3">
      <c r="A1870" s="2">
        <v>6754</v>
      </c>
      <c r="B1870" s="2" t="s">
        <v>4771</v>
      </c>
      <c r="C1870" s="3">
        <v>42743</v>
      </c>
      <c r="D1870" s="3">
        <v>42833</v>
      </c>
      <c r="E1870" s="15">
        <v>408</v>
      </c>
    </row>
    <row r="1871" spans="1:5" x14ac:dyDescent="0.3">
      <c r="A1871" s="2">
        <v>9074</v>
      </c>
      <c r="B1871" s="2" t="s">
        <v>4771</v>
      </c>
      <c r="C1871" s="3">
        <v>43141</v>
      </c>
      <c r="D1871" s="3">
        <v>42833</v>
      </c>
      <c r="E1871" s="15">
        <v>414</v>
      </c>
    </row>
    <row r="1872" spans="1:5" x14ac:dyDescent="0.3">
      <c r="A1872" s="2">
        <v>7685</v>
      </c>
      <c r="B1872" s="2" t="s">
        <v>4771</v>
      </c>
      <c r="C1872" s="3">
        <v>42896</v>
      </c>
      <c r="D1872" s="3">
        <v>42988</v>
      </c>
      <c r="E1872" s="15">
        <v>590</v>
      </c>
    </row>
    <row r="1873" spans="1:5" x14ac:dyDescent="0.3">
      <c r="A1873" s="2">
        <v>9794</v>
      </c>
      <c r="B1873" s="2" t="s">
        <v>4771</v>
      </c>
      <c r="C1873" s="3">
        <v>43229</v>
      </c>
      <c r="D1873" s="3">
        <v>42988</v>
      </c>
      <c r="E1873" s="15">
        <v>590</v>
      </c>
    </row>
    <row r="1874" spans="1:5" x14ac:dyDescent="0.3">
      <c r="A1874" s="2">
        <v>9795</v>
      </c>
      <c r="B1874" s="2" t="s">
        <v>4771</v>
      </c>
      <c r="C1874" s="3">
        <v>43229</v>
      </c>
      <c r="D1874" s="3">
        <v>42988</v>
      </c>
      <c r="E1874" s="15">
        <v>590</v>
      </c>
    </row>
    <row r="1875" spans="1:5" x14ac:dyDescent="0.3">
      <c r="A1875" s="2">
        <v>10582</v>
      </c>
      <c r="B1875" s="2" t="s">
        <v>4771</v>
      </c>
      <c r="C1875" s="3">
        <v>43349</v>
      </c>
      <c r="D1875" s="3">
        <v>43440</v>
      </c>
      <c r="E1875" s="15">
        <v>280</v>
      </c>
    </row>
    <row r="1876" spans="1:5" x14ac:dyDescent="0.3">
      <c r="A1876" s="2">
        <v>10585</v>
      </c>
      <c r="B1876" s="2" t="s">
        <v>4771</v>
      </c>
      <c r="C1876" s="3">
        <v>43349</v>
      </c>
      <c r="D1876" s="3">
        <v>43440</v>
      </c>
      <c r="E1876" s="15">
        <v>280</v>
      </c>
    </row>
    <row r="1877" spans="1:5" x14ac:dyDescent="0.3">
      <c r="A1877" s="2">
        <v>11018</v>
      </c>
      <c r="B1877" s="2" t="s">
        <v>4771</v>
      </c>
      <c r="C1877" s="3">
        <v>43414</v>
      </c>
      <c r="D1877" s="3">
        <v>43506</v>
      </c>
      <c r="E1877" s="15">
        <v>284</v>
      </c>
    </row>
    <row r="1878" spans="1:5" x14ac:dyDescent="0.3">
      <c r="A1878" s="2">
        <v>11017</v>
      </c>
      <c r="B1878" s="2" t="s">
        <v>4771</v>
      </c>
      <c r="C1878" s="3">
        <v>43414</v>
      </c>
      <c r="D1878" s="3">
        <v>43506</v>
      </c>
      <c r="E1878" s="15">
        <v>856.5</v>
      </c>
    </row>
    <row r="1879" spans="1:5" x14ac:dyDescent="0.3">
      <c r="A1879" s="2">
        <v>11145</v>
      </c>
      <c r="B1879" s="2" t="s">
        <v>4771</v>
      </c>
      <c r="C1879" s="3">
        <v>43432</v>
      </c>
      <c r="D1879" s="3">
        <v>43524</v>
      </c>
      <c r="E1879" s="15">
        <v>313</v>
      </c>
    </row>
    <row r="1880" spans="1:5" x14ac:dyDescent="0.3">
      <c r="A1880" s="2">
        <v>11146</v>
      </c>
      <c r="B1880" s="2" t="s">
        <v>4771</v>
      </c>
      <c r="C1880" s="3">
        <v>43432</v>
      </c>
      <c r="D1880" s="3">
        <v>43524</v>
      </c>
      <c r="E1880" s="15">
        <v>336</v>
      </c>
    </row>
    <row r="1881" spans="1:5" x14ac:dyDescent="0.3">
      <c r="A1881" s="2">
        <v>6391</v>
      </c>
      <c r="B1881" s="2" t="s">
        <v>4773</v>
      </c>
      <c r="C1881" s="3">
        <v>42666</v>
      </c>
      <c r="D1881" s="3">
        <v>42758</v>
      </c>
      <c r="E1881" s="15">
        <v>482.5</v>
      </c>
    </row>
    <row r="1882" spans="1:5" x14ac:dyDescent="0.3">
      <c r="A1882" s="2">
        <v>6395</v>
      </c>
      <c r="B1882" s="2" t="s">
        <v>4775</v>
      </c>
      <c r="C1882" s="3">
        <v>42667</v>
      </c>
      <c r="D1882" s="3">
        <v>42759</v>
      </c>
      <c r="E1882" s="15">
        <v>483</v>
      </c>
    </row>
    <row r="1883" spans="1:5" x14ac:dyDescent="0.3">
      <c r="A1883" s="2">
        <v>6400</v>
      </c>
      <c r="B1883" s="2" t="s">
        <v>4776</v>
      </c>
      <c r="C1883" s="3">
        <v>42670</v>
      </c>
      <c r="D1883" s="3">
        <v>42762</v>
      </c>
      <c r="E1883" s="15">
        <v>400</v>
      </c>
    </row>
    <row r="1884" spans="1:5" x14ac:dyDescent="0.3">
      <c r="A1884" s="2">
        <v>6401</v>
      </c>
      <c r="B1884" s="2" t="s">
        <v>4777</v>
      </c>
      <c r="C1884" s="3">
        <v>42671</v>
      </c>
      <c r="D1884" s="3">
        <v>42763</v>
      </c>
      <c r="E1884" s="15">
        <v>321</v>
      </c>
    </row>
    <row r="1885" spans="1:5" x14ac:dyDescent="0.3">
      <c r="A1885" s="2">
        <v>6468</v>
      </c>
      <c r="B1885" s="2" t="s">
        <v>4780</v>
      </c>
      <c r="C1885" s="3">
        <v>42680</v>
      </c>
      <c r="D1885" s="3">
        <v>42772</v>
      </c>
      <c r="E1885" s="15">
        <v>298</v>
      </c>
    </row>
    <row r="1886" spans="1:5" x14ac:dyDescent="0.3">
      <c r="A1886" s="2">
        <v>6708</v>
      </c>
      <c r="B1886" s="2" t="s">
        <v>4780</v>
      </c>
      <c r="C1886" s="3">
        <v>42726</v>
      </c>
      <c r="D1886" s="3">
        <v>42816</v>
      </c>
      <c r="E1886" s="15">
        <v>1365</v>
      </c>
    </row>
    <row r="1887" spans="1:5" x14ac:dyDescent="0.3">
      <c r="A1887" s="2">
        <v>7203</v>
      </c>
      <c r="B1887" s="2" t="s">
        <v>4780</v>
      </c>
      <c r="C1887" s="3">
        <v>42817</v>
      </c>
      <c r="D1887" s="3">
        <v>42909</v>
      </c>
      <c r="E1887" s="15">
        <v>196</v>
      </c>
    </row>
    <row r="1888" spans="1:5" x14ac:dyDescent="0.3">
      <c r="A1888" s="2">
        <v>11264</v>
      </c>
      <c r="B1888" s="2" t="s">
        <v>4780</v>
      </c>
      <c r="C1888" s="3">
        <v>43452</v>
      </c>
      <c r="D1888" s="3">
        <v>43542</v>
      </c>
      <c r="E1888" s="15">
        <v>1128.75</v>
      </c>
    </row>
    <row r="1889" spans="1:5" x14ac:dyDescent="0.3">
      <c r="A1889" s="2">
        <v>11263</v>
      </c>
      <c r="B1889" s="2" t="s">
        <v>4780</v>
      </c>
      <c r="C1889" s="3">
        <v>43452</v>
      </c>
      <c r="D1889" s="3">
        <v>43542</v>
      </c>
      <c r="E1889" s="15">
        <v>1365</v>
      </c>
    </row>
    <row r="1890" spans="1:5" x14ac:dyDescent="0.3">
      <c r="A1890" s="2">
        <v>6414</v>
      </c>
      <c r="B1890" s="2" t="s">
        <v>4785</v>
      </c>
      <c r="C1890" s="3">
        <v>42672</v>
      </c>
      <c r="D1890" s="3">
        <v>42763</v>
      </c>
      <c r="E1890" s="15">
        <v>214</v>
      </c>
    </row>
    <row r="1891" spans="1:5" x14ac:dyDescent="0.3">
      <c r="A1891" s="2">
        <v>6415</v>
      </c>
      <c r="B1891" s="2" t="s">
        <v>4786</v>
      </c>
      <c r="C1891" s="3">
        <v>42672</v>
      </c>
      <c r="D1891" s="3">
        <v>42764</v>
      </c>
      <c r="E1891" s="15">
        <v>126</v>
      </c>
    </row>
    <row r="1892" spans="1:5" x14ac:dyDescent="0.3">
      <c r="A1892" s="2">
        <v>6437</v>
      </c>
      <c r="B1892" s="2" t="s">
        <v>4786</v>
      </c>
      <c r="C1892" s="3">
        <v>42676</v>
      </c>
      <c r="D1892" s="3">
        <v>42764</v>
      </c>
      <c r="E1892" s="15">
        <v>298</v>
      </c>
    </row>
    <row r="1893" spans="1:5" x14ac:dyDescent="0.3">
      <c r="A1893" s="2">
        <v>6419</v>
      </c>
      <c r="B1893" s="2" t="s">
        <v>4790</v>
      </c>
      <c r="C1893" s="3">
        <v>42673</v>
      </c>
      <c r="D1893" s="3">
        <v>42765</v>
      </c>
      <c r="E1893" s="15">
        <v>182.5</v>
      </c>
    </row>
    <row r="1894" spans="1:5" x14ac:dyDescent="0.3">
      <c r="A1894" s="2">
        <v>6420</v>
      </c>
      <c r="B1894" s="2" t="s">
        <v>4793</v>
      </c>
      <c r="C1894" s="3">
        <v>42673</v>
      </c>
      <c r="D1894" s="3">
        <v>42765</v>
      </c>
      <c r="E1894" s="15">
        <v>647.5</v>
      </c>
    </row>
    <row r="1895" spans="1:5" x14ac:dyDescent="0.3">
      <c r="A1895" s="2">
        <v>6421</v>
      </c>
      <c r="B1895" s="2" t="s">
        <v>4793</v>
      </c>
      <c r="C1895" s="3">
        <v>42673</v>
      </c>
      <c r="D1895" s="3">
        <v>42765</v>
      </c>
      <c r="E1895" s="15">
        <v>1115</v>
      </c>
    </row>
    <row r="1896" spans="1:5" x14ac:dyDescent="0.3">
      <c r="A1896" s="2">
        <v>6563</v>
      </c>
      <c r="B1896" s="2" t="s">
        <v>4793</v>
      </c>
      <c r="C1896" s="3">
        <v>42701</v>
      </c>
      <c r="D1896" s="3">
        <v>42765</v>
      </c>
      <c r="E1896" s="15">
        <v>240</v>
      </c>
    </row>
    <row r="1897" spans="1:5" x14ac:dyDescent="0.3">
      <c r="A1897" s="2">
        <v>6488</v>
      </c>
      <c r="B1897" s="2" t="s">
        <v>4794</v>
      </c>
      <c r="C1897" s="3">
        <v>42687</v>
      </c>
      <c r="D1897" s="3">
        <v>42765</v>
      </c>
      <c r="E1897" s="15">
        <v>171</v>
      </c>
    </row>
    <row r="1898" spans="1:5" x14ac:dyDescent="0.3">
      <c r="A1898" s="2">
        <v>6430</v>
      </c>
      <c r="B1898" s="2" t="s">
        <v>4799</v>
      </c>
      <c r="C1898" s="3">
        <v>42673</v>
      </c>
      <c r="D1898" s="3">
        <v>42765</v>
      </c>
      <c r="E1898" s="15">
        <v>308</v>
      </c>
    </row>
    <row r="1899" spans="1:5" x14ac:dyDescent="0.3">
      <c r="A1899" s="2">
        <v>6431</v>
      </c>
      <c r="B1899" s="2" t="s">
        <v>4800</v>
      </c>
      <c r="C1899" s="3">
        <v>42673</v>
      </c>
      <c r="D1899" s="3">
        <v>42734</v>
      </c>
      <c r="E1899" s="15">
        <v>273</v>
      </c>
    </row>
    <row r="1900" spans="1:5" x14ac:dyDescent="0.3">
      <c r="A1900" s="2">
        <v>6432</v>
      </c>
      <c r="B1900" s="2" t="s">
        <v>4800</v>
      </c>
      <c r="C1900" s="3">
        <v>42673</v>
      </c>
      <c r="D1900" s="3">
        <v>42765</v>
      </c>
      <c r="E1900" s="15">
        <v>207.5</v>
      </c>
    </row>
    <row r="1901" spans="1:5" x14ac:dyDescent="0.3">
      <c r="A1901" s="2">
        <v>6435</v>
      </c>
      <c r="B1901" s="2" t="s">
        <v>4801</v>
      </c>
      <c r="C1901" s="3">
        <v>42673</v>
      </c>
      <c r="D1901" s="3">
        <v>42765</v>
      </c>
      <c r="E1901" s="15">
        <v>196.5</v>
      </c>
    </row>
    <row r="1902" spans="1:5" x14ac:dyDescent="0.3">
      <c r="A1902" s="2">
        <v>6439</v>
      </c>
      <c r="B1902" s="2" t="s">
        <v>4802</v>
      </c>
      <c r="C1902" s="3">
        <v>42676</v>
      </c>
      <c r="D1902" s="3">
        <v>42768</v>
      </c>
      <c r="E1902" s="15">
        <v>381.35</v>
      </c>
    </row>
    <row r="1903" spans="1:5" x14ac:dyDescent="0.3">
      <c r="A1903" s="2">
        <v>6442</v>
      </c>
      <c r="B1903" s="2" t="s">
        <v>4805</v>
      </c>
      <c r="C1903" s="3">
        <v>42676</v>
      </c>
      <c r="D1903" s="3">
        <v>42768</v>
      </c>
      <c r="E1903" s="15">
        <v>188.5</v>
      </c>
    </row>
    <row r="1904" spans="1:5" x14ac:dyDescent="0.3">
      <c r="A1904" s="2">
        <v>6444</v>
      </c>
      <c r="B1904" s="2" t="s">
        <v>4806</v>
      </c>
      <c r="C1904" s="3">
        <v>42677</v>
      </c>
      <c r="D1904" s="3">
        <v>42769</v>
      </c>
      <c r="E1904" s="15">
        <v>156.5</v>
      </c>
    </row>
    <row r="1905" spans="1:5" x14ac:dyDescent="0.3">
      <c r="A1905" s="2">
        <v>6443</v>
      </c>
      <c r="B1905" s="2" t="s">
        <v>4806</v>
      </c>
      <c r="C1905" s="3">
        <v>42677</v>
      </c>
      <c r="D1905" s="3">
        <v>42769</v>
      </c>
      <c r="E1905" s="15">
        <v>173</v>
      </c>
    </row>
    <row r="1906" spans="1:5" x14ac:dyDescent="0.3">
      <c r="A1906" s="2">
        <v>6461</v>
      </c>
      <c r="B1906" s="2" t="s">
        <v>4807</v>
      </c>
      <c r="C1906" s="3">
        <v>42679</v>
      </c>
      <c r="D1906" s="3">
        <v>42770</v>
      </c>
      <c r="E1906" s="15">
        <v>257.39999999999998</v>
      </c>
    </row>
    <row r="1907" spans="1:5" x14ac:dyDescent="0.3">
      <c r="A1907" s="2">
        <v>6458</v>
      </c>
      <c r="B1907" s="2" t="s">
        <v>4810</v>
      </c>
      <c r="C1907" s="3">
        <v>42679</v>
      </c>
      <c r="D1907" s="3">
        <v>42771</v>
      </c>
      <c r="E1907" s="15">
        <v>126</v>
      </c>
    </row>
    <row r="1908" spans="1:5" x14ac:dyDescent="0.3">
      <c r="A1908" s="2">
        <v>6459</v>
      </c>
      <c r="B1908" s="2" t="s">
        <v>4812</v>
      </c>
      <c r="C1908" s="3">
        <v>42679</v>
      </c>
      <c r="D1908" s="3">
        <v>42771</v>
      </c>
      <c r="E1908" s="15">
        <v>147.5</v>
      </c>
    </row>
    <row r="1909" spans="1:5" x14ac:dyDescent="0.3">
      <c r="A1909" s="2">
        <v>6467</v>
      </c>
      <c r="B1909" s="2" t="s">
        <v>4813</v>
      </c>
      <c r="C1909" s="3">
        <v>42680</v>
      </c>
      <c r="D1909" s="3">
        <v>42772</v>
      </c>
      <c r="E1909" s="15">
        <v>474</v>
      </c>
    </row>
    <row r="1910" spans="1:5" x14ac:dyDescent="0.3">
      <c r="A1910" s="2">
        <v>6489</v>
      </c>
      <c r="B1910" s="2" t="s">
        <v>4814</v>
      </c>
      <c r="C1910" s="3">
        <v>42687</v>
      </c>
      <c r="D1910" s="3">
        <v>42776</v>
      </c>
      <c r="E1910" s="15">
        <v>663</v>
      </c>
    </row>
    <row r="1911" spans="1:5" x14ac:dyDescent="0.3">
      <c r="A1911" s="2">
        <v>6490</v>
      </c>
      <c r="B1911" s="2" t="s">
        <v>4815</v>
      </c>
      <c r="C1911" s="3">
        <v>42687</v>
      </c>
      <c r="D1911" s="3">
        <v>42718</v>
      </c>
      <c r="E1911" s="15">
        <v>261</v>
      </c>
    </row>
    <row r="1912" spans="1:5" x14ac:dyDescent="0.3">
      <c r="A1912" s="2">
        <v>6475</v>
      </c>
      <c r="B1912" s="2" t="s">
        <v>4815</v>
      </c>
      <c r="C1912" s="3">
        <v>42684</v>
      </c>
      <c r="D1912" s="3">
        <v>42776</v>
      </c>
      <c r="E1912" s="15">
        <v>170</v>
      </c>
    </row>
    <row r="1913" spans="1:5" x14ac:dyDescent="0.3">
      <c r="A1913" s="2">
        <v>6491</v>
      </c>
      <c r="B1913" s="2" t="s">
        <v>4815</v>
      </c>
      <c r="C1913" s="3">
        <v>42687</v>
      </c>
      <c r="D1913" s="3">
        <v>42779</v>
      </c>
      <c r="E1913" s="15">
        <v>155</v>
      </c>
    </row>
    <row r="1914" spans="1:5" x14ac:dyDescent="0.3">
      <c r="A1914" s="2">
        <v>6496</v>
      </c>
      <c r="B1914" s="2" t="s">
        <v>4815</v>
      </c>
      <c r="C1914" s="3">
        <v>42690</v>
      </c>
      <c r="D1914" s="3">
        <v>42779</v>
      </c>
      <c r="E1914" s="15">
        <v>97.5</v>
      </c>
    </row>
    <row r="1915" spans="1:5" x14ac:dyDescent="0.3">
      <c r="A1915" s="2">
        <v>6497</v>
      </c>
      <c r="B1915" s="2" t="s">
        <v>4815</v>
      </c>
      <c r="C1915" s="3">
        <v>42690</v>
      </c>
      <c r="D1915" s="3">
        <v>42779</v>
      </c>
      <c r="E1915" s="15">
        <v>117</v>
      </c>
    </row>
    <row r="1916" spans="1:5" x14ac:dyDescent="0.3">
      <c r="A1916" s="2">
        <v>6495</v>
      </c>
      <c r="B1916" s="2" t="s">
        <v>4815</v>
      </c>
      <c r="C1916" s="3">
        <v>42690</v>
      </c>
      <c r="D1916" s="3">
        <v>42779</v>
      </c>
      <c r="E1916" s="15">
        <v>155</v>
      </c>
    </row>
    <row r="1917" spans="1:5" x14ac:dyDescent="0.3">
      <c r="A1917" s="2">
        <v>6494</v>
      </c>
      <c r="B1917" s="2" t="s">
        <v>4815</v>
      </c>
      <c r="C1917" s="3">
        <v>42690</v>
      </c>
      <c r="D1917" s="3">
        <v>42779</v>
      </c>
      <c r="E1917" s="15">
        <v>252</v>
      </c>
    </row>
    <row r="1918" spans="1:5" x14ac:dyDescent="0.3">
      <c r="A1918" s="2">
        <v>6509</v>
      </c>
      <c r="B1918" s="2" t="s">
        <v>4815</v>
      </c>
      <c r="C1918" s="3">
        <v>42691</v>
      </c>
      <c r="D1918" s="3">
        <v>42779</v>
      </c>
      <c r="E1918" s="15">
        <v>117</v>
      </c>
    </row>
    <row r="1919" spans="1:5" x14ac:dyDescent="0.3">
      <c r="A1919" s="2">
        <v>7395</v>
      </c>
      <c r="B1919" s="2" t="s">
        <v>4815</v>
      </c>
      <c r="C1919" s="3">
        <v>42852</v>
      </c>
      <c r="D1919" s="3">
        <v>42936</v>
      </c>
      <c r="E1919" s="15">
        <v>282</v>
      </c>
    </row>
    <row r="1920" spans="1:5" x14ac:dyDescent="0.3">
      <c r="A1920" s="2">
        <v>7396</v>
      </c>
      <c r="B1920" s="2" t="s">
        <v>4815</v>
      </c>
      <c r="C1920" s="3">
        <v>42852</v>
      </c>
      <c r="D1920" s="3">
        <v>42936</v>
      </c>
      <c r="E1920" s="15">
        <v>351</v>
      </c>
    </row>
    <row r="1921" spans="1:5" x14ac:dyDescent="0.3">
      <c r="A1921" s="2">
        <v>7419</v>
      </c>
      <c r="B1921" s="2" t="s">
        <v>4815</v>
      </c>
      <c r="C1921" s="3">
        <v>42854</v>
      </c>
      <c r="D1921" s="3">
        <v>42941</v>
      </c>
      <c r="E1921" s="15">
        <v>146</v>
      </c>
    </row>
    <row r="1922" spans="1:5" x14ac:dyDescent="0.3">
      <c r="A1922" s="2">
        <v>7418</v>
      </c>
      <c r="B1922" s="2" t="s">
        <v>4815</v>
      </c>
      <c r="C1922" s="3">
        <v>42854</v>
      </c>
      <c r="D1922" s="3">
        <v>42941</v>
      </c>
      <c r="E1922" s="15">
        <v>163.19999999999999</v>
      </c>
    </row>
    <row r="1923" spans="1:5" x14ac:dyDescent="0.3">
      <c r="A1923" s="2">
        <v>7416</v>
      </c>
      <c r="B1923" s="2" t="s">
        <v>4815</v>
      </c>
      <c r="C1923" s="3">
        <v>42854</v>
      </c>
      <c r="D1923" s="3">
        <v>42941</v>
      </c>
      <c r="E1923" s="15">
        <v>172.2</v>
      </c>
    </row>
    <row r="1924" spans="1:5" x14ac:dyDescent="0.3">
      <c r="A1924" s="2">
        <v>7417</v>
      </c>
      <c r="B1924" s="2" t="s">
        <v>4815</v>
      </c>
      <c r="C1924" s="3">
        <v>42854</v>
      </c>
      <c r="D1924" s="3">
        <v>42941</v>
      </c>
      <c r="E1924" s="15">
        <v>175.2</v>
      </c>
    </row>
    <row r="1925" spans="1:5" x14ac:dyDescent="0.3">
      <c r="A1925" s="2">
        <v>7415</v>
      </c>
      <c r="B1925" s="2" t="s">
        <v>4815</v>
      </c>
      <c r="C1925" s="3">
        <v>42854</v>
      </c>
      <c r="D1925" s="3">
        <v>42941</v>
      </c>
      <c r="E1925" s="15">
        <v>178.2</v>
      </c>
    </row>
    <row r="1926" spans="1:5" x14ac:dyDescent="0.3">
      <c r="A1926" s="2">
        <v>7414</v>
      </c>
      <c r="B1926" s="2" t="s">
        <v>4815</v>
      </c>
      <c r="C1926" s="3">
        <v>42854</v>
      </c>
      <c r="D1926" s="3">
        <v>42941</v>
      </c>
      <c r="E1926" s="15">
        <v>998</v>
      </c>
    </row>
    <row r="1927" spans="1:5" x14ac:dyDescent="0.3">
      <c r="A1927" s="2">
        <v>7806</v>
      </c>
      <c r="B1927" s="2" t="s">
        <v>4815</v>
      </c>
      <c r="C1927" s="3">
        <v>42921</v>
      </c>
      <c r="D1927" s="3">
        <v>43013</v>
      </c>
      <c r="E1927" s="15">
        <v>490</v>
      </c>
    </row>
    <row r="1928" spans="1:5" x14ac:dyDescent="0.3">
      <c r="A1928" s="2">
        <v>7807</v>
      </c>
      <c r="B1928" s="2" t="s">
        <v>4815</v>
      </c>
      <c r="C1928" s="3">
        <v>42921</v>
      </c>
      <c r="D1928" s="3">
        <v>43013</v>
      </c>
      <c r="E1928" s="15">
        <v>675</v>
      </c>
    </row>
    <row r="1929" spans="1:5" x14ac:dyDescent="0.3">
      <c r="A1929" s="2">
        <v>8093</v>
      </c>
      <c r="B1929" s="2" t="s">
        <v>4815</v>
      </c>
      <c r="C1929" s="3">
        <v>42984</v>
      </c>
      <c r="D1929" s="3">
        <v>43075</v>
      </c>
      <c r="E1929" s="15">
        <v>202</v>
      </c>
    </row>
    <row r="1930" spans="1:5" x14ac:dyDescent="0.3">
      <c r="A1930" s="2">
        <v>8092</v>
      </c>
      <c r="B1930" s="2" t="s">
        <v>4815</v>
      </c>
      <c r="C1930" s="3">
        <v>42984</v>
      </c>
      <c r="D1930" s="3">
        <v>43075</v>
      </c>
      <c r="E1930" s="15">
        <v>210</v>
      </c>
    </row>
    <row r="1931" spans="1:5" x14ac:dyDescent="0.3">
      <c r="A1931" s="2">
        <v>8095</v>
      </c>
      <c r="B1931" s="2" t="s">
        <v>4815</v>
      </c>
      <c r="C1931" s="3">
        <v>42984</v>
      </c>
      <c r="D1931" s="3">
        <v>43075</v>
      </c>
      <c r="E1931" s="15">
        <v>237</v>
      </c>
    </row>
    <row r="1932" spans="1:5" x14ac:dyDescent="0.3">
      <c r="A1932" s="2">
        <v>8096</v>
      </c>
      <c r="B1932" s="2" t="s">
        <v>4815</v>
      </c>
      <c r="C1932" s="3">
        <v>42984</v>
      </c>
      <c r="D1932" s="3">
        <v>43075</v>
      </c>
      <c r="E1932" s="15">
        <v>237</v>
      </c>
    </row>
    <row r="1933" spans="1:5" x14ac:dyDescent="0.3">
      <c r="A1933" s="2">
        <v>8191</v>
      </c>
      <c r="B1933" s="2" t="s">
        <v>4815</v>
      </c>
      <c r="C1933" s="3">
        <v>43001</v>
      </c>
      <c r="D1933" s="3">
        <v>43092</v>
      </c>
      <c r="E1933" s="15">
        <v>180</v>
      </c>
    </row>
    <row r="1934" spans="1:5" x14ac:dyDescent="0.3">
      <c r="A1934" s="2">
        <v>8192</v>
      </c>
      <c r="B1934" s="2" t="s">
        <v>4815</v>
      </c>
      <c r="C1934" s="3">
        <v>43001</v>
      </c>
      <c r="D1934" s="3">
        <v>43092</v>
      </c>
      <c r="E1934" s="15">
        <v>243</v>
      </c>
    </row>
    <row r="1935" spans="1:5" x14ac:dyDescent="0.3">
      <c r="A1935" s="2">
        <v>8379</v>
      </c>
      <c r="B1935" s="2" t="s">
        <v>4815</v>
      </c>
      <c r="C1935" s="3">
        <v>43034</v>
      </c>
      <c r="D1935" s="3">
        <v>43092</v>
      </c>
      <c r="E1935" s="15">
        <v>180</v>
      </c>
    </row>
    <row r="1936" spans="1:5" x14ac:dyDescent="0.3">
      <c r="A1936" s="2">
        <v>8442</v>
      </c>
      <c r="B1936" s="2" t="s">
        <v>4815</v>
      </c>
      <c r="C1936" s="3">
        <v>43049</v>
      </c>
      <c r="D1936" s="3">
        <v>43141</v>
      </c>
      <c r="E1936" s="15">
        <v>148</v>
      </c>
    </row>
    <row r="1937" spans="1:5" x14ac:dyDescent="0.3">
      <c r="A1937" s="2">
        <v>8570</v>
      </c>
      <c r="B1937" s="2" t="s">
        <v>4815</v>
      </c>
      <c r="C1937" s="3">
        <v>43067</v>
      </c>
      <c r="D1937" s="3">
        <v>43141</v>
      </c>
      <c r="E1937" s="15">
        <v>700.47500000000002</v>
      </c>
    </row>
    <row r="1938" spans="1:5" x14ac:dyDescent="0.3">
      <c r="A1938" s="2">
        <v>8494</v>
      </c>
      <c r="B1938" s="2" t="s">
        <v>4815</v>
      </c>
      <c r="C1938" s="3">
        <v>43056</v>
      </c>
      <c r="D1938" s="3">
        <v>43148</v>
      </c>
      <c r="E1938" s="15">
        <v>135</v>
      </c>
    </row>
    <row r="1939" spans="1:5" x14ac:dyDescent="0.3">
      <c r="A1939" s="2">
        <v>8495</v>
      </c>
      <c r="B1939" s="2" t="s">
        <v>4815</v>
      </c>
      <c r="C1939" s="3">
        <v>43056</v>
      </c>
      <c r="D1939" s="3">
        <v>43148</v>
      </c>
      <c r="E1939" s="15">
        <v>195</v>
      </c>
    </row>
    <row r="1940" spans="1:5" x14ac:dyDescent="0.3">
      <c r="A1940" s="2">
        <v>8601</v>
      </c>
      <c r="B1940" s="2" t="s">
        <v>4815</v>
      </c>
      <c r="C1940" s="3">
        <v>43070</v>
      </c>
      <c r="D1940" s="3">
        <v>43160</v>
      </c>
      <c r="E1940" s="15">
        <v>143</v>
      </c>
    </row>
    <row r="1941" spans="1:5" x14ac:dyDescent="0.3">
      <c r="A1941" s="2">
        <v>8604</v>
      </c>
      <c r="B1941" s="2" t="s">
        <v>4815</v>
      </c>
      <c r="C1941" s="3">
        <v>43070</v>
      </c>
      <c r="D1941" s="3">
        <v>43160</v>
      </c>
      <c r="E1941" s="15">
        <v>152.5</v>
      </c>
    </row>
    <row r="1942" spans="1:5" x14ac:dyDescent="0.3">
      <c r="A1942" s="2">
        <v>8915</v>
      </c>
      <c r="B1942" s="2" t="s">
        <v>4815</v>
      </c>
      <c r="C1942" s="3">
        <v>43120</v>
      </c>
      <c r="D1942" s="3">
        <v>43214</v>
      </c>
      <c r="E1942" s="15">
        <v>485</v>
      </c>
    </row>
    <row r="1943" spans="1:5" x14ac:dyDescent="0.3">
      <c r="A1943" s="2">
        <v>9177</v>
      </c>
      <c r="B1943" s="2" t="s">
        <v>4815</v>
      </c>
      <c r="C1943" s="3">
        <v>43152</v>
      </c>
      <c r="D1943" s="3">
        <v>43242</v>
      </c>
      <c r="E1943" s="15">
        <v>540</v>
      </c>
    </row>
    <row r="1944" spans="1:5" x14ac:dyDescent="0.3">
      <c r="A1944" s="2">
        <v>9820</v>
      </c>
      <c r="B1944" s="2" t="s">
        <v>4815</v>
      </c>
      <c r="C1944" s="3">
        <v>43232</v>
      </c>
      <c r="D1944" s="3">
        <v>43324</v>
      </c>
      <c r="E1944" s="15">
        <v>237</v>
      </c>
    </row>
    <row r="1945" spans="1:5" x14ac:dyDescent="0.3">
      <c r="A1945" s="2">
        <v>9821</v>
      </c>
      <c r="B1945" s="2" t="s">
        <v>4815</v>
      </c>
      <c r="C1945" s="3">
        <v>43232</v>
      </c>
      <c r="D1945" s="3">
        <v>43324</v>
      </c>
      <c r="E1945" s="15">
        <v>237</v>
      </c>
    </row>
    <row r="1946" spans="1:5" x14ac:dyDescent="0.3">
      <c r="A1946" s="2">
        <v>9991</v>
      </c>
      <c r="B1946" s="2" t="s">
        <v>4815</v>
      </c>
      <c r="C1946" s="3">
        <v>43252</v>
      </c>
      <c r="D1946" s="3">
        <v>43344</v>
      </c>
      <c r="E1946" s="15">
        <v>105</v>
      </c>
    </row>
    <row r="1947" spans="1:5" x14ac:dyDescent="0.3">
      <c r="A1947" s="2">
        <v>9990</v>
      </c>
      <c r="B1947" s="2" t="s">
        <v>4815</v>
      </c>
      <c r="C1947" s="3">
        <v>43252</v>
      </c>
      <c r="D1947" s="3">
        <v>43344</v>
      </c>
      <c r="E1947" s="15">
        <v>260</v>
      </c>
    </row>
    <row r="1948" spans="1:5" x14ac:dyDescent="0.3">
      <c r="A1948" s="2">
        <v>9988</v>
      </c>
      <c r="B1948" s="2" t="s">
        <v>4815</v>
      </c>
      <c r="C1948" s="3">
        <v>43252</v>
      </c>
      <c r="D1948" s="3">
        <v>43344</v>
      </c>
      <c r="E1948" s="15">
        <v>288</v>
      </c>
    </row>
    <row r="1949" spans="1:5" x14ac:dyDescent="0.3">
      <c r="A1949" s="2">
        <v>9989</v>
      </c>
      <c r="B1949" s="2" t="s">
        <v>4815</v>
      </c>
      <c r="C1949" s="3">
        <v>43252</v>
      </c>
      <c r="D1949" s="3">
        <v>43344</v>
      </c>
      <c r="E1949" s="15">
        <v>300</v>
      </c>
    </row>
    <row r="1950" spans="1:5" x14ac:dyDescent="0.3">
      <c r="A1950" s="2">
        <v>10103</v>
      </c>
      <c r="B1950" s="2" t="s">
        <v>4815</v>
      </c>
      <c r="C1950" s="3">
        <v>43265</v>
      </c>
      <c r="D1950" s="3">
        <v>43344</v>
      </c>
      <c r="E1950" s="15">
        <v>30</v>
      </c>
    </row>
    <row r="1951" spans="1:5" x14ac:dyDescent="0.3">
      <c r="A1951" s="2">
        <v>10098</v>
      </c>
      <c r="B1951" s="2" t="s">
        <v>4815</v>
      </c>
      <c r="C1951" s="3">
        <v>43265</v>
      </c>
      <c r="D1951" s="3">
        <v>43344</v>
      </c>
      <c r="E1951" s="15">
        <v>300</v>
      </c>
    </row>
    <row r="1952" spans="1:5" x14ac:dyDescent="0.3">
      <c r="A1952" s="2">
        <v>10198</v>
      </c>
      <c r="B1952" s="2" t="s">
        <v>4815</v>
      </c>
      <c r="C1952" s="3">
        <v>43280</v>
      </c>
      <c r="D1952" s="3">
        <v>43344</v>
      </c>
      <c r="E1952" s="15">
        <v>168</v>
      </c>
    </row>
    <row r="1953" spans="1:5" x14ac:dyDescent="0.3">
      <c r="A1953" s="2">
        <v>10199</v>
      </c>
      <c r="B1953" s="2" t="s">
        <v>4815</v>
      </c>
      <c r="C1953" s="3">
        <v>43280</v>
      </c>
      <c r="D1953" s="3">
        <v>43344</v>
      </c>
      <c r="E1953" s="15">
        <v>168</v>
      </c>
    </row>
    <row r="1954" spans="1:5" x14ac:dyDescent="0.3">
      <c r="A1954" s="2">
        <v>10211</v>
      </c>
      <c r="B1954" s="2" t="s">
        <v>4815</v>
      </c>
      <c r="C1954" s="3">
        <v>43284</v>
      </c>
      <c r="D1954" s="3">
        <v>43377</v>
      </c>
      <c r="E1954" s="15">
        <v>170</v>
      </c>
    </row>
    <row r="1955" spans="1:5" x14ac:dyDescent="0.3">
      <c r="A1955" s="2">
        <v>10212</v>
      </c>
      <c r="B1955" s="2" t="s">
        <v>4815</v>
      </c>
      <c r="C1955" s="3">
        <v>43284</v>
      </c>
      <c r="D1955" s="3">
        <v>43377</v>
      </c>
      <c r="E1955" s="15">
        <v>182</v>
      </c>
    </row>
    <row r="1956" spans="1:5" x14ac:dyDescent="0.3">
      <c r="A1956" s="2">
        <v>10870</v>
      </c>
      <c r="B1956" s="2" t="s">
        <v>4815</v>
      </c>
      <c r="C1956" s="3">
        <v>43390</v>
      </c>
      <c r="D1956" s="3">
        <v>43390</v>
      </c>
      <c r="E1956" s="15">
        <v>1800</v>
      </c>
    </row>
    <row r="1957" spans="1:5" x14ac:dyDescent="0.3">
      <c r="A1957" s="2">
        <v>10328</v>
      </c>
      <c r="B1957" s="2" t="s">
        <v>4815</v>
      </c>
      <c r="C1957" s="3">
        <v>43300</v>
      </c>
      <c r="D1957" s="3">
        <v>43392</v>
      </c>
      <c r="E1957" s="15">
        <v>110</v>
      </c>
    </row>
    <row r="1958" spans="1:5" x14ac:dyDescent="0.3">
      <c r="A1958" s="2">
        <v>10339</v>
      </c>
      <c r="B1958" s="2" t="s">
        <v>4815</v>
      </c>
      <c r="C1958" s="3">
        <v>43301</v>
      </c>
      <c r="D1958" s="3">
        <v>43393</v>
      </c>
      <c r="E1958" s="15">
        <v>247</v>
      </c>
    </row>
    <row r="1959" spans="1:5" x14ac:dyDescent="0.3">
      <c r="A1959" s="2">
        <v>10734</v>
      </c>
      <c r="B1959" s="2" t="s">
        <v>4815</v>
      </c>
      <c r="C1959" s="3">
        <v>43371</v>
      </c>
      <c r="D1959" s="3">
        <v>43393</v>
      </c>
      <c r="E1959" s="15">
        <v>237</v>
      </c>
    </row>
    <row r="1960" spans="1:5" x14ac:dyDescent="0.3">
      <c r="A1960" s="2">
        <v>10966</v>
      </c>
      <c r="B1960" s="2" t="s">
        <v>4815</v>
      </c>
      <c r="C1960" s="3">
        <v>43400</v>
      </c>
      <c r="D1960" s="3">
        <v>43492</v>
      </c>
      <c r="E1960" s="15">
        <v>466</v>
      </c>
    </row>
    <row r="1961" spans="1:5" x14ac:dyDescent="0.3">
      <c r="A1961" s="2">
        <v>10982</v>
      </c>
      <c r="B1961" s="2" t="s">
        <v>4815</v>
      </c>
      <c r="C1961" s="3">
        <v>43406</v>
      </c>
      <c r="D1961" s="3">
        <v>43502</v>
      </c>
      <c r="E1961" s="15">
        <v>840</v>
      </c>
    </row>
    <row r="1962" spans="1:5" x14ac:dyDescent="0.3">
      <c r="A1962" s="2">
        <v>10992</v>
      </c>
      <c r="B1962" s="2" t="s">
        <v>4815</v>
      </c>
      <c r="C1962" s="3">
        <v>43410</v>
      </c>
      <c r="D1962" s="3">
        <v>43502</v>
      </c>
      <c r="E1962" s="15">
        <v>237</v>
      </c>
    </row>
    <row r="1963" spans="1:5" x14ac:dyDescent="0.3">
      <c r="A1963" s="2">
        <v>10993</v>
      </c>
      <c r="B1963" s="2" t="s">
        <v>4815</v>
      </c>
      <c r="C1963" s="3">
        <v>43410</v>
      </c>
      <c r="D1963" s="3">
        <v>43502</v>
      </c>
      <c r="E1963" s="15">
        <v>237</v>
      </c>
    </row>
    <row r="1964" spans="1:5" x14ac:dyDescent="0.3">
      <c r="A1964" s="2">
        <v>6510</v>
      </c>
      <c r="B1964" s="2" t="s">
        <v>4815</v>
      </c>
      <c r="C1964" s="3">
        <v>42692</v>
      </c>
      <c r="D1964" s="2"/>
      <c r="E1964" s="15">
        <v>155</v>
      </c>
    </row>
    <row r="1965" spans="1:5" x14ac:dyDescent="0.3">
      <c r="A1965" s="2">
        <v>6511</v>
      </c>
      <c r="B1965" s="2" t="s">
        <v>4815</v>
      </c>
      <c r="C1965" s="3">
        <v>42692</v>
      </c>
      <c r="D1965" s="2"/>
      <c r="E1965" s="15">
        <v>261</v>
      </c>
    </row>
    <row r="1966" spans="1:5" x14ac:dyDescent="0.3">
      <c r="A1966" s="2">
        <v>6484</v>
      </c>
      <c r="B1966" s="2" t="s">
        <v>4818</v>
      </c>
      <c r="C1966" s="3">
        <v>42686</v>
      </c>
      <c r="D1966" s="3">
        <v>42778</v>
      </c>
      <c r="E1966" s="15">
        <v>154</v>
      </c>
    </row>
    <row r="1967" spans="1:5" x14ac:dyDescent="0.3">
      <c r="A1967" s="2">
        <v>6485</v>
      </c>
      <c r="B1967" s="2" t="s">
        <v>4818</v>
      </c>
      <c r="C1967" s="3">
        <v>42686</v>
      </c>
      <c r="D1967" s="3">
        <v>42778</v>
      </c>
      <c r="E1967" s="15">
        <v>186</v>
      </c>
    </row>
    <row r="1968" spans="1:5" x14ac:dyDescent="0.3">
      <c r="A1968" s="2">
        <v>6493</v>
      </c>
      <c r="B1968" s="2" t="s">
        <v>4821</v>
      </c>
      <c r="C1968" s="3">
        <v>42690</v>
      </c>
      <c r="D1968" s="3">
        <v>42782</v>
      </c>
      <c r="E1968" s="15">
        <v>316</v>
      </c>
    </row>
    <row r="1969" spans="1:5" x14ac:dyDescent="0.3">
      <c r="A1969" s="2">
        <v>6452</v>
      </c>
      <c r="B1969" s="2" t="s">
        <v>4822</v>
      </c>
      <c r="C1969" s="3">
        <v>42678</v>
      </c>
      <c r="D1969" s="3">
        <v>42770</v>
      </c>
      <c r="E1969" s="15">
        <v>166.5</v>
      </c>
    </row>
    <row r="1970" spans="1:5" x14ac:dyDescent="0.3">
      <c r="A1970" s="2">
        <v>6503</v>
      </c>
      <c r="B1970" s="2" t="s">
        <v>4824</v>
      </c>
      <c r="C1970" s="3">
        <v>42691</v>
      </c>
      <c r="D1970" s="3">
        <v>42783</v>
      </c>
      <c r="E1970" s="15">
        <v>405</v>
      </c>
    </row>
    <row r="1971" spans="1:5" x14ac:dyDescent="0.3">
      <c r="A1971" s="2">
        <v>6506</v>
      </c>
      <c r="B1971" s="2" t="s">
        <v>4826</v>
      </c>
      <c r="C1971" s="3">
        <v>42691</v>
      </c>
      <c r="D1971" s="3">
        <v>42783</v>
      </c>
      <c r="E1971" s="15">
        <v>388</v>
      </c>
    </row>
    <row r="1972" spans="1:5" x14ac:dyDescent="0.3">
      <c r="A1972" s="2">
        <v>6513</v>
      </c>
      <c r="B1972" s="2" t="s">
        <v>4828</v>
      </c>
      <c r="C1972" s="3">
        <v>42692</v>
      </c>
      <c r="D1972" s="3">
        <v>42784</v>
      </c>
      <c r="E1972" s="15">
        <v>215</v>
      </c>
    </row>
    <row r="1973" spans="1:5" x14ac:dyDescent="0.3">
      <c r="A1973" s="2">
        <v>6518</v>
      </c>
      <c r="B1973" s="2" t="s">
        <v>4830</v>
      </c>
      <c r="C1973" s="3">
        <v>42693</v>
      </c>
      <c r="D1973" s="3">
        <v>42785</v>
      </c>
      <c r="E1973" s="15">
        <v>143.5</v>
      </c>
    </row>
    <row r="1974" spans="1:5" x14ac:dyDescent="0.3">
      <c r="A1974" s="2">
        <v>6622</v>
      </c>
      <c r="B1974" s="2" t="s">
        <v>4831</v>
      </c>
      <c r="C1974" s="3">
        <v>42711</v>
      </c>
      <c r="D1974" s="3">
        <v>42801</v>
      </c>
      <c r="E1974" s="15">
        <v>1280</v>
      </c>
    </row>
    <row r="1975" spans="1:5" x14ac:dyDescent="0.3">
      <c r="A1975" s="2">
        <v>7264</v>
      </c>
      <c r="B1975" s="2" t="s">
        <v>4831</v>
      </c>
      <c r="C1975" s="3">
        <v>42829</v>
      </c>
      <c r="D1975" s="3">
        <v>42920</v>
      </c>
      <c r="E1975" s="15">
        <v>1160</v>
      </c>
    </row>
    <row r="1976" spans="1:5" x14ac:dyDescent="0.3">
      <c r="A1976" s="2">
        <v>7265</v>
      </c>
      <c r="B1976" s="2" t="s">
        <v>4831</v>
      </c>
      <c r="C1976" s="3">
        <v>42829</v>
      </c>
      <c r="D1976" s="3">
        <v>42920</v>
      </c>
      <c r="E1976" s="15">
        <v>1650</v>
      </c>
    </row>
    <row r="1977" spans="1:5" x14ac:dyDescent="0.3">
      <c r="A1977" s="2">
        <v>7266</v>
      </c>
      <c r="B1977" s="2" t="s">
        <v>4831</v>
      </c>
      <c r="C1977" s="3">
        <v>42829</v>
      </c>
      <c r="D1977" s="3">
        <v>42920</v>
      </c>
      <c r="E1977" s="15">
        <v>2120</v>
      </c>
    </row>
    <row r="1978" spans="1:5" x14ac:dyDescent="0.3">
      <c r="A1978" s="2">
        <v>6806</v>
      </c>
      <c r="B1978" s="2" t="s">
        <v>4831</v>
      </c>
      <c r="C1978" s="3">
        <v>42750</v>
      </c>
      <c r="D1978" s="3">
        <v>42942</v>
      </c>
      <c r="E1978" s="15">
        <v>695</v>
      </c>
    </row>
    <row r="1979" spans="1:5" x14ac:dyDescent="0.3">
      <c r="A1979" s="2">
        <v>7947</v>
      </c>
      <c r="B1979" s="2" t="s">
        <v>4831</v>
      </c>
      <c r="C1979" s="3">
        <v>42951</v>
      </c>
      <c r="D1979" s="3">
        <v>43043</v>
      </c>
      <c r="E1979" s="15">
        <v>1040</v>
      </c>
    </row>
    <row r="1980" spans="1:5" x14ac:dyDescent="0.3">
      <c r="A1980" s="2">
        <v>7950</v>
      </c>
      <c r="B1980" s="2" t="s">
        <v>4831</v>
      </c>
      <c r="C1980" s="3">
        <v>42951</v>
      </c>
      <c r="D1980" s="3">
        <v>43043</v>
      </c>
      <c r="E1980" s="15">
        <v>1090</v>
      </c>
    </row>
    <row r="1981" spans="1:5" x14ac:dyDescent="0.3">
      <c r="A1981" s="2">
        <v>7943</v>
      </c>
      <c r="B1981" s="2" t="s">
        <v>4831</v>
      </c>
      <c r="C1981" s="3">
        <v>42951</v>
      </c>
      <c r="D1981" s="3">
        <v>43043</v>
      </c>
      <c r="E1981" s="15">
        <v>1120</v>
      </c>
    </row>
    <row r="1982" spans="1:5" x14ac:dyDescent="0.3">
      <c r="A1982" s="2">
        <v>7953</v>
      </c>
      <c r="B1982" s="2" t="s">
        <v>4831</v>
      </c>
      <c r="C1982" s="3">
        <v>42951</v>
      </c>
      <c r="D1982" s="3">
        <v>43043</v>
      </c>
      <c r="E1982" s="15">
        <v>1300</v>
      </c>
    </row>
    <row r="1983" spans="1:5" x14ac:dyDescent="0.3">
      <c r="A1983" s="2">
        <v>7948</v>
      </c>
      <c r="B1983" s="2" t="s">
        <v>4831</v>
      </c>
      <c r="C1983" s="3">
        <v>42951</v>
      </c>
      <c r="D1983" s="3">
        <v>43043</v>
      </c>
      <c r="E1983" s="15">
        <v>2700</v>
      </c>
    </row>
    <row r="1984" spans="1:5" x14ac:dyDescent="0.3">
      <c r="A1984" s="2">
        <v>7951</v>
      </c>
      <c r="B1984" s="2" t="s">
        <v>4831</v>
      </c>
      <c r="C1984" s="3">
        <v>42951</v>
      </c>
      <c r="D1984" s="3">
        <v>43043</v>
      </c>
      <c r="E1984" s="15">
        <v>2940</v>
      </c>
    </row>
    <row r="1985" spans="1:5" x14ac:dyDescent="0.3">
      <c r="A1985" s="2">
        <v>7944</v>
      </c>
      <c r="B1985" s="2" t="s">
        <v>4831</v>
      </c>
      <c r="C1985" s="3">
        <v>42951</v>
      </c>
      <c r="D1985" s="3">
        <v>43043</v>
      </c>
      <c r="E1985" s="15">
        <v>3000</v>
      </c>
    </row>
    <row r="1986" spans="1:5" x14ac:dyDescent="0.3">
      <c r="A1986" s="2">
        <v>7954</v>
      </c>
      <c r="B1986" s="2" t="s">
        <v>4831</v>
      </c>
      <c r="C1986" s="3">
        <v>42951</v>
      </c>
      <c r="D1986" s="3">
        <v>43043</v>
      </c>
      <c r="E1986" s="15">
        <v>3630</v>
      </c>
    </row>
    <row r="1987" spans="1:5" x14ac:dyDescent="0.3">
      <c r="A1987" s="2">
        <v>7949</v>
      </c>
      <c r="B1987" s="2" t="s">
        <v>4831</v>
      </c>
      <c r="C1987" s="3">
        <v>42951</v>
      </c>
      <c r="D1987" s="3">
        <v>43043</v>
      </c>
      <c r="E1987" s="15">
        <v>4150</v>
      </c>
    </row>
    <row r="1988" spans="1:5" x14ac:dyDescent="0.3">
      <c r="A1988" s="2">
        <v>7952</v>
      </c>
      <c r="B1988" s="2" t="s">
        <v>4831</v>
      </c>
      <c r="C1988" s="3">
        <v>42951</v>
      </c>
      <c r="D1988" s="3">
        <v>43043</v>
      </c>
      <c r="E1988" s="15">
        <v>4500</v>
      </c>
    </row>
    <row r="1989" spans="1:5" x14ac:dyDescent="0.3">
      <c r="A1989" s="2">
        <v>7945</v>
      </c>
      <c r="B1989" s="2" t="s">
        <v>4831</v>
      </c>
      <c r="C1989" s="3">
        <v>42951</v>
      </c>
      <c r="D1989" s="3">
        <v>43043</v>
      </c>
      <c r="E1989" s="15">
        <v>4650</v>
      </c>
    </row>
    <row r="1990" spans="1:5" x14ac:dyDescent="0.3">
      <c r="A1990" s="2">
        <v>7955</v>
      </c>
      <c r="B1990" s="2" t="s">
        <v>4831</v>
      </c>
      <c r="C1990" s="3">
        <v>42951</v>
      </c>
      <c r="D1990" s="3">
        <v>43043</v>
      </c>
      <c r="E1990" s="15">
        <v>5600</v>
      </c>
    </row>
    <row r="1991" spans="1:5" x14ac:dyDescent="0.3">
      <c r="A1991" s="2">
        <v>8357</v>
      </c>
      <c r="B1991" s="2" t="s">
        <v>4831</v>
      </c>
      <c r="C1991" s="3">
        <v>43032</v>
      </c>
      <c r="D1991" s="3">
        <v>43124</v>
      </c>
      <c r="E1991" s="15">
        <v>9800</v>
      </c>
    </row>
    <row r="1992" spans="1:5" x14ac:dyDescent="0.3">
      <c r="A1992" s="2">
        <v>8358</v>
      </c>
      <c r="B1992" s="2" t="s">
        <v>4831</v>
      </c>
      <c r="C1992" s="3">
        <v>43032</v>
      </c>
      <c r="D1992" s="3">
        <v>43124</v>
      </c>
      <c r="E1992" s="15">
        <v>11000</v>
      </c>
    </row>
    <row r="1993" spans="1:5" x14ac:dyDescent="0.3">
      <c r="A1993" s="2">
        <v>8359</v>
      </c>
      <c r="B1993" s="2" t="s">
        <v>4831</v>
      </c>
      <c r="C1993" s="3">
        <v>43032</v>
      </c>
      <c r="D1993" s="3">
        <v>43124</v>
      </c>
      <c r="E1993" s="15">
        <v>11800</v>
      </c>
    </row>
    <row r="1994" spans="1:5" x14ac:dyDescent="0.3">
      <c r="A1994" s="2">
        <v>8360</v>
      </c>
      <c r="B1994" s="2" t="s">
        <v>4831</v>
      </c>
      <c r="C1994" s="3">
        <v>43032</v>
      </c>
      <c r="D1994" s="3">
        <v>43124</v>
      </c>
      <c r="E1994" s="15">
        <v>13200</v>
      </c>
    </row>
    <row r="1995" spans="1:5" x14ac:dyDescent="0.3">
      <c r="A1995" s="2">
        <v>11164</v>
      </c>
      <c r="B1995" s="2" t="s">
        <v>4831</v>
      </c>
      <c r="C1995" s="3">
        <v>43434</v>
      </c>
      <c r="D1995" s="3">
        <v>43524</v>
      </c>
      <c r="E1995" s="15">
        <v>4900</v>
      </c>
    </row>
    <row r="1996" spans="1:5" x14ac:dyDescent="0.3">
      <c r="A1996" s="2">
        <v>11165</v>
      </c>
      <c r="B1996" s="2" t="s">
        <v>4831</v>
      </c>
      <c r="C1996" s="3">
        <v>43434</v>
      </c>
      <c r="D1996" s="3">
        <v>43524</v>
      </c>
      <c r="E1996" s="15">
        <v>6450</v>
      </c>
    </row>
    <row r="1997" spans="1:5" x14ac:dyDescent="0.3">
      <c r="A1997" s="2">
        <v>6586</v>
      </c>
      <c r="B1997" s="2" t="s">
        <v>4833</v>
      </c>
      <c r="C1997" s="3">
        <v>42705</v>
      </c>
      <c r="D1997" s="3">
        <v>42785</v>
      </c>
      <c r="E1997" s="15">
        <v>148.5</v>
      </c>
    </row>
    <row r="1998" spans="1:5" x14ac:dyDescent="0.3">
      <c r="A1998" s="2">
        <v>6522</v>
      </c>
      <c r="B1998" s="2" t="s">
        <v>4835</v>
      </c>
      <c r="C1998" s="3">
        <v>42693</v>
      </c>
      <c r="D1998" s="3">
        <v>42784</v>
      </c>
      <c r="E1998" s="15">
        <v>497</v>
      </c>
    </row>
    <row r="1999" spans="1:5" x14ac:dyDescent="0.3">
      <c r="A1999" s="2">
        <v>6525</v>
      </c>
      <c r="B1999" s="2" t="s">
        <v>4836</v>
      </c>
      <c r="C1999" s="3">
        <v>42694</v>
      </c>
      <c r="D1999" s="3">
        <v>42786</v>
      </c>
      <c r="E1999" s="15">
        <v>148.5</v>
      </c>
    </row>
    <row r="2000" spans="1:5" x14ac:dyDescent="0.3">
      <c r="A2000" s="2">
        <v>6532</v>
      </c>
      <c r="B2000" s="2" t="s">
        <v>4837</v>
      </c>
      <c r="C2000" s="3">
        <v>42694</v>
      </c>
      <c r="D2000" s="3">
        <v>42786</v>
      </c>
      <c r="E2000" s="15">
        <v>165</v>
      </c>
    </row>
    <row r="2001" spans="1:5" x14ac:dyDescent="0.3">
      <c r="A2001" s="2">
        <v>6551</v>
      </c>
      <c r="B2001" s="2" t="s">
        <v>4840</v>
      </c>
      <c r="C2001" s="3">
        <v>42697</v>
      </c>
      <c r="D2001" s="3">
        <v>42789</v>
      </c>
      <c r="E2001" s="15">
        <v>370</v>
      </c>
    </row>
    <row r="2002" spans="1:5" x14ac:dyDescent="0.3">
      <c r="A2002" s="2">
        <v>6557</v>
      </c>
      <c r="B2002" s="2" t="s">
        <v>4840</v>
      </c>
      <c r="C2002" s="3">
        <v>42699</v>
      </c>
      <c r="D2002" s="3">
        <v>42791</v>
      </c>
      <c r="E2002" s="15">
        <v>229.5</v>
      </c>
    </row>
    <row r="2003" spans="1:5" x14ac:dyDescent="0.3">
      <c r="A2003" s="2">
        <v>6558</v>
      </c>
      <c r="B2003" s="2" t="s">
        <v>4840</v>
      </c>
      <c r="C2003" s="3">
        <v>42699</v>
      </c>
      <c r="D2003" s="3">
        <v>42791</v>
      </c>
      <c r="E2003" s="15">
        <v>288</v>
      </c>
    </row>
    <row r="2004" spans="1:5" x14ac:dyDescent="0.3">
      <c r="A2004" s="2">
        <v>7047</v>
      </c>
      <c r="B2004" s="2" t="s">
        <v>4840</v>
      </c>
      <c r="C2004" s="3">
        <v>42789</v>
      </c>
      <c r="D2004" s="3">
        <v>42878</v>
      </c>
      <c r="E2004" s="15">
        <v>350</v>
      </c>
    </row>
    <row r="2005" spans="1:5" x14ac:dyDescent="0.3">
      <c r="A2005" s="2">
        <v>7048</v>
      </c>
      <c r="B2005" s="2" t="s">
        <v>4840</v>
      </c>
      <c r="C2005" s="3">
        <v>42789</v>
      </c>
      <c r="D2005" s="3">
        <v>42878</v>
      </c>
      <c r="E2005" s="15">
        <v>400</v>
      </c>
    </row>
    <row r="2006" spans="1:5" x14ac:dyDescent="0.3">
      <c r="A2006" s="2">
        <v>7049</v>
      </c>
      <c r="B2006" s="2" t="s">
        <v>4840</v>
      </c>
      <c r="C2006" s="3">
        <v>42789</v>
      </c>
      <c r="D2006" s="3">
        <v>42878</v>
      </c>
      <c r="E2006" s="15">
        <v>550</v>
      </c>
    </row>
    <row r="2007" spans="1:5" x14ac:dyDescent="0.3">
      <c r="A2007" s="2">
        <v>7056</v>
      </c>
      <c r="B2007" s="2" t="s">
        <v>4840</v>
      </c>
      <c r="C2007" s="3">
        <v>42790</v>
      </c>
      <c r="D2007" s="3">
        <v>42878</v>
      </c>
      <c r="E2007" s="15">
        <v>350</v>
      </c>
    </row>
    <row r="2008" spans="1:5" x14ac:dyDescent="0.3">
      <c r="A2008" s="2">
        <v>7057</v>
      </c>
      <c r="B2008" s="2" t="s">
        <v>4840</v>
      </c>
      <c r="C2008" s="3">
        <v>42790</v>
      </c>
      <c r="D2008" s="3">
        <v>42878</v>
      </c>
      <c r="E2008" s="15">
        <v>385</v>
      </c>
    </row>
    <row r="2009" spans="1:5" x14ac:dyDescent="0.3">
      <c r="A2009" s="2">
        <v>7409</v>
      </c>
      <c r="B2009" s="2" t="s">
        <v>4840</v>
      </c>
      <c r="C2009" s="3">
        <v>42853</v>
      </c>
      <c r="D2009" s="3">
        <v>42944</v>
      </c>
      <c r="E2009" s="15">
        <v>130</v>
      </c>
    </row>
    <row r="2010" spans="1:5" x14ac:dyDescent="0.3">
      <c r="A2010" s="2">
        <v>7410</v>
      </c>
      <c r="B2010" s="2" t="s">
        <v>4840</v>
      </c>
      <c r="C2010" s="3">
        <v>42853</v>
      </c>
      <c r="D2010" s="3">
        <v>42944</v>
      </c>
      <c r="E2010" s="15">
        <v>169</v>
      </c>
    </row>
    <row r="2011" spans="1:5" x14ac:dyDescent="0.3">
      <c r="A2011" s="2">
        <v>6534</v>
      </c>
      <c r="B2011" s="2" t="s">
        <v>4841</v>
      </c>
      <c r="C2011" s="3">
        <v>42696</v>
      </c>
      <c r="D2011" s="3">
        <v>42788</v>
      </c>
      <c r="E2011" s="15">
        <v>273</v>
      </c>
    </row>
    <row r="2012" spans="1:5" x14ac:dyDescent="0.3">
      <c r="A2012" s="2">
        <v>6535</v>
      </c>
      <c r="B2012" s="2" t="s">
        <v>4841</v>
      </c>
      <c r="C2012" s="3">
        <v>42696</v>
      </c>
      <c r="D2012" s="3">
        <v>42788</v>
      </c>
      <c r="E2012" s="15">
        <v>273</v>
      </c>
    </row>
    <row r="2013" spans="1:5" x14ac:dyDescent="0.3">
      <c r="A2013" s="2">
        <v>6542</v>
      </c>
      <c r="B2013" s="2" t="s">
        <v>4842</v>
      </c>
      <c r="C2013" s="3">
        <v>42697</v>
      </c>
      <c r="D2013" s="3">
        <v>42789</v>
      </c>
      <c r="E2013" s="15">
        <v>575</v>
      </c>
    </row>
    <row r="2014" spans="1:5" x14ac:dyDescent="0.3">
      <c r="A2014" s="2">
        <v>6540</v>
      </c>
      <c r="B2014" s="2" t="s">
        <v>4842</v>
      </c>
      <c r="C2014" s="3">
        <v>42697</v>
      </c>
      <c r="D2014" s="3">
        <v>42789</v>
      </c>
      <c r="E2014" s="15">
        <v>760</v>
      </c>
    </row>
    <row r="2015" spans="1:5" x14ac:dyDescent="0.3">
      <c r="A2015" s="2">
        <v>6541</v>
      </c>
      <c r="B2015" s="2" t="s">
        <v>4842</v>
      </c>
      <c r="C2015" s="3">
        <v>42697</v>
      </c>
      <c r="D2015" s="3">
        <v>42789</v>
      </c>
      <c r="E2015" s="15">
        <v>880</v>
      </c>
    </row>
    <row r="2016" spans="1:5" x14ac:dyDescent="0.3">
      <c r="A2016" s="2">
        <v>6543</v>
      </c>
      <c r="B2016" s="2" t="s">
        <v>4842</v>
      </c>
      <c r="C2016" s="3">
        <v>42697</v>
      </c>
      <c r="D2016" s="3">
        <v>42789</v>
      </c>
      <c r="E2016" s="15">
        <v>920</v>
      </c>
    </row>
    <row r="2017" spans="1:5" x14ac:dyDescent="0.3">
      <c r="A2017" s="2">
        <v>6544</v>
      </c>
      <c r="B2017" s="2" t="s">
        <v>4844</v>
      </c>
      <c r="C2017" s="3">
        <v>42697</v>
      </c>
      <c r="D2017" s="3">
        <v>42789</v>
      </c>
      <c r="E2017" s="15">
        <v>252</v>
      </c>
    </row>
    <row r="2018" spans="1:5" x14ac:dyDescent="0.3">
      <c r="A2018" s="2">
        <v>6546</v>
      </c>
      <c r="B2018" s="2" t="s">
        <v>4844</v>
      </c>
      <c r="C2018" s="3">
        <v>42697</v>
      </c>
      <c r="D2018" s="3">
        <v>42789</v>
      </c>
      <c r="E2018" s="15">
        <v>270</v>
      </c>
    </row>
    <row r="2019" spans="1:5" x14ac:dyDescent="0.3">
      <c r="A2019" s="2">
        <v>6560</v>
      </c>
      <c r="B2019" s="2" t="s">
        <v>4847</v>
      </c>
      <c r="C2019" s="3">
        <v>42700</v>
      </c>
      <c r="D2019" s="3">
        <v>42792</v>
      </c>
      <c r="E2019" s="15">
        <v>83.5</v>
      </c>
    </row>
    <row r="2020" spans="1:5" x14ac:dyDescent="0.3">
      <c r="A2020" s="2">
        <v>6567</v>
      </c>
      <c r="B2020" s="2" t="s">
        <v>4848</v>
      </c>
      <c r="C2020" s="3">
        <v>42701</v>
      </c>
      <c r="D2020" s="3">
        <v>42793</v>
      </c>
      <c r="E2020" s="15">
        <v>142.5</v>
      </c>
    </row>
    <row r="2021" spans="1:5" x14ac:dyDescent="0.3">
      <c r="A2021" s="2">
        <v>6572</v>
      </c>
      <c r="B2021" s="2" t="s">
        <v>4848</v>
      </c>
      <c r="C2021" s="3">
        <v>42704</v>
      </c>
      <c r="D2021" s="3">
        <v>42793</v>
      </c>
      <c r="E2021" s="15">
        <v>259</v>
      </c>
    </row>
    <row r="2022" spans="1:5" x14ac:dyDescent="0.3">
      <c r="A2022" s="2">
        <v>6988</v>
      </c>
      <c r="B2022" s="2" t="s">
        <v>4848</v>
      </c>
      <c r="C2022" s="3">
        <v>42777</v>
      </c>
      <c r="D2022" s="3">
        <v>42793</v>
      </c>
      <c r="E2022" s="15">
        <v>155</v>
      </c>
    </row>
    <row r="2023" spans="1:5" x14ac:dyDescent="0.3">
      <c r="A2023" s="2">
        <v>6990</v>
      </c>
      <c r="B2023" s="2" t="s">
        <v>4848</v>
      </c>
      <c r="C2023" s="3">
        <v>42778</v>
      </c>
      <c r="D2023" s="3">
        <v>42793</v>
      </c>
      <c r="E2023" s="15">
        <v>195</v>
      </c>
    </row>
    <row r="2024" spans="1:5" x14ac:dyDescent="0.3">
      <c r="A2024" s="2">
        <v>8454</v>
      </c>
      <c r="B2024" s="2" t="s">
        <v>4848</v>
      </c>
      <c r="C2024" s="3">
        <v>43049</v>
      </c>
      <c r="D2024" s="3">
        <v>42793</v>
      </c>
      <c r="E2024" s="15">
        <v>271</v>
      </c>
    </row>
    <row r="2025" spans="1:5" x14ac:dyDescent="0.3">
      <c r="A2025" s="2">
        <v>8453</v>
      </c>
      <c r="B2025" s="2" t="s">
        <v>4848</v>
      </c>
      <c r="C2025" s="3">
        <v>43049</v>
      </c>
      <c r="D2025" s="3">
        <v>43141</v>
      </c>
      <c r="E2025" s="15">
        <v>197</v>
      </c>
    </row>
    <row r="2026" spans="1:5" x14ac:dyDescent="0.3">
      <c r="A2026" s="2">
        <v>8452</v>
      </c>
      <c r="B2026" s="2" t="s">
        <v>4848</v>
      </c>
      <c r="C2026" s="3">
        <v>43049</v>
      </c>
      <c r="D2026" s="3">
        <v>43141</v>
      </c>
      <c r="E2026" s="15">
        <v>274.5</v>
      </c>
    </row>
    <row r="2027" spans="1:5" x14ac:dyDescent="0.3">
      <c r="A2027" s="2">
        <v>8520</v>
      </c>
      <c r="B2027" s="2" t="s">
        <v>4848</v>
      </c>
      <c r="C2027" s="3">
        <v>43061</v>
      </c>
      <c r="D2027" s="3">
        <v>43141</v>
      </c>
      <c r="E2027" s="15">
        <v>880</v>
      </c>
    </row>
    <row r="2028" spans="1:5" x14ac:dyDescent="0.3">
      <c r="A2028" s="2">
        <v>8535</v>
      </c>
      <c r="B2028" s="2" t="s">
        <v>4848</v>
      </c>
      <c r="C2028" s="3">
        <v>43062</v>
      </c>
      <c r="D2028" s="3">
        <v>43141</v>
      </c>
      <c r="E2028" s="15">
        <v>630</v>
      </c>
    </row>
    <row r="2029" spans="1:5" x14ac:dyDescent="0.3">
      <c r="A2029" s="2">
        <v>8563</v>
      </c>
      <c r="B2029" s="2" t="s">
        <v>4848</v>
      </c>
      <c r="C2029" s="3">
        <v>43064</v>
      </c>
      <c r="D2029" s="3">
        <v>43141</v>
      </c>
      <c r="E2029" s="15">
        <v>680</v>
      </c>
    </row>
    <row r="2030" spans="1:5" x14ac:dyDescent="0.3">
      <c r="A2030" s="2">
        <v>8470</v>
      </c>
      <c r="B2030" s="2" t="s">
        <v>4849</v>
      </c>
      <c r="C2030" s="3">
        <v>43054</v>
      </c>
      <c r="D2030" s="3">
        <v>43146</v>
      </c>
      <c r="E2030" s="15">
        <v>203</v>
      </c>
    </row>
    <row r="2031" spans="1:5" x14ac:dyDescent="0.3">
      <c r="A2031" s="2">
        <v>8471</v>
      </c>
      <c r="B2031" s="2" t="s">
        <v>4849</v>
      </c>
      <c r="C2031" s="3">
        <v>43054</v>
      </c>
      <c r="D2031" s="3">
        <v>43146</v>
      </c>
      <c r="E2031" s="15">
        <v>372</v>
      </c>
    </row>
    <row r="2032" spans="1:5" x14ac:dyDescent="0.3">
      <c r="A2032" s="2">
        <v>11232</v>
      </c>
      <c r="B2032" s="2" t="s">
        <v>4849</v>
      </c>
      <c r="C2032" s="3">
        <v>43446</v>
      </c>
      <c r="D2032" s="3">
        <v>43146</v>
      </c>
      <c r="E2032" s="15">
        <v>203</v>
      </c>
    </row>
    <row r="2033" spans="1:5" x14ac:dyDescent="0.3">
      <c r="A2033" s="2">
        <v>11035</v>
      </c>
      <c r="B2033" s="2" t="s">
        <v>4849</v>
      </c>
      <c r="C2033" s="3">
        <v>43418</v>
      </c>
      <c r="D2033" s="3">
        <v>43510</v>
      </c>
      <c r="E2033" s="15">
        <v>203</v>
      </c>
    </row>
    <row r="2034" spans="1:5" x14ac:dyDescent="0.3">
      <c r="A2034" s="2">
        <v>11095</v>
      </c>
      <c r="B2034" s="2" t="s">
        <v>4849</v>
      </c>
      <c r="C2034" s="3">
        <v>43427</v>
      </c>
      <c r="D2034" s="3">
        <v>43519</v>
      </c>
      <c r="E2034" s="15">
        <v>355</v>
      </c>
    </row>
    <row r="2035" spans="1:5" x14ac:dyDescent="0.3">
      <c r="A2035" s="2">
        <v>6569</v>
      </c>
      <c r="B2035" s="2" t="s">
        <v>4849</v>
      </c>
      <c r="C2035" s="3">
        <v>42702</v>
      </c>
      <c r="D2035" s="2" t="s">
        <v>7083</v>
      </c>
      <c r="E2035" s="15">
        <v>203</v>
      </c>
    </row>
    <row r="2036" spans="1:5" x14ac:dyDescent="0.3">
      <c r="A2036" s="2">
        <v>7512</v>
      </c>
      <c r="B2036" s="2" t="s">
        <v>4853</v>
      </c>
      <c r="C2036" s="3">
        <v>42873</v>
      </c>
      <c r="D2036" s="3">
        <v>42965</v>
      </c>
      <c r="E2036" s="15">
        <v>183.5</v>
      </c>
    </row>
    <row r="2037" spans="1:5" x14ac:dyDescent="0.3">
      <c r="A2037" s="2">
        <v>7513</v>
      </c>
      <c r="B2037" s="2" t="s">
        <v>4853</v>
      </c>
      <c r="C2037" s="3">
        <v>42873</v>
      </c>
      <c r="D2037" s="3">
        <v>42965</v>
      </c>
      <c r="E2037" s="15">
        <v>240</v>
      </c>
    </row>
    <row r="2038" spans="1:5" x14ac:dyDescent="0.3">
      <c r="A2038" s="2">
        <v>6638</v>
      </c>
      <c r="B2038" s="2" t="s">
        <v>4853</v>
      </c>
      <c r="C2038" s="3">
        <v>42712</v>
      </c>
      <c r="D2038" s="3">
        <v>42794</v>
      </c>
      <c r="E2038" s="15">
        <v>178</v>
      </c>
    </row>
    <row r="2039" spans="1:5" x14ac:dyDescent="0.3">
      <c r="A2039" s="2">
        <v>6589</v>
      </c>
      <c r="B2039" s="2" t="s">
        <v>4858</v>
      </c>
      <c r="C2039" s="3">
        <v>42706</v>
      </c>
      <c r="D2039" s="3">
        <v>42795</v>
      </c>
      <c r="E2039" s="15">
        <v>165.1</v>
      </c>
    </row>
    <row r="2040" spans="1:5" x14ac:dyDescent="0.3">
      <c r="A2040" s="2">
        <v>6577</v>
      </c>
      <c r="B2040" s="2" t="s">
        <v>4858</v>
      </c>
      <c r="C2040" s="3">
        <v>42704</v>
      </c>
      <c r="D2040" s="3">
        <v>42884</v>
      </c>
      <c r="E2040" s="15">
        <v>192</v>
      </c>
    </row>
    <row r="2041" spans="1:5" x14ac:dyDescent="0.3">
      <c r="A2041" s="2">
        <v>11151</v>
      </c>
      <c r="B2041" s="2" t="s">
        <v>4858</v>
      </c>
      <c r="C2041" s="3">
        <v>43433</v>
      </c>
      <c r="D2041" s="3">
        <v>43524</v>
      </c>
      <c r="E2041" s="15">
        <v>178.5</v>
      </c>
    </row>
    <row r="2042" spans="1:5" x14ac:dyDescent="0.3">
      <c r="A2042" s="2">
        <v>6576</v>
      </c>
      <c r="B2042" s="2" t="s">
        <v>4858</v>
      </c>
      <c r="C2042" s="3">
        <v>42704</v>
      </c>
      <c r="D2042" s="3">
        <v>42794</v>
      </c>
      <c r="E2042" s="15">
        <v>148.5</v>
      </c>
    </row>
    <row r="2043" spans="1:5" x14ac:dyDescent="0.3">
      <c r="A2043" s="2">
        <v>6584</v>
      </c>
      <c r="B2043" s="2" t="s">
        <v>4858</v>
      </c>
      <c r="C2043" s="3">
        <v>42705</v>
      </c>
      <c r="D2043" s="2"/>
      <c r="E2043" s="15">
        <v>212</v>
      </c>
    </row>
    <row r="2044" spans="1:5" x14ac:dyDescent="0.3">
      <c r="A2044" s="2">
        <v>6578</v>
      </c>
      <c r="B2044" s="2" t="s">
        <v>4860</v>
      </c>
      <c r="C2044" s="3">
        <v>42704</v>
      </c>
      <c r="D2044" s="3">
        <v>42794</v>
      </c>
      <c r="E2044" s="15">
        <v>1140</v>
      </c>
    </row>
    <row r="2045" spans="1:5" x14ac:dyDescent="0.3">
      <c r="A2045" s="2">
        <v>6581</v>
      </c>
      <c r="B2045" s="2" t="s">
        <v>4860</v>
      </c>
      <c r="C2045" s="3">
        <v>42704</v>
      </c>
      <c r="D2045" s="3">
        <v>42794</v>
      </c>
      <c r="E2045" s="15">
        <v>2340</v>
      </c>
    </row>
    <row r="2046" spans="1:5" x14ac:dyDescent="0.3">
      <c r="A2046" s="2">
        <v>6582</v>
      </c>
      <c r="B2046" s="2" t="s">
        <v>4861</v>
      </c>
      <c r="C2046" s="3">
        <v>42705</v>
      </c>
      <c r="D2046" s="3">
        <v>42795</v>
      </c>
      <c r="E2046" s="15">
        <v>121</v>
      </c>
    </row>
    <row r="2047" spans="1:5" x14ac:dyDescent="0.3">
      <c r="A2047" s="2">
        <v>6588</v>
      </c>
      <c r="B2047" s="2" t="s">
        <v>4863</v>
      </c>
      <c r="C2047" s="3">
        <v>42706</v>
      </c>
      <c r="D2047" s="3">
        <v>42795</v>
      </c>
      <c r="E2047" s="15">
        <v>175.5</v>
      </c>
    </row>
    <row r="2048" spans="1:5" x14ac:dyDescent="0.3">
      <c r="A2048" s="2">
        <v>6592</v>
      </c>
      <c r="B2048" s="2" t="s">
        <v>4864</v>
      </c>
      <c r="C2048" s="3">
        <v>42706</v>
      </c>
      <c r="D2048" s="3">
        <v>42706</v>
      </c>
      <c r="E2048" s="15">
        <v>216</v>
      </c>
    </row>
    <row r="2049" spans="1:5" x14ac:dyDescent="0.3">
      <c r="A2049" s="2">
        <v>6593</v>
      </c>
      <c r="B2049" s="2" t="s">
        <v>4865</v>
      </c>
      <c r="C2049" s="3">
        <v>42707</v>
      </c>
      <c r="D2049" s="3">
        <v>42797</v>
      </c>
      <c r="E2049" s="15">
        <v>165</v>
      </c>
    </row>
    <row r="2050" spans="1:5" x14ac:dyDescent="0.3">
      <c r="A2050" s="2">
        <v>6748</v>
      </c>
      <c r="B2050" s="2" t="s">
        <v>4865</v>
      </c>
      <c r="C2050" s="3">
        <v>42743</v>
      </c>
      <c r="D2050" s="3">
        <v>42833</v>
      </c>
      <c r="E2050" s="15">
        <v>141</v>
      </c>
    </row>
    <row r="2051" spans="1:5" x14ac:dyDescent="0.3">
      <c r="A2051" s="2">
        <v>6884</v>
      </c>
      <c r="B2051" s="2" t="s">
        <v>4865</v>
      </c>
      <c r="C2051" s="3">
        <v>42761</v>
      </c>
      <c r="D2051" s="3">
        <v>42851</v>
      </c>
      <c r="E2051" s="15">
        <v>158.5</v>
      </c>
    </row>
    <row r="2052" spans="1:5" x14ac:dyDescent="0.3">
      <c r="A2052" s="2">
        <v>6883</v>
      </c>
      <c r="B2052" s="2" t="s">
        <v>4865</v>
      </c>
      <c r="C2052" s="3">
        <v>42761</v>
      </c>
      <c r="D2052" s="3">
        <v>42851</v>
      </c>
      <c r="E2052" s="15">
        <v>209</v>
      </c>
    </row>
    <row r="2053" spans="1:5" x14ac:dyDescent="0.3">
      <c r="A2053" s="2">
        <v>6856</v>
      </c>
      <c r="B2053" s="2" t="s">
        <v>4865</v>
      </c>
      <c r="C2053" s="3">
        <v>42756</v>
      </c>
      <c r="D2053" s="3">
        <v>42875</v>
      </c>
      <c r="E2053" s="15">
        <v>148.5</v>
      </c>
    </row>
    <row r="2054" spans="1:5" x14ac:dyDescent="0.3">
      <c r="A2054" s="2">
        <v>6858</v>
      </c>
      <c r="B2054" s="2" t="s">
        <v>4865</v>
      </c>
      <c r="C2054" s="3">
        <v>42756</v>
      </c>
      <c r="D2054" s="3">
        <v>42875</v>
      </c>
      <c r="E2054" s="15">
        <v>158.5</v>
      </c>
    </row>
    <row r="2055" spans="1:5" x14ac:dyDescent="0.3">
      <c r="A2055" s="2">
        <v>6861</v>
      </c>
      <c r="B2055" s="2" t="s">
        <v>4865</v>
      </c>
      <c r="C2055" s="3">
        <v>42756</v>
      </c>
      <c r="D2055" s="3">
        <v>42875</v>
      </c>
      <c r="E2055" s="15">
        <v>158.5</v>
      </c>
    </row>
    <row r="2056" spans="1:5" x14ac:dyDescent="0.3">
      <c r="A2056" s="2">
        <v>6857</v>
      </c>
      <c r="B2056" s="2" t="s">
        <v>4865</v>
      </c>
      <c r="C2056" s="3">
        <v>42756</v>
      </c>
      <c r="D2056" s="3">
        <v>42875</v>
      </c>
      <c r="E2056" s="15">
        <v>192</v>
      </c>
    </row>
    <row r="2057" spans="1:5" x14ac:dyDescent="0.3">
      <c r="A2057" s="2">
        <v>6859</v>
      </c>
      <c r="B2057" s="2" t="s">
        <v>4865</v>
      </c>
      <c r="C2057" s="3">
        <v>42756</v>
      </c>
      <c r="D2057" s="3">
        <v>42875</v>
      </c>
      <c r="E2057" s="15">
        <v>227</v>
      </c>
    </row>
    <row r="2058" spans="1:5" x14ac:dyDescent="0.3">
      <c r="A2058" s="2">
        <v>6860</v>
      </c>
      <c r="B2058" s="2" t="s">
        <v>4865</v>
      </c>
      <c r="C2058" s="3">
        <v>42756</v>
      </c>
      <c r="D2058" s="3">
        <v>42875</v>
      </c>
      <c r="E2058" s="15">
        <v>227</v>
      </c>
    </row>
    <row r="2059" spans="1:5" x14ac:dyDescent="0.3">
      <c r="A2059" s="2">
        <v>7129</v>
      </c>
      <c r="B2059" s="2" t="s">
        <v>4865</v>
      </c>
      <c r="C2059" s="3">
        <v>42802</v>
      </c>
      <c r="D2059" s="3">
        <v>42894</v>
      </c>
      <c r="E2059" s="15">
        <v>200</v>
      </c>
    </row>
    <row r="2060" spans="1:5" x14ac:dyDescent="0.3">
      <c r="A2060" s="2">
        <v>7141</v>
      </c>
      <c r="B2060" s="2" t="s">
        <v>4865</v>
      </c>
      <c r="C2060" s="3">
        <v>42803</v>
      </c>
      <c r="D2060" s="3">
        <v>42895</v>
      </c>
      <c r="E2060" s="15">
        <v>134</v>
      </c>
    </row>
    <row r="2061" spans="1:5" x14ac:dyDescent="0.3">
      <c r="A2061" s="2">
        <v>7140</v>
      </c>
      <c r="B2061" s="2" t="s">
        <v>4865</v>
      </c>
      <c r="C2061" s="3">
        <v>42803</v>
      </c>
      <c r="D2061" s="3">
        <v>42895</v>
      </c>
      <c r="E2061" s="15">
        <v>140</v>
      </c>
    </row>
    <row r="2062" spans="1:5" x14ac:dyDescent="0.3">
      <c r="A2062" s="2">
        <v>7139</v>
      </c>
      <c r="B2062" s="2" t="s">
        <v>4865</v>
      </c>
      <c r="C2062" s="3">
        <v>42803</v>
      </c>
      <c r="D2062" s="3">
        <v>42895</v>
      </c>
      <c r="E2062" s="15">
        <v>334</v>
      </c>
    </row>
    <row r="2063" spans="1:5" x14ac:dyDescent="0.3">
      <c r="A2063" s="2">
        <v>7147</v>
      </c>
      <c r="B2063" s="2" t="s">
        <v>4865</v>
      </c>
      <c r="C2063" s="3">
        <v>42804</v>
      </c>
      <c r="D2063" s="3">
        <v>42895</v>
      </c>
      <c r="E2063" s="15">
        <v>334</v>
      </c>
    </row>
    <row r="2064" spans="1:5" x14ac:dyDescent="0.3">
      <c r="A2064" s="2">
        <v>7160</v>
      </c>
      <c r="B2064" s="2" t="s">
        <v>4865</v>
      </c>
      <c r="C2064" s="3">
        <v>42808</v>
      </c>
      <c r="D2064" s="3">
        <v>42900</v>
      </c>
      <c r="E2064" s="15">
        <v>183</v>
      </c>
    </row>
    <row r="2065" spans="1:5" x14ac:dyDescent="0.3">
      <c r="A2065" s="2">
        <v>7172</v>
      </c>
      <c r="B2065" s="2" t="s">
        <v>4865</v>
      </c>
      <c r="C2065" s="3">
        <v>42809</v>
      </c>
      <c r="D2065" s="3">
        <v>42901</v>
      </c>
      <c r="E2065" s="15">
        <v>177</v>
      </c>
    </row>
    <row r="2066" spans="1:5" x14ac:dyDescent="0.3">
      <c r="A2066" s="2">
        <v>7267</v>
      </c>
      <c r="B2066" s="2" t="s">
        <v>4865</v>
      </c>
      <c r="C2066" s="3">
        <v>42830</v>
      </c>
      <c r="D2066" s="3">
        <v>42921</v>
      </c>
      <c r="E2066" s="15">
        <v>202</v>
      </c>
    </row>
    <row r="2067" spans="1:5" x14ac:dyDescent="0.3">
      <c r="A2067" s="2">
        <v>7465</v>
      </c>
      <c r="B2067" s="2" t="s">
        <v>4865</v>
      </c>
      <c r="C2067" s="3">
        <v>42865</v>
      </c>
      <c r="D2067" s="3">
        <v>42921</v>
      </c>
      <c r="E2067" s="15">
        <v>212</v>
      </c>
    </row>
    <row r="2068" spans="1:5" x14ac:dyDescent="0.3">
      <c r="A2068" s="2">
        <v>6634</v>
      </c>
      <c r="B2068" s="2" t="s">
        <v>4866</v>
      </c>
      <c r="C2068" s="3">
        <v>42712</v>
      </c>
      <c r="D2068" s="3">
        <v>42797</v>
      </c>
      <c r="E2068" s="15">
        <v>295</v>
      </c>
    </row>
    <row r="2069" spans="1:5" x14ac:dyDescent="0.3">
      <c r="A2069" s="2">
        <v>6620</v>
      </c>
      <c r="B2069" s="2" t="s">
        <v>4870</v>
      </c>
      <c r="C2069" s="3">
        <v>42711</v>
      </c>
      <c r="D2069" s="3">
        <v>42801</v>
      </c>
      <c r="E2069" s="15">
        <v>737.5</v>
      </c>
    </row>
    <row r="2070" spans="1:5" x14ac:dyDescent="0.3">
      <c r="A2070" s="2">
        <v>6598</v>
      </c>
      <c r="B2070" s="2" t="s">
        <v>4872</v>
      </c>
      <c r="C2070" s="3">
        <v>42708</v>
      </c>
      <c r="D2070" s="3">
        <v>42798</v>
      </c>
      <c r="E2070" s="15">
        <v>185</v>
      </c>
    </row>
    <row r="2071" spans="1:5" x14ac:dyDescent="0.3">
      <c r="A2071" s="2">
        <v>6599</v>
      </c>
      <c r="B2071" s="2" t="s">
        <v>4872</v>
      </c>
      <c r="C2071" s="3">
        <v>42708</v>
      </c>
      <c r="D2071" s="3">
        <v>42798</v>
      </c>
      <c r="E2071" s="15">
        <v>232</v>
      </c>
    </row>
    <row r="2072" spans="1:5" x14ac:dyDescent="0.3">
      <c r="A2072" s="2">
        <v>6615</v>
      </c>
      <c r="B2072" s="2" t="s">
        <v>4872</v>
      </c>
      <c r="C2072" s="3">
        <v>42711</v>
      </c>
      <c r="D2072" s="3">
        <v>42801</v>
      </c>
      <c r="E2072" s="15">
        <v>388</v>
      </c>
    </row>
    <row r="2073" spans="1:5" x14ac:dyDescent="0.3">
      <c r="A2073" s="2">
        <v>6601</v>
      </c>
      <c r="B2073" s="2" t="s">
        <v>4876</v>
      </c>
      <c r="C2073" s="3">
        <v>42708</v>
      </c>
      <c r="D2073" s="3">
        <v>42798</v>
      </c>
      <c r="E2073" s="15">
        <v>184.5</v>
      </c>
    </row>
    <row r="2074" spans="1:5" x14ac:dyDescent="0.3">
      <c r="A2074" s="2">
        <v>6605</v>
      </c>
      <c r="B2074" s="2" t="s">
        <v>4880</v>
      </c>
      <c r="C2074" s="3">
        <v>42708</v>
      </c>
      <c r="D2074" s="3">
        <v>42798</v>
      </c>
      <c r="E2074" s="15">
        <v>1610</v>
      </c>
    </row>
    <row r="2075" spans="1:5" x14ac:dyDescent="0.3">
      <c r="A2075" s="2">
        <v>6602</v>
      </c>
      <c r="B2075" s="2" t="s">
        <v>4880</v>
      </c>
      <c r="C2075" s="3">
        <v>42708</v>
      </c>
      <c r="D2075" s="3">
        <v>42798</v>
      </c>
      <c r="E2075" s="15">
        <v>1988</v>
      </c>
    </row>
    <row r="2076" spans="1:5" x14ac:dyDescent="0.3">
      <c r="A2076" s="2">
        <v>7461</v>
      </c>
      <c r="B2076" s="2" t="s">
        <v>4880</v>
      </c>
      <c r="C2076" s="3">
        <v>42865</v>
      </c>
      <c r="D2076" s="3">
        <v>42957</v>
      </c>
      <c r="E2076" s="15">
        <v>2396</v>
      </c>
    </row>
    <row r="2077" spans="1:5" x14ac:dyDescent="0.3">
      <c r="A2077" s="2">
        <v>6603</v>
      </c>
      <c r="B2077" s="2" t="s">
        <v>4883</v>
      </c>
      <c r="C2077" s="3">
        <v>42708</v>
      </c>
      <c r="D2077" s="3">
        <v>42801</v>
      </c>
      <c r="E2077" s="15">
        <v>160</v>
      </c>
    </row>
    <row r="2078" spans="1:5" x14ac:dyDescent="0.3">
      <c r="A2078" s="2">
        <v>6604</v>
      </c>
      <c r="B2078" s="2" t="s">
        <v>4886</v>
      </c>
      <c r="C2078" s="3">
        <v>42708</v>
      </c>
      <c r="D2078" s="3">
        <v>42798</v>
      </c>
      <c r="E2078" s="15">
        <v>166</v>
      </c>
    </row>
    <row r="2079" spans="1:5" x14ac:dyDescent="0.3">
      <c r="A2079" s="2">
        <v>6635</v>
      </c>
      <c r="B2079" s="2" t="s">
        <v>4889</v>
      </c>
      <c r="C2079" s="3">
        <v>42712</v>
      </c>
      <c r="D2079" s="3">
        <v>42798</v>
      </c>
      <c r="E2079" s="15">
        <v>541</v>
      </c>
    </row>
    <row r="2080" spans="1:5" x14ac:dyDescent="0.3">
      <c r="A2080" s="2">
        <v>6626</v>
      </c>
      <c r="B2080" s="2" t="s">
        <v>4889</v>
      </c>
      <c r="C2080" s="3">
        <v>42711</v>
      </c>
      <c r="D2080" s="3">
        <v>42801</v>
      </c>
      <c r="E2080" s="15">
        <v>156</v>
      </c>
    </row>
    <row r="2081" spans="1:5" x14ac:dyDescent="0.3">
      <c r="A2081" s="2">
        <v>6614</v>
      </c>
      <c r="B2081" s="2" t="s">
        <v>4892</v>
      </c>
      <c r="C2081" s="3">
        <v>42708</v>
      </c>
      <c r="D2081" s="3">
        <v>42798</v>
      </c>
      <c r="E2081" s="15">
        <v>2220</v>
      </c>
    </row>
    <row r="2082" spans="1:5" x14ac:dyDescent="0.3">
      <c r="A2082" s="2">
        <v>6624</v>
      </c>
      <c r="B2082" s="2" t="s">
        <v>4896</v>
      </c>
      <c r="C2082" s="3">
        <v>42711</v>
      </c>
      <c r="D2082" s="3">
        <v>42801</v>
      </c>
      <c r="E2082" s="15">
        <v>117.5</v>
      </c>
    </row>
    <row r="2083" spans="1:5" x14ac:dyDescent="0.3">
      <c r="A2083" s="2">
        <v>6623</v>
      </c>
      <c r="B2083" s="2" t="s">
        <v>4896</v>
      </c>
      <c r="C2083" s="3">
        <v>42711</v>
      </c>
      <c r="D2083" s="3">
        <v>42801</v>
      </c>
      <c r="E2083" s="15">
        <v>138</v>
      </c>
    </row>
    <row r="2084" spans="1:5" x14ac:dyDescent="0.3">
      <c r="A2084" s="2">
        <v>7703</v>
      </c>
      <c r="B2084" s="2" t="s">
        <v>4896</v>
      </c>
      <c r="C2084" s="3">
        <v>42900</v>
      </c>
      <c r="D2084" s="3">
        <v>42992</v>
      </c>
      <c r="E2084" s="15">
        <v>138</v>
      </c>
    </row>
    <row r="2085" spans="1:5" x14ac:dyDescent="0.3">
      <c r="A2085" s="2">
        <v>6647</v>
      </c>
      <c r="B2085" s="2" t="s">
        <v>4901</v>
      </c>
      <c r="C2085" s="3">
        <v>42714</v>
      </c>
      <c r="D2085" s="3">
        <v>42714</v>
      </c>
      <c r="E2085" s="15">
        <v>189</v>
      </c>
    </row>
    <row r="2086" spans="1:5" x14ac:dyDescent="0.3">
      <c r="A2086" s="2">
        <v>6628</v>
      </c>
      <c r="B2086" s="2" t="s">
        <v>4901</v>
      </c>
      <c r="C2086" s="3">
        <v>42712</v>
      </c>
      <c r="D2086" s="3">
        <v>42802</v>
      </c>
      <c r="E2086" s="15">
        <v>189</v>
      </c>
    </row>
    <row r="2087" spans="1:5" x14ac:dyDescent="0.3">
      <c r="A2087" s="2">
        <v>6629</v>
      </c>
      <c r="B2087" s="2" t="s">
        <v>4903</v>
      </c>
      <c r="C2087" s="3">
        <v>42712</v>
      </c>
      <c r="D2087" s="3">
        <v>42801</v>
      </c>
      <c r="E2087" s="15">
        <v>272</v>
      </c>
    </row>
    <row r="2088" spans="1:5" x14ac:dyDescent="0.3">
      <c r="A2088" s="2">
        <v>8080</v>
      </c>
      <c r="B2088" s="2" t="s">
        <v>4903</v>
      </c>
      <c r="C2088" s="3">
        <v>42979</v>
      </c>
      <c r="D2088" s="3">
        <v>43070</v>
      </c>
      <c r="E2088" s="15">
        <v>243</v>
      </c>
    </row>
    <row r="2089" spans="1:5" x14ac:dyDescent="0.3">
      <c r="A2089" s="2">
        <v>8081</v>
      </c>
      <c r="B2089" s="2" t="s">
        <v>4903</v>
      </c>
      <c r="C2089" s="3">
        <v>42979</v>
      </c>
      <c r="D2089" s="3">
        <v>43070</v>
      </c>
      <c r="E2089" s="15">
        <v>414</v>
      </c>
    </row>
    <row r="2090" spans="1:5" x14ac:dyDescent="0.3">
      <c r="A2090" s="2">
        <v>6633</v>
      </c>
      <c r="B2090" s="2" t="s">
        <v>4906</v>
      </c>
      <c r="C2090" s="3">
        <v>42712</v>
      </c>
      <c r="D2090" s="3">
        <v>42802</v>
      </c>
      <c r="E2090" s="15">
        <v>286</v>
      </c>
    </row>
    <row r="2091" spans="1:5" x14ac:dyDescent="0.3">
      <c r="A2091" s="2">
        <v>6636</v>
      </c>
      <c r="B2091" s="2" t="s">
        <v>4909</v>
      </c>
      <c r="C2091" s="3">
        <v>42712</v>
      </c>
      <c r="D2091" s="3">
        <v>42802</v>
      </c>
      <c r="E2091" s="15">
        <v>142.5</v>
      </c>
    </row>
    <row r="2092" spans="1:5" x14ac:dyDescent="0.3">
      <c r="A2092" s="2">
        <v>6712</v>
      </c>
      <c r="B2092" s="2" t="s">
        <v>4909</v>
      </c>
      <c r="C2092" s="3">
        <v>42726</v>
      </c>
      <c r="D2092" s="3">
        <v>42816</v>
      </c>
      <c r="E2092" s="15">
        <v>184</v>
      </c>
    </row>
    <row r="2093" spans="1:5" x14ac:dyDescent="0.3">
      <c r="A2093" s="2">
        <v>6640</v>
      </c>
      <c r="B2093" s="2" t="s">
        <v>4910</v>
      </c>
      <c r="C2093" s="3">
        <v>42713</v>
      </c>
      <c r="D2093" s="3">
        <v>42803</v>
      </c>
      <c r="E2093" s="15">
        <v>152</v>
      </c>
    </row>
    <row r="2094" spans="1:5" x14ac:dyDescent="0.3">
      <c r="A2094" s="2">
        <v>6642</v>
      </c>
      <c r="B2094" s="2" t="s">
        <v>4913</v>
      </c>
      <c r="C2094" s="3">
        <v>42714</v>
      </c>
      <c r="D2094" s="3">
        <v>42804</v>
      </c>
      <c r="E2094" s="15">
        <v>197.5</v>
      </c>
    </row>
    <row r="2095" spans="1:5" x14ac:dyDescent="0.3">
      <c r="A2095" s="2">
        <v>6649</v>
      </c>
      <c r="B2095" s="2" t="s">
        <v>4916</v>
      </c>
      <c r="C2095" s="3">
        <v>42714</v>
      </c>
      <c r="D2095" s="3">
        <v>42804</v>
      </c>
      <c r="E2095" s="15">
        <v>228</v>
      </c>
    </row>
    <row r="2096" spans="1:5" x14ac:dyDescent="0.3">
      <c r="A2096" s="2">
        <v>9218</v>
      </c>
      <c r="B2096" s="2" t="s">
        <v>4916</v>
      </c>
      <c r="C2096" s="3">
        <v>43155</v>
      </c>
      <c r="D2096" s="3">
        <v>43244</v>
      </c>
      <c r="E2096" s="15">
        <v>228</v>
      </c>
    </row>
    <row r="2097" spans="1:5" x14ac:dyDescent="0.3">
      <c r="A2097" s="2">
        <v>9222</v>
      </c>
      <c r="B2097" s="2" t="s">
        <v>4916</v>
      </c>
      <c r="C2097" s="3">
        <v>43155</v>
      </c>
      <c r="D2097" s="3">
        <v>43244</v>
      </c>
      <c r="E2097" s="15">
        <v>370</v>
      </c>
    </row>
    <row r="2098" spans="1:5" x14ac:dyDescent="0.3">
      <c r="A2098" s="2">
        <v>9223</v>
      </c>
      <c r="B2098" s="2" t="s">
        <v>4916</v>
      </c>
      <c r="C2098" s="3">
        <v>43155</v>
      </c>
      <c r="D2098" s="3">
        <v>43244</v>
      </c>
      <c r="E2098" s="15">
        <v>370</v>
      </c>
    </row>
    <row r="2099" spans="1:5" x14ac:dyDescent="0.3">
      <c r="A2099" s="2">
        <v>6657</v>
      </c>
      <c r="B2099" s="2" t="s">
        <v>4920</v>
      </c>
      <c r="C2099" s="3">
        <v>42715</v>
      </c>
      <c r="D2099" s="3">
        <v>42805</v>
      </c>
      <c r="E2099" s="15">
        <v>820</v>
      </c>
    </row>
    <row r="2100" spans="1:5" x14ac:dyDescent="0.3">
      <c r="A2100" s="2">
        <v>6662</v>
      </c>
      <c r="B2100" s="2" t="s">
        <v>4921</v>
      </c>
      <c r="C2100" s="3">
        <v>42718</v>
      </c>
      <c r="D2100" s="3">
        <v>42808</v>
      </c>
      <c r="E2100" s="15">
        <v>280</v>
      </c>
    </row>
    <row r="2101" spans="1:5" x14ac:dyDescent="0.3">
      <c r="A2101" s="2">
        <v>6697</v>
      </c>
      <c r="B2101" s="2" t="s">
        <v>4921</v>
      </c>
      <c r="C2101" s="3">
        <v>42722</v>
      </c>
      <c r="D2101" s="3">
        <v>42808</v>
      </c>
      <c r="E2101" s="15">
        <v>162.5</v>
      </c>
    </row>
    <row r="2102" spans="1:5" x14ac:dyDescent="0.3">
      <c r="A2102" s="2">
        <v>6665</v>
      </c>
      <c r="B2102" s="2" t="s">
        <v>4925</v>
      </c>
      <c r="C2102" s="3">
        <v>42718</v>
      </c>
      <c r="D2102" s="3">
        <v>42808</v>
      </c>
      <c r="E2102" s="15">
        <v>98</v>
      </c>
    </row>
    <row r="2103" spans="1:5" x14ac:dyDescent="0.3">
      <c r="A2103" s="2">
        <v>6666</v>
      </c>
      <c r="B2103" s="2" t="s">
        <v>4925</v>
      </c>
      <c r="C2103" s="3">
        <v>42718</v>
      </c>
      <c r="D2103" s="3">
        <v>42808</v>
      </c>
      <c r="E2103" s="15">
        <v>206</v>
      </c>
    </row>
    <row r="2104" spans="1:5" x14ac:dyDescent="0.3">
      <c r="A2104" s="2">
        <v>6679</v>
      </c>
      <c r="B2104" s="2" t="s">
        <v>4925</v>
      </c>
      <c r="C2104" s="3">
        <v>42719</v>
      </c>
      <c r="D2104" s="3">
        <v>42809</v>
      </c>
      <c r="E2104" s="15">
        <v>126</v>
      </c>
    </row>
    <row r="2105" spans="1:5" x14ac:dyDescent="0.3">
      <c r="A2105" s="2">
        <v>6672</v>
      </c>
      <c r="B2105" s="2" t="s">
        <v>4926</v>
      </c>
      <c r="C2105" s="3">
        <v>42719</v>
      </c>
      <c r="D2105" s="3">
        <v>42809</v>
      </c>
      <c r="E2105" s="15">
        <v>205</v>
      </c>
    </row>
    <row r="2106" spans="1:5" x14ac:dyDescent="0.3">
      <c r="A2106" s="2">
        <v>6673</v>
      </c>
      <c r="B2106" s="2" t="s">
        <v>4926</v>
      </c>
      <c r="C2106" s="3">
        <v>42719</v>
      </c>
      <c r="D2106" s="3">
        <v>42809</v>
      </c>
      <c r="E2106" s="15">
        <v>222.5</v>
      </c>
    </row>
    <row r="2107" spans="1:5" x14ac:dyDescent="0.3">
      <c r="A2107" s="2">
        <v>6681</v>
      </c>
      <c r="B2107" s="2" t="s">
        <v>4928</v>
      </c>
      <c r="C2107" s="3">
        <v>42719</v>
      </c>
      <c r="D2107" s="3">
        <v>42809</v>
      </c>
      <c r="E2107" s="15">
        <v>190</v>
      </c>
    </row>
    <row r="2108" spans="1:5" x14ac:dyDescent="0.3">
      <c r="A2108" s="2">
        <v>6745</v>
      </c>
      <c r="B2108" s="2" t="s">
        <v>4931</v>
      </c>
      <c r="C2108" s="3">
        <v>42742</v>
      </c>
      <c r="D2108" s="3">
        <v>42809</v>
      </c>
      <c r="E2108" s="15">
        <v>197.5</v>
      </c>
    </row>
    <row r="2109" spans="1:5" x14ac:dyDescent="0.3">
      <c r="A2109" s="2">
        <v>6691</v>
      </c>
      <c r="B2109" s="2" t="s">
        <v>4932</v>
      </c>
      <c r="C2109" s="3">
        <v>42720</v>
      </c>
      <c r="D2109" s="3">
        <v>42810</v>
      </c>
      <c r="E2109" s="15">
        <v>930</v>
      </c>
    </row>
    <row r="2110" spans="1:5" x14ac:dyDescent="0.3">
      <c r="A2110" s="2">
        <v>6696</v>
      </c>
      <c r="B2110" s="2" t="s">
        <v>4935</v>
      </c>
      <c r="C2110" s="3">
        <v>42722</v>
      </c>
      <c r="D2110" s="3">
        <v>42812</v>
      </c>
      <c r="E2110" s="15">
        <v>170</v>
      </c>
    </row>
    <row r="2111" spans="1:5" x14ac:dyDescent="0.3">
      <c r="A2111" s="2">
        <v>6862</v>
      </c>
      <c r="B2111" s="2" t="s">
        <v>4935</v>
      </c>
      <c r="C2111" s="3">
        <v>42756</v>
      </c>
      <c r="D2111" s="3">
        <v>42812</v>
      </c>
      <c r="E2111" s="15">
        <v>170</v>
      </c>
    </row>
    <row r="2112" spans="1:5" x14ac:dyDescent="0.3">
      <c r="A2112" s="2">
        <v>6863</v>
      </c>
      <c r="B2112" s="2" t="s">
        <v>4935</v>
      </c>
      <c r="C2112" s="3">
        <v>42756</v>
      </c>
      <c r="D2112" s="3">
        <v>42846</v>
      </c>
      <c r="E2112" s="15">
        <v>210</v>
      </c>
    </row>
    <row r="2113" spans="1:5" x14ac:dyDescent="0.3">
      <c r="A2113" s="2">
        <v>6881</v>
      </c>
      <c r="B2113" s="2" t="s">
        <v>4935</v>
      </c>
      <c r="C2113" s="3">
        <v>42761</v>
      </c>
      <c r="D2113" s="3">
        <v>42846</v>
      </c>
      <c r="E2113" s="15">
        <v>153.5</v>
      </c>
    </row>
    <row r="2114" spans="1:5" x14ac:dyDescent="0.3">
      <c r="A2114" s="2">
        <v>6880</v>
      </c>
      <c r="B2114" s="2" t="s">
        <v>4935</v>
      </c>
      <c r="C2114" s="3">
        <v>42761</v>
      </c>
      <c r="D2114" s="3">
        <v>42846</v>
      </c>
      <c r="E2114" s="15">
        <v>171</v>
      </c>
    </row>
    <row r="2115" spans="1:5" x14ac:dyDescent="0.3">
      <c r="A2115" s="2">
        <v>6882</v>
      </c>
      <c r="B2115" s="2" t="s">
        <v>4935</v>
      </c>
      <c r="C2115" s="3">
        <v>42761</v>
      </c>
      <c r="D2115" s="3">
        <v>42846</v>
      </c>
      <c r="E2115" s="15">
        <v>202</v>
      </c>
    </row>
    <row r="2116" spans="1:5" x14ac:dyDescent="0.3">
      <c r="A2116" s="2">
        <v>6879</v>
      </c>
      <c r="B2116" s="2" t="s">
        <v>4935</v>
      </c>
      <c r="C2116" s="3">
        <v>42761</v>
      </c>
      <c r="D2116" s="3">
        <v>42846</v>
      </c>
      <c r="E2116" s="15">
        <v>227</v>
      </c>
    </row>
    <row r="2117" spans="1:5" x14ac:dyDescent="0.3">
      <c r="A2117" s="2">
        <v>10363</v>
      </c>
      <c r="B2117" s="2" t="s">
        <v>4935</v>
      </c>
      <c r="C2117" s="3">
        <v>43308</v>
      </c>
      <c r="D2117" s="3">
        <v>43400</v>
      </c>
      <c r="E2117" s="15">
        <v>227</v>
      </c>
    </row>
    <row r="2118" spans="1:5" x14ac:dyDescent="0.3">
      <c r="A2118" s="2">
        <v>10364</v>
      </c>
      <c r="B2118" s="2" t="s">
        <v>4935</v>
      </c>
      <c r="C2118" s="3">
        <v>43308</v>
      </c>
      <c r="D2118" s="3">
        <v>43400</v>
      </c>
      <c r="E2118" s="15">
        <v>406</v>
      </c>
    </row>
    <row r="2119" spans="1:5" x14ac:dyDescent="0.3">
      <c r="A2119" s="2">
        <v>10365</v>
      </c>
      <c r="B2119" s="2" t="s">
        <v>4935</v>
      </c>
      <c r="C2119" s="3">
        <v>43308</v>
      </c>
      <c r="D2119" s="3">
        <v>43400</v>
      </c>
      <c r="E2119" s="15">
        <v>576</v>
      </c>
    </row>
    <row r="2120" spans="1:5" x14ac:dyDescent="0.3">
      <c r="A2120" s="2">
        <v>10366</v>
      </c>
      <c r="B2120" s="2" t="s">
        <v>4935</v>
      </c>
      <c r="C2120" s="3">
        <v>43308</v>
      </c>
      <c r="D2120" s="3">
        <v>43400</v>
      </c>
      <c r="E2120" s="15">
        <v>910</v>
      </c>
    </row>
    <row r="2121" spans="1:5" x14ac:dyDescent="0.3">
      <c r="A2121" s="2">
        <v>10367</v>
      </c>
      <c r="B2121" s="2" t="s">
        <v>4935</v>
      </c>
      <c r="C2121" s="3">
        <v>43308</v>
      </c>
      <c r="D2121" s="3">
        <v>43400</v>
      </c>
      <c r="E2121" s="15">
        <v>1400</v>
      </c>
    </row>
    <row r="2122" spans="1:5" x14ac:dyDescent="0.3">
      <c r="A2122" s="2">
        <v>10368</v>
      </c>
      <c r="B2122" s="2" t="s">
        <v>4935</v>
      </c>
      <c r="C2122" s="3">
        <v>43308</v>
      </c>
      <c r="D2122" s="3">
        <v>43400</v>
      </c>
      <c r="E2122" s="15">
        <v>1540</v>
      </c>
    </row>
    <row r="2123" spans="1:5" x14ac:dyDescent="0.3">
      <c r="A2123" s="2">
        <v>6698</v>
      </c>
      <c r="B2123" s="2" t="s">
        <v>4937</v>
      </c>
      <c r="C2123" s="3">
        <v>42722</v>
      </c>
      <c r="D2123" s="3">
        <v>42812</v>
      </c>
      <c r="E2123" s="15">
        <v>205</v>
      </c>
    </row>
    <row r="2124" spans="1:5" x14ac:dyDescent="0.3">
      <c r="A2124" s="2">
        <v>6703</v>
      </c>
      <c r="B2124" s="2" t="s">
        <v>4940</v>
      </c>
      <c r="C2124" s="3">
        <v>42725</v>
      </c>
      <c r="D2124" s="3">
        <v>42815</v>
      </c>
      <c r="E2124" s="15">
        <v>190</v>
      </c>
    </row>
    <row r="2125" spans="1:5" x14ac:dyDescent="0.3">
      <c r="A2125" s="2">
        <v>6706</v>
      </c>
      <c r="B2125" s="2" t="s">
        <v>4941</v>
      </c>
      <c r="C2125" s="3">
        <v>42725</v>
      </c>
      <c r="D2125" s="3">
        <v>42815</v>
      </c>
      <c r="E2125" s="15">
        <v>264</v>
      </c>
    </row>
    <row r="2126" spans="1:5" x14ac:dyDescent="0.3">
      <c r="A2126" s="2">
        <v>6719</v>
      </c>
      <c r="B2126" s="2" t="s">
        <v>4945</v>
      </c>
      <c r="C2126" s="3">
        <v>42739</v>
      </c>
      <c r="D2126" s="3">
        <v>42829</v>
      </c>
      <c r="E2126" s="15">
        <v>191.5</v>
      </c>
    </row>
    <row r="2127" spans="1:5" x14ac:dyDescent="0.3">
      <c r="A2127" s="2">
        <v>6749</v>
      </c>
      <c r="B2127" s="2" t="s">
        <v>4945</v>
      </c>
      <c r="C2127" s="3">
        <v>42743</v>
      </c>
      <c r="D2127" s="3">
        <v>42829</v>
      </c>
      <c r="E2127" s="15">
        <v>257</v>
      </c>
    </row>
    <row r="2128" spans="1:5" x14ac:dyDescent="0.3">
      <c r="A2128" s="2">
        <v>7029</v>
      </c>
      <c r="B2128" s="2" t="s">
        <v>4945</v>
      </c>
      <c r="C2128" s="3">
        <v>42785</v>
      </c>
      <c r="D2128" s="3">
        <v>42829</v>
      </c>
      <c r="E2128" s="15">
        <v>444</v>
      </c>
    </row>
    <row r="2129" spans="1:5" x14ac:dyDescent="0.3">
      <c r="A2129" s="2">
        <v>7028</v>
      </c>
      <c r="B2129" s="2" t="s">
        <v>4945</v>
      </c>
      <c r="C2129" s="3">
        <v>42785</v>
      </c>
      <c r="D2129" s="3">
        <v>42829</v>
      </c>
      <c r="E2129" s="15">
        <v>845</v>
      </c>
    </row>
    <row r="2130" spans="1:5" x14ac:dyDescent="0.3">
      <c r="A2130" s="2">
        <v>7061</v>
      </c>
      <c r="B2130" s="2" t="s">
        <v>4945</v>
      </c>
      <c r="C2130" s="3">
        <v>42790</v>
      </c>
      <c r="D2130" s="3">
        <v>42879</v>
      </c>
      <c r="E2130" s="15">
        <v>144</v>
      </c>
    </row>
    <row r="2131" spans="1:5" x14ac:dyDescent="0.3">
      <c r="A2131" s="2">
        <v>7054</v>
      </c>
      <c r="B2131" s="2" t="s">
        <v>4945</v>
      </c>
      <c r="C2131" s="3">
        <v>42790</v>
      </c>
      <c r="D2131" s="3">
        <v>42879</v>
      </c>
      <c r="E2131" s="15">
        <v>194</v>
      </c>
    </row>
    <row r="2132" spans="1:5" x14ac:dyDescent="0.3">
      <c r="A2132" s="2">
        <v>7060</v>
      </c>
      <c r="B2132" s="2" t="s">
        <v>4945</v>
      </c>
      <c r="C2132" s="3">
        <v>42790</v>
      </c>
      <c r="D2132" s="3">
        <v>42879</v>
      </c>
      <c r="E2132" s="15">
        <v>290</v>
      </c>
    </row>
    <row r="2133" spans="1:5" x14ac:dyDescent="0.3">
      <c r="A2133" s="2">
        <v>7059</v>
      </c>
      <c r="B2133" s="2" t="s">
        <v>4945</v>
      </c>
      <c r="C2133" s="3">
        <v>42790</v>
      </c>
      <c r="D2133" s="3">
        <v>42879</v>
      </c>
      <c r="E2133" s="15">
        <v>395</v>
      </c>
    </row>
    <row r="2134" spans="1:5" x14ac:dyDescent="0.3">
      <c r="A2134" s="2">
        <v>7916</v>
      </c>
      <c r="B2134" s="2" t="s">
        <v>4945</v>
      </c>
      <c r="C2134" s="3">
        <v>42944</v>
      </c>
      <c r="D2134" s="3">
        <v>43036</v>
      </c>
      <c r="E2134" s="15">
        <v>578</v>
      </c>
    </row>
    <row r="2135" spans="1:5" x14ac:dyDescent="0.3">
      <c r="A2135" s="2">
        <v>7917</v>
      </c>
      <c r="B2135" s="2" t="s">
        <v>4945</v>
      </c>
      <c r="C2135" s="3">
        <v>42944</v>
      </c>
      <c r="D2135" s="3">
        <v>43036</v>
      </c>
      <c r="E2135" s="15">
        <v>642.5</v>
      </c>
    </row>
    <row r="2136" spans="1:5" x14ac:dyDescent="0.3">
      <c r="A2136" s="2">
        <v>7918</v>
      </c>
      <c r="B2136" s="2" t="s">
        <v>4945</v>
      </c>
      <c r="C2136" s="3">
        <v>42944</v>
      </c>
      <c r="D2136" s="3">
        <v>43036</v>
      </c>
      <c r="E2136" s="15">
        <v>735</v>
      </c>
    </row>
    <row r="2137" spans="1:5" x14ac:dyDescent="0.3">
      <c r="A2137" s="2">
        <v>8872</v>
      </c>
      <c r="B2137" s="2" t="s">
        <v>4945</v>
      </c>
      <c r="C2137" s="3">
        <v>43117</v>
      </c>
      <c r="D2137" s="3">
        <v>43207</v>
      </c>
      <c r="E2137" s="15">
        <v>216</v>
      </c>
    </row>
    <row r="2138" spans="1:5" x14ac:dyDescent="0.3">
      <c r="A2138" s="2">
        <v>8873</v>
      </c>
      <c r="B2138" s="2" t="s">
        <v>4945</v>
      </c>
      <c r="C2138" s="3">
        <v>43117</v>
      </c>
      <c r="D2138" s="3">
        <v>43207</v>
      </c>
      <c r="E2138" s="15">
        <v>324</v>
      </c>
    </row>
    <row r="2139" spans="1:5" x14ac:dyDescent="0.3">
      <c r="A2139" s="2">
        <v>8874</v>
      </c>
      <c r="B2139" s="2" t="s">
        <v>4945</v>
      </c>
      <c r="C2139" s="3">
        <v>43117</v>
      </c>
      <c r="D2139" s="3">
        <v>43207</v>
      </c>
      <c r="E2139" s="15">
        <v>338</v>
      </c>
    </row>
    <row r="2140" spans="1:5" x14ac:dyDescent="0.3">
      <c r="A2140" s="2">
        <v>9031</v>
      </c>
      <c r="B2140" s="2" t="s">
        <v>4945</v>
      </c>
      <c r="C2140" s="3">
        <v>43134</v>
      </c>
      <c r="D2140" s="3">
        <v>43207</v>
      </c>
      <c r="E2140" s="15">
        <v>216</v>
      </c>
    </row>
    <row r="2141" spans="1:5" x14ac:dyDescent="0.3">
      <c r="A2141" s="2">
        <v>6727</v>
      </c>
      <c r="B2141" s="2" t="s">
        <v>4949</v>
      </c>
      <c r="C2141" s="3">
        <v>42740</v>
      </c>
      <c r="D2141" s="3">
        <v>42830</v>
      </c>
      <c r="E2141" s="15">
        <v>305.39999999999998</v>
      </c>
    </row>
    <row r="2142" spans="1:5" x14ac:dyDescent="0.3">
      <c r="A2142" s="2">
        <v>6785</v>
      </c>
      <c r="B2142" s="2" t="s">
        <v>4949</v>
      </c>
      <c r="C2142" s="3">
        <v>42748</v>
      </c>
      <c r="D2142" s="3">
        <v>42838</v>
      </c>
      <c r="E2142" s="15">
        <v>94.4</v>
      </c>
    </row>
    <row r="2143" spans="1:5" x14ac:dyDescent="0.3">
      <c r="A2143" s="2">
        <v>6728</v>
      </c>
      <c r="B2143" s="2" t="s">
        <v>4952</v>
      </c>
      <c r="C2143" s="3">
        <v>42740</v>
      </c>
      <c r="D2143" s="3">
        <v>42830</v>
      </c>
      <c r="E2143" s="15">
        <v>257</v>
      </c>
    </row>
    <row r="2144" spans="1:5" x14ac:dyDescent="0.3">
      <c r="A2144" s="2">
        <v>6732</v>
      </c>
      <c r="B2144" s="2" t="s">
        <v>4956</v>
      </c>
      <c r="C2144" s="3">
        <v>42741</v>
      </c>
      <c r="D2144" s="3">
        <v>42831</v>
      </c>
      <c r="E2144" s="15">
        <v>237</v>
      </c>
    </row>
    <row r="2145" spans="1:5" x14ac:dyDescent="0.3">
      <c r="A2145" s="2">
        <v>6733</v>
      </c>
      <c r="B2145" s="2" t="s">
        <v>4958</v>
      </c>
      <c r="C2145" s="3">
        <v>42741</v>
      </c>
      <c r="D2145" s="3">
        <v>42831</v>
      </c>
      <c r="E2145" s="15">
        <v>142.5</v>
      </c>
    </row>
    <row r="2146" spans="1:5" x14ac:dyDescent="0.3">
      <c r="A2146" s="2">
        <v>6734</v>
      </c>
      <c r="B2146" s="2" t="s">
        <v>4958</v>
      </c>
      <c r="C2146" s="3">
        <v>42741</v>
      </c>
      <c r="D2146" s="3">
        <v>42831</v>
      </c>
      <c r="E2146" s="15">
        <v>170</v>
      </c>
    </row>
    <row r="2147" spans="1:5" x14ac:dyDescent="0.3">
      <c r="A2147" s="2">
        <v>6867</v>
      </c>
      <c r="B2147" s="2" t="s">
        <v>4959</v>
      </c>
      <c r="C2147" s="3">
        <v>42757</v>
      </c>
      <c r="D2147" s="2"/>
      <c r="E2147" s="15">
        <v>394</v>
      </c>
    </row>
    <row r="2148" spans="1:5" x14ac:dyDescent="0.3">
      <c r="A2148" s="2">
        <v>6736</v>
      </c>
      <c r="B2148" s="2" t="s">
        <v>4961</v>
      </c>
      <c r="C2148" s="3">
        <v>42741</v>
      </c>
      <c r="D2148" s="3">
        <v>42831</v>
      </c>
      <c r="E2148" s="15">
        <v>190.5</v>
      </c>
    </row>
    <row r="2149" spans="1:5" x14ac:dyDescent="0.3">
      <c r="A2149" s="2">
        <v>6737</v>
      </c>
      <c r="B2149" s="2" t="s">
        <v>4961</v>
      </c>
      <c r="C2149" s="3">
        <v>42741</v>
      </c>
      <c r="D2149" s="3">
        <v>42831</v>
      </c>
      <c r="E2149" s="15">
        <v>231</v>
      </c>
    </row>
    <row r="2150" spans="1:5" x14ac:dyDescent="0.3">
      <c r="A2150" s="2">
        <v>6738</v>
      </c>
      <c r="B2150" s="2" t="s">
        <v>4963</v>
      </c>
      <c r="C2150" s="3">
        <v>42741</v>
      </c>
      <c r="D2150" s="3">
        <v>42831</v>
      </c>
      <c r="E2150" s="15">
        <v>255</v>
      </c>
    </row>
    <row r="2151" spans="1:5" x14ac:dyDescent="0.3">
      <c r="A2151" s="2">
        <v>6741</v>
      </c>
      <c r="B2151" s="2" t="s">
        <v>4967</v>
      </c>
      <c r="C2151" s="3">
        <v>42742</v>
      </c>
      <c r="D2151" s="3">
        <v>42832</v>
      </c>
      <c r="E2151" s="15">
        <v>365</v>
      </c>
    </row>
    <row r="2152" spans="1:5" x14ac:dyDescent="0.3">
      <c r="A2152" s="2">
        <v>6742</v>
      </c>
      <c r="B2152" s="2" t="s">
        <v>4969</v>
      </c>
      <c r="C2152" s="3">
        <v>42742</v>
      </c>
      <c r="D2152" s="3">
        <v>42832</v>
      </c>
      <c r="E2152" s="15">
        <v>435</v>
      </c>
    </row>
    <row r="2153" spans="1:5" x14ac:dyDescent="0.3">
      <c r="A2153" s="2">
        <v>6766</v>
      </c>
      <c r="B2153" s="2" t="s">
        <v>4970</v>
      </c>
      <c r="C2153" s="3">
        <v>42746</v>
      </c>
      <c r="D2153" s="3">
        <v>42834</v>
      </c>
      <c r="E2153" s="15">
        <v>366</v>
      </c>
    </row>
    <row r="2154" spans="1:5" x14ac:dyDescent="0.3">
      <c r="A2154" s="2">
        <v>6803</v>
      </c>
      <c r="B2154" s="2" t="s">
        <v>4970</v>
      </c>
      <c r="C2154" s="3">
        <v>42749</v>
      </c>
      <c r="D2154" s="3">
        <v>42834</v>
      </c>
      <c r="E2154" s="15">
        <v>92.6</v>
      </c>
    </row>
    <row r="2155" spans="1:5" x14ac:dyDescent="0.3">
      <c r="A2155" s="2">
        <v>6802</v>
      </c>
      <c r="B2155" s="2" t="s">
        <v>4970</v>
      </c>
      <c r="C2155" s="3">
        <v>42749</v>
      </c>
      <c r="D2155" s="3">
        <v>42834</v>
      </c>
      <c r="E2155" s="15">
        <v>588.65</v>
      </c>
    </row>
    <row r="2156" spans="1:5" x14ac:dyDescent="0.3">
      <c r="A2156" s="2">
        <v>6804</v>
      </c>
      <c r="B2156" s="2" t="s">
        <v>4970</v>
      </c>
      <c r="C2156" s="3">
        <v>42749</v>
      </c>
      <c r="D2156" s="3">
        <v>42834</v>
      </c>
      <c r="E2156" s="15">
        <v>611.80999999999995</v>
      </c>
    </row>
    <row r="2157" spans="1:5" x14ac:dyDescent="0.3">
      <c r="A2157" s="2">
        <v>6805</v>
      </c>
      <c r="B2157" s="2" t="s">
        <v>4970</v>
      </c>
      <c r="C2157" s="3">
        <v>42749</v>
      </c>
      <c r="D2157" s="3">
        <v>42834</v>
      </c>
      <c r="E2157" s="15">
        <v>621.46</v>
      </c>
    </row>
    <row r="2158" spans="1:5" x14ac:dyDescent="0.3">
      <c r="A2158" s="2">
        <v>6826</v>
      </c>
      <c r="B2158" s="2" t="s">
        <v>4970</v>
      </c>
      <c r="C2158" s="3">
        <v>42754</v>
      </c>
      <c r="D2158" s="3">
        <v>42834</v>
      </c>
      <c r="E2158" s="15">
        <v>633.04</v>
      </c>
    </row>
    <row r="2159" spans="1:5" x14ac:dyDescent="0.3">
      <c r="A2159" s="2">
        <v>7313</v>
      </c>
      <c r="B2159" s="2" t="s">
        <v>4970</v>
      </c>
      <c r="C2159" s="3">
        <v>42836</v>
      </c>
      <c r="D2159" s="3">
        <v>42927</v>
      </c>
      <c r="E2159" s="15">
        <v>248</v>
      </c>
    </row>
    <row r="2160" spans="1:5" x14ac:dyDescent="0.3">
      <c r="A2160" s="2">
        <v>7323</v>
      </c>
      <c r="B2160" s="2" t="s">
        <v>4970</v>
      </c>
      <c r="C2160" s="3">
        <v>42838</v>
      </c>
      <c r="D2160" s="3">
        <v>42929</v>
      </c>
      <c r="E2160" s="15">
        <v>404.24</v>
      </c>
    </row>
    <row r="2161" spans="1:5" x14ac:dyDescent="0.3">
      <c r="A2161" s="2">
        <v>7350</v>
      </c>
      <c r="B2161" s="2" t="s">
        <v>4970</v>
      </c>
      <c r="C2161" s="3">
        <v>42844</v>
      </c>
      <c r="D2161" s="3">
        <v>42929</v>
      </c>
      <c r="E2161" s="15">
        <v>404.24</v>
      </c>
    </row>
    <row r="2162" spans="1:5" x14ac:dyDescent="0.3">
      <c r="A2162" s="2">
        <v>7797</v>
      </c>
      <c r="B2162" s="2" t="s">
        <v>4970</v>
      </c>
      <c r="C2162" s="3">
        <v>42916</v>
      </c>
      <c r="D2162" s="3">
        <v>43008</v>
      </c>
      <c r="E2162" s="15">
        <v>662.84</v>
      </c>
    </row>
    <row r="2163" spans="1:5" x14ac:dyDescent="0.3">
      <c r="A2163" s="2">
        <v>7826</v>
      </c>
      <c r="B2163" s="2" t="s">
        <v>4970</v>
      </c>
      <c r="C2163" s="3">
        <v>42923</v>
      </c>
      <c r="D2163" s="3">
        <v>43008</v>
      </c>
      <c r="E2163" s="15">
        <v>689.7</v>
      </c>
    </row>
    <row r="2164" spans="1:5" x14ac:dyDescent="0.3">
      <c r="A2164" s="2">
        <v>6765</v>
      </c>
      <c r="B2164" s="2" t="s">
        <v>4972</v>
      </c>
      <c r="C2164" s="3">
        <v>42746</v>
      </c>
      <c r="D2164" s="3">
        <v>42836</v>
      </c>
      <c r="E2164" s="15">
        <v>740</v>
      </c>
    </row>
    <row r="2165" spans="1:5" x14ac:dyDescent="0.3">
      <c r="A2165" s="2">
        <v>6768</v>
      </c>
      <c r="B2165" s="2" t="s">
        <v>4974</v>
      </c>
      <c r="C2165" s="3">
        <v>42746</v>
      </c>
      <c r="D2165" s="3">
        <v>42836</v>
      </c>
      <c r="E2165" s="15">
        <v>323</v>
      </c>
    </row>
    <row r="2166" spans="1:5" x14ac:dyDescent="0.3">
      <c r="A2166" s="2">
        <v>6833</v>
      </c>
      <c r="B2166" s="2" t="s">
        <v>4974</v>
      </c>
      <c r="C2166" s="3">
        <v>42754</v>
      </c>
      <c r="D2166" s="3">
        <v>42836</v>
      </c>
      <c r="E2166" s="15">
        <v>329.8</v>
      </c>
    </row>
    <row r="2167" spans="1:5" x14ac:dyDescent="0.3">
      <c r="A2167" s="2">
        <v>6771</v>
      </c>
      <c r="B2167" s="2" t="s">
        <v>4976</v>
      </c>
      <c r="C2167" s="3">
        <v>42746</v>
      </c>
      <c r="D2167" s="3">
        <v>42836</v>
      </c>
      <c r="E2167" s="15">
        <v>442</v>
      </c>
    </row>
    <row r="2168" spans="1:5" x14ac:dyDescent="0.3">
      <c r="A2168" s="2">
        <v>6772</v>
      </c>
      <c r="B2168" s="2" t="s">
        <v>4978</v>
      </c>
      <c r="C2168" s="3">
        <v>42746</v>
      </c>
      <c r="D2168" s="3">
        <v>42836</v>
      </c>
      <c r="E2168" s="15">
        <v>196.5</v>
      </c>
    </row>
    <row r="2169" spans="1:5" x14ac:dyDescent="0.3">
      <c r="A2169" s="2">
        <v>6779</v>
      </c>
      <c r="B2169" s="2" t="s">
        <v>4979</v>
      </c>
      <c r="C2169" s="3">
        <v>42747</v>
      </c>
      <c r="D2169" s="3">
        <v>42837</v>
      </c>
      <c r="E2169" s="15">
        <v>235</v>
      </c>
    </row>
    <row r="2170" spans="1:5" x14ac:dyDescent="0.3">
      <c r="A2170" s="2">
        <v>7626</v>
      </c>
      <c r="B2170" s="2" t="s">
        <v>4979</v>
      </c>
      <c r="C2170" s="3">
        <v>42888</v>
      </c>
      <c r="D2170" s="3">
        <v>42837</v>
      </c>
      <c r="E2170" s="15">
        <v>442</v>
      </c>
    </row>
    <row r="2171" spans="1:5" x14ac:dyDescent="0.3">
      <c r="A2171" s="2">
        <v>7625</v>
      </c>
      <c r="B2171" s="2" t="s">
        <v>4979</v>
      </c>
      <c r="C2171" s="3">
        <v>42888</v>
      </c>
      <c r="D2171" s="3">
        <v>42837</v>
      </c>
      <c r="E2171" s="15">
        <v>503</v>
      </c>
    </row>
    <row r="2172" spans="1:5" x14ac:dyDescent="0.3">
      <c r="A2172" s="2">
        <v>6782</v>
      </c>
      <c r="B2172" s="2" t="s">
        <v>4980</v>
      </c>
      <c r="C2172" s="3">
        <v>42747</v>
      </c>
      <c r="D2172" s="3">
        <v>42838</v>
      </c>
      <c r="E2172" s="15">
        <v>170</v>
      </c>
    </row>
    <row r="2173" spans="1:5" x14ac:dyDescent="0.3">
      <c r="A2173" s="2">
        <v>6783</v>
      </c>
      <c r="B2173" s="2" t="s">
        <v>4980</v>
      </c>
      <c r="C2173" s="3">
        <v>42748</v>
      </c>
      <c r="D2173" s="3">
        <v>42838</v>
      </c>
      <c r="E2173" s="15">
        <v>206</v>
      </c>
    </row>
    <row r="2174" spans="1:5" x14ac:dyDescent="0.3">
      <c r="A2174" s="2">
        <v>6784</v>
      </c>
      <c r="B2174" s="2" t="s">
        <v>4981</v>
      </c>
      <c r="C2174" s="3">
        <v>42748</v>
      </c>
      <c r="D2174" s="3">
        <v>42838</v>
      </c>
      <c r="E2174" s="15">
        <v>211</v>
      </c>
    </row>
    <row r="2175" spans="1:5" x14ac:dyDescent="0.3">
      <c r="A2175" s="2">
        <v>7468</v>
      </c>
      <c r="B2175" s="2" t="s">
        <v>4981</v>
      </c>
      <c r="C2175" s="3">
        <v>42865</v>
      </c>
      <c r="D2175" s="3">
        <v>42957</v>
      </c>
      <c r="E2175" s="15">
        <v>211</v>
      </c>
    </row>
    <row r="2176" spans="1:5" x14ac:dyDescent="0.3">
      <c r="A2176" s="2">
        <v>6796</v>
      </c>
      <c r="B2176" s="2" t="s">
        <v>4982</v>
      </c>
      <c r="C2176" s="3">
        <v>42749</v>
      </c>
      <c r="D2176" s="3">
        <v>42839</v>
      </c>
      <c r="E2176" s="15">
        <v>548</v>
      </c>
    </row>
    <row r="2177" spans="1:5" x14ac:dyDescent="0.3">
      <c r="A2177" s="2">
        <v>6915</v>
      </c>
      <c r="B2177" s="2" t="s">
        <v>4982</v>
      </c>
      <c r="C2177" s="3">
        <v>42764</v>
      </c>
      <c r="D2177" s="3">
        <v>42854</v>
      </c>
      <c r="E2177" s="15">
        <v>196</v>
      </c>
    </row>
    <row r="2178" spans="1:5" x14ac:dyDescent="0.3">
      <c r="A2178" s="2">
        <v>6916</v>
      </c>
      <c r="B2178" s="2" t="s">
        <v>4982</v>
      </c>
      <c r="C2178" s="3">
        <v>42764</v>
      </c>
      <c r="D2178" s="3">
        <v>42854</v>
      </c>
      <c r="E2178" s="15">
        <v>362</v>
      </c>
    </row>
    <row r="2179" spans="1:5" x14ac:dyDescent="0.3">
      <c r="A2179" s="2">
        <v>6913</v>
      </c>
      <c r="B2179" s="2" t="s">
        <v>4982</v>
      </c>
      <c r="C2179" s="3">
        <v>42764</v>
      </c>
      <c r="D2179" s="3">
        <v>42884</v>
      </c>
      <c r="E2179" s="15">
        <v>274</v>
      </c>
    </row>
    <row r="2180" spans="1:5" x14ac:dyDescent="0.3">
      <c r="A2180" s="2">
        <v>6801</v>
      </c>
      <c r="B2180" s="2" t="s">
        <v>4985</v>
      </c>
      <c r="C2180" s="3">
        <v>42749</v>
      </c>
      <c r="D2180" s="3">
        <v>42839</v>
      </c>
      <c r="E2180" s="15">
        <v>92</v>
      </c>
    </row>
    <row r="2181" spans="1:5" x14ac:dyDescent="0.3">
      <c r="A2181" s="2">
        <v>6797</v>
      </c>
      <c r="B2181" s="2" t="s">
        <v>4985</v>
      </c>
      <c r="C2181" s="3">
        <v>42749</v>
      </c>
      <c r="D2181" s="3">
        <v>42839</v>
      </c>
      <c r="E2181" s="15">
        <v>242</v>
      </c>
    </row>
    <row r="2182" spans="1:5" x14ac:dyDescent="0.3">
      <c r="A2182" s="2">
        <v>6821</v>
      </c>
      <c r="B2182" s="2" t="s">
        <v>4985</v>
      </c>
      <c r="C2182" s="3">
        <v>42753</v>
      </c>
      <c r="D2182" s="3">
        <v>42839</v>
      </c>
      <c r="E2182" s="15">
        <v>242</v>
      </c>
    </row>
    <row r="2183" spans="1:5" x14ac:dyDescent="0.3">
      <c r="A2183" s="2">
        <v>8427</v>
      </c>
      <c r="B2183" s="2" t="s">
        <v>4985</v>
      </c>
      <c r="C2183" s="3">
        <v>43047</v>
      </c>
      <c r="D2183" s="3">
        <v>43139</v>
      </c>
      <c r="E2183" s="15">
        <v>382</v>
      </c>
    </row>
    <row r="2184" spans="1:5" x14ac:dyDescent="0.3">
      <c r="A2184" s="2">
        <v>6800</v>
      </c>
      <c r="B2184" s="2" t="s">
        <v>4988</v>
      </c>
      <c r="C2184" s="3">
        <v>42749</v>
      </c>
      <c r="D2184" s="3">
        <v>42839</v>
      </c>
      <c r="E2184" s="15">
        <v>169</v>
      </c>
    </row>
    <row r="2185" spans="1:5" x14ac:dyDescent="0.3">
      <c r="A2185" s="2">
        <v>6855</v>
      </c>
      <c r="B2185" s="2" t="s">
        <v>4988</v>
      </c>
      <c r="C2185" s="3">
        <v>42756</v>
      </c>
      <c r="D2185" s="3">
        <v>42839</v>
      </c>
      <c r="E2185" s="15">
        <v>169</v>
      </c>
    </row>
    <row r="2186" spans="1:5" x14ac:dyDescent="0.3">
      <c r="A2186" s="2">
        <v>6811</v>
      </c>
      <c r="B2186" s="2" t="s">
        <v>4989</v>
      </c>
      <c r="C2186" s="3">
        <v>42750</v>
      </c>
      <c r="D2186" s="3">
        <v>42840</v>
      </c>
      <c r="E2186" s="15">
        <v>320</v>
      </c>
    </row>
    <row r="2187" spans="1:5" x14ac:dyDescent="0.3">
      <c r="A2187" s="2">
        <v>6810</v>
      </c>
      <c r="B2187" s="2" t="s">
        <v>4989</v>
      </c>
      <c r="C2187" s="3">
        <v>42750</v>
      </c>
      <c r="D2187" s="3">
        <v>42840</v>
      </c>
      <c r="E2187" s="15">
        <v>408</v>
      </c>
    </row>
    <row r="2188" spans="1:5" x14ac:dyDescent="0.3">
      <c r="A2188" s="2">
        <v>7084</v>
      </c>
      <c r="B2188" s="2" t="s">
        <v>4989</v>
      </c>
      <c r="C2188" s="3">
        <v>42795</v>
      </c>
      <c r="D2188" s="3">
        <v>42840</v>
      </c>
      <c r="E2188" s="15">
        <v>408</v>
      </c>
    </row>
    <row r="2189" spans="1:5" x14ac:dyDescent="0.3">
      <c r="A2189" s="2">
        <v>6812</v>
      </c>
      <c r="B2189" s="2" t="s">
        <v>4992</v>
      </c>
      <c r="C2189" s="3">
        <v>42750</v>
      </c>
      <c r="D2189" s="3">
        <v>42843</v>
      </c>
      <c r="E2189" s="15">
        <v>258.18</v>
      </c>
    </row>
    <row r="2190" spans="1:5" x14ac:dyDescent="0.3">
      <c r="A2190" s="2">
        <v>6820</v>
      </c>
      <c r="B2190" s="2" t="s">
        <v>4992</v>
      </c>
      <c r="C2190" s="3">
        <v>42753</v>
      </c>
      <c r="D2190" s="3">
        <v>42843</v>
      </c>
      <c r="E2190" s="15">
        <v>258.18</v>
      </c>
    </row>
    <row r="2191" spans="1:5" x14ac:dyDescent="0.3">
      <c r="A2191" s="2">
        <v>7489</v>
      </c>
      <c r="B2191" s="2" t="s">
        <v>4992</v>
      </c>
      <c r="C2191" s="3">
        <v>42868</v>
      </c>
      <c r="D2191" s="3">
        <v>42960</v>
      </c>
      <c r="E2191" s="15">
        <v>174</v>
      </c>
    </row>
    <row r="2192" spans="1:5" x14ac:dyDescent="0.3">
      <c r="A2192" s="2">
        <v>7490</v>
      </c>
      <c r="B2192" s="2" t="s">
        <v>4992</v>
      </c>
      <c r="C2192" s="3">
        <v>42868</v>
      </c>
      <c r="D2192" s="3">
        <v>42960</v>
      </c>
      <c r="E2192" s="15">
        <v>300</v>
      </c>
    </row>
    <row r="2193" spans="1:5" x14ac:dyDescent="0.3">
      <c r="A2193" s="2">
        <v>6828</v>
      </c>
      <c r="B2193" s="2" t="s">
        <v>4993</v>
      </c>
      <c r="C2193" s="3">
        <v>42754</v>
      </c>
      <c r="D2193" s="3">
        <v>42844</v>
      </c>
      <c r="E2193" s="15">
        <v>190</v>
      </c>
    </row>
    <row r="2194" spans="1:5" x14ac:dyDescent="0.3">
      <c r="A2194" s="2">
        <v>6830</v>
      </c>
      <c r="B2194" s="2" t="s">
        <v>4996</v>
      </c>
      <c r="C2194" s="3">
        <v>42754</v>
      </c>
      <c r="D2194" s="3">
        <v>42844</v>
      </c>
      <c r="E2194" s="15">
        <v>170</v>
      </c>
    </row>
    <row r="2195" spans="1:5" x14ac:dyDescent="0.3">
      <c r="A2195" s="2">
        <v>6829</v>
      </c>
      <c r="B2195" s="2" t="s">
        <v>4996</v>
      </c>
      <c r="C2195" s="3">
        <v>42754</v>
      </c>
      <c r="D2195" s="3">
        <v>42844</v>
      </c>
      <c r="E2195" s="15">
        <v>690</v>
      </c>
    </row>
    <row r="2196" spans="1:5" x14ac:dyDescent="0.3">
      <c r="A2196" s="2">
        <v>6832</v>
      </c>
      <c r="B2196" s="2" t="s">
        <v>4997</v>
      </c>
      <c r="C2196" s="3">
        <v>42754</v>
      </c>
      <c r="D2196" s="3">
        <v>42844</v>
      </c>
      <c r="E2196" s="15">
        <v>170</v>
      </c>
    </row>
    <row r="2197" spans="1:5" x14ac:dyDescent="0.3">
      <c r="A2197" s="2">
        <v>6831</v>
      </c>
      <c r="B2197" s="2" t="s">
        <v>4997</v>
      </c>
      <c r="C2197" s="3">
        <v>42754</v>
      </c>
      <c r="D2197" s="3">
        <v>42844</v>
      </c>
      <c r="E2197" s="15">
        <v>336</v>
      </c>
    </row>
    <row r="2198" spans="1:5" x14ac:dyDescent="0.3">
      <c r="A2198" s="2">
        <v>6837</v>
      </c>
      <c r="B2198" s="2" t="s">
        <v>4998</v>
      </c>
      <c r="C2198" s="3">
        <v>42754</v>
      </c>
      <c r="D2198" s="3">
        <v>42844</v>
      </c>
      <c r="E2198" s="15">
        <v>211</v>
      </c>
    </row>
    <row r="2199" spans="1:5" x14ac:dyDescent="0.3">
      <c r="A2199" s="2">
        <v>6838</v>
      </c>
      <c r="B2199" s="2" t="s">
        <v>4998</v>
      </c>
      <c r="C2199" s="3">
        <v>42754</v>
      </c>
      <c r="D2199" s="3">
        <v>42844</v>
      </c>
      <c r="E2199" s="15">
        <v>312</v>
      </c>
    </row>
    <row r="2200" spans="1:5" x14ac:dyDescent="0.3">
      <c r="A2200" s="2">
        <v>6839</v>
      </c>
      <c r="B2200" s="2" t="s">
        <v>5001</v>
      </c>
      <c r="C2200" s="3">
        <v>42755</v>
      </c>
      <c r="D2200" s="3">
        <v>42846</v>
      </c>
      <c r="E2200" s="15">
        <v>351</v>
      </c>
    </row>
    <row r="2201" spans="1:5" x14ac:dyDescent="0.3">
      <c r="A2201" s="2">
        <v>6854</v>
      </c>
      <c r="B2201" s="2" t="s">
        <v>5001</v>
      </c>
      <c r="C2201" s="3">
        <v>42756</v>
      </c>
      <c r="D2201" s="3">
        <v>42846</v>
      </c>
      <c r="E2201" s="15">
        <v>131.6</v>
      </c>
    </row>
    <row r="2202" spans="1:5" x14ac:dyDescent="0.3">
      <c r="A2202" s="2">
        <v>6852</v>
      </c>
      <c r="B2202" s="2" t="s">
        <v>5001</v>
      </c>
      <c r="C2202" s="3">
        <v>42756</v>
      </c>
      <c r="D2202" s="3">
        <v>42846</v>
      </c>
      <c r="E2202" s="15">
        <v>850</v>
      </c>
    </row>
    <row r="2203" spans="1:5" x14ac:dyDescent="0.3">
      <c r="A2203" s="2">
        <v>6853</v>
      </c>
      <c r="B2203" s="2" t="s">
        <v>5001</v>
      </c>
      <c r="C2203" s="3">
        <v>42756</v>
      </c>
      <c r="D2203" s="3">
        <v>42846</v>
      </c>
      <c r="E2203" s="15">
        <v>965</v>
      </c>
    </row>
    <row r="2204" spans="1:5" x14ac:dyDescent="0.3">
      <c r="A2204" s="2">
        <v>6842</v>
      </c>
      <c r="B2204" s="2" t="s">
        <v>5002</v>
      </c>
      <c r="C2204" s="3">
        <v>42755</v>
      </c>
      <c r="D2204" s="3">
        <v>42845</v>
      </c>
      <c r="E2204" s="15">
        <v>570</v>
      </c>
    </row>
    <row r="2205" spans="1:5" x14ac:dyDescent="0.3">
      <c r="A2205" s="2">
        <v>6841</v>
      </c>
      <c r="B2205" s="2" t="s">
        <v>5002</v>
      </c>
      <c r="C2205" s="3">
        <v>42755</v>
      </c>
      <c r="D2205" s="3">
        <v>42845</v>
      </c>
      <c r="E2205" s="15">
        <v>620</v>
      </c>
    </row>
    <row r="2206" spans="1:5" x14ac:dyDescent="0.3">
      <c r="A2206" s="2">
        <v>6840</v>
      </c>
      <c r="B2206" s="2" t="s">
        <v>5002</v>
      </c>
      <c r="C2206" s="3">
        <v>42755</v>
      </c>
      <c r="D2206" s="3">
        <v>42845</v>
      </c>
      <c r="E2206" s="15">
        <v>750</v>
      </c>
    </row>
    <row r="2207" spans="1:5" x14ac:dyDescent="0.3">
      <c r="A2207" s="2">
        <v>6843</v>
      </c>
      <c r="B2207" s="2" t="s">
        <v>5003</v>
      </c>
      <c r="C2207" s="3">
        <v>42755</v>
      </c>
      <c r="D2207" s="3">
        <v>42845</v>
      </c>
      <c r="E2207" s="15">
        <v>293</v>
      </c>
    </row>
    <row r="2208" spans="1:5" x14ac:dyDescent="0.3">
      <c r="A2208" s="2">
        <v>6849</v>
      </c>
      <c r="B2208" s="2" t="s">
        <v>5003</v>
      </c>
      <c r="C2208" s="3">
        <v>42755</v>
      </c>
      <c r="D2208" s="3">
        <v>42845</v>
      </c>
      <c r="E2208" s="15">
        <v>316</v>
      </c>
    </row>
    <row r="2209" spans="1:5" x14ac:dyDescent="0.3">
      <c r="A2209" s="2">
        <v>7118</v>
      </c>
      <c r="B2209" s="2" t="s">
        <v>5003</v>
      </c>
      <c r="C2209" s="3">
        <v>42801</v>
      </c>
      <c r="D2209" s="3">
        <v>42845</v>
      </c>
      <c r="E2209" s="15">
        <v>343</v>
      </c>
    </row>
    <row r="2210" spans="1:5" x14ac:dyDescent="0.3">
      <c r="A2210" s="2">
        <v>7182</v>
      </c>
      <c r="B2210" s="2" t="s">
        <v>5003</v>
      </c>
      <c r="C2210" s="3">
        <v>42811</v>
      </c>
      <c r="D2210" s="3">
        <v>42845</v>
      </c>
      <c r="E2210" s="15">
        <v>343</v>
      </c>
    </row>
    <row r="2211" spans="1:5" x14ac:dyDescent="0.3">
      <c r="A2211" s="2">
        <v>6844</v>
      </c>
      <c r="B2211" s="2" t="s">
        <v>5005</v>
      </c>
      <c r="C2211" s="3">
        <v>42755</v>
      </c>
      <c r="D2211" s="3">
        <v>42845</v>
      </c>
      <c r="E2211" s="15">
        <v>1045</v>
      </c>
    </row>
    <row r="2212" spans="1:5" x14ac:dyDescent="0.3">
      <c r="A2212" s="2">
        <v>6845</v>
      </c>
      <c r="B2212" s="2" t="s">
        <v>5005</v>
      </c>
      <c r="C2212" s="3">
        <v>42755</v>
      </c>
      <c r="D2212" s="3">
        <v>42845</v>
      </c>
      <c r="E2212" s="15">
        <v>1090</v>
      </c>
    </row>
    <row r="2213" spans="1:5" x14ac:dyDescent="0.3">
      <c r="A2213" s="2">
        <v>6846</v>
      </c>
      <c r="B2213" s="2" t="s">
        <v>5006</v>
      </c>
      <c r="C2213" s="3">
        <v>42755</v>
      </c>
      <c r="D2213" s="3">
        <v>42845</v>
      </c>
      <c r="E2213" s="15">
        <v>163.5</v>
      </c>
    </row>
    <row r="2214" spans="1:5" x14ac:dyDescent="0.3">
      <c r="A2214" s="2">
        <v>6847</v>
      </c>
      <c r="B2214" s="2" t="s">
        <v>5006</v>
      </c>
      <c r="C2214" s="3">
        <v>42755</v>
      </c>
      <c r="D2214" s="3">
        <v>42845</v>
      </c>
      <c r="E2214" s="15">
        <v>202</v>
      </c>
    </row>
    <row r="2215" spans="1:5" x14ac:dyDescent="0.3">
      <c r="A2215" s="2">
        <v>6850</v>
      </c>
      <c r="B2215" s="2" t="s">
        <v>5008</v>
      </c>
      <c r="C2215" s="3">
        <v>42755</v>
      </c>
      <c r="D2215" s="3">
        <v>42845</v>
      </c>
      <c r="E2215" s="15">
        <v>182</v>
      </c>
    </row>
    <row r="2216" spans="1:5" x14ac:dyDescent="0.3">
      <c r="A2216" s="2">
        <v>6851</v>
      </c>
      <c r="B2216" s="2" t="s">
        <v>5008</v>
      </c>
      <c r="C2216" s="3">
        <v>42755</v>
      </c>
      <c r="D2216" s="3">
        <v>42845</v>
      </c>
      <c r="E2216" s="15">
        <v>230</v>
      </c>
    </row>
    <row r="2217" spans="1:5" x14ac:dyDescent="0.3">
      <c r="A2217" s="2">
        <v>6864</v>
      </c>
      <c r="B2217" s="2" t="s">
        <v>5010</v>
      </c>
      <c r="C2217" s="3">
        <v>42757</v>
      </c>
      <c r="D2217" s="3">
        <v>42847</v>
      </c>
      <c r="E2217" s="15">
        <v>440</v>
      </c>
    </row>
    <row r="2218" spans="1:5" x14ac:dyDescent="0.3">
      <c r="A2218" s="2">
        <v>6868</v>
      </c>
      <c r="B2218" s="2" t="s">
        <v>5012</v>
      </c>
      <c r="C2218" s="3">
        <v>42757</v>
      </c>
      <c r="D2218" s="3">
        <v>42847</v>
      </c>
      <c r="E2218" s="15">
        <v>95.5</v>
      </c>
    </row>
    <row r="2219" spans="1:5" x14ac:dyDescent="0.3">
      <c r="A2219" s="2">
        <v>6870</v>
      </c>
      <c r="B2219" s="2" t="s">
        <v>5013</v>
      </c>
      <c r="C2219" s="3">
        <v>42757</v>
      </c>
      <c r="D2219" s="3">
        <v>42847</v>
      </c>
      <c r="E2219" s="15">
        <v>318</v>
      </c>
    </row>
    <row r="2220" spans="1:5" x14ac:dyDescent="0.3">
      <c r="A2220" s="2">
        <v>6886</v>
      </c>
      <c r="B2220" s="2" t="s">
        <v>5017</v>
      </c>
      <c r="C2220" s="3">
        <v>42762</v>
      </c>
      <c r="D2220" s="3">
        <v>42852</v>
      </c>
      <c r="E2220" s="15">
        <v>189</v>
      </c>
    </row>
    <row r="2221" spans="1:5" x14ac:dyDescent="0.3">
      <c r="A2221" s="2">
        <v>6887</v>
      </c>
      <c r="B2221" s="2" t="s">
        <v>5021</v>
      </c>
      <c r="C2221" s="3">
        <v>42762</v>
      </c>
      <c r="D2221" s="3">
        <v>42852</v>
      </c>
      <c r="E2221" s="15">
        <v>170</v>
      </c>
    </row>
    <row r="2222" spans="1:5" x14ac:dyDescent="0.3">
      <c r="A2222" s="2">
        <v>6888</v>
      </c>
      <c r="B2222" s="2" t="s">
        <v>5021</v>
      </c>
      <c r="C2222" s="3">
        <v>42762</v>
      </c>
      <c r="D2222" s="3">
        <v>42852</v>
      </c>
      <c r="E2222" s="15">
        <v>206</v>
      </c>
    </row>
    <row r="2223" spans="1:5" x14ac:dyDescent="0.3">
      <c r="A2223" s="2">
        <v>6898</v>
      </c>
      <c r="B2223" s="2" t="s">
        <v>5021</v>
      </c>
      <c r="C2223" s="3">
        <v>42763</v>
      </c>
      <c r="D2223" s="3">
        <v>42853</v>
      </c>
      <c r="E2223" s="15">
        <v>777.5</v>
      </c>
    </row>
    <row r="2224" spans="1:5" x14ac:dyDescent="0.3">
      <c r="A2224" s="2">
        <v>6899</v>
      </c>
      <c r="B2224" s="2" t="s">
        <v>5021</v>
      </c>
      <c r="C2224" s="3">
        <v>42763</v>
      </c>
      <c r="D2224" s="3">
        <v>42853</v>
      </c>
      <c r="E2224" s="15">
        <v>865</v>
      </c>
    </row>
    <row r="2225" spans="1:5" x14ac:dyDescent="0.3">
      <c r="A2225" s="2">
        <v>6900</v>
      </c>
      <c r="B2225" s="2" t="s">
        <v>5021</v>
      </c>
      <c r="C2225" s="3">
        <v>42763</v>
      </c>
      <c r="D2225" s="3">
        <v>42853</v>
      </c>
      <c r="E2225" s="15">
        <v>1270</v>
      </c>
    </row>
    <row r="2226" spans="1:5" x14ac:dyDescent="0.3">
      <c r="A2226" s="2">
        <v>6895</v>
      </c>
      <c r="B2226" s="2" t="s">
        <v>5022</v>
      </c>
      <c r="C2226" s="3">
        <v>42762</v>
      </c>
      <c r="D2226" s="3">
        <v>42913</v>
      </c>
      <c r="E2226" s="15">
        <v>2342.5500000000002</v>
      </c>
    </row>
    <row r="2227" spans="1:5" x14ac:dyDescent="0.3">
      <c r="A2227" s="2">
        <v>7193</v>
      </c>
      <c r="B2227" s="2" t="s">
        <v>5022</v>
      </c>
      <c r="C2227" s="3">
        <v>42812</v>
      </c>
      <c r="D2227" s="3">
        <v>42913</v>
      </c>
      <c r="E2227" s="15">
        <v>1357.5</v>
      </c>
    </row>
    <row r="2228" spans="1:5" x14ac:dyDescent="0.3">
      <c r="A2228" s="2">
        <v>6896</v>
      </c>
      <c r="B2228" s="2" t="s">
        <v>5024</v>
      </c>
      <c r="C2228" s="3">
        <v>42762</v>
      </c>
      <c r="D2228" s="3">
        <v>42852</v>
      </c>
      <c r="E2228" s="15">
        <v>185</v>
      </c>
    </row>
    <row r="2229" spans="1:5" x14ac:dyDescent="0.3">
      <c r="A2229" s="2">
        <v>6897</v>
      </c>
      <c r="B2229" s="2" t="s">
        <v>5024</v>
      </c>
      <c r="C2229" s="3">
        <v>42762</v>
      </c>
      <c r="D2229" s="3">
        <v>42852</v>
      </c>
      <c r="E2229" s="15">
        <v>192</v>
      </c>
    </row>
    <row r="2230" spans="1:5" x14ac:dyDescent="0.3">
      <c r="A2230" s="2">
        <v>6902</v>
      </c>
      <c r="B2230" s="2" t="s">
        <v>5024</v>
      </c>
      <c r="C2230" s="3">
        <v>42763</v>
      </c>
      <c r="D2230" s="3">
        <v>42852</v>
      </c>
      <c r="E2230" s="15">
        <v>215</v>
      </c>
    </row>
    <row r="2231" spans="1:5" x14ac:dyDescent="0.3">
      <c r="A2231" s="2">
        <v>6909</v>
      </c>
      <c r="B2231" s="2" t="s">
        <v>5024</v>
      </c>
      <c r="C2231" s="3">
        <v>42763</v>
      </c>
      <c r="D2231" s="3">
        <v>42852</v>
      </c>
      <c r="E2231" s="15">
        <v>220</v>
      </c>
    </row>
    <row r="2232" spans="1:5" x14ac:dyDescent="0.3">
      <c r="A2232" s="2">
        <v>6901</v>
      </c>
      <c r="B2232" s="2" t="s">
        <v>5024</v>
      </c>
      <c r="C2232" s="3">
        <v>42763</v>
      </c>
      <c r="D2232" s="3">
        <v>42852</v>
      </c>
      <c r="E2232" s="15">
        <v>248</v>
      </c>
    </row>
    <row r="2233" spans="1:5" x14ac:dyDescent="0.3">
      <c r="A2233" s="2">
        <v>6908</v>
      </c>
      <c r="B2233" s="2" t="s">
        <v>5024</v>
      </c>
      <c r="C2233" s="3">
        <v>42763</v>
      </c>
      <c r="D2233" s="3">
        <v>42852</v>
      </c>
      <c r="E2233" s="15">
        <v>248</v>
      </c>
    </row>
    <row r="2234" spans="1:5" x14ac:dyDescent="0.3">
      <c r="A2234" s="2">
        <v>6910</v>
      </c>
      <c r="B2234" s="2" t="s">
        <v>5024</v>
      </c>
      <c r="C2234" s="3">
        <v>42763</v>
      </c>
      <c r="D2234" s="3">
        <v>42853</v>
      </c>
      <c r="E2234" s="15">
        <v>400</v>
      </c>
    </row>
    <row r="2235" spans="1:5" x14ac:dyDescent="0.3">
      <c r="A2235" s="2">
        <v>6911</v>
      </c>
      <c r="B2235" s="2" t="s">
        <v>5024</v>
      </c>
      <c r="C2235" s="3">
        <v>42763</v>
      </c>
      <c r="D2235" s="3">
        <v>42853</v>
      </c>
      <c r="E2235" s="15">
        <v>400</v>
      </c>
    </row>
    <row r="2236" spans="1:5" x14ac:dyDescent="0.3">
      <c r="A2236" s="2">
        <v>6905</v>
      </c>
      <c r="B2236" s="2" t="s">
        <v>5027</v>
      </c>
      <c r="C2236" s="3">
        <v>42763</v>
      </c>
      <c r="D2236" s="3">
        <v>42853</v>
      </c>
      <c r="E2236" s="15">
        <v>195</v>
      </c>
    </row>
    <row r="2237" spans="1:5" x14ac:dyDescent="0.3">
      <c r="A2237" s="2">
        <v>6903</v>
      </c>
      <c r="B2237" s="2" t="s">
        <v>5027</v>
      </c>
      <c r="C2237" s="3">
        <v>42763</v>
      </c>
      <c r="D2237" s="3">
        <v>42853</v>
      </c>
      <c r="E2237" s="15">
        <v>213.5</v>
      </c>
    </row>
    <row r="2238" spans="1:5" x14ac:dyDescent="0.3">
      <c r="A2238" s="2">
        <v>6906</v>
      </c>
      <c r="B2238" s="2" t="s">
        <v>5027</v>
      </c>
      <c r="C2238" s="3">
        <v>42763</v>
      </c>
      <c r="D2238" s="3">
        <v>42853</v>
      </c>
      <c r="E2238" s="15">
        <v>254</v>
      </c>
    </row>
    <row r="2239" spans="1:5" x14ac:dyDescent="0.3">
      <c r="A2239" s="2">
        <v>6904</v>
      </c>
      <c r="B2239" s="2" t="s">
        <v>5027</v>
      </c>
      <c r="C2239" s="3">
        <v>42763</v>
      </c>
      <c r="D2239" s="3">
        <v>42853</v>
      </c>
      <c r="E2239" s="15">
        <v>279</v>
      </c>
    </row>
    <row r="2240" spans="1:5" x14ac:dyDescent="0.3">
      <c r="A2240" s="2">
        <v>6966</v>
      </c>
      <c r="B2240" s="2" t="s">
        <v>5027</v>
      </c>
      <c r="C2240" s="3">
        <v>42774</v>
      </c>
      <c r="D2240" s="3">
        <v>42863</v>
      </c>
      <c r="E2240" s="15">
        <v>142.5</v>
      </c>
    </row>
    <row r="2241" spans="1:5" x14ac:dyDescent="0.3">
      <c r="A2241" s="2">
        <v>6912</v>
      </c>
      <c r="B2241" s="2" t="s">
        <v>5031</v>
      </c>
      <c r="C2241" s="3">
        <v>42763</v>
      </c>
      <c r="D2241" s="3">
        <v>42853</v>
      </c>
      <c r="E2241" s="15">
        <v>442</v>
      </c>
    </row>
    <row r="2242" spans="1:5" x14ac:dyDescent="0.3">
      <c r="A2242" s="2">
        <v>6925</v>
      </c>
      <c r="B2242" s="2" t="s">
        <v>5032</v>
      </c>
      <c r="C2242" s="3">
        <v>42768</v>
      </c>
      <c r="D2242" s="3">
        <v>42857</v>
      </c>
      <c r="E2242" s="15">
        <v>191</v>
      </c>
    </row>
    <row r="2243" spans="1:5" x14ac:dyDescent="0.3">
      <c r="A2243" s="2">
        <v>6926</v>
      </c>
      <c r="B2243" s="2" t="s">
        <v>5032</v>
      </c>
      <c r="C2243" s="3">
        <v>42768</v>
      </c>
      <c r="D2243" s="3">
        <v>42857</v>
      </c>
      <c r="E2243" s="15">
        <v>201</v>
      </c>
    </row>
    <row r="2244" spans="1:5" x14ac:dyDescent="0.3">
      <c r="A2244" s="2">
        <v>6923</v>
      </c>
      <c r="B2244" s="2" t="s">
        <v>5032</v>
      </c>
      <c r="C2244" s="3">
        <v>42768</v>
      </c>
      <c r="D2244" s="3">
        <v>42857</v>
      </c>
      <c r="E2244" s="15">
        <v>225</v>
      </c>
    </row>
    <row r="2245" spans="1:5" x14ac:dyDescent="0.3">
      <c r="A2245" s="2">
        <v>6924</v>
      </c>
      <c r="B2245" s="2" t="s">
        <v>5032</v>
      </c>
      <c r="C2245" s="3">
        <v>42768</v>
      </c>
      <c r="D2245" s="3">
        <v>42857</v>
      </c>
      <c r="E2245" s="15">
        <v>236</v>
      </c>
    </row>
    <row r="2246" spans="1:5" x14ac:dyDescent="0.3">
      <c r="A2246" s="2">
        <v>6930</v>
      </c>
      <c r="B2246" s="2" t="s">
        <v>5032</v>
      </c>
      <c r="C2246" s="3">
        <v>42769</v>
      </c>
      <c r="D2246" s="3">
        <v>42857</v>
      </c>
      <c r="E2246" s="15">
        <v>169</v>
      </c>
    </row>
    <row r="2247" spans="1:5" x14ac:dyDescent="0.3">
      <c r="A2247" s="2">
        <v>6937</v>
      </c>
      <c r="B2247" s="2" t="s">
        <v>5032</v>
      </c>
      <c r="C2247" s="3">
        <v>42769</v>
      </c>
      <c r="D2247" s="3">
        <v>42857</v>
      </c>
      <c r="E2247" s="15">
        <v>175</v>
      </c>
    </row>
    <row r="2248" spans="1:5" x14ac:dyDescent="0.3">
      <c r="A2248" s="2">
        <v>6938</v>
      </c>
      <c r="B2248" s="2" t="s">
        <v>5032</v>
      </c>
      <c r="C2248" s="3">
        <v>42769</v>
      </c>
      <c r="D2248" s="3">
        <v>42857</v>
      </c>
      <c r="E2248" s="15">
        <v>175</v>
      </c>
    </row>
    <row r="2249" spans="1:5" x14ac:dyDescent="0.3">
      <c r="A2249" s="2">
        <v>6929</v>
      </c>
      <c r="B2249" s="2" t="s">
        <v>5032</v>
      </c>
      <c r="C2249" s="3">
        <v>42769</v>
      </c>
      <c r="D2249" s="3">
        <v>42857</v>
      </c>
      <c r="E2249" s="15">
        <v>187</v>
      </c>
    </row>
    <row r="2250" spans="1:5" x14ac:dyDescent="0.3">
      <c r="A2250" s="2">
        <v>6932</v>
      </c>
      <c r="B2250" s="2" t="s">
        <v>5032</v>
      </c>
      <c r="C2250" s="3">
        <v>42769</v>
      </c>
      <c r="D2250" s="3">
        <v>42857</v>
      </c>
      <c r="E2250" s="15">
        <v>187</v>
      </c>
    </row>
    <row r="2251" spans="1:5" x14ac:dyDescent="0.3">
      <c r="A2251" s="2">
        <v>6931</v>
      </c>
      <c r="B2251" s="2" t="s">
        <v>5032</v>
      </c>
      <c r="C2251" s="3">
        <v>42769</v>
      </c>
      <c r="D2251" s="3">
        <v>42857</v>
      </c>
      <c r="E2251" s="15">
        <v>201</v>
      </c>
    </row>
    <row r="2252" spans="1:5" x14ac:dyDescent="0.3">
      <c r="A2252" s="2">
        <v>6942</v>
      </c>
      <c r="B2252" s="2" t="s">
        <v>5032</v>
      </c>
      <c r="C2252" s="3">
        <v>42770</v>
      </c>
      <c r="D2252" s="3">
        <v>42857</v>
      </c>
      <c r="E2252" s="15">
        <v>225</v>
      </c>
    </row>
    <row r="2253" spans="1:5" x14ac:dyDescent="0.3">
      <c r="A2253" s="2">
        <v>6945</v>
      </c>
      <c r="B2253" s="2" t="s">
        <v>5032</v>
      </c>
      <c r="C2253" s="3">
        <v>42770</v>
      </c>
      <c r="D2253" s="3">
        <v>42857</v>
      </c>
      <c r="E2253" s="15">
        <v>225</v>
      </c>
    </row>
    <row r="2254" spans="1:5" x14ac:dyDescent="0.3">
      <c r="A2254" s="2">
        <v>6943</v>
      </c>
      <c r="B2254" s="2" t="s">
        <v>5032</v>
      </c>
      <c r="C2254" s="3">
        <v>42770</v>
      </c>
      <c r="D2254" s="3">
        <v>42857</v>
      </c>
      <c r="E2254" s="15">
        <v>227</v>
      </c>
    </row>
    <row r="2255" spans="1:5" x14ac:dyDescent="0.3">
      <c r="A2255" s="2">
        <v>6944</v>
      </c>
      <c r="B2255" s="2" t="s">
        <v>5032</v>
      </c>
      <c r="C2255" s="3">
        <v>42770</v>
      </c>
      <c r="D2255" s="3">
        <v>42857</v>
      </c>
      <c r="E2255" s="15">
        <v>237</v>
      </c>
    </row>
    <row r="2256" spans="1:5" x14ac:dyDescent="0.3">
      <c r="A2256" s="2">
        <v>7248</v>
      </c>
      <c r="B2256" s="2" t="s">
        <v>5032</v>
      </c>
      <c r="C2256" s="3">
        <v>42825</v>
      </c>
      <c r="D2256" s="3">
        <v>42916</v>
      </c>
      <c r="E2256" s="15">
        <v>30</v>
      </c>
    </row>
    <row r="2257" spans="1:5" x14ac:dyDescent="0.3">
      <c r="A2257" s="2">
        <v>7249</v>
      </c>
      <c r="B2257" s="2" t="s">
        <v>5032</v>
      </c>
      <c r="C2257" s="3">
        <v>42825</v>
      </c>
      <c r="D2257" s="3">
        <v>42916</v>
      </c>
      <c r="E2257" s="15">
        <v>82</v>
      </c>
    </row>
    <row r="2258" spans="1:5" x14ac:dyDescent="0.3">
      <c r="A2258" s="2">
        <v>7157</v>
      </c>
      <c r="B2258" s="2" t="s">
        <v>5032</v>
      </c>
      <c r="C2258" s="3">
        <v>42808</v>
      </c>
      <c r="D2258" s="2"/>
      <c r="E2258" s="15">
        <v>914</v>
      </c>
    </row>
    <row r="2259" spans="1:5" x14ac:dyDescent="0.3">
      <c r="A2259" s="2">
        <v>6935</v>
      </c>
      <c r="B2259" s="2" t="s">
        <v>5034</v>
      </c>
      <c r="C2259" s="3">
        <v>42769</v>
      </c>
      <c r="D2259" s="3">
        <v>42858</v>
      </c>
      <c r="E2259" s="15">
        <v>199.5</v>
      </c>
    </row>
    <row r="2260" spans="1:5" x14ac:dyDescent="0.3">
      <c r="A2260" s="2">
        <v>6933</v>
      </c>
      <c r="B2260" s="2" t="s">
        <v>5034</v>
      </c>
      <c r="C2260" s="3">
        <v>42769</v>
      </c>
      <c r="D2260" s="3">
        <v>42858</v>
      </c>
      <c r="E2260" s="15">
        <v>221.5</v>
      </c>
    </row>
    <row r="2261" spans="1:5" x14ac:dyDescent="0.3">
      <c r="A2261" s="2">
        <v>6936</v>
      </c>
      <c r="B2261" s="2" t="s">
        <v>5034</v>
      </c>
      <c r="C2261" s="3">
        <v>42769</v>
      </c>
      <c r="D2261" s="3">
        <v>42858</v>
      </c>
      <c r="E2261" s="15">
        <v>264</v>
      </c>
    </row>
    <row r="2262" spans="1:5" x14ac:dyDescent="0.3">
      <c r="A2262" s="2">
        <v>6934</v>
      </c>
      <c r="B2262" s="2" t="s">
        <v>5034</v>
      </c>
      <c r="C2262" s="3">
        <v>42769</v>
      </c>
      <c r="D2262" s="3">
        <v>42858</v>
      </c>
      <c r="E2262" s="15">
        <v>294</v>
      </c>
    </row>
    <row r="2263" spans="1:5" x14ac:dyDescent="0.3">
      <c r="A2263" s="2">
        <v>6970</v>
      </c>
      <c r="B2263" s="2" t="s">
        <v>5034</v>
      </c>
      <c r="C2263" s="3">
        <v>42776</v>
      </c>
      <c r="D2263" s="3">
        <v>42858</v>
      </c>
      <c r="E2263" s="15">
        <v>199.5</v>
      </c>
    </row>
    <row r="2264" spans="1:5" x14ac:dyDescent="0.3">
      <c r="A2264" s="2">
        <v>6971</v>
      </c>
      <c r="B2264" s="2" t="s">
        <v>5034</v>
      </c>
      <c r="C2264" s="3">
        <v>42776</v>
      </c>
      <c r="D2264" s="3">
        <v>42858</v>
      </c>
      <c r="E2264" s="15">
        <v>221.5</v>
      </c>
    </row>
    <row r="2265" spans="1:5" x14ac:dyDescent="0.3">
      <c r="A2265" s="2">
        <v>6972</v>
      </c>
      <c r="B2265" s="2" t="s">
        <v>5034</v>
      </c>
      <c r="C2265" s="3">
        <v>42776</v>
      </c>
      <c r="D2265" s="3">
        <v>42858</v>
      </c>
      <c r="E2265" s="15">
        <v>221.5</v>
      </c>
    </row>
    <row r="2266" spans="1:5" x14ac:dyDescent="0.3">
      <c r="A2266" s="2">
        <v>6940</v>
      </c>
      <c r="B2266" s="2" t="s">
        <v>5036</v>
      </c>
      <c r="C2266" s="3">
        <v>42769</v>
      </c>
      <c r="D2266" s="3">
        <v>42858</v>
      </c>
      <c r="E2266" s="15">
        <v>261</v>
      </c>
    </row>
    <row r="2267" spans="1:5" x14ac:dyDescent="0.3">
      <c r="A2267" s="2">
        <v>6956</v>
      </c>
      <c r="B2267" s="2" t="s">
        <v>5036</v>
      </c>
      <c r="C2267" s="3">
        <v>42770</v>
      </c>
      <c r="D2267" s="3">
        <v>42858</v>
      </c>
      <c r="E2267" s="15">
        <v>261</v>
      </c>
    </row>
    <row r="2268" spans="1:5" x14ac:dyDescent="0.3">
      <c r="A2268" s="2">
        <v>6941</v>
      </c>
      <c r="B2268" s="2" t="s">
        <v>5036</v>
      </c>
      <c r="C2268" s="3">
        <v>42770</v>
      </c>
      <c r="D2268" s="3">
        <v>42858</v>
      </c>
      <c r="E2268" s="15">
        <v>432</v>
      </c>
    </row>
    <row r="2269" spans="1:5" x14ac:dyDescent="0.3">
      <c r="A2269" s="2">
        <v>6955</v>
      </c>
      <c r="B2269" s="2" t="s">
        <v>5036</v>
      </c>
      <c r="C2269" s="3">
        <v>42770</v>
      </c>
      <c r="D2269" s="3">
        <v>42858</v>
      </c>
      <c r="E2269" s="15">
        <v>432</v>
      </c>
    </row>
    <row r="2270" spans="1:5" x14ac:dyDescent="0.3">
      <c r="A2270" s="2">
        <v>8455</v>
      </c>
      <c r="B2270" s="2" t="s">
        <v>5036</v>
      </c>
      <c r="C2270" s="3">
        <v>43049</v>
      </c>
      <c r="D2270" s="3">
        <v>43141</v>
      </c>
      <c r="E2270" s="15">
        <v>267</v>
      </c>
    </row>
    <row r="2271" spans="1:5" x14ac:dyDescent="0.3">
      <c r="A2271" s="2">
        <v>8456</v>
      </c>
      <c r="B2271" s="2" t="s">
        <v>5036</v>
      </c>
      <c r="C2271" s="3">
        <v>43049</v>
      </c>
      <c r="D2271" s="3">
        <v>43141</v>
      </c>
      <c r="E2271" s="15">
        <v>480</v>
      </c>
    </row>
    <row r="2272" spans="1:5" x14ac:dyDescent="0.3">
      <c r="A2272" s="2">
        <v>6962</v>
      </c>
      <c r="B2272" s="2" t="s">
        <v>5039</v>
      </c>
      <c r="C2272" s="3">
        <v>42771</v>
      </c>
      <c r="D2272" s="3">
        <v>42860</v>
      </c>
      <c r="E2272" s="15">
        <v>160</v>
      </c>
    </row>
    <row r="2273" spans="1:5" x14ac:dyDescent="0.3">
      <c r="A2273" s="2">
        <v>6964</v>
      </c>
      <c r="B2273" s="2" t="s">
        <v>5040</v>
      </c>
      <c r="C2273" s="3">
        <v>42774</v>
      </c>
      <c r="D2273" s="3">
        <v>42863</v>
      </c>
      <c r="E2273" s="15">
        <v>170</v>
      </c>
    </row>
    <row r="2274" spans="1:5" x14ac:dyDescent="0.3">
      <c r="A2274" s="2">
        <v>6965</v>
      </c>
      <c r="B2274" s="2" t="s">
        <v>5042</v>
      </c>
      <c r="C2274" s="3">
        <v>42774</v>
      </c>
      <c r="D2274" s="3">
        <v>42863</v>
      </c>
      <c r="E2274" s="15">
        <v>155</v>
      </c>
    </row>
    <row r="2275" spans="1:5" x14ac:dyDescent="0.3">
      <c r="A2275" s="2">
        <v>6969</v>
      </c>
      <c r="B2275" s="2" t="s">
        <v>5044</v>
      </c>
      <c r="C2275" s="3">
        <v>42775</v>
      </c>
      <c r="D2275" s="3">
        <v>42864</v>
      </c>
      <c r="E2275" s="15">
        <v>216</v>
      </c>
    </row>
    <row r="2276" spans="1:5" x14ac:dyDescent="0.3">
      <c r="A2276" s="2">
        <v>8883</v>
      </c>
      <c r="B2276" s="2" t="s">
        <v>5044</v>
      </c>
      <c r="C2276" s="3">
        <v>43117</v>
      </c>
      <c r="D2276" s="3">
        <v>43207</v>
      </c>
      <c r="E2276" s="15">
        <v>120.5</v>
      </c>
    </row>
    <row r="2277" spans="1:5" x14ac:dyDescent="0.3">
      <c r="A2277" s="2">
        <v>8884</v>
      </c>
      <c r="B2277" s="2" t="s">
        <v>5044</v>
      </c>
      <c r="C2277" s="3">
        <v>43117</v>
      </c>
      <c r="D2277" s="3">
        <v>43207</v>
      </c>
      <c r="E2277" s="15">
        <v>152.5</v>
      </c>
    </row>
    <row r="2278" spans="1:5" x14ac:dyDescent="0.3">
      <c r="A2278" s="2">
        <v>7063</v>
      </c>
      <c r="B2278" s="2" t="s">
        <v>5046</v>
      </c>
      <c r="C2278" s="3">
        <v>42791</v>
      </c>
      <c r="D2278" s="2"/>
      <c r="E2278" s="15">
        <v>334</v>
      </c>
    </row>
    <row r="2279" spans="1:5" x14ac:dyDescent="0.3">
      <c r="A2279" s="2">
        <v>6980</v>
      </c>
      <c r="B2279" s="2" t="s">
        <v>5048</v>
      </c>
      <c r="C2279" s="3">
        <v>42777</v>
      </c>
      <c r="D2279" s="3">
        <v>42866</v>
      </c>
      <c r="E2279" s="15">
        <v>142.5</v>
      </c>
    </row>
    <row r="2280" spans="1:5" x14ac:dyDescent="0.3">
      <c r="A2280" s="2">
        <v>6983</v>
      </c>
      <c r="B2280" s="2" t="s">
        <v>5048</v>
      </c>
      <c r="C2280" s="3">
        <v>42777</v>
      </c>
      <c r="D2280" s="3">
        <v>42866</v>
      </c>
      <c r="E2280" s="15">
        <v>151</v>
      </c>
    </row>
    <row r="2281" spans="1:5" x14ac:dyDescent="0.3">
      <c r="A2281" s="2">
        <v>6981</v>
      </c>
      <c r="B2281" s="2" t="s">
        <v>5048</v>
      </c>
      <c r="C2281" s="3">
        <v>42777</v>
      </c>
      <c r="D2281" s="3">
        <v>42866</v>
      </c>
      <c r="E2281" s="15">
        <v>153</v>
      </c>
    </row>
    <row r="2282" spans="1:5" x14ac:dyDescent="0.3">
      <c r="A2282" s="2">
        <v>6984</v>
      </c>
      <c r="B2282" s="2" t="s">
        <v>5048</v>
      </c>
      <c r="C2282" s="3">
        <v>42777</v>
      </c>
      <c r="D2282" s="3">
        <v>42866</v>
      </c>
      <c r="E2282" s="15">
        <v>170</v>
      </c>
    </row>
    <row r="2283" spans="1:5" x14ac:dyDescent="0.3">
      <c r="A2283" s="2">
        <v>6982</v>
      </c>
      <c r="B2283" s="2" t="s">
        <v>5048</v>
      </c>
      <c r="C2283" s="3">
        <v>42777</v>
      </c>
      <c r="D2283" s="3">
        <v>42866</v>
      </c>
      <c r="E2283" s="15">
        <v>252</v>
      </c>
    </row>
    <row r="2284" spans="1:5" x14ac:dyDescent="0.3">
      <c r="A2284" s="2">
        <v>6985</v>
      </c>
      <c r="B2284" s="2" t="s">
        <v>5048</v>
      </c>
      <c r="C2284" s="3">
        <v>42777</v>
      </c>
      <c r="D2284" s="3">
        <v>42866</v>
      </c>
      <c r="E2284" s="15">
        <v>286</v>
      </c>
    </row>
    <row r="2285" spans="1:5" x14ac:dyDescent="0.3">
      <c r="A2285" s="2">
        <v>6986</v>
      </c>
      <c r="B2285" s="2" t="s">
        <v>5049</v>
      </c>
      <c r="C2285" s="3">
        <v>42777</v>
      </c>
      <c r="D2285" s="3">
        <v>42866</v>
      </c>
      <c r="E2285" s="15">
        <v>191</v>
      </c>
    </row>
    <row r="2286" spans="1:5" x14ac:dyDescent="0.3">
      <c r="A2286" s="2">
        <v>6987</v>
      </c>
      <c r="B2286" s="2" t="s">
        <v>5049</v>
      </c>
      <c r="C2286" s="3">
        <v>42777</v>
      </c>
      <c r="D2286" s="3">
        <v>42866</v>
      </c>
      <c r="E2286" s="15">
        <v>247</v>
      </c>
    </row>
    <row r="2287" spans="1:5" x14ac:dyDescent="0.3">
      <c r="A2287" s="2">
        <v>6994</v>
      </c>
      <c r="B2287" s="2" t="s">
        <v>5049</v>
      </c>
      <c r="C2287" s="3">
        <v>42778</v>
      </c>
      <c r="D2287" s="3">
        <v>42866</v>
      </c>
      <c r="E2287" s="15">
        <v>225.6</v>
      </c>
    </row>
    <row r="2288" spans="1:5" x14ac:dyDescent="0.3">
      <c r="A2288" s="2">
        <v>6997</v>
      </c>
      <c r="B2288" s="2" t="s">
        <v>5049</v>
      </c>
      <c r="C2288" s="3">
        <v>42781</v>
      </c>
      <c r="D2288" s="3">
        <v>42866</v>
      </c>
      <c r="E2288" s="15">
        <v>247</v>
      </c>
    </row>
    <row r="2289" spans="1:5" x14ac:dyDescent="0.3">
      <c r="A2289" s="2">
        <v>6989</v>
      </c>
      <c r="B2289" s="2" t="s">
        <v>5050</v>
      </c>
      <c r="C2289" s="3">
        <v>42777</v>
      </c>
      <c r="D2289" s="3">
        <v>42867</v>
      </c>
      <c r="E2289" s="15">
        <v>194.5</v>
      </c>
    </row>
    <row r="2290" spans="1:5" x14ac:dyDescent="0.3">
      <c r="A2290" s="2">
        <v>6991</v>
      </c>
      <c r="B2290" s="2" t="s">
        <v>5050</v>
      </c>
      <c r="C2290" s="3">
        <v>42778</v>
      </c>
      <c r="D2290" s="3">
        <v>42867</v>
      </c>
      <c r="E2290" s="15">
        <v>255</v>
      </c>
    </row>
    <row r="2291" spans="1:5" x14ac:dyDescent="0.3">
      <c r="A2291" s="2">
        <v>7583</v>
      </c>
      <c r="B2291" s="2" t="s">
        <v>5050</v>
      </c>
      <c r="C2291" s="3">
        <v>42882</v>
      </c>
      <c r="D2291" s="3">
        <v>42974</v>
      </c>
      <c r="E2291" s="15">
        <v>194.5</v>
      </c>
    </row>
    <row r="2292" spans="1:5" x14ac:dyDescent="0.3">
      <c r="A2292" s="2">
        <v>6993</v>
      </c>
      <c r="B2292" s="2" t="s">
        <v>5053</v>
      </c>
      <c r="C2292" s="3">
        <v>42778</v>
      </c>
      <c r="D2292" s="3">
        <v>42867</v>
      </c>
      <c r="E2292" s="15">
        <v>217</v>
      </c>
    </row>
    <row r="2293" spans="1:5" x14ac:dyDescent="0.3">
      <c r="A2293" s="2">
        <v>7320</v>
      </c>
      <c r="B2293" s="2" t="s">
        <v>5053</v>
      </c>
      <c r="C2293" s="3">
        <v>42837</v>
      </c>
      <c r="D2293" s="3">
        <v>42928</v>
      </c>
      <c r="E2293" s="15">
        <v>281</v>
      </c>
    </row>
    <row r="2294" spans="1:5" x14ac:dyDescent="0.3">
      <c r="A2294" s="2">
        <v>7459</v>
      </c>
      <c r="B2294" s="2" t="s">
        <v>5053</v>
      </c>
      <c r="C2294" s="3">
        <v>42864</v>
      </c>
      <c r="D2294" s="3">
        <v>42928</v>
      </c>
      <c r="E2294" s="15">
        <v>92.5</v>
      </c>
    </row>
    <row r="2295" spans="1:5" x14ac:dyDescent="0.3">
      <c r="A2295" s="2">
        <v>6996</v>
      </c>
      <c r="B2295" s="2" t="s">
        <v>5056</v>
      </c>
      <c r="C2295" s="3">
        <v>42781</v>
      </c>
      <c r="D2295" s="3">
        <v>42872</v>
      </c>
      <c r="E2295" s="15">
        <v>237</v>
      </c>
    </row>
    <row r="2296" spans="1:5" x14ac:dyDescent="0.3">
      <c r="A2296" s="2">
        <v>9832</v>
      </c>
      <c r="B2296" s="2" t="s">
        <v>5056</v>
      </c>
      <c r="C2296" s="3">
        <v>43235</v>
      </c>
      <c r="D2296" s="3">
        <v>43327</v>
      </c>
      <c r="E2296" s="15">
        <v>237</v>
      </c>
    </row>
    <row r="2297" spans="1:5" x14ac:dyDescent="0.3">
      <c r="A2297" s="2">
        <v>9846</v>
      </c>
      <c r="B2297" s="2" t="s">
        <v>5056</v>
      </c>
      <c r="C2297" s="3">
        <v>43236</v>
      </c>
      <c r="D2297" s="3">
        <v>43327</v>
      </c>
      <c r="E2297" s="15">
        <v>195.33</v>
      </c>
    </row>
    <row r="2298" spans="1:5" x14ac:dyDescent="0.3">
      <c r="A2298" s="2">
        <v>7002</v>
      </c>
      <c r="B2298" s="2" t="s">
        <v>5061</v>
      </c>
      <c r="C2298" s="3">
        <v>42781</v>
      </c>
      <c r="D2298" s="3">
        <v>42871</v>
      </c>
      <c r="E2298" s="15">
        <v>544</v>
      </c>
    </row>
    <row r="2299" spans="1:5" x14ac:dyDescent="0.3">
      <c r="A2299" s="2">
        <v>7003</v>
      </c>
      <c r="B2299" s="2" t="s">
        <v>5063</v>
      </c>
      <c r="C2299" s="3">
        <v>42781</v>
      </c>
      <c r="D2299" s="3">
        <v>42871</v>
      </c>
      <c r="E2299" s="15">
        <v>191.5</v>
      </c>
    </row>
    <row r="2300" spans="1:5" x14ac:dyDescent="0.3">
      <c r="A2300" s="2">
        <v>7004</v>
      </c>
      <c r="B2300" s="2" t="s">
        <v>5066</v>
      </c>
      <c r="C2300" s="3">
        <v>42782</v>
      </c>
      <c r="D2300" s="3">
        <v>42871</v>
      </c>
      <c r="E2300" s="15">
        <v>347</v>
      </c>
    </row>
    <row r="2301" spans="1:5" x14ac:dyDescent="0.3">
      <c r="A2301" s="2">
        <v>7005</v>
      </c>
      <c r="B2301" s="2" t="s">
        <v>5066</v>
      </c>
      <c r="C2301" s="3">
        <v>42782</v>
      </c>
      <c r="D2301" s="3">
        <v>42871</v>
      </c>
      <c r="E2301" s="15">
        <v>554</v>
      </c>
    </row>
    <row r="2302" spans="1:5" x14ac:dyDescent="0.3">
      <c r="A2302" s="2">
        <v>7006</v>
      </c>
      <c r="B2302" s="2" t="s">
        <v>5066</v>
      </c>
      <c r="C2302" s="3">
        <v>42782</v>
      </c>
      <c r="D2302" s="3">
        <v>42871</v>
      </c>
      <c r="E2302" s="15">
        <v>625</v>
      </c>
    </row>
    <row r="2303" spans="1:5" x14ac:dyDescent="0.3">
      <c r="A2303" s="2">
        <v>7008</v>
      </c>
      <c r="B2303" s="2" t="s">
        <v>5067</v>
      </c>
      <c r="C2303" s="3">
        <v>42782</v>
      </c>
      <c r="D2303" s="3">
        <v>42871</v>
      </c>
      <c r="E2303" s="15">
        <v>188</v>
      </c>
    </row>
    <row r="2304" spans="1:5" x14ac:dyDescent="0.3">
      <c r="A2304" s="2">
        <v>7010</v>
      </c>
      <c r="B2304" s="2" t="s">
        <v>5067</v>
      </c>
      <c r="C2304" s="3">
        <v>42782</v>
      </c>
      <c r="D2304" s="3">
        <v>42871</v>
      </c>
      <c r="E2304" s="15">
        <v>208</v>
      </c>
    </row>
    <row r="2305" spans="1:5" x14ac:dyDescent="0.3">
      <c r="A2305" s="2">
        <v>7009</v>
      </c>
      <c r="B2305" s="2" t="s">
        <v>5067</v>
      </c>
      <c r="C2305" s="3">
        <v>42782</v>
      </c>
      <c r="D2305" s="3">
        <v>42871</v>
      </c>
      <c r="E2305" s="15">
        <v>233</v>
      </c>
    </row>
    <row r="2306" spans="1:5" x14ac:dyDescent="0.3">
      <c r="A2306" s="2">
        <v>7011</v>
      </c>
      <c r="B2306" s="2" t="s">
        <v>5067</v>
      </c>
      <c r="C2306" s="3">
        <v>42782</v>
      </c>
      <c r="D2306" s="3">
        <v>42871</v>
      </c>
      <c r="E2306" s="15">
        <v>260</v>
      </c>
    </row>
    <row r="2307" spans="1:5" x14ac:dyDescent="0.3">
      <c r="A2307" s="2">
        <v>7159</v>
      </c>
      <c r="B2307" s="2" t="s">
        <v>5067</v>
      </c>
      <c r="C2307" s="3">
        <v>42808</v>
      </c>
      <c r="D2307" s="3">
        <v>42871</v>
      </c>
      <c r="E2307" s="15">
        <v>214</v>
      </c>
    </row>
    <row r="2308" spans="1:5" x14ac:dyDescent="0.3">
      <c r="A2308" s="2">
        <v>7158</v>
      </c>
      <c r="B2308" s="2" t="s">
        <v>5067</v>
      </c>
      <c r="C2308" s="3">
        <v>42808</v>
      </c>
      <c r="D2308" s="2"/>
      <c r="E2308" s="15">
        <v>1</v>
      </c>
    </row>
    <row r="2309" spans="1:5" x14ac:dyDescent="0.3">
      <c r="A2309" s="2">
        <v>7012</v>
      </c>
      <c r="B2309" s="2" t="s">
        <v>5071</v>
      </c>
      <c r="C2309" s="3">
        <v>42782</v>
      </c>
      <c r="D2309" s="3">
        <v>42871</v>
      </c>
      <c r="E2309" s="15">
        <v>646.29999999999995</v>
      </c>
    </row>
    <row r="2310" spans="1:5" x14ac:dyDescent="0.3">
      <c r="A2310" s="2">
        <v>7014</v>
      </c>
      <c r="B2310" s="2" t="s">
        <v>5074</v>
      </c>
      <c r="C2310" s="3">
        <v>42782</v>
      </c>
      <c r="D2310" s="3">
        <v>42871</v>
      </c>
      <c r="E2310" s="15">
        <v>530</v>
      </c>
    </row>
    <row r="2311" spans="1:5" x14ac:dyDescent="0.3">
      <c r="A2311" s="2">
        <v>7016</v>
      </c>
      <c r="B2311" s="2" t="s">
        <v>5074</v>
      </c>
      <c r="C2311" s="3">
        <v>42782</v>
      </c>
      <c r="D2311" s="3">
        <v>42871</v>
      </c>
      <c r="E2311" s="15">
        <v>530</v>
      </c>
    </row>
    <row r="2312" spans="1:5" x14ac:dyDescent="0.3">
      <c r="A2312" s="2">
        <v>7021</v>
      </c>
      <c r="B2312" s="2" t="s">
        <v>5076</v>
      </c>
      <c r="C2312" s="3">
        <v>42784</v>
      </c>
      <c r="D2312" s="3">
        <v>42873</v>
      </c>
      <c r="E2312" s="15">
        <v>178</v>
      </c>
    </row>
    <row r="2313" spans="1:5" x14ac:dyDescent="0.3">
      <c r="A2313" s="2">
        <v>7026</v>
      </c>
      <c r="B2313" s="2" t="s">
        <v>5078</v>
      </c>
      <c r="C2313" s="3">
        <v>42784</v>
      </c>
      <c r="D2313" s="3">
        <v>42873</v>
      </c>
      <c r="E2313" s="15">
        <v>213</v>
      </c>
    </row>
    <row r="2314" spans="1:5" x14ac:dyDescent="0.3">
      <c r="A2314" s="2">
        <v>7025</v>
      </c>
      <c r="B2314" s="2" t="s">
        <v>5078</v>
      </c>
      <c r="C2314" s="3">
        <v>42784</v>
      </c>
      <c r="D2314" s="3">
        <v>42873</v>
      </c>
      <c r="E2314" s="15">
        <v>276</v>
      </c>
    </row>
    <row r="2315" spans="1:5" x14ac:dyDescent="0.3">
      <c r="A2315" s="2">
        <v>7027</v>
      </c>
      <c r="B2315" s="2" t="s">
        <v>5082</v>
      </c>
      <c r="C2315" s="3">
        <v>42785</v>
      </c>
      <c r="D2315" s="3">
        <v>42874</v>
      </c>
      <c r="E2315" s="15">
        <v>239</v>
      </c>
    </row>
    <row r="2316" spans="1:5" x14ac:dyDescent="0.3">
      <c r="A2316" s="2">
        <v>7033</v>
      </c>
      <c r="B2316" s="2" t="s">
        <v>5084</v>
      </c>
      <c r="C2316" s="3">
        <v>42785</v>
      </c>
      <c r="D2316" s="3">
        <v>42874</v>
      </c>
      <c r="E2316" s="15">
        <v>145</v>
      </c>
    </row>
    <row r="2317" spans="1:5" x14ac:dyDescent="0.3">
      <c r="A2317" s="2">
        <v>7032</v>
      </c>
      <c r="B2317" s="2" t="s">
        <v>5084</v>
      </c>
      <c r="C2317" s="3">
        <v>42785</v>
      </c>
      <c r="D2317" s="3">
        <v>42874</v>
      </c>
      <c r="E2317" s="15">
        <v>153.5</v>
      </c>
    </row>
    <row r="2318" spans="1:5" x14ac:dyDescent="0.3">
      <c r="A2318" s="2">
        <v>7030</v>
      </c>
      <c r="B2318" s="2" t="s">
        <v>5084</v>
      </c>
      <c r="C2318" s="3">
        <v>42785</v>
      </c>
      <c r="D2318" s="3">
        <v>42874</v>
      </c>
      <c r="E2318" s="15">
        <v>172</v>
      </c>
    </row>
    <row r="2319" spans="1:5" x14ac:dyDescent="0.3">
      <c r="A2319" s="2">
        <v>7031</v>
      </c>
      <c r="B2319" s="2" t="s">
        <v>5084</v>
      </c>
      <c r="C2319" s="3">
        <v>42785</v>
      </c>
      <c r="D2319" s="3">
        <v>42874</v>
      </c>
      <c r="E2319" s="15">
        <v>200</v>
      </c>
    </row>
    <row r="2320" spans="1:5" x14ac:dyDescent="0.3">
      <c r="A2320" s="2">
        <v>7055</v>
      </c>
      <c r="B2320" s="2" t="s">
        <v>5084</v>
      </c>
      <c r="C2320" s="3">
        <v>42790</v>
      </c>
      <c r="D2320" s="3">
        <v>42874</v>
      </c>
      <c r="E2320" s="15">
        <v>50</v>
      </c>
    </row>
    <row r="2321" spans="1:5" x14ac:dyDescent="0.3">
      <c r="A2321" s="2">
        <v>7035</v>
      </c>
      <c r="B2321" s="2" t="s">
        <v>5087</v>
      </c>
      <c r="C2321" s="3">
        <v>42788</v>
      </c>
      <c r="D2321" s="3">
        <v>42877</v>
      </c>
      <c r="E2321" s="15">
        <v>310</v>
      </c>
    </row>
    <row r="2322" spans="1:5" x14ac:dyDescent="0.3">
      <c r="A2322" s="2">
        <v>7034</v>
      </c>
      <c r="B2322" s="2" t="s">
        <v>5088</v>
      </c>
      <c r="C2322" s="3">
        <v>42788</v>
      </c>
      <c r="D2322" s="3">
        <v>42875</v>
      </c>
      <c r="E2322" s="15">
        <v>162</v>
      </c>
    </row>
    <row r="2323" spans="1:5" x14ac:dyDescent="0.3">
      <c r="A2323" s="2">
        <v>7045</v>
      </c>
      <c r="B2323" s="2" t="s">
        <v>5088</v>
      </c>
      <c r="C2323" s="3">
        <v>42789</v>
      </c>
      <c r="D2323" s="3">
        <v>42875</v>
      </c>
      <c r="E2323" s="15">
        <v>162</v>
      </c>
    </row>
    <row r="2324" spans="1:5" x14ac:dyDescent="0.3">
      <c r="A2324" s="2">
        <v>7046</v>
      </c>
      <c r="B2324" s="2" t="s">
        <v>5088</v>
      </c>
      <c r="C2324" s="3">
        <v>42789</v>
      </c>
      <c r="D2324" s="3">
        <v>42875</v>
      </c>
      <c r="E2324" s="15">
        <v>170</v>
      </c>
    </row>
    <row r="2325" spans="1:5" x14ac:dyDescent="0.3">
      <c r="A2325" s="2">
        <v>7037</v>
      </c>
      <c r="B2325" s="2" t="s">
        <v>5092</v>
      </c>
      <c r="C2325" s="3">
        <v>42788</v>
      </c>
      <c r="D2325" s="3">
        <v>42877</v>
      </c>
      <c r="E2325" s="15">
        <v>95.5</v>
      </c>
    </row>
    <row r="2326" spans="1:5" x14ac:dyDescent="0.3">
      <c r="A2326" s="2">
        <v>7039</v>
      </c>
      <c r="B2326" s="2" t="s">
        <v>5092</v>
      </c>
      <c r="C2326" s="3">
        <v>42788</v>
      </c>
      <c r="D2326" s="3">
        <v>42877</v>
      </c>
      <c r="E2326" s="15">
        <v>132.5</v>
      </c>
    </row>
    <row r="2327" spans="1:5" x14ac:dyDescent="0.3">
      <c r="A2327" s="2">
        <v>7629</v>
      </c>
      <c r="B2327" s="2" t="s">
        <v>5092</v>
      </c>
      <c r="C2327" s="3">
        <v>42888</v>
      </c>
      <c r="D2327" s="3">
        <v>42877</v>
      </c>
      <c r="E2327" s="15">
        <v>152</v>
      </c>
    </row>
    <row r="2328" spans="1:5" x14ac:dyDescent="0.3">
      <c r="A2328" s="2">
        <v>7628</v>
      </c>
      <c r="B2328" s="2" t="s">
        <v>5092</v>
      </c>
      <c r="C2328" s="3">
        <v>42888</v>
      </c>
      <c r="D2328" s="3">
        <v>42877</v>
      </c>
      <c r="E2328" s="15">
        <v>173</v>
      </c>
    </row>
    <row r="2329" spans="1:5" x14ac:dyDescent="0.3">
      <c r="A2329" s="2">
        <v>7630</v>
      </c>
      <c r="B2329" s="2" t="s">
        <v>5092</v>
      </c>
      <c r="C2329" s="3">
        <v>42888</v>
      </c>
      <c r="D2329" s="3">
        <v>42877</v>
      </c>
      <c r="E2329" s="15">
        <v>173</v>
      </c>
    </row>
    <row r="2330" spans="1:5" x14ac:dyDescent="0.3">
      <c r="A2330" s="2">
        <v>7691</v>
      </c>
      <c r="B2330" s="2" t="s">
        <v>5092</v>
      </c>
      <c r="C2330" s="3">
        <v>42899</v>
      </c>
      <c r="D2330" s="3">
        <v>42877</v>
      </c>
      <c r="E2330" s="15">
        <v>152</v>
      </c>
    </row>
    <row r="2331" spans="1:5" x14ac:dyDescent="0.3">
      <c r="A2331" s="2">
        <v>7692</v>
      </c>
      <c r="B2331" s="2" t="s">
        <v>5092</v>
      </c>
      <c r="C2331" s="3">
        <v>42899</v>
      </c>
      <c r="D2331" s="3">
        <v>42877</v>
      </c>
      <c r="E2331" s="15">
        <v>152</v>
      </c>
    </row>
    <row r="2332" spans="1:5" x14ac:dyDescent="0.3">
      <c r="A2332" s="2">
        <v>7690</v>
      </c>
      <c r="B2332" s="2" t="s">
        <v>5092</v>
      </c>
      <c r="C2332" s="3">
        <v>42899</v>
      </c>
      <c r="D2332" s="3">
        <v>42877</v>
      </c>
      <c r="E2332" s="15">
        <v>456</v>
      </c>
    </row>
    <row r="2333" spans="1:5" x14ac:dyDescent="0.3">
      <c r="A2333" s="2">
        <v>7041</v>
      </c>
      <c r="B2333" s="2" t="s">
        <v>5094</v>
      </c>
      <c r="C2333" s="3">
        <v>42788</v>
      </c>
      <c r="D2333" s="3">
        <v>42875</v>
      </c>
      <c r="E2333" s="15">
        <v>380.8</v>
      </c>
    </row>
    <row r="2334" spans="1:5" x14ac:dyDescent="0.3">
      <c r="A2334" s="2">
        <v>7062</v>
      </c>
      <c r="B2334" s="2" t="s">
        <v>5094</v>
      </c>
      <c r="C2334" s="3">
        <v>42790</v>
      </c>
      <c r="D2334" s="3">
        <v>42875</v>
      </c>
      <c r="E2334" s="15">
        <v>380.8</v>
      </c>
    </row>
    <row r="2335" spans="1:5" x14ac:dyDescent="0.3">
      <c r="A2335" s="2">
        <v>7050</v>
      </c>
      <c r="B2335" s="2" t="s">
        <v>5096</v>
      </c>
      <c r="C2335" s="3">
        <v>42789</v>
      </c>
      <c r="D2335" s="3">
        <v>42878</v>
      </c>
      <c r="E2335" s="15">
        <v>585</v>
      </c>
    </row>
    <row r="2336" spans="1:5" x14ac:dyDescent="0.3">
      <c r="A2336" s="2">
        <v>7051</v>
      </c>
      <c r="B2336" s="2" t="s">
        <v>5096</v>
      </c>
      <c r="C2336" s="3">
        <v>42789</v>
      </c>
      <c r="D2336" s="3">
        <v>42878</v>
      </c>
      <c r="E2336" s="15">
        <v>640</v>
      </c>
    </row>
    <row r="2337" spans="1:5" x14ac:dyDescent="0.3">
      <c r="A2337" s="2">
        <v>7052</v>
      </c>
      <c r="B2337" s="2" t="s">
        <v>5099</v>
      </c>
      <c r="C2337" s="3">
        <v>42789</v>
      </c>
      <c r="D2337" s="3">
        <v>42878</v>
      </c>
      <c r="E2337" s="15">
        <v>177</v>
      </c>
    </row>
    <row r="2338" spans="1:5" x14ac:dyDescent="0.3">
      <c r="A2338" s="2">
        <v>7053</v>
      </c>
      <c r="B2338" s="2" t="s">
        <v>5099</v>
      </c>
      <c r="C2338" s="3">
        <v>42789</v>
      </c>
      <c r="D2338" s="3">
        <v>42878</v>
      </c>
      <c r="E2338" s="15">
        <v>229</v>
      </c>
    </row>
    <row r="2339" spans="1:5" x14ac:dyDescent="0.3">
      <c r="A2339" s="2">
        <v>7181</v>
      </c>
      <c r="B2339" s="2" t="s">
        <v>5099</v>
      </c>
      <c r="C2339" s="3">
        <v>42811</v>
      </c>
      <c r="D2339" s="3">
        <v>42903</v>
      </c>
      <c r="E2339" s="15">
        <v>868</v>
      </c>
    </row>
    <row r="2340" spans="1:5" x14ac:dyDescent="0.3">
      <c r="A2340" s="2">
        <v>7359</v>
      </c>
      <c r="B2340" s="2" t="s">
        <v>5099</v>
      </c>
      <c r="C2340" s="3">
        <v>42846</v>
      </c>
      <c r="D2340" s="3">
        <v>42937</v>
      </c>
      <c r="E2340" s="15">
        <v>217</v>
      </c>
    </row>
    <row r="2341" spans="1:5" x14ac:dyDescent="0.3">
      <c r="A2341" s="2">
        <v>7715</v>
      </c>
      <c r="B2341" s="2" t="s">
        <v>5099</v>
      </c>
      <c r="C2341" s="3">
        <v>42901</v>
      </c>
      <c r="D2341" s="3">
        <v>42993</v>
      </c>
      <c r="E2341" s="15">
        <v>334</v>
      </c>
    </row>
    <row r="2342" spans="1:5" x14ac:dyDescent="0.3">
      <c r="A2342" s="2">
        <v>7931</v>
      </c>
      <c r="B2342" s="2" t="s">
        <v>5099</v>
      </c>
      <c r="C2342" s="3">
        <v>42948</v>
      </c>
      <c r="D2342" s="3">
        <v>43040</v>
      </c>
      <c r="E2342" s="15">
        <v>708</v>
      </c>
    </row>
    <row r="2343" spans="1:5" x14ac:dyDescent="0.3">
      <c r="A2343" s="2">
        <v>7932</v>
      </c>
      <c r="B2343" s="2" t="s">
        <v>5099</v>
      </c>
      <c r="C2343" s="3">
        <v>42949</v>
      </c>
      <c r="D2343" s="3">
        <v>43041</v>
      </c>
      <c r="E2343" s="15">
        <v>1000</v>
      </c>
    </row>
    <row r="2344" spans="1:5" x14ac:dyDescent="0.3">
      <c r="A2344" s="2">
        <v>8189</v>
      </c>
      <c r="B2344" s="2" t="s">
        <v>5099</v>
      </c>
      <c r="C2344" s="3">
        <v>43000</v>
      </c>
      <c r="D2344" s="3">
        <v>43091</v>
      </c>
      <c r="E2344" s="15">
        <v>177</v>
      </c>
    </row>
    <row r="2345" spans="1:5" x14ac:dyDescent="0.3">
      <c r="A2345" s="2">
        <v>7064</v>
      </c>
      <c r="B2345" s="2" t="s">
        <v>5100</v>
      </c>
      <c r="C2345" s="3">
        <v>42791</v>
      </c>
      <c r="D2345" s="3">
        <v>42880</v>
      </c>
      <c r="E2345" s="15">
        <v>960.9</v>
      </c>
    </row>
    <row r="2346" spans="1:5" x14ac:dyDescent="0.3">
      <c r="A2346" s="2">
        <v>7065</v>
      </c>
      <c r="B2346" s="2" t="s">
        <v>5100</v>
      </c>
      <c r="C2346" s="3">
        <v>42791</v>
      </c>
      <c r="D2346" s="3">
        <v>42880</v>
      </c>
      <c r="E2346" s="15">
        <v>1053.5</v>
      </c>
    </row>
    <row r="2347" spans="1:5" x14ac:dyDescent="0.3">
      <c r="A2347" s="2">
        <v>7066</v>
      </c>
      <c r="B2347" s="2" t="s">
        <v>5100</v>
      </c>
      <c r="C2347" s="3">
        <v>42792</v>
      </c>
      <c r="D2347" s="3">
        <v>42880</v>
      </c>
      <c r="E2347" s="15">
        <v>320</v>
      </c>
    </row>
    <row r="2348" spans="1:5" x14ac:dyDescent="0.3">
      <c r="A2348" s="2">
        <v>7067</v>
      </c>
      <c r="B2348" s="2" t="s">
        <v>5100</v>
      </c>
      <c r="C2348" s="3">
        <v>42792</v>
      </c>
      <c r="D2348" s="3">
        <v>42880</v>
      </c>
      <c r="E2348" s="15">
        <v>430</v>
      </c>
    </row>
    <row r="2349" spans="1:5" x14ac:dyDescent="0.3">
      <c r="A2349" s="2">
        <v>7072</v>
      </c>
      <c r="B2349" s="2" t="s">
        <v>5100</v>
      </c>
      <c r="C2349" s="3">
        <v>42792</v>
      </c>
      <c r="D2349" s="3">
        <v>42880</v>
      </c>
      <c r="E2349" s="15">
        <v>1543</v>
      </c>
    </row>
    <row r="2350" spans="1:5" x14ac:dyDescent="0.3">
      <c r="A2350" s="2">
        <v>7068</v>
      </c>
      <c r="B2350" s="2" t="s">
        <v>5101</v>
      </c>
      <c r="C2350" s="3">
        <v>42792</v>
      </c>
      <c r="D2350" s="3">
        <v>42881</v>
      </c>
      <c r="E2350" s="15">
        <v>189</v>
      </c>
    </row>
    <row r="2351" spans="1:5" x14ac:dyDescent="0.3">
      <c r="A2351" s="2">
        <v>7070</v>
      </c>
      <c r="B2351" s="2" t="s">
        <v>5101</v>
      </c>
      <c r="C2351" s="3">
        <v>42792</v>
      </c>
      <c r="D2351" s="3">
        <v>42881</v>
      </c>
      <c r="E2351" s="15">
        <v>207</v>
      </c>
    </row>
    <row r="2352" spans="1:5" x14ac:dyDescent="0.3">
      <c r="A2352" s="2">
        <v>7069</v>
      </c>
      <c r="B2352" s="2" t="s">
        <v>5101</v>
      </c>
      <c r="C2352" s="3">
        <v>42792</v>
      </c>
      <c r="D2352" s="3">
        <v>42881</v>
      </c>
      <c r="E2352" s="15">
        <v>235</v>
      </c>
    </row>
    <row r="2353" spans="1:5" x14ac:dyDescent="0.3">
      <c r="A2353" s="2">
        <v>7071</v>
      </c>
      <c r="B2353" s="2" t="s">
        <v>5101</v>
      </c>
      <c r="C2353" s="3">
        <v>42792</v>
      </c>
      <c r="D2353" s="3">
        <v>42881</v>
      </c>
      <c r="E2353" s="15">
        <v>257</v>
      </c>
    </row>
    <row r="2354" spans="1:5" x14ac:dyDescent="0.3">
      <c r="A2354" s="2">
        <v>7076</v>
      </c>
      <c r="B2354" s="2" t="s">
        <v>5104</v>
      </c>
      <c r="C2354" s="21">
        <v>42794</v>
      </c>
      <c r="D2354" s="3">
        <v>42884</v>
      </c>
      <c r="E2354" s="15">
        <v>190.5</v>
      </c>
    </row>
    <row r="2355" spans="1:5" x14ac:dyDescent="0.3">
      <c r="A2355" s="2">
        <v>7077</v>
      </c>
      <c r="B2355" s="2" t="s">
        <v>5104</v>
      </c>
      <c r="C2355" s="21">
        <v>42794</v>
      </c>
      <c r="D2355" s="3">
        <v>42884</v>
      </c>
      <c r="E2355" s="15">
        <v>239</v>
      </c>
    </row>
    <row r="2356" spans="1:5" x14ac:dyDescent="0.3">
      <c r="A2356" s="2">
        <v>7087</v>
      </c>
      <c r="B2356" s="2" t="s">
        <v>5107</v>
      </c>
      <c r="C2356" s="3">
        <v>42795</v>
      </c>
      <c r="D2356" s="3">
        <v>42804</v>
      </c>
      <c r="E2356" s="15">
        <v>207</v>
      </c>
    </row>
    <row r="2357" spans="1:5" x14ac:dyDescent="0.3">
      <c r="A2357" s="2">
        <v>7088</v>
      </c>
      <c r="B2357" s="2" t="s">
        <v>5109</v>
      </c>
      <c r="C2357" s="3">
        <v>42796</v>
      </c>
      <c r="D2357" s="3">
        <v>42888</v>
      </c>
      <c r="E2357" s="15">
        <v>146.5</v>
      </c>
    </row>
    <row r="2358" spans="1:5" x14ac:dyDescent="0.3">
      <c r="A2358" s="2">
        <v>7094</v>
      </c>
      <c r="B2358" s="2" t="s">
        <v>5110</v>
      </c>
      <c r="C2358" s="3">
        <v>42797</v>
      </c>
      <c r="D2358" s="3">
        <v>42950</v>
      </c>
      <c r="E2358" s="15">
        <v>3030</v>
      </c>
    </row>
    <row r="2359" spans="1:5" x14ac:dyDescent="0.3">
      <c r="A2359" s="2">
        <v>7098</v>
      </c>
      <c r="B2359" s="2" t="s">
        <v>5110</v>
      </c>
      <c r="C2359" s="3">
        <v>42797</v>
      </c>
      <c r="D2359" s="3">
        <v>42950</v>
      </c>
      <c r="E2359" s="15">
        <v>3030</v>
      </c>
    </row>
    <row r="2360" spans="1:5" x14ac:dyDescent="0.3">
      <c r="A2360" s="2">
        <v>7103</v>
      </c>
      <c r="B2360" s="2" t="s">
        <v>5112</v>
      </c>
      <c r="C2360" s="3">
        <v>42797</v>
      </c>
      <c r="D2360" s="3">
        <v>42889</v>
      </c>
      <c r="E2360" s="15">
        <v>185</v>
      </c>
    </row>
    <row r="2361" spans="1:5" x14ac:dyDescent="0.3">
      <c r="A2361" s="2">
        <v>7108</v>
      </c>
      <c r="B2361" s="2" t="s">
        <v>5112</v>
      </c>
      <c r="C2361" s="3">
        <v>42798</v>
      </c>
      <c r="D2361" s="3">
        <v>42889</v>
      </c>
      <c r="E2361" s="15">
        <v>158</v>
      </c>
    </row>
    <row r="2362" spans="1:5" x14ac:dyDescent="0.3">
      <c r="A2362" s="2">
        <v>7104</v>
      </c>
      <c r="B2362" s="2" t="s">
        <v>5115</v>
      </c>
      <c r="C2362" s="3">
        <v>42798</v>
      </c>
      <c r="D2362" s="3">
        <v>42890</v>
      </c>
      <c r="E2362" s="15">
        <v>531</v>
      </c>
    </row>
    <row r="2363" spans="1:5" x14ac:dyDescent="0.3">
      <c r="A2363" s="2">
        <v>7105</v>
      </c>
      <c r="B2363" s="2" t="s">
        <v>5115</v>
      </c>
      <c r="C2363" s="3">
        <v>42798</v>
      </c>
      <c r="D2363" s="3">
        <v>42890</v>
      </c>
      <c r="E2363" s="15">
        <v>651</v>
      </c>
    </row>
    <row r="2364" spans="1:5" x14ac:dyDescent="0.3">
      <c r="A2364" s="2">
        <v>7111</v>
      </c>
      <c r="B2364" s="2" t="s">
        <v>5116</v>
      </c>
      <c r="C2364" s="3">
        <v>42799</v>
      </c>
      <c r="D2364" s="3">
        <v>42889</v>
      </c>
      <c r="E2364" s="15">
        <v>347</v>
      </c>
    </row>
    <row r="2365" spans="1:5" x14ac:dyDescent="0.3">
      <c r="A2365" s="2">
        <v>7113</v>
      </c>
      <c r="B2365" s="2" t="s">
        <v>5116</v>
      </c>
      <c r="C2365" s="3">
        <v>42799</v>
      </c>
      <c r="D2365" s="3">
        <v>42889</v>
      </c>
      <c r="E2365" s="15">
        <v>362</v>
      </c>
    </row>
    <row r="2366" spans="1:5" x14ac:dyDescent="0.3">
      <c r="A2366" s="2">
        <v>7117</v>
      </c>
      <c r="B2366" s="2" t="s">
        <v>5117</v>
      </c>
      <c r="C2366" s="3">
        <v>42801</v>
      </c>
      <c r="D2366" s="3">
        <v>42893</v>
      </c>
      <c r="E2366" s="15">
        <v>197</v>
      </c>
    </row>
    <row r="2367" spans="1:5" x14ac:dyDescent="0.3">
      <c r="A2367" s="2">
        <v>7119</v>
      </c>
      <c r="B2367" s="2" t="s">
        <v>5119</v>
      </c>
      <c r="C2367" s="3">
        <v>42801</v>
      </c>
      <c r="D2367" s="3">
        <v>42893</v>
      </c>
      <c r="E2367" s="15">
        <v>837.5</v>
      </c>
    </row>
    <row r="2368" spans="1:5" x14ac:dyDescent="0.3">
      <c r="A2368" s="2">
        <v>7611</v>
      </c>
      <c r="B2368" s="2" t="s">
        <v>5119</v>
      </c>
      <c r="C2368" s="3">
        <v>42887</v>
      </c>
      <c r="D2368" s="3">
        <v>42893</v>
      </c>
      <c r="E2368" s="15">
        <v>837.5</v>
      </c>
    </row>
    <row r="2369" spans="1:5" x14ac:dyDescent="0.3">
      <c r="A2369" s="2">
        <v>7128</v>
      </c>
      <c r="B2369" s="2" t="s">
        <v>5124</v>
      </c>
      <c r="C2369" s="3">
        <v>42802</v>
      </c>
      <c r="D2369" s="3">
        <v>42894</v>
      </c>
      <c r="E2369" s="15">
        <v>227</v>
      </c>
    </row>
    <row r="2370" spans="1:5" x14ac:dyDescent="0.3">
      <c r="A2370" s="2">
        <v>7135</v>
      </c>
      <c r="B2370" s="2" t="s">
        <v>5125</v>
      </c>
      <c r="C2370" s="3">
        <v>42803</v>
      </c>
      <c r="D2370" s="3">
        <v>42895</v>
      </c>
      <c r="E2370" s="15">
        <v>175</v>
      </c>
    </row>
    <row r="2371" spans="1:5" x14ac:dyDescent="0.3">
      <c r="A2371" s="2">
        <v>7133</v>
      </c>
      <c r="B2371" s="2" t="s">
        <v>5125</v>
      </c>
      <c r="C2371" s="3">
        <v>42803</v>
      </c>
      <c r="D2371" s="3">
        <v>42895</v>
      </c>
      <c r="E2371" s="15">
        <v>189</v>
      </c>
    </row>
    <row r="2372" spans="1:5" x14ac:dyDescent="0.3">
      <c r="A2372" s="2">
        <v>7136</v>
      </c>
      <c r="B2372" s="2" t="s">
        <v>5127</v>
      </c>
      <c r="C2372" s="3">
        <v>42803</v>
      </c>
      <c r="D2372" s="3">
        <v>42895</v>
      </c>
      <c r="E2372" s="15">
        <v>203.5</v>
      </c>
    </row>
    <row r="2373" spans="1:5" x14ac:dyDescent="0.3">
      <c r="A2373" s="2">
        <v>7142</v>
      </c>
      <c r="B2373" s="2" t="s">
        <v>5127</v>
      </c>
      <c r="C2373" s="3">
        <v>42804</v>
      </c>
      <c r="D2373" s="3">
        <v>42895</v>
      </c>
      <c r="E2373" s="15">
        <v>250</v>
      </c>
    </row>
    <row r="2374" spans="1:5" x14ac:dyDescent="0.3">
      <c r="A2374" s="2">
        <v>7145</v>
      </c>
      <c r="B2374" s="2" t="s">
        <v>5128</v>
      </c>
      <c r="C2374" s="3">
        <v>42804</v>
      </c>
      <c r="D2374" s="3">
        <v>42896</v>
      </c>
      <c r="E2374" s="15">
        <v>227</v>
      </c>
    </row>
    <row r="2375" spans="1:5" x14ac:dyDescent="0.3">
      <c r="A2375" s="2">
        <v>7144</v>
      </c>
      <c r="B2375" s="2" t="s">
        <v>5128</v>
      </c>
      <c r="C2375" s="3">
        <v>42804</v>
      </c>
      <c r="D2375" s="3">
        <v>42896</v>
      </c>
      <c r="E2375" s="15">
        <v>249</v>
      </c>
    </row>
    <row r="2376" spans="1:5" x14ac:dyDescent="0.3">
      <c r="A2376" s="2">
        <v>7155</v>
      </c>
      <c r="B2376" s="2" t="s">
        <v>5128</v>
      </c>
      <c r="C2376" s="3">
        <v>42805</v>
      </c>
      <c r="D2376" s="3">
        <v>42896</v>
      </c>
      <c r="E2376" s="15">
        <v>737.75</v>
      </c>
    </row>
    <row r="2377" spans="1:5" x14ac:dyDescent="0.3">
      <c r="A2377" s="2">
        <v>7154</v>
      </c>
      <c r="B2377" s="2" t="s">
        <v>5128</v>
      </c>
      <c r="C2377" s="3">
        <v>42805</v>
      </c>
      <c r="D2377" s="3">
        <v>42896</v>
      </c>
      <c r="E2377" s="15">
        <v>824</v>
      </c>
    </row>
    <row r="2378" spans="1:5" x14ac:dyDescent="0.3">
      <c r="A2378" s="2">
        <v>7149</v>
      </c>
      <c r="B2378" s="2" t="s">
        <v>5133</v>
      </c>
      <c r="C2378" s="3">
        <v>42805</v>
      </c>
      <c r="D2378" s="3">
        <v>42897</v>
      </c>
      <c r="E2378" s="15">
        <v>154</v>
      </c>
    </row>
    <row r="2379" spans="1:5" x14ac:dyDescent="0.3">
      <c r="A2379" s="2">
        <v>7151</v>
      </c>
      <c r="B2379" s="2" t="s">
        <v>5133</v>
      </c>
      <c r="C2379" s="3">
        <v>42805</v>
      </c>
      <c r="D2379" s="3">
        <v>42897</v>
      </c>
      <c r="E2379" s="15">
        <v>186</v>
      </c>
    </row>
    <row r="2380" spans="1:5" x14ac:dyDescent="0.3">
      <c r="A2380" s="2">
        <v>10692</v>
      </c>
      <c r="B2380" s="2" t="s">
        <v>5133</v>
      </c>
      <c r="C2380" s="3">
        <v>43362</v>
      </c>
      <c r="D2380" s="3">
        <v>43453</v>
      </c>
      <c r="E2380" s="15">
        <v>186</v>
      </c>
    </row>
    <row r="2381" spans="1:5" x14ac:dyDescent="0.3">
      <c r="A2381" s="2">
        <v>7153</v>
      </c>
      <c r="B2381" s="2" t="s">
        <v>5134</v>
      </c>
      <c r="C2381" s="3">
        <v>42805</v>
      </c>
      <c r="D2381" s="3">
        <v>42897</v>
      </c>
      <c r="E2381" s="15">
        <v>194</v>
      </c>
    </row>
    <row r="2382" spans="1:5" x14ac:dyDescent="0.3">
      <c r="A2382" s="2">
        <v>7150</v>
      </c>
      <c r="B2382" s="2" t="s">
        <v>5134</v>
      </c>
      <c r="C2382" s="3">
        <v>42805</v>
      </c>
      <c r="D2382" s="3">
        <v>42897</v>
      </c>
      <c r="E2382" s="15">
        <v>253</v>
      </c>
    </row>
    <row r="2383" spans="1:5" x14ac:dyDescent="0.3">
      <c r="A2383" s="2">
        <v>7161</v>
      </c>
      <c r="B2383" s="2" t="s">
        <v>5136</v>
      </c>
      <c r="C2383" s="3">
        <v>42808</v>
      </c>
      <c r="D2383" s="3">
        <v>42901</v>
      </c>
      <c r="E2383" s="15">
        <v>388</v>
      </c>
    </row>
    <row r="2384" spans="1:5" x14ac:dyDescent="0.3">
      <c r="A2384" s="2">
        <v>7166</v>
      </c>
      <c r="B2384" s="2" t="s">
        <v>5139</v>
      </c>
      <c r="C2384" s="3">
        <v>42809</v>
      </c>
      <c r="D2384" s="3">
        <v>42901</v>
      </c>
      <c r="E2384" s="15">
        <v>185.5</v>
      </c>
    </row>
    <row r="2385" spans="1:5" x14ac:dyDescent="0.3">
      <c r="A2385" s="2">
        <v>7168</v>
      </c>
      <c r="B2385" s="2" t="s">
        <v>5139</v>
      </c>
      <c r="C2385" s="3">
        <v>42809</v>
      </c>
      <c r="D2385" s="3">
        <v>42901</v>
      </c>
      <c r="E2385" s="15">
        <v>222</v>
      </c>
    </row>
    <row r="2386" spans="1:5" x14ac:dyDescent="0.3">
      <c r="A2386" s="2">
        <v>7167</v>
      </c>
      <c r="B2386" s="2" t="s">
        <v>5142</v>
      </c>
      <c r="C2386" s="3">
        <v>42809</v>
      </c>
      <c r="D2386" s="3">
        <v>42901</v>
      </c>
      <c r="E2386" s="15">
        <v>205</v>
      </c>
    </row>
    <row r="2387" spans="1:5" x14ac:dyDescent="0.3">
      <c r="A2387" s="2">
        <v>7169</v>
      </c>
      <c r="B2387" s="2" t="s">
        <v>5143</v>
      </c>
      <c r="C2387" s="3">
        <v>42809</v>
      </c>
      <c r="D2387" s="3">
        <v>42901</v>
      </c>
      <c r="E2387" s="15">
        <v>245.6</v>
      </c>
    </row>
    <row r="2388" spans="1:5" x14ac:dyDescent="0.3">
      <c r="A2388" s="2">
        <v>7171</v>
      </c>
      <c r="B2388" s="2" t="s">
        <v>5145</v>
      </c>
      <c r="C2388" s="3">
        <v>42809</v>
      </c>
      <c r="D2388" s="3">
        <v>42901</v>
      </c>
      <c r="E2388" s="15">
        <v>158</v>
      </c>
    </row>
    <row r="2389" spans="1:5" x14ac:dyDescent="0.3">
      <c r="A2389" s="2">
        <v>8314</v>
      </c>
      <c r="B2389" s="2" t="s">
        <v>5145</v>
      </c>
      <c r="C2389" s="3">
        <v>43025</v>
      </c>
      <c r="D2389" s="3">
        <v>43117</v>
      </c>
      <c r="E2389" s="15">
        <v>151</v>
      </c>
    </row>
    <row r="2390" spans="1:5" x14ac:dyDescent="0.3">
      <c r="A2390" s="2">
        <v>7176</v>
      </c>
      <c r="B2390" s="2" t="s">
        <v>5147</v>
      </c>
      <c r="C2390" s="3">
        <v>42811</v>
      </c>
      <c r="D2390" s="3">
        <v>42903</v>
      </c>
      <c r="E2390" s="15">
        <v>161</v>
      </c>
    </row>
    <row r="2391" spans="1:5" x14ac:dyDescent="0.3">
      <c r="A2391" s="2">
        <v>7177</v>
      </c>
      <c r="B2391" s="2" t="s">
        <v>5147</v>
      </c>
      <c r="C2391" s="3">
        <v>42811</v>
      </c>
      <c r="D2391" s="3">
        <v>42903</v>
      </c>
      <c r="E2391" s="15">
        <v>185</v>
      </c>
    </row>
    <row r="2392" spans="1:5" x14ac:dyDescent="0.3">
      <c r="A2392" s="2">
        <v>7179</v>
      </c>
      <c r="B2392" s="2" t="s">
        <v>5149</v>
      </c>
      <c r="C2392" s="3">
        <v>42811</v>
      </c>
      <c r="D2392" s="3">
        <v>42903</v>
      </c>
      <c r="E2392" s="15">
        <v>214</v>
      </c>
    </row>
    <row r="2393" spans="1:5" x14ac:dyDescent="0.3">
      <c r="A2393" s="2">
        <v>7180</v>
      </c>
      <c r="B2393" s="2" t="s">
        <v>5150</v>
      </c>
      <c r="C2393" s="3">
        <v>42811</v>
      </c>
      <c r="D2393" s="3">
        <v>42903</v>
      </c>
      <c r="E2393" s="15">
        <v>251</v>
      </c>
    </row>
    <row r="2394" spans="1:5" x14ac:dyDescent="0.3">
      <c r="A2394" s="2">
        <v>7185</v>
      </c>
      <c r="B2394" s="2" t="s">
        <v>5151</v>
      </c>
      <c r="C2394" s="3">
        <v>42812</v>
      </c>
      <c r="D2394" s="3">
        <v>42934</v>
      </c>
      <c r="E2394" s="15">
        <v>275</v>
      </c>
    </row>
    <row r="2395" spans="1:5" x14ac:dyDescent="0.3">
      <c r="A2395" s="2">
        <v>7184</v>
      </c>
      <c r="B2395" s="2" t="s">
        <v>5151</v>
      </c>
      <c r="C2395" s="3">
        <v>42812</v>
      </c>
      <c r="D2395" s="3">
        <v>42934</v>
      </c>
      <c r="E2395" s="15">
        <v>400</v>
      </c>
    </row>
    <row r="2396" spans="1:5" x14ac:dyDescent="0.3">
      <c r="A2396" s="2">
        <v>9360</v>
      </c>
      <c r="B2396" s="2" t="s">
        <v>5151</v>
      </c>
      <c r="C2396" s="3">
        <v>43168</v>
      </c>
      <c r="D2396" s="3">
        <v>42934</v>
      </c>
      <c r="E2396" s="15">
        <v>125</v>
      </c>
    </row>
    <row r="2397" spans="1:5" x14ac:dyDescent="0.3">
      <c r="A2397" s="2">
        <v>7186</v>
      </c>
      <c r="B2397" s="2" t="s">
        <v>5155</v>
      </c>
      <c r="C2397" s="3">
        <v>42812</v>
      </c>
      <c r="D2397" s="3">
        <v>42904</v>
      </c>
      <c r="E2397" s="15">
        <v>515</v>
      </c>
    </row>
    <row r="2398" spans="1:5" x14ac:dyDescent="0.3">
      <c r="A2398" s="2">
        <v>7187</v>
      </c>
      <c r="B2398" s="2" t="s">
        <v>5155</v>
      </c>
      <c r="C2398" s="3">
        <v>42812</v>
      </c>
      <c r="D2398" s="3">
        <v>42904</v>
      </c>
      <c r="E2398" s="15">
        <v>760</v>
      </c>
    </row>
    <row r="2399" spans="1:5" x14ac:dyDescent="0.3">
      <c r="A2399" s="2">
        <v>7190</v>
      </c>
      <c r="B2399" s="2" t="s">
        <v>5158</v>
      </c>
      <c r="C2399" s="3">
        <v>42812</v>
      </c>
      <c r="D2399" s="3">
        <v>42904</v>
      </c>
      <c r="E2399" s="15">
        <v>207</v>
      </c>
    </row>
    <row r="2400" spans="1:5" x14ac:dyDescent="0.3">
      <c r="A2400" s="2">
        <v>7196</v>
      </c>
      <c r="B2400" s="2" t="s">
        <v>5159</v>
      </c>
      <c r="C2400" s="3">
        <v>42815</v>
      </c>
      <c r="D2400" s="3">
        <v>42907</v>
      </c>
      <c r="E2400" s="15">
        <v>203</v>
      </c>
    </row>
    <row r="2401" spans="1:5" x14ac:dyDescent="0.3">
      <c r="A2401" s="2">
        <v>7198</v>
      </c>
      <c r="B2401" s="2" t="s">
        <v>5161</v>
      </c>
      <c r="C2401" s="3">
        <v>42815</v>
      </c>
      <c r="D2401" s="3">
        <v>42907</v>
      </c>
      <c r="E2401" s="15">
        <v>132.5</v>
      </c>
    </row>
    <row r="2402" spans="1:5" x14ac:dyDescent="0.3">
      <c r="A2402" s="2">
        <v>7202</v>
      </c>
      <c r="B2402" s="2" t="s">
        <v>5161</v>
      </c>
      <c r="C2402" s="3">
        <v>42815</v>
      </c>
      <c r="D2402" s="3">
        <v>42907</v>
      </c>
      <c r="E2402" s="15">
        <v>141</v>
      </c>
    </row>
    <row r="2403" spans="1:5" x14ac:dyDescent="0.3">
      <c r="A2403" s="2">
        <v>7495</v>
      </c>
      <c r="B2403" s="2" t="s">
        <v>5162</v>
      </c>
      <c r="C2403" s="3">
        <v>42872</v>
      </c>
      <c r="D2403" s="3">
        <v>42872</v>
      </c>
      <c r="E2403" s="15">
        <v>87</v>
      </c>
    </row>
    <row r="2404" spans="1:5" x14ac:dyDescent="0.3">
      <c r="A2404" s="2">
        <v>9796</v>
      </c>
      <c r="B2404" s="2" t="s">
        <v>5162</v>
      </c>
      <c r="C2404" s="3">
        <v>43229</v>
      </c>
      <c r="D2404" s="3">
        <v>42872</v>
      </c>
      <c r="E2404" s="15">
        <v>87</v>
      </c>
    </row>
    <row r="2405" spans="1:5" x14ac:dyDescent="0.3">
      <c r="A2405" s="2">
        <v>7201</v>
      </c>
      <c r="B2405" s="2" t="s">
        <v>5162</v>
      </c>
      <c r="C2405" s="3">
        <v>42815</v>
      </c>
      <c r="D2405" s="3">
        <v>42907</v>
      </c>
      <c r="E2405" s="15">
        <v>2820</v>
      </c>
    </row>
    <row r="2406" spans="1:5" x14ac:dyDescent="0.3">
      <c r="A2406" s="2">
        <v>7351</v>
      </c>
      <c r="B2406" s="2" t="s">
        <v>5162</v>
      </c>
      <c r="C2406" s="3">
        <v>42845</v>
      </c>
      <c r="D2406" s="3">
        <v>42907</v>
      </c>
      <c r="E2406" s="15">
        <v>95</v>
      </c>
    </row>
    <row r="2407" spans="1:5" x14ac:dyDescent="0.3">
      <c r="A2407" s="2">
        <v>7352</v>
      </c>
      <c r="B2407" s="2" t="s">
        <v>5162</v>
      </c>
      <c r="C2407" s="3">
        <v>42845</v>
      </c>
      <c r="D2407" s="3">
        <v>42907</v>
      </c>
      <c r="E2407" s="15">
        <v>3288.4753000000001</v>
      </c>
    </row>
    <row r="2408" spans="1:5" x14ac:dyDescent="0.3">
      <c r="A2408" s="2">
        <v>7372</v>
      </c>
      <c r="B2408" s="2" t="s">
        <v>5162</v>
      </c>
      <c r="C2408" s="3">
        <v>42847</v>
      </c>
      <c r="D2408" s="3">
        <v>42907</v>
      </c>
      <c r="E2408" s="15">
        <v>95</v>
      </c>
    </row>
    <row r="2409" spans="1:5" x14ac:dyDescent="0.3">
      <c r="A2409" s="2">
        <v>7430</v>
      </c>
      <c r="B2409" s="2" t="s">
        <v>5162</v>
      </c>
      <c r="C2409" s="3">
        <v>42857</v>
      </c>
      <c r="D2409" s="3">
        <v>42907</v>
      </c>
      <c r="E2409" s="15">
        <v>3864</v>
      </c>
    </row>
    <row r="2410" spans="1:5" x14ac:dyDescent="0.3">
      <c r="A2410" s="2">
        <v>7429</v>
      </c>
      <c r="B2410" s="2" t="s">
        <v>5162</v>
      </c>
      <c r="C2410" s="3">
        <v>42857</v>
      </c>
      <c r="D2410" s="3">
        <v>42907</v>
      </c>
      <c r="E2410" s="15">
        <v>5628</v>
      </c>
    </row>
    <row r="2411" spans="1:5" x14ac:dyDescent="0.3">
      <c r="A2411" s="2">
        <v>7527</v>
      </c>
      <c r="B2411" s="2" t="s">
        <v>5162</v>
      </c>
      <c r="C2411" s="3">
        <v>42874</v>
      </c>
      <c r="D2411" s="3">
        <v>42907</v>
      </c>
      <c r="E2411" s="15">
        <v>4500</v>
      </c>
    </row>
    <row r="2412" spans="1:5" x14ac:dyDescent="0.3">
      <c r="A2412" s="2">
        <v>7529</v>
      </c>
      <c r="B2412" s="2" t="s">
        <v>5162</v>
      </c>
      <c r="C2412" s="3">
        <v>42874</v>
      </c>
      <c r="D2412" s="3">
        <v>42907</v>
      </c>
      <c r="E2412" s="15">
        <v>5628</v>
      </c>
    </row>
    <row r="2413" spans="1:5" x14ac:dyDescent="0.3">
      <c r="A2413" s="2">
        <v>7528</v>
      </c>
      <c r="B2413" s="2" t="s">
        <v>5162</v>
      </c>
      <c r="C2413" s="3">
        <v>42874</v>
      </c>
      <c r="D2413" s="3">
        <v>42907</v>
      </c>
      <c r="E2413" s="15">
        <v>6000</v>
      </c>
    </row>
    <row r="2414" spans="1:5" x14ac:dyDescent="0.3">
      <c r="A2414" s="2">
        <v>7530</v>
      </c>
      <c r="B2414" s="2" t="s">
        <v>5162</v>
      </c>
      <c r="C2414" s="3">
        <v>42874</v>
      </c>
      <c r="D2414" s="3">
        <v>42907</v>
      </c>
      <c r="E2414" s="15">
        <v>6060</v>
      </c>
    </row>
    <row r="2415" spans="1:5" x14ac:dyDescent="0.3">
      <c r="A2415" s="2">
        <v>7619</v>
      </c>
      <c r="B2415" s="2" t="s">
        <v>5162</v>
      </c>
      <c r="C2415" s="3">
        <v>42887</v>
      </c>
      <c r="D2415" s="3">
        <v>42907</v>
      </c>
      <c r="E2415" s="15">
        <v>3720</v>
      </c>
    </row>
    <row r="2416" spans="1:5" x14ac:dyDescent="0.3">
      <c r="A2416" s="2">
        <v>7752</v>
      </c>
      <c r="B2416" s="2" t="s">
        <v>5162</v>
      </c>
      <c r="C2416" s="3">
        <v>42908</v>
      </c>
      <c r="D2416" s="3">
        <v>42907</v>
      </c>
      <c r="E2416" s="15">
        <v>4500</v>
      </c>
    </row>
    <row r="2417" spans="1:5" x14ac:dyDescent="0.3">
      <c r="A2417" s="2">
        <v>7582</v>
      </c>
      <c r="B2417" s="2" t="s">
        <v>5162</v>
      </c>
      <c r="C2417" s="3">
        <v>42881</v>
      </c>
      <c r="D2417" s="3">
        <v>42937</v>
      </c>
      <c r="E2417" s="15">
        <v>75</v>
      </c>
    </row>
    <row r="2418" spans="1:5" x14ac:dyDescent="0.3">
      <c r="A2418" s="2">
        <v>7587</v>
      </c>
      <c r="B2418" s="2" t="s">
        <v>5162</v>
      </c>
      <c r="C2418" s="3">
        <v>42882</v>
      </c>
      <c r="D2418" s="3">
        <v>42974</v>
      </c>
      <c r="E2418" s="15">
        <v>162.5</v>
      </c>
    </row>
    <row r="2419" spans="1:5" x14ac:dyDescent="0.3">
      <c r="A2419" s="2">
        <v>7585</v>
      </c>
      <c r="B2419" s="2" t="s">
        <v>5162</v>
      </c>
      <c r="C2419" s="3">
        <v>42882</v>
      </c>
      <c r="D2419" s="3">
        <v>42974</v>
      </c>
      <c r="E2419" s="15">
        <v>171.5</v>
      </c>
    </row>
    <row r="2420" spans="1:5" x14ac:dyDescent="0.3">
      <c r="A2420" s="2">
        <v>7601</v>
      </c>
      <c r="B2420" s="2" t="s">
        <v>5162</v>
      </c>
      <c r="C2420" s="3">
        <v>42886</v>
      </c>
      <c r="D2420" s="3">
        <v>42974</v>
      </c>
      <c r="E2420" s="15">
        <v>221.5</v>
      </c>
    </row>
    <row r="2421" spans="1:5" x14ac:dyDescent="0.3">
      <c r="A2421" s="2">
        <v>7602</v>
      </c>
      <c r="B2421" s="2" t="s">
        <v>5162</v>
      </c>
      <c r="C2421" s="3">
        <v>42886</v>
      </c>
      <c r="D2421" s="3">
        <v>42974</v>
      </c>
      <c r="E2421" s="15">
        <v>221.5</v>
      </c>
    </row>
    <row r="2422" spans="1:5" x14ac:dyDescent="0.3">
      <c r="A2422" s="2">
        <v>7675</v>
      </c>
      <c r="B2422" s="2" t="s">
        <v>5162</v>
      </c>
      <c r="C2422" s="3">
        <v>42895</v>
      </c>
      <c r="D2422" s="3">
        <v>42974</v>
      </c>
      <c r="E2422" s="15">
        <v>85.75</v>
      </c>
    </row>
    <row r="2423" spans="1:5" x14ac:dyDescent="0.3">
      <c r="A2423" s="2">
        <v>7676</v>
      </c>
      <c r="B2423" s="2" t="s">
        <v>5162</v>
      </c>
      <c r="C2423" s="3">
        <v>42895</v>
      </c>
      <c r="D2423" s="3">
        <v>42974</v>
      </c>
      <c r="E2423" s="15">
        <v>171.5</v>
      </c>
    </row>
    <row r="2424" spans="1:5" x14ac:dyDescent="0.3">
      <c r="A2424" s="2">
        <v>7618</v>
      </c>
      <c r="B2424" s="2" t="s">
        <v>5162</v>
      </c>
      <c r="C2424" s="3">
        <v>42887</v>
      </c>
      <c r="D2424" s="3">
        <v>42979</v>
      </c>
      <c r="E2424" s="15">
        <v>2460</v>
      </c>
    </row>
    <row r="2425" spans="1:5" x14ac:dyDescent="0.3">
      <c r="A2425" s="2">
        <v>7635</v>
      </c>
      <c r="B2425" s="2" t="s">
        <v>5162</v>
      </c>
      <c r="C2425" s="3">
        <v>42888</v>
      </c>
      <c r="D2425" s="3">
        <v>42979</v>
      </c>
      <c r="E2425" s="15">
        <v>1230</v>
      </c>
    </row>
    <row r="2426" spans="1:5" x14ac:dyDescent="0.3">
      <c r="A2426" s="2">
        <v>7634</v>
      </c>
      <c r="B2426" s="2" t="s">
        <v>5162</v>
      </c>
      <c r="C2426" s="3">
        <v>42888</v>
      </c>
      <c r="D2426" s="3">
        <v>42979</v>
      </c>
      <c r="E2426" s="15">
        <v>2460</v>
      </c>
    </row>
    <row r="2427" spans="1:5" x14ac:dyDescent="0.3">
      <c r="A2427" s="2">
        <v>7516</v>
      </c>
      <c r="B2427" s="2" t="s">
        <v>5162</v>
      </c>
      <c r="C2427" s="3">
        <v>42873</v>
      </c>
      <c r="D2427" s="3">
        <v>42997</v>
      </c>
      <c r="E2427" s="15">
        <v>1620</v>
      </c>
    </row>
    <row r="2428" spans="1:5" x14ac:dyDescent="0.3">
      <c r="A2428" s="2">
        <v>11256</v>
      </c>
      <c r="B2428" s="2" t="s">
        <v>5162</v>
      </c>
      <c r="C2428" s="3">
        <v>43449</v>
      </c>
      <c r="D2428" s="3">
        <v>43539</v>
      </c>
      <c r="E2428" s="15">
        <v>482</v>
      </c>
    </row>
    <row r="2429" spans="1:5" x14ac:dyDescent="0.3">
      <c r="A2429" s="2">
        <v>11260</v>
      </c>
      <c r="B2429" s="2" t="s">
        <v>5162</v>
      </c>
      <c r="C2429" s="3">
        <v>43452</v>
      </c>
      <c r="D2429" s="3">
        <v>43539</v>
      </c>
      <c r="E2429" s="15">
        <v>482</v>
      </c>
    </row>
    <row r="2430" spans="1:5" x14ac:dyDescent="0.3">
      <c r="A2430" s="2">
        <v>7831</v>
      </c>
      <c r="B2430" s="2" t="s">
        <v>5162</v>
      </c>
      <c r="C2430" s="3">
        <v>42923</v>
      </c>
      <c r="D2430" s="2"/>
      <c r="E2430" s="15">
        <v>1230</v>
      </c>
    </row>
    <row r="2431" spans="1:5" x14ac:dyDescent="0.3">
      <c r="A2431" s="2">
        <v>7205</v>
      </c>
      <c r="B2431" s="2" t="s">
        <v>5164</v>
      </c>
      <c r="C2431" s="3">
        <v>42817</v>
      </c>
      <c r="D2431" s="3">
        <v>42909</v>
      </c>
      <c r="E2431" s="15">
        <v>161</v>
      </c>
    </row>
    <row r="2432" spans="1:5" x14ac:dyDescent="0.3">
      <c r="A2432" s="2">
        <v>7204</v>
      </c>
      <c r="B2432" s="2" t="s">
        <v>5164</v>
      </c>
      <c r="C2432" s="3">
        <v>42817</v>
      </c>
      <c r="D2432" s="3">
        <v>42909</v>
      </c>
      <c r="E2432" s="15">
        <v>192</v>
      </c>
    </row>
    <row r="2433" spans="1:5" x14ac:dyDescent="0.3">
      <c r="A2433" s="2">
        <v>7208</v>
      </c>
      <c r="B2433" s="2" t="s">
        <v>5166</v>
      </c>
      <c r="C2433" s="3">
        <v>42817</v>
      </c>
      <c r="D2433" s="3">
        <v>42909</v>
      </c>
      <c r="E2433" s="15">
        <v>128</v>
      </c>
    </row>
    <row r="2434" spans="1:5" x14ac:dyDescent="0.3">
      <c r="A2434" s="2">
        <v>7209</v>
      </c>
      <c r="B2434" s="2" t="s">
        <v>5166</v>
      </c>
      <c r="C2434" s="3">
        <v>42817</v>
      </c>
      <c r="D2434" s="3">
        <v>42909</v>
      </c>
      <c r="E2434" s="15">
        <v>134</v>
      </c>
    </row>
    <row r="2435" spans="1:5" x14ac:dyDescent="0.3">
      <c r="A2435" s="2">
        <v>7212</v>
      </c>
      <c r="B2435" s="2" t="s">
        <v>5166</v>
      </c>
      <c r="C2435" s="3">
        <v>42817</v>
      </c>
      <c r="D2435" s="3">
        <v>42909</v>
      </c>
      <c r="E2435" s="15">
        <v>143</v>
      </c>
    </row>
    <row r="2436" spans="1:5" x14ac:dyDescent="0.3">
      <c r="A2436" s="2">
        <v>7207</v>
      </c>
      <c r="B2436" s="2" t="s">
        <v>5166</v>
      </c>
      <c r="C2436" s="3">
        <v>42817</v>
      </c>
      <c r="D2436" s="3">
        <v>42909</v>
      </c>
      <c r="E2436" s="15">
        <v>161</v>
      </c>
    </row>
    <row r="2437" spans="1:5" x14ac:dyDescent="0.3">
      <c r="A2437" s="2">
        <v>7213</v>
      </c>
      <c r="B2437" s="2" t="s">
        <v>5166</v>
      </c>
      <c r="C2437" s="3">
        <v>42817</v>
      </c>
      <c r="D2437" s="3">
        <v>42909</v>
      </c>
      <c r="E2437" s="15">
        <v>161</v>
      </c>
    </row>
    <row r="2438" spans="1:5" x14ac:dyDescent="0.3">
      <c r="A2438" s="2">
        <v>7211</v>
      </c>
      <c r="B2438" s="2" t="s">
        <v>5166</v>
      </c>
      <c r="C2438" s="3">
        <v>42817</v>
      </c>
      <c r="D2438" s="3">
        <v>42909</v>
      </c>
      <c r="E2438" s="15">
        <v>174</v>
      </c>
    </row>
    <row r="2439" spans="1:5" x14ac:dyDescent="0.3">
      <c r="A2439" s="2">
        <v>7206</v>
      </c>
      <c r="B2439" s="2" t="s">
        <v>5166</v>
      </c>
      <c r="C2439" s="3">
        <v>42817</v>
      </c>
      <c r="D2439" s="3">
        <v>42909</v>
      </c>
      <c r="E2439" s="15">
        <v>192</v>
      </c>
    </row>
    <row r="2440" spans="1:5" x14ac:dyDescent="0.3">
      <c r="A2440" s="2">
        <v>7210</v>
      </c>
      <c r="B2440" s="2" t="s">
        <v>5166</v>
      </c>
      <c r="C2440" s="3">
        <v>42817</v>
      </c>
      <c r="D2440" s="3">
        <v>42909</v>
      </c>
      <c r="E2440" s="15">
        <v>205</v>
      </c>
    </row>
    <row r="2441" spans="1:5" x14ac:dyDescent="0.3">
      <c r="A2441" s="2">
        <v>7215</v>
      </c>
      <c r="B2441" s="2" t="s">
        <v>5167</v>
      </c>
      <c r="C2441" s="3">
        <v>42818</v>
      </c>
      <c r="D2441" s="3">
        <v>42910</v>
      </c>
      <c r="E2441" s="15">
        <v>131.5</v>
      </c>
    </row>
    <row r="2442" spans="1:5" x14ac:dyDescent="0.3">
      <c r="A2442" s="2">
        <v>7217</v>
      </c>
      <c r="B2442" s="2" t="s">
        <v>5170</v>
      </c>
      <c r="C2442" s="3">
        <v>42819</v>
      </c>
      <c r="D2442" s="3">
        <v>42911</v>
      </c>
      <c r="E2442" s="15">
        <v>142.5</v>
      </c>
    </row>
    <row r="2443" spans="1:5" x14ac:dyDescent="0.3">
      <c r="A2443" s="2">
        <v>7220</v>
      </c>
      <c r="B2443" s="2" t="s">
        <v>5170</v>
      </c>
      <c r="C2443" s="3">
        <v>42819</v>
      </c>
      <c r="D2443" s="3">
        <v>42911</v>
      </c>
      <c r="E2443" s="15">
        <v>146</v>
      </c>
    </row>
    <row r="2444" spans="1:5" x14ac:dyDescent="0.3">
      <c r="A2444" s="2">
        <v>7216</v>
      </c>
      <c r="B2444" s="2" t="s">
        <v>5170</v>
      </c>
      <c r="C2444" s="3">
        <v>42819</v>
      </c>
      <c r="D2444" s="3">
        <v>42911</v>
      </c>
      <c r="E2444" s="15">
        <v>163</v>
      </c>
    </row>
    <row r="2445" spans="1:5" x14ac:dyDescent="0.3">
      <c r="A2445" s="2">
        <v>7219</v>
      </c>
      <c r="B2445" s="2" t="s">
        <v>5170</v>
      </c>
      <c r="C2445" s="3">
        <v>42819</v>
      </c>
      <c r="D2445" s="3">
        <v>42911</v>
      </c>
      <c r="E2445" s="15">
        <v>170</v>
      </c>
    </row>
    <row r="2446" spans="1:5" x14ac:dyDescent="0.3">
      <c r="A2446" s="2">
        <v>7218</v>
      </c>
      <c r="B2446" s="2" t="s">
        <v>5170</v>
      </c>
      <c r="C2446" s="3">
        <v>42819</v>
      </c>
      <c r="D2446" s="3">
        <v>42911</v>
      </c>
      <c r="E2446" s="15">
        <v>225</v>
      </c>
    </row>
    <row r="2447" spans="1:5" x14ac:dyDescent="0.3">
      <c r="A2447" s="2">
        <v>7263</v>
      </c>
      <c r="B2447" s="2" t="s">
        <v>5170</v>
      </c>
      <c r="C2447" s="3">
        <v>42829</v>
      </c>
      <c r="D2447" s="3">
        <v>42911</v>
      </c>
      <c r="E2447" s="15">
        <v>180</v>
      </c>
    </row>
    <row r="2448" spans="1:5" x14ac:dyDescent="0.3">
      <c r="A2448" s="2">
        <v>7262</v>
      </c>
      <c r="B2448" s="2" t="s">
        <v>5170</v>
      </c>
      <c r="C2448" s="3">
        <v>42829</v>
      </c>
      <c r="D2448" s="3">
        <v>42911</v>
      </c>
      <c r="E2448" s="15">
        <v>242</v>
      </c>
    </row>
    <row r="2449" spans="1:5" x14ac:dyDescent="0.3">
      <c r="A2449" s="2">
        <v>7221</v>
      </c>
      <c r="B2449" s="2" t="s">
        <v>5172</v>
      </c>
      <c r="C2449" s="3">
        <v>42819</v>
      </c>
      <c r="D2449" s="3">
        <v>42911</v>
      </c>
      <c r="E2449" s="15">
        <v>450</v>
      </c>
    </row>
    <row r="2450" spans="1:5" x14ac:dyDescent="0.3">
      <c r="A2450" s="2">
        <v>7223</v>
      </c>
      <c r="B2450" s="2" t="s">
        <v>5176</v>
      </c>
      <c r="C2450" s="3">
        <v>42819</v>
      </c>
      <c r="D2450" s="3">
        <v>42911</v>
      </c>
      <c r="E2450" s="15">
        <v>102</v>
      </c>
    </row>
    <row r="2451" spans="1:5" x14ac:dyDescent="0.3">
      <c r="A2451" s="2">
        <v>7222</v>
      </c>
      <c r="B2451" s="2" t="s">
        <v>5176</v>
      </c>
      <c r="C2451" s="3">
        <v>42819</v>
      </c>
      <c r="D2451" s="3">
        <v>42911</v>
      </c>
      <c r="E2451" s="15">
        <v>142.5</v>
      </c>
    </row>
    <row r="2452" spans="1:5" x14ac:dyDescent="0.3">
      <c r="A2452" s="2">
        <v>7225</v>
      </c>
      <c r="B2452" s="2" t="s">
        <v>5180</v>
      </c>
      <c r="C2452" s="3">
        <v>42819</v>
      </c>
      <c r="D2452" s="3">
        <v>42910</v>
      </c>
      <c r="E2452" s="15">
        <v>196.5</v>
      </c>
    </row>
    <row r="2453" spans="1:5" x14ac:dyDescent="0.3">
      <c r="A2453" s="2">
        <v>7226</v>
      </c>
      <c r="B2453" s="2" t="s">
        <v>5181</v>
      </c>
      <c r="C2453" s="3">
        <v>42819</v>
      </c>
      <c r="D2453" s="3">
        <v>42910</v>
      </c>
      <c r="E2453" s="15">
        <v>314</v>
      </c>
    </row>
    <row r="2454" spans="1:5" x14ac:dyDescent="0.3">
      <c r="A2454" s="2">
        <v>8686</v>
      </c>
      <c r="B2454" s="2" t="s">
        <v>5181</v>
      </c>
      <c r="C2454" s="3">
        <v>43082</v>
      </c>
      <c r="D2454" s="3">
        <v>43172</v>
      </c>
      <c r="E2454" s="15">
        <v>2170</v>
      </c>
    </row>
    <row r="2455" spans="1:5" x14ac:dyDescent="0.3">
      <c r="A2455" s="2">
        <v>8687</v>
      </c>
      <c r="B2455" s="2" t="s">
        <v>5181</v>
      </c>
      <c r="C2455" s="3">
        <v>43082</v>
      </c>
      <c r="D2455" s="3">
        <v>43207</v>
      </c>
      <c r="E2455" s="15">
        <v>2840</v>
      </c>
    </row>
    <row r="2456" spans="1:5" x14ac:dyDescent="0.3">
      <c r="A2456" s="2">
        <v>8722</v>
      </c>
      <c r="B2456" s="2" t="s">
        <v>5181</v>
      </c>
      <c r="C2456" s="3">
        <v>43085</v>
      </c>
      <c r="D2456" s="3">
        <v>43207</v>
      </c>
      <c r="E2456" s="15">
        <v>2840</v>
      </c>
    </row>
    <row r="2457" spans="1:5" x14ac:dyDescent="0.3">
      <c r="A2457" s="2">
        <v>7227</v>
      </c>
      <c r="B2457" s="2" t="s">
        <v>5182</v>
      </c>
      <c r="C2457" s="3">
        <v>42822</v>
      </c>
      <c r="D2457" s="3">
        <v>42914</v>
      </c>
      <c r="E2457" s="15">
        <v>360</v>
      </c>
    </row>
    <row r="2458" spans="1:5" x14ac:dyDescent="0.3">
      <c r="A2458" s="2">
        <v>7231</v>
      </c>
      <c r="B2458" s="2" t="s">
        <v>5184</v>
      </c>
      <c r="C2458" s="3">
        <v>42823</v>
      </c>
      <c r="D2458" s="3">
        <v>42915</v>
      </c>
      <c r="E2458" s="15">
        <v>185</v>
      </c>
    </row>
    <row r="2459" spans="1:5" x14ac:dyDescent="0.3">
      <c r="A2459" s="2">
        <v>7232</v>
      </c>
      <c r="B2459" s="2" t="s">
        <v>5188</v>
      </c>
      <c r="C2459" s="3">
        <v>42823</v>
      </c>
      <c r="D2459" s="3">
        <v>42915</v>
      </c>
      <c r="E2459" s="15">
        <v>240.5</v>
      </c>
    </row>
    <row r="2460" spans="1:5" x14ac:dyDescent="0.3">
      <c r="A2460" s="2">
        <v>7312</v>
      </c>
      <c r="B2460" s="2" t="s">
        <v>5188</v>
      </c>
      <c r="C2460" s="3">
        <v>42836</v>
      </c>
      <c r="D2460" s="3">
        <v>42915</v>
      </c>
      <c r="E2460" s="15">
        <v>311</v>
      </c>
    </row>
    <row r="2461" spans="1:5" x14ac:dyDescent="0.3">
      <c r="A2461" s="2">
        <v>7237</v>
      </c>
      <c r="B2461" s="2" t="s">
        <v>5189</v>
      </c>
      <c r="C2461" s="3">
        <v>42823</v>
      </c>
      <c r="D2461" s="3">
        <v>42915</v>
      </c>
      <c r="E2461" s="15">
        <v>177.5</v>
      </c>
    </row>
    <row r="2462" spans="1:5" x14ac:dyDescent="0.3">
      <c r="A2462" s="2">
        <v>7238</v>
      </c>
      <c r="B2462" s="2" t="s">
        <v>5189</v>
      </c>
      <c r="C2462" s="3">
        <v>42823</v>
      </c>
      <c r="D2462" s="3">
        <v>42915</v>
      </c>
      <c r="E2462" s="15">
        <v>177.5</v>
      </c>
    </row>
    <row r="2463" spans="1:5" x14ac:dyDescent="0.3">
      <c r="A2463" s="2">
        <v>7243</v>
      </c>
      <c r="B2463" s="2" t="s">
        <v>5189</v>
      </c>
      <c r="C2463" s="3">
        <v>42823</v>
      </c>
      <c r="D2463" s="3">
        <v>42915</v>
      </c>
      <c r="E2463" s="15">
        <v>225</v>
      </c>
    </row>
    <row r="2464" spans="1:5" x14ac:dyDescent="0.3">
      <c r="A2464" s="2">
        <v>7244</v>
      </c>
      <c r="B2464" s="2" t="s">
        <v>5189</v>
      </c>
      <c r="C2464" s="3">
        <v>42823</v>
      </c>
      <c r="D2464" s="3">
        <v>42915</v>
      </c>
      <c r="E2464" s="15">
        <v>225</v>
      </c>
    </row>
    <row r="2465" spans="1:5" x14ac:dyDescent="0.3">
      <c r="A2465" s="2">
        <v>7233</v>
      </c>
      <c r="B2465" s="2" t="s">
        <v>5189</v>
      </c>
      <c r="C2465" s="3">
        <v>42823</v>
      </c>
      <c r="D2465" s="3">
        <v>42915</v>
      </c>
      <c r="E2465" s="15">
        <v>696.25</v>
      </c>
    </row>
    <row r="2466" spans="1:5" x14ac:dyDescent="0.3">
      <c r="A2466" s="2">
        <v>7234</v>
      </c>
      <c r="B2466" s="2" t="s">
        <v>5189</v>
      </c>
      <c r="C2466" s="3">
        <v>42823</v>
      </c>
      <c r="D2466" s="3">
        <v>42915</v>
      </c>
      <c r="E2466" s="15">
        <v>696.25</v>
      </c>
    </row>
    <row r="2467" spans="1:5" x14ac:dyDescent="0.3">
      <c r="A2467" s="2">
        <v>7235</v>
      </c>
      <c r="B2467" s="2" t="s">
        <v>5189</v>
      </c>
      <c r="C2467" s="3">
        <v>42823</v>
      </c>
      <c r="D2467" s="3">
        <v>42915</v>
      </c>
      <c r="E2467" s="15">
        <v>777.5</v>
      </c>
    </row>
    <row r="2468" spans="1:5" x14ac:dyDescent="0.3">
      <c r="A2468" s="2">
        <v>7236</v>
      </c>
      <c r="B2468" s="2" t="s">
        <v>5189</v>
      </c>
      <c r="C2468" s="3">
        <v>42823</v>
      </c>
      <c r="D2468" s="3">
        <v>42915</v>
      </c>
      <c r="E2468" s="15">
        <v>777.5</v>
      </c>
    </row>
    <row r="2469" spans="1:5" x14ac:dyDescent="0.3">
      <c r="A2469" s="2">
        <v>7239</v>
      </c>
      <c r="B2469" s="2" t="s">
        <v>5189</v>
      </c>
      <c r="C2469" s="3">
        <v>42823</v>
      </c>
      <c r="D2469" s="3">
        <v>42915</v>
      </c>
      <c r="E2469" s="15">
        <v>1042.5</v>
      </c>
    </row>
    <row r="2470" spans="1:5" x14ac:dyDescent="0.3">
      <c r="A2470" s="2">
        <v>7240</v>
      </c>
      <c r="B2470" s="2" t="s">
        <v>5189</v>
      </c>
      <c r="C2470" s="3">
        <v>42823</v>
      </c>
      <c r="D2470" s="3">
        <v>42915</v>
      </c>
      <c r="E2470" s="15">
        <v>1042.5</v>
      </c>
    </row>
    <row r="2471" spans="1:5" x14ac:dyDescent="0.3">
      <c r="A2471" s="2">
        <v>7241</v>
      </c>
      <c r="B2471" s="2" t="s">
        <v>5189</v>
      </c>
      <c r="C2471" s="3">
        <v>42823</v>
      </c>
      <c r="D2471" s="3">
        <v>42915</v>
      </c>
      <c r="E2471" s="15">
        <v>1167.5</v>
      </c>
    </row>
    <row r="2472" spans="1:5" x14ac:dyDescent="0.3">
      <c r="A2472" s="2">
        <v>7242</v>
      </c>
      <c r="B2472" s="2" t="s">
        <v>5189</v>
      </c>
      <c r="C2472" s="3">
        <v>42823</v>
      </c>
      <c r="D2472" s="3">
        <v>42915</v>
      </c>
      <c r="E2472" s="15">
        <v>1167.5</v>
      </c>
    </row>
    <row r="2473" spans="1:5" x14ac:dyDescent="0.3">
      <c r="A2473" s="2">
        <v>7250</v>
      </c>
      <c r="B2473" s="2" t="s">
        <v>5191</v>
      </c>
      <c r="C2473" s="3">
        <v>42825</v>
      </c>
      <c r="D2473" s="3">
        <v>42916</v>
      </c>
      <c r="E2473" s="15">
        <v>213</v>
      </c>
    </row>
    <row r="2474" spans="1:5" x14ac:dyDescent="0.3">
      <c r="A2474" s="2">
        <v>7251</v>
      </c>
      <c r="B2474" s="2" t="s">
        <v>5195</v>
      </c>
      <c r="C2474" s="3">
        <v>42825</v>
      </c>
      <c r="D2474" s="3">
        <v>42916</v>
      </c>
      <c r="E2474" s="15">
        <v>235</v>
      </c>
    </row>
    <row r="2475" spans="1:5" x14ac:dyDescent="0.3">
      <c r="A2475" s="2">
        <v>7252</v>
      </c>
      <c r="B2475" s="2" t="s">
        <v>5195</v>
      </c>
      <c r="C2475" s="3">
        <v>42825</v>
      </c>
      <c r="D2475" s="3">
        <v>42916</v>
      </c>
      <c r="E2475" s="15">
        <v>1130</v>
      </c>
    </row>
    <row r="2476" spans="1:5" x14ac:dyDescent="0.3">
      <c r="A2476" s="2">
        <v>7253</v>
      </c>
      <c r="B2476" s="2" t="s">
        <v>5197</v>
      </c>
      <c r="C2476" s="3">
        <v>42825</v>
      </c>
      <c r="D2476" s="3">
        <v>42916</v>
      </c>
      <c r="E2476" s="15">
        <v>178.5</v>
      </c>
    </row>
    <row r="2477" spans="1:5" x14ac:dyDescent="0.3">
      <c r="A2477" s="2">
        <v>7254</v>
      </c>
      <c r="B2477" s="2" t="s">
        <v>5197</v>
      </c>
      <c r="C2477" s="3">
        <v>42825</v>
      </c>
      <c r="D2477" s="3">
        <v>42916</v>
      </c>
      <c r="E2477" s="15">
        <v>227</v>
      </c>
    </row>
    <row r="2478" spans="1:5" x14ac:dyDescent="0.3">
      <c r="A2478" s="2">
        <v>7255</v>
      </c>
      <c r="B2478" s="2" t="s">
        <v>5198</v>
      </c>
      <c r="C2478" s="3">
        <v>42825</v>
      </c>
      <c r="D2478" s="3">
        <v>42916</v>
      </c>
      <c r="E2478" s="15">
        <v>150.5</v>
      </c>
    </row>
    <row r="2479" spans="1:5" x14ac:dyDescent="0.3">
      <c r="A2479" s="2">
        <v>7256</v>
      </c>
      <c r="B2479" s="2" t="s">
        <v>5198</v>
      </c>
      <c r="C2479" s="3">
        <v>42825</v>
      </c>
      <c r="D2479" s="3">
        <v>42916</v>
      </c>
      <c r="E2479" s="15">
        <v>186</v>
      </c>
    </row>
    <row r="2480" spans="1:5" x14ac:dyDescent="0.3">
      <c r="A2480" s="2">
        <v>7494</v>
      </c>
      <c r="B2480" s="2" t="s">
        <v>5198</v>
      </c>
      <c r="C2480" s="3">
        <v>42872</v>
      </c>
      <c r="D2480" s="3">
        <v>42916</v>
      </c>
      <c r="E2480" s="15">
        <v>214</v>
      </c>
    </row>
    <row r="2481" spans="1:5" x14ac:dyDescent="0.3">
      <c r="A2481" s="2">
        <v>7258</v>
      </c>
      <c r="B2481" s="2" t="s">
        <v>5200</v>
      </c>
      <c r="C2481" s="3">
        <v>42826</v>
      </c>
      <c r="D2481" s="3">
        <v>42917</v>
      </c>
      <c r="E2481" s="15">
        <v>195.5</v>
      </c>
    </row>
    <row r="2482" spans="1:5" x14ac:dyDescent="0.3">
      <c r="A2482" s="2">
        <v>7259</v>
      </c>
      <c r="B2482" s="2" t="s">
        <v>5200</v>
      </c>
      <c r="C2482" s="3">
        <v>42826</v>
      </c>
      <c r="D2482" s="3">
        <v>42917</v>
      </c>
      <c r="E2482" s="15">
        <v>262</v>
      </c>
    </row>
    <row r="2483" spans="1:5" x14ac:dyDescent="0.3">
      <c r="A2483" s="2">
        <v>7261</v>
      </c>
      <c r="B2483" s="2" t="s">
        <v>5201</v>
      </c>
      <c r="C2483" s="3">
        <v>42829</v>
      </c>
      <c r="D2483" s="3">
        <v>42920</v>
      </c>
      <c r="E2483" s="15">
        <v>231</v>
      </c>
    </row>
    <row r="2484" spans="1:5" x14ac:dyDescent="0.3">
      <c r="A2484" s="2">
        <v>7269</v>
      </c>
      <c r="B2484" s="2" t="s">
        <v>5202</v>
      </c>
      <c r="C2484" s="3">
        <v>42830</v>
      </c>
      <c r="D2484" s="3">
        <v>42921</v>
      </c>
      <c r="E2484" s="15">
        <v>812</v>
      </c>
    </row>
    <row r="2485" spans="1:5" x14ac:dyDescent="0.3">
      <c r="A2485" s="2">
        <v>7270</v>
      </c>
      <c r="B2485" s="2" t="s">
        <v>5202</v>
      </c>
      <c r="C2485" s="3">
        <v>42830</v>
      </c>
      <c r="D2485" s="3">
        <v>42921</v>
      </c>
      <c r="E2485" s="15">
        <v>902</v>
      </c>
    </row>
    <row r="2486" spans="1:5" x14ac:dyDescent="0.3">
      <c r="A2486" s="2">
        <v>7271</v>
      </c>
      <c r="B2486" s="2" t="s">
        <v>5204</v>
      </c>
      <c r="C2486" s="3">
        <v>42830</v>
      </c>
      <c r="D2486" s="3">
        <v>42921</v>
      </c>
      <c r="E2486" s="15">
        <v>40</v>
      </c>
    </row>
    <row r="2487" spans="1:5" x14ac:dyDescent="0.3">
      <c r="A2487" s="2">
        <v>7449</v>
      </c>
      <c r="B2487" s="2" t="s">
        <v>5204</v>
      </c>
      <c r="C2487" s="3">
        <v>42864</v>
      </c>
      <c r="D2487" s="3">
        <v>42921</v>
      </c>
      <c r="E2487" s="15">
        <v>96</v>
      </c>
    </row>
    <row r="2488" spans="1:5" x14ac:dyDescent="0.3">
      <c r="A2488" s="2">
        <v>7272</v>
      </c>
      <c r="B2488" s="2" t="s">
        <v>5207</v>
      </c>
      <c r="C2488" s="3">
        <v>42830</v>
      </c>
      <c r="D2488" s="3">
        <v>42921</v>
      </c>
      <c r="E2488" s="15">
        <v>205</v>
      </c>
    </row>
    <row r="2489" spans="1:5" x14ac:dyDescent="0.3">
      <c r="A2489" s="2">
        <v>7274</v>
      </c>
      <c r="B2489" s="2" t="s">
        <v>5207</v>
      </c>
      <c r="C2489" s="3">
        <v>42830</v>
      </c>
      <c r="D2489" s="3">
        <v>42921</v>
      </c>
      <c r="E2489" s="15">
        <v>205</v>
      </c>
    </row>
    <row r="2490" spans="1:5" x14ac:dyDescent="0.3">
      <c r="A2490" s="2">
        <v>7284</v>
      </c>
      <c r="B2490" s="2" t="s">
        <v>5207</v>
      </c>
      <c r="C2490" s="3">
        <v>42831</v>
      </c>
      <c r="D2490" s="3">
        <v>42921</v>
      </c>
      <c r="E2490" s="15">
        <v>220</v>
      </c>
    </row>
    <row r="2491" spans="1:5" x14ac:dyDescent="0.3">
      <c r="A2491" s="2">
        <v>7275</v>
      </c>
      <c r="B2491" s="2" t="s">
        <v>5211</v>
      </c>
      <c r="C2491" s="3">
        <v>42830</v>
      </c>
      <c r="D2491" s="3">
        <v>42921</v>
      </c>
      <c r="E2491" s="15">
        <v>174</v>
      </c>
    </row>
    <row r="2492" spans="1:5" x14ac:dyDescent="0.3">
      <c r="A2492" s="2">
        <v>7276</v>
      </c>
      <c r="B2492" s="2" t="s">
        <v>5211</v>
      </c>
      <c r="C2492" s="3">
        <v>42830</v>
      </c>
      <c r="D2492" s="3">
        <v>42921</v>
      </c>
      <c r="E2492" s="15">
        <v>205</v>
      </c>
    </row>
    <row r="2493" spans="1:5" x14ac:dyDescent="0.3">
      <c r="A2493" s="2">
        <v>7279</v>
      </c>
      <c r="B2493" s="2" t="s">
        <v>5211</v>
      </c>
      <c r="C2493" s="3">
        <v>42830</v>
      </c>
      <c r="D2493" s="3">
        <v>42921</v>
      </c>
      <c r="E2493" s="15">
        <v>214</v>
      </c>
    </row>
    <row r="2494" spans="1:5" x14ac:dyDescent="0.3">
      <c r="A2494" s="2">
        <v>7280</v>
      </c>
      <c r="B2494" s="2" t="s">
        <v>5211</v>
      </c>
      <c r="C2494" s="3">
        <v>42830</v>
      </c>
      <c r="D2494" s="3">
        <v>42921</v>
      </c>
      <c r="E2494" s="15">
        <v>271</v>
      </c>
    </row>
    <row r="2495" spans="1:5" x14ac:dyDescent="0.3">
      <c r="A2495" s="2">
        <v>7282</v>
      </c>
      <c r="B2495" s="2" t="s">
        <v>5212</v>
      </c>
      <c r="C2495" s="3">
        <v>42830</v>
      </c>
      <c r="D2495" s="3">
        <v>42921</v>
      </c>
      <c r="E2495" s="15">
        <v>910</v>
      </c>
    </row>
    <row r="2496" spans="1:5" x14ac:dyDescent="0.3">
      <c r="A2496" s="2">
        <v>7278</v>
      </c>
      <c r="B2496" s="2" t="s">
        <v>5212</v>
      </c>
      <c r="C2496" s="3">
        <v>42830</v>
      </c>
      <c r="D2496" s="3">
        <v>42921</v>
      </c>
      <c r="E2496" s="15">
        <v>1065</v>
      </c>
    </row>
    <row r="2497" spans="1:5" x14ac:dyDescent="0.3">
      <c r="A2497" s="2">
        <v>7281</v>
      </c>
      <c r="B2497" s="2" t="s">
        <v>5212</v>
      </c>
      <c r="C2497" s="3">
        <v>42830</v>
      </c>
      <c r="D2497" s="3">
        <v>42921</v>
      </c>
      <c r="E2497" s="15">
        <v>1065</v>
      </c>
    </row>
    <row r="2498" spans="1:5" x14ac:dyDescent="0.3">
      <c r="A2498" s="2">
        <v>7486</v>
      </c>
      <c r="B2498" s="2" t="s">
        <v>5212</v>
      </c>
      <c r="C2498" s="3">
        <v>42868</v>
      </c>
      <c r="D2498" s="3">
        <v>42960</v>
      </c>
      <c r="E2498" s="15">
        <v>1125</v>
      </c>
    </row>
    <row r="2499" spans="1:5" x14ac:dyDescent="0.3">
      <c r="A2499" s="2">
        <v>7293</v>
      </c>
      <c r="B2499" s="2" t="s">
        <v>5217</v>
      </c>
      <c r="C2499" s="3">
        <v>42832</v>
      </c>
      <c r="D2499" s="3">
        <v>42923</v>
      </c>
      <c r="E2499" s="15">
        <v>148</v>
      </c>
    </row>
    <row r="2500" spans="1:5" x14ac:dyDescent="0.3">
      <c r="A2500" s="2">
        <v>7292</v>
      </c>
      <c r="B2500" s="2" t="s">
        <v>5217</v>
      </c>
      <c r="C2500" s="3">
        <v>42832</v>
      </c>
      <c r="D2500" s="3">
        <v>42923</v>
      </c>
      <c r="E2500" s="15">
        <v>188</v>
      </c>
    </row>
    <row r="2501" spans="1:5" x14ac:dyDescent="0.3">
      <c r="A2501" s="2">
        <v>7295</v>
      </c>
      <c r="B2501" s="2" t="s">
        <v>5219</v>
      </c>
      <c r="C2501" s="3">
        <v>42832</v>
      </c>
      <c r="D2501" s="3">
        <v>42923</v>
      </c>
      <c r="E2501" s="15">
        <v>207.5</v>
      </c>
    </row>
    <row r="2502" spans="1:5" x14ac:dyDescent="0.3">
      <c r="A2502" s="2">
        <v>7298</v>
      </c>
      <c r="B2502" s="2" t="s">
        <v>5219</v>
      </c>
      <c r="C2502" s="3">
        <v>42832</v>
      </c>
      <c r="D2502" s="3">
        <v>42923</v>
      </c>
      <c r="E2502" s="15">
        <v>213.5</v>
      </c>
    </row>
    <row r="2503" spans="1:5" x14ac:dyDescent="0.3">
      <c r="A2503" s="2">
        <v>7294</v>
      </c>
      <c r="B2503" s="2" t="s">
        <v>5219</v>
      </c>
      <c r="C2503" s="3">
        <v>42832</v>
      </c>
      <c r="D2503" s="3">
        <v>42923</v>
      </c>
      <c r="E2503" s="15">
        <v>267</v>
      </c>
    </row>
    <row r="2504" spans="1:5" x14ac:dyDescent="0.3">
      <c r="A2504" s="2">
        <v>7297</v>
      </c>
      <c r="B2504" s="2" t="s">
        <v>5219</v>
      </c>
      <c r="C2504" s="3">
        <v>42832</v>
      </c>
      <c r="D2504" s="3">
        <v>42923</v>
      </c>
      <c r="E2504" s="15">
        <v>279</v>
      </c>
    </row>
    <row r="2505" spans="1:5" x14ac:dyDescent="0.3">
      <c r="A2505" s="2">
        <v>7368</v>
      </c>
      <c r="B2505" s="2" t="s">
        <v>5219</v>
      </c>
      <c r="C2505" s="3">
        <v>42847</v>
      </c>
      <c r="D2505" s="3">
        <v>42923</v>
      </c>
      <c r="E2505" s="15">
        <v>41.666600000000003</v>
      </c>
    </row>
    <row r="2506" spans="1:5" x14ac:dyDescent="0.3">
      <c r="A2506" s="2">
        <v>7367</v>
      </c>
      <c r="B2506" s="2" t="s">
        <v>5219</v>
      </c>
      <c r="C2506" s="3">
        <v>42847</v>
      </c>
      <c r="D2506" s="3">
        <v>42923</v>
      </c>
      <c r="E2506" s="15">
        <v>213.5</v>
      </c>
    </row>
    <row r="2507" spans="1:5" x14ac:dyDescent="0.3">
      <c r="A2507" s="2">
        <v>7784</v>
      </c>
      <c r="B2507" s="2" t="s">
        <v>5219</v>
      </c>
      <c r="C2507" s="3">
        <v>42910</v>
      </c>
      <c r="D2507" s="3">
        <v>42923</v>
      </c>
      <c r="E2507" s="15">
        <v>182.5</v>
      </c>
    </row>
    <row r="2508" spans="1:5" x14ac:dyDescent="0.3">
      <c r="A2508" s="2">
        <v>7836</v>
      </c>
      <c r="B2508" s="2" t="s">
        <v>5219</v>
      </c>
      <c r="C2508" s="3">
        <v>42924</v>
      </c>
      <c r="D2508" s="3">
        <v>42923</v>
      </c>
      <c r="E2508" s="15">
        <v>50</v>
      </c>
    </row>
    <row r="2509" spans="1:5" x14ac:dyDescent="0.3">
      <c r="A2509" s="2">
        <v>7837</v>
      </c>
      <c r="B2509" s="2" t="s">
        <v>5219</v>
      </c>
      <c r="C2509" s="3">
        <v>42924</v>
      </c>
      <c r="D2509" s="3">
        <v>42923</v>
      </c>
      <c r="E2509" s="15">
        <v>207.5</v>
      </c>
    </row>
    <row r="2510" spans="1:5" x14ac:dyDescent="0.3">
      <c r="A2510" s="2">
        <v>7300</v>
      </c>
      <c r="B2510" s="2" t="s">
        <v>5224</v>
      </c>
      <c r="C2510" s="3">
        <v>42832</v>
      </c>
      <c r="D2510" s="3">
        <v>42923</v>
      </c>
      <c r="E2510" s="15">
        <v>222</v>
      </c>
    </row>
    <row r="2511" spans="1:5" x14ac:dyDescent="0.3">
      <c r="A2511" s="2">
        <v>7296</v>
      </c>
      <c r="B2511" s="2" t="s">
        <v>5224</v>
      </c>
      <c r="C2511" s="3">
        <v>42832</v>
      </c>
      <c r="D2511" s="3">
        <v>42923</v>
      </c>
      <c r="E2511" s="15">
        <v>238</v>
      </c>
    </row>
    <row r="2512" spans="1:5" x14ac:dyDescent="0.3">
      <c r="A2512" s="2">
        <v>7856</v>
      </c>
      <c r="B2512" s="2" t="s">
        <v>5224</v>
      </c>
      <c r="C2512" s="3">
        <v>42929</v>
      </c>
      <c r="D2512" s="3">
        <v>42923</v>
      </c>
      <c r="E2512" s="15">
        <v>228</v>
      </c>
    </row>
    <row r="2513" spans="1:5" x14ac:dyDescent="0.3">
      <c r="A2513" s="2">
        <v>7859</v>
      </c>
      <c r="B2513" s="2" t="s">
        <v>5224</v>
      </c>
      <c r="C2513" s="3">
        <v>42929</v>
      </c>
      <c r="D2513" s="3">
        <v>42923</v>
      </c>
      <c r="E2513" s="15">
        <v>275</v>
      </c>
    </row>
    <row r="2514" spans="1:5" x14ac:dyDescent="0.3">
      <c r="A2514" s="2">
        <v>7857</v>
      </c>
      <c r="B2514" s="2" t="s">
        <v>5224</v>
      </c>
      <c r="C2514" s="3">
        <v>42929</v>
      </c>
      <c r="D2514" s="3">
        <v>42923</v>
      </c>
      <c r="E2514" s="15">
        <v>396</v>
      </c>
    </row>
    <row r="2515" spans="1:5" x14ac:dyDescent="0.3">
      <c r="A2515" s="2">
        <v>7858</v>
      </c>
      <c r="B2515" s="2" t="s">
        <v>5224</v>
      </c>
      <c r="C2515" s="3">
        <v>42929</v>
      </c>
      <c r="D2515" s="3">
        <v>42923</v>
      </c>
      <c r="E2515" s="15">
        <v>486</v>
      </c>
    </row>
    <row r="2516" spans="1:5" x14ac:dyDescent="0.3">
      <c r="A2516" s="2">
        <v>11025</v>
      </c>
      <c r="B2516" s="2" t="s">
        <v>5224</v>
      </c>
      <c r="C2516" s="3">
        <v>43417</v>
      </c>
      <c r="D2516" s="3">
        <v>42923</v>
      </c>
      <c r="E2516" s="15">
        <v>275</v>
      </c>
    </row>
    <row r="2517" spans="1:5" x14ac:dyDescent="0.3">
      <c r="A2517" s="2">
        <v>7785</v>
      </c>
      <c r="B2517" s="2" t="s">
        <v>5224</v>
      </c>
      <c r="C2517" s="3">
        <v>42914</v>
      </c>
      <c r="D2517" s="3">
        <v>43006</v>
      </c>
      <c r="E2517" s="15">
        <v>236</v>
      </c>
    </row>
    <row r="2518" spans="1:5" x14ac:dyDescent="0.3">
      <c r="A2518" s="2">
        <v>7890</v>
      </c>
      <c r="B2518" s="2" t="s">
        <v>5224</v>
      </c>
      <c r="C2518" s="3">
        <v>42937</v>
      </c>
      <c r="D2518" s="3">
        <v>43029</v>
      </c>
      <c r="E2518" s="15">
        <v>198</v>
      </c>
    </row>
    <row r="2519" spans="1:5" x14ac:dyDescent="0.3">
      <c r="A2519" s="2">
        <v>9517</v>
      </c>
      <c r="B2519" s="2" t="s">
        <v>5224</v>
      </c>
      <c r="C2519" s="3">
        <v>43188</v>
      </c>
      <c r="D2519" s="3">
        <v>43029</v>
      </c>
      <c r="E2519" s="15">
        <v>185.5</v>
      </c>
    </row>
    <row r="2520" spans="1:5" x14ac:dyDescent="0.3">
      <c r="A2520" s="2">
        <v>9545</v>
      </c>
      <c r="B2520" s="2" t="s">
        <v>5224</v>
      </c>
      <c r="C2520" s="3">
        <v>43193</v>
      </c>
      <c r="D2520" s="3">
        <v>43277</v>
      </c>
      <c r="E2520" s="15">
        <v>185.5</v>
      </c>
    </row>
    <row r="2521" spans="1:5" x14ac:dyDescent="0.3">
      <c r="A2521" s="2">
        <v>9546</v>
      </c>
      <c r="B2521" s="2" t="s">
        <v>5224</v>
      </c>
      <c r="C2521" s="3">
        <v>43193</v>
      </c>
      <c r="D2521" s="3">
        <v>43277</v>
      </c>
      <c r="E2521" s="15">
        <v>241</v>
      </c>
    </row>
    <row r="2522" spans="1:5" x14ac:dyDescent="0.3">
      <c r="A2522" s="2">
        <v>9717</v>
      </c>
      <c r="B2522" s="2" t="s">
        <v>5224</v>
      </c>
      <c r="C2522" s="3">
        <v>43215</v>
      </c>
      <c r="D2522" s="3">
        <v>43306</v>
      </c>
      <c r="E2522" s="15">
        <v>195.5</v>
      </c>
    </row>
    <row r="2523" spans="1:5" x14ac:dyDescent="0.3">
      <c r="A2523" s="2">
        <v>9715</v>
      </c>
      <c r="B2523" s="2" t="s">
        <v>5224</v>
      </c>
      <c r="C2523" s="3">
        <v>43215</v>
      </c>
      <c r="D2523" s="3">
        <v>43306</v>
      </c>
      <c r="E2523" s="15">
        <v>462</v>
      </c>
    </row>
    <row r="2524" spans="1:5" x14ac:dyDescent="0.3">
      <c r="A2524" s="2">
        <v>9716</v>
      </c>
      <c r="B2524" s="2" t="s">
        <v>5224</v>
      </c>
      <c r="C2524" s="3">
        <v>43215</v>
      </c>
      <c r="D2524" s="3">
        <v>43306</v>
      </c>
      <c r="E2524" s="15">
        <v>615</v>
      </c>
    </row>
    <row r="2525" spans="1:5" x14ac:dyDescent="0.3">
      <c r="A2525" s="2">
        <v>10110</v>
      </c>
      <c r="B2525" s="2" t="s">
        <v>5224</v>
      </c>
      <c r="C2525" s="3">
        <v>43266</v>
      </c>
      <c r="D2525" s="3">
        <v>43358</v>
      </c>
      <c r="E2525" s="15">
        <v>185.5</v>
      </c>
    </row>
    <row r="2526" spans="1:5" x14ac:dyDescent="0.3">
      <c r="A2526" s="2">
        <v>10111</v>
      </c>
      <c r="B2526" s="2" t="s">
        <v>5224</v>
      </c>
      <c r="C2526" s="3">
        <v>43266</v>
      </c>
      <c r="D2526" s="3">
        <v>43358</v>
      </c>
      <c r="E2526" s="15">
        <v>236</v>
      </c>
    </row>
    <row r="2527" spans="1:5" x14ac:dyDescent="0.3">
      <c r="A2527" s="2">
        <v>10113</v>
      </c>
      <c r="B2527" s="2" t="s">
        <v>5224</v>
      </c>
      <c r="C2527" s="3">
        <v>43267</v>
      </c>
      <c r="D2527" s="3">
        <v>43358</v>
      </c>
      <c r="E2527" s="15">
        <v>185.5</v>
      </c>
    </row>
    <row r="2528" spans="1:5" x14ac:dyDescent="0.3">
      <c r="A2528" s="2">
        <v>10114</v>
      </c>
      <c r="B2528" s="2" t="s">
        <v>5224</v>
      </c>
      <c r="C2528" s="3">
        <v>43267</v>
      </c>
      <c r="D2528" s="3">
        <v>43358</v>
      </c>
      <c r="E2528" s="15">
        <v>236</v>
      </c>
    </row>
    <row r="2529" spans="1:5" x14ac:dyDescent="0.3">
      <c r="A2529" s="2">
        <v>10862</v>
      </c>
      <c r="B2529" s="2" t="s">
        <v>5224</v>
      </c>
      <c r="C2529" s="3">
        <v>43386</v>
      </c>
      <c r="D2529" s="3">
        <v>43358</v>
      </c>
      <c r="E2529" s="15">
        <v>195.5</v>
      </c>
    </row>
    <row r="2530" spans="1:5" x14ac:dyDescent="0.3">
      <c r="A2530" s="2">
        <v>10861</v>
      </c>
      <c r="B2530" s="2" t="s">
        <v>5224</v>
      </c>
      <c r="C2530" s="3">
        <v>43386</v>
      </c>
      <c r="D2530" s="3">
        <v>43358</v>
      </c>
      <c r="E2530" s="15">
        <v>236</v>
      </c>
    </row>
    <row r="2531" spans="1:5" x14ac:dyDescent="0.3">
      <c r="A2531" s="2">
        <v>11008</v>
      </c>
      <c r="B2531" s="2" t="s">
        <v>5224</v>
      </c>
      <c r="C2531" s="3">
        <v>43413</v>
      </c>
      <c r="D2531" s="3">
        <v>43358</v>
      </c>
      <c r="E2531" s="15">
        <v>195.5</v>
      </c>
    </row>
    <row r="2532" spans="1:5" x14ac:dyDescent="0.3">
      <c r="A2532" s="2">
        <v>7299</v>
      </c>
      <c r="B2532" s="2" t="s">
        <v>5226</v>
      </c>
      <c r="C2532" s="3">
        <v>42832</v>
      </c>
      <c r="D2532" s="3">
        <v>42923</v>
      </c>
      <c r="E2532" s="15">
        <v>537.5</v>
      </c>
    </row>
    <row r="2533" spans="1:5" x14ac:dyDescent="0.3">
      <c r="A2533" s="2">
        <v>7301</v>
      </c>
      <c r="B2533" s="2" t="s">
        <v>5226</v>
      </c>
      <c r="C2533" s="3">
        <v>42832</v>
      </c>
      <c r="D2533" s="3">
        <v>42923</v>
      </c>
      <c r="E2533" s="15">
        <v>567.5</v>
      </c>
    </row>
    <row r="2534" spans="1:5" x14ac:dyDescent="0.3">
      <c r="A2534" s="2">
        <v>8433</v>
      </c>
      <c r="B2534" s="2" t="s">
        <v>5226</v>
      </c>
      <c r="C2534" s="3">
        <v>43048</v>
      </c>
      <c r="D2534" s="3">
        <v>42923</v>
      </c>
      <c r="E2534" s="15">
        <v>202.5</v>
      </c>
    </row>
    <row r="2535" spans="1:5" x14ac:dyDescent="0.3">
      <c r="A2535" s="2">
        <v>8434</v>
      </c>
      <c r="B2535" s="2" t="s">
        <v>5226</v>
      </c>
      <c r="C2535" s="3">
        <v>43048</v>
      </c>
      <c r="D2535" s="3">
        <v>42923</v>
      </c>
      <c r="E2535" s="15">
        <v>255</v>
      </c>
    </row>
    <row r="2536" spans="1:5" x14ac:dyDescent="0.3">
      <c r="A2536" s="2">
        <v>8643</v>
      </c>
      <c r="B2536" s="2" t="s">
        <v>5226</v>
      </c>
      <c r="C2536" s="3">
        <v>43077</v>
      </c>
      <c r="D2536" s="3">
        <v>42923</v>
      </c>
      <c r="E2536" s="15">
        <v>307</v>
      </c>
    </row>
    <row r="2537" spans="1:5" x14ac:dyDescent="0.3">
      <c r="A2537" s="2">
        <v>7302</v>
      </c>
      <c r="B2537" s="2" t="s">
        <v>5229</v>
      </c>
      <c r="C2537" s="3">
        <v>42833</v>
      </c>
      <c r="D2537" s="3">
        <v>42927</v>
      </c>
      <c r="E2537" s="15">
        <v>594</v>
      </c>
    </row>
    <row r="2538" spans="1:5" x14ac:dyDescent="0.3">
      <c r="A2538" s="2">
        <v>7316</v>
      </c>
      <c r="B2538" s="2" t="s">
        <v>5229</v>
      </c>
      <c r="C2538" s="3">
        <v>42836</v>
      </c>
      <c r="D2538" s="3">
        <v>42927</v>
      </c>
      <c r="E2538" s="15">
        <v>504.9</v>
      </c>
    </row>
    <row r="2539" spans="1:5" x14ac:dyDescent="0.3">
      <c r="A2539" s="2">
        <v>7315</v>
      </c>
      <c r="B2539" s="2" t="s">
        <v>5229</v>
      </c>
      <c r="C2539" s="3">
        <v>42836</v>
      </c>
      <c r="D2539" s="3">
        <v>42927</v>
      </c>
      <c r="E2539" s="15">
        <v>518</v>
      </c>
    </row>
    <row r="2540" spans="1:5" x14ac:dyDescent="0.3">
      <c r="A2540" s="2">
        <v>7304</v>
      </c>
      <c r="B2540" s="2" t="s">
        <v>5230</v>
      </c>
      <c r="C2540" s="3">
        <v>42833</v>
      </c>
      <c r="D2540" s="3">
        <v>42924</v>
      </c>
      <c r="E2540" s="15">
        <v>84.5</v>
      </c>
    </row>
    <row r="2541" spans="1:5" x14ac:dyDescent="0.3">
      <c r="A2541" s="2">
        <v>7321</v>
      </c>
      <c r="B2541" s="2" t="s">
        <v>5231</v>
      </c>
      <c r="C2541" s="3">
        <v>42837</v>
      </c>
      <c r="D2541" s="3">
        <v>42928</v>
      </c>
      <c r="E2541" s="15">
        <v>215</v>
      </c>
    </row>
    <row r="2542" spans="1:5" x14ac:dyDescent="0.3">
      <c r="A2542" s="2">
        <v>7325</v>
      </c>
      <c r="B2542" s="2" t="s">
        <v>5232</v>
      </c>
      <c r="C2542" s="3">
        <v>42838</v>
      </c>
      <c r="D2542" s="3">
        <v>42929</v>
      </c>
      <c r="E2542" s="15">
        <v>396</v>
      </c>
    </row>
    <row r="2543" spans="1:5" x14ac:dyDescent="0.3">
      <c r="A2543" s="2">
        <v>7326</v>
      </c>
      <c r="B2543" s="2" t="s">
        <v>5234</v>
      </c>
      <c r="C2543" s="3">
        <v>42838</v>
      </c>
      <c r="D2543" s="3">
        <v>42929</v>
      </c>
      <c r="E2543" s="15">
        <v>237</v>
      </c>
    </row>
    <row r="2544" spans="1:5" x14ac:dyDescent="0.3">
      <c r="A2544" s="2">
        <v>7328</v>
      </c>
      <c r="B2544" s="2" t="s">
        <v>5236</v>
      </c>
      <c r="C2544" s="3">
        <v>42838</v>
      </c>
      <c r="D2544" s="3">
        <v>42929</v>
      </c>
      <c r="E2544" s="15">
        <v>128</v>
      </c>
    </row>
    <row r="2545" spans="1:5" x14ac:dyDescent="0.3">
      <c r="A2545" s="2">
        <v>7327</v>
      </c>
      <c r="B2545" s="2" t="s">
        <v>5236</v>
      </c>
      <c r="C2545" s="3">
        <v>42838</v>
      </c>
      <c r="D2545" s="3">
        <v>42929</v>
      </c>
      <c r="E2545" s="15">
        <v>490</v>
      </c>
    </row>
    <row r="2546" spans="1:5" x14ac:dyDescent="0.3">
      <c r="A2546" s="2">
        <v>7341</v>
      </c>
      <c r="B2546" s="2" t="s">
        <v>5236</v>
      </c>
      <c r="C2546" s="3">
        <v>42840</v>
      </c>
      <c r="D2546" s="3">
        <v>42929</v>
      </c>
      <c r="E2546" s="15">
        <v>128</v>
      </c>
    </row>
    <row r="2547" spans="1:5" x14ac:dyDescent="0.3">
      <c r="A2547" s="2">
        <v>7340</v>
      </c>
      <c r="B2547" s="2" t="s">
        <v>5236</v>
      </c>
      <c r="C2547" s="3">
        <v>42840</v>
      </c>
      <c r="D2547" s="3">
        <v>42929</v>
      </c>
      <c r="E2547" s="15">
        <v>440</v>
      </c>
    </row>
    <row r="2548" spans="1:5" x14ac:dyDescent="0.3">
      <c r="A2548" s="2">
        <v>7919</v>
      </c>
      <c r="B2548" s="2" t="s">
        <v>5236</v>
      </c>
      <c r="C2548" s="3">
        <v>42945</v>
      </c>
      <c r="D2548" s="3">
        <v>43037</v>
      </c>
      <c r="E2548" s="15">
        <v>710</v>
      </c>
    </row>
    <row r="2549" spans="1:5" x14ac:dyDescent="0.3">
      <c r="A2549" s="2">
        <v>7317</v>
      </c>
      <c r="B2549" s="2" t="s">
        <v>5237</v>
      </c>
      <c r="C2549" s="3">
        <v>42836</v>
      </c>
      <c r="D2549" s="3">
        <v>42927</v>
      </c>
      <c r="E2549" s="15">
        <v>504.9</v>
      </c>
    </row>
    <row r="2550" spans="1:5" x14ac:dyDescent="0.3">
      <c r="A2550" s="2">
        <v>7333</v>
      </c>
      <c r="B2550" s="2" t="s">
        <v>5238</v>
      </c>
      <c r="C2550" s="3">
        <v>42839</v>
      </c>
      <c r="D2550" s="3">
        <v>42930</v>
      </c>
      <c r="E2550" s="15">
        <v>207.5</v>
      </c>
    </row>
    <row r="2551" spans="1:5" x14ac:dyDescent="0.3">
      <c r="A2551" s="2">
        <v>7334</v>
      </c>
      <c r="B2551" s="2" t="s">
        <v>5238</v>
      </c>
      <c r="C2551" s="3">
        <v>42839</v>
      </c>
      <c r="D2551" s="3">
        <v>42930</v>
      </c>
      <c r="E2551" s="15">
        <v>273</v>
      </c>
    </row>
    <row r="2552" spans="1:5" x14ac:dyDescent="0.3">
      <c r="A2552" s="2">
        <v>7335</v>
      </c>
      <c r="B2552" s="2" t="s">
        <v>5240</v>
      </c>
      <c r="C2552" s="3">
        <v>42839</v>
      </c>
      <c r="D2552" s="3">
        <v>42930</v>
      </c>
      <c r="E2552" s="15">
        <v>248</v>
      </c>
    </row>
    <row r="2553" spans="1:5" x14ac:dyDescent="0.3">
      <c r="A2553" s="2">
        <v>7428</v>
      </c>
      <c r="B2553" s="2" t="s">
        <v>5240</v>
      </c>
      <c r="C2553" s="3">
        <v>42857</v>
      </c>
      <c r="D2553" s="3">
        <v>43011</v>
      </c>
      <c r="E2553" s="15">
        <v>18</v>
      </c>
    </row>
    <row r="2554" spans="1:5" x14ac:dyDescent="0.3">
      <c r="A2554" s="2">
        <v>7339</v>
      </c>
      <c r="B2554" s="2" t="s">
        <v>5243</v>
      </c>
      <c r="C2554" s="3">
        <v>42839</v>
      </c>
      <c r="D2554" s="3">
        <v>42930</v>
      </c>
      <c r="E2554" s="15">
        <v>146.5</v>
      </c>
    </row>
    <row r="2555" spans="1:5" x14ac:dyDescent="0.3">
      <c r="A2555" s="2">
        <v>7338</v>
      </c>
      <c r="B2555" s="2" t="s">
        <v>5243</v>
      </c>
      <c r="C2555" s="3">
        <v>42839</v>
      </c>
      <c r="D2555" s="3">
        <v>42930</v>
      </c>
      <c r="E2555" s="15">
        <v>160.5</v>
      </c>
    </row>
    <row r="2556" spans="1:5" x14ac:dyDescent="0.3">
      <c r="A2556" s="2">
        <v>7337</v>
      </c>
      <c r="B2556" s="2" t="s">
        <v>5243</v>
      </c>
      <c r="C2556" s="3">
        <v>42839</v>
      </c>
      <c r="D2556" s="3">
        <v>42930</v>
      </c>
      <c r="E2556" s="15">
        <v>805</v>
      </c>
    </row>
    <row r="2557" spans="1:5" x14ac:dyDescent="0.3">
      <c r="A2557" s="2">
        <v>7343</v>
      </c>
      <c r="B2557" s="2" t="s">
        <v>5243</v>
      </c>
      <c r="C2557" s="3">
        <v>42840</v>
      </c>
      <c r="D2557" s="3">
        <v>42930</v>
      </c>
      <c r="E2557" s="15">
        <v>615</v>
      </c>
    </row>
    <row r="2558" spans="1:5" x14ac:dyDescent="0.3">
      <c r="A2558" s="2">
        <v>7342</v>
      </c>
      <c r="B2558" s="2" t="s">
        <v>5244</v>
      </c>
      <c r="C2558" s="3">
        <v>42840</v>
      </c>
      <c r="D2558" s="3">
        <v>42931</v>
      </c>
      <c r="E2558" s="15">
        <v>164</v>
      </c>
    </row>
    <row r="2559" spans="1:5" x14ac:dyDescent="0.3">
      <c r="A2559" s="2">
        <v>7347</v>
      </c>
      <c r="B2559" s="2" t="s">
        <v>5245</v>
      </c>
      <c r="C2559" s="3">
        <v>42840</v>
      </c>
      <c r="D2559" s="3">
        <v>42931</v>
      </c>
      <c r="E2559" s="15">
        <v>290</v>
      </c>
    </row>
    <row r="2560" spans="1:5" x14ac:dyDescent="0.3">
      <c r="A2560" s="2">
        <v>7345</v>
      </c>
      <c r="B2560" s="2" t="s">
        <v>5245</v>
      </c>
      <c r="C2560" s="3">
        <v>42840</v>
      </c>
      <c r="D2560" s="3">
        <v>42931</v>
      </c>
      <c r="E2560" s="15">
        <v>354</v>
      </c>
    </row>
    <row r="2561" spans="1:5" x14ac:dyDescent="0.3">
      <c r="A2561" s="2">
        <v>7346</v>
      </c>
      <c r="B2561" s="2" t="s">
        <v>5245</v>
      </c>
      <c r="C2561" s="3">
        <v>42840</v>
      </c>
      <c r="D2561" s="3">
        <v>42931</v>
      </c>
      <c r="E2561" s="15">
        <v>378</v>
      </c>
    </row>
    <row r="2562" spans="1:5" x14ac:dyDescent="0.3">
      <c r="A2562" s="2">
        <v>7353</v>
      </c>
      <c r="B2562" s="2" t="s">
        <v>5246</v>
      </c>
      <c r="C2562" s="3">
        <v>42845</v>
      </c>
      <c r="D2562" s="3">
        <v>42936</v>
      </c>
      <c r="E2562" s="15">
        <v>261</v>
      </c>
    </row>
    <row r="2563" spans="1:5" x14ac:dyDescent="0.3">
      <c r="A2563" s="2">
        <v>7354</v>
      </c>
      <c r="B2563" s="2" t="s">
        <v>5246</v>
      </c>
      <c r="C2563" s="3">
        <v>42845</v>
      </c>
      <c r="D2563" s="3">
        <v>42936</v>
      </c>
      <c r="E2563" s="15">
        <v>273</v>
      </c>
    </row>
    <row r="2564" spans="1:5" x14ac:dyDescent="0.3">
      <c r="A2564" s="2">
        <v>7355</v>
      </c>
      <c r="B2564" s="2" t="s">
        <v>5249</v>
      </c>
      <c r="C2564" s="3">
        <v>42845</v>
      </c>
      <c r="D2564" s="3">
        <v>42936</v>
      </c>
      <c r="E2564" s="15">
        <v>128</v>
      </c>
    </row>
    <row r="2565" spans="1:5" x14ac:dyDescent="0.3">
      <c r="A2565" s="2">
        <v>7362</v>
      </c>
      <c r="B2565" s="2" t="s">
        <v>5250</v>
      </c>
      <c r="C2565" s="3">
        <v>42846</v>
      </c>
      <c r="D2565" s="3">
        <v>42937</v>
      </c>
      <c r="E2565" s="15">
        <v>290</v>
      </c>
    </row>
    <row r="2566" spans="1:5" x14ac:dyDescent="0.3">
      <c r="A2566" s="2">
        <v>7364</v>
      </c>
      <c r="B2566" s="2" t="s">
        <v>5251</v>
      </c>
      <c r="C2566" s="3">
        <v>42846</v>
      </c>
      <c r="D2566" s="3">
        <v>42937</v>
      </c>
      <c r="E2566" s="15">
        <v>148.5</v>
      </c>
    </row>
    <row r="2567" spans="1:5" x14ac:dyDescent="0.3">
      <c r="A2567" s="2">
        <v>7365</v>
      </c>
      <c r="B2567" s="2" t="s">
        <v>5251</v>
      </c>
      <c r="C2567" s="3">
        <v>42846</v>
      </c>
      <c r="D2567" s="3">
        <v>42937</v>
      </c>
      <c r="E2567" s="15">
        <v>175</v>
      </c>
    </row>
    <row r="2568" spans="1:5" x14ac:dyDescent="0.3">
      <c r="A2568" s="2">
        <v>7366</v>
      </c>
      <c r="B2568" s="2" t="s">
        <v>5252</v>
      </c>
      <c r="C2568" s="3">
        <v>42847</v>
      </c>
      <c r="D2568" s="3">
        <v>42938</v>
      </c>
      <c r="E2568" s="15">
        <v>35600</v>
      </c>
    </row>
    <row r="2569" spans="1:5" x14ac:dyDescent="0.3">
      <c r="A2569" s="2">
        <v>7407</v>
      </c>
      <c r="B2569" s="2" t="s">
        <v>5252</v>
      </c>
      <c r="C2569" s="3">
        <v>42853</v>
      </c>
      <c r="D2569" s="3">
        <v>42938</v>
      </c>
      <c r="E2569" s="15">
        <v>39600</v>
      </c>
    </row>
    <row r="2570" spans="1:5" x14ac:dyDescent="0.3">
      <c r="A2570" s="2">
        <v>7369</v>
      </c>
      <c r="B2570" s="2" t="s">
        <v>5253</v>
      </c>
      <c r="C2570" s="3">
        <v>42847</v>
      </c>
      <c r="D2570" s="3">
        <v>42938</v>
      </c>
      <c r="E2570" s="15">
        <v>480</v>
      </c>
    </row>
    <row r="2571" spans="1:5" x14ac:dyDescent="0.3">
      <c r="A2571" s="2">
        <v>7427</v>
      </c>
      <c r="B2571" s="2" t="s">
        <v>5253</v>
      </c>
      <c r="C2571" s="3">
        <v>42857</v>
      </c>
      <c r="D2571" s="3">
        <v>42938</v>
      </c>
      <c r="E2571" s="15">
        <v>670</v>
      </c>
    </row>
    <row r="2572" spans="1:5" x14ac:dyDescent="0.3">
      <c r="A2572" s="2">
        <v>7370</v>
      </c>
      <c r="B2572" s="2" t="s">
        <v>5254</v>
      </c>
      <c r="C2572" s="3">
        <v>42847</v>
      </c>
      <c r="D2572" s="3">
        <v>42938</v>
      </c>
      <c r="E2572" s="15">
        <v>263</v>
      </c>
    </row>
    <row r="2573" spans="1:5" x14ac:dyDescent="0.3">
      <c r="A2573" s="2">
        <v>7868</v>
      </c>
      <c r="B2573" s="2" t="s">
        <v>5254</v>
      </c>
      <c r="C2573" s="3">
        <v>42934</v>
      </c>
      <c r="D2573" s="3">
        <v>43026</v>
      </c>
      <c r="E2573" s="15">
        <v>118.8</v>
      </c>
    </row>
    <row r="2574" spans="1:5" x14ac:dyDescent="0.3">
      <c r="A2574" s="2">
        <v>7376</v>
      </c>
      <c r="B2574" s="2" t="s">
        <v>5258</v>
      </c>
      <c r="C2574" s="3">
        <v>42850</v>
      </c>
      <c r="D2574" s="3">
        <v>42941</v>
      </c>
      <c r="E2574" s="15">
        <v>195</v>
      </c>
    </row>
    <row r="2575" spans="1:5" x14ac:dyDescent="0.3">
      <c r="A2575" s="2">
        <v>7377</v>
      </c>
      <c r="B2575" s="2" t="s">
        <v>5258</v>
      </c>
      <c r="C2575" s="3">
        <v>42850</v>
      </c>
      <c r="D2575" s="3">
        <v>42941</v>
      </c>
      <c r="E2575" s="15">
        <v>195</v>
      </c>
    </row>
    <row r="2576" spans="1:5" x14ac:dyDescent="0.3">
      <c r="A2576" s="2">
        <v>7378</v>
      </c>
      <c r="B2576" s="2" t="s">
        <v>5258</v>
      </c>
      <c r="C2576" s="3">
        <v>42850</v>
      </c>
      <c r="D2576" s="3">
        <v>42941</v>
      </c>
      <c r="E2576" s="15">
        <v>336</v>
      </c>
    </row>
    <row r="2577" spans="1:5" x14ac:dyDescent="0.3">
      <c r="A2577" s="2">
        <v>7636</v>
      </c>
      <c r="B2577" s="2" t="s">
        <v>5258</v>
      </c>
      <c r="C2577" s="3">
        <v>42888</v>
      </c>
      <c r="D2577" s="3">
        <v>42980</v>
      </c>
      <c r="E2577" s="15">
        <v>254</v>
      </c>
    </row>
    <row r="2578" spans="1:5" x14ac:dyDescent="0.3">
      <c r="A2578" s="2">
        <v>7637</v>
      </c>
      <c r="B2578" s="2" t="s">
        <v>5258</v>
      </c>
      <c r="C2578" s="3">
        <v>42888</v>
      </c>
      <c r="D2578" s="3">
        <v>42980</v>
      </c>
      <c r="E2578" s="15">
        <v>446</v>
      </c>
    </row>
    <row r="2579" spans="1:5" x14ac:dyDescent="0.3">
      <c r="A2579" s="2">
        <v>7641</v>
      </c>
      <c r="B2579" s="2" t="s">
        <v>5258</v>
      </c>
      <c r="C2579" s="3">
        <v>42889</v>
      </c>
      <c r="D2579" s="3">
        <v>42980</v>
      </c>
      <c r="E2579" s="15">
        <v>289</v>
      </c>
    </row>
    <row r="2580" spans="1:5" x14ac:dyDescent="0.3">
      <c r="A2580" s="2">
        <v>7640</v>
      </c>
      <c r="B2580" s="2" t="s">
        <v>5258</v>
      </c>
      <c r="C2580" s="3">
        <v>42889</v>
      </c>
      <c r="D2580" s="3">
        <v>42980</v>
      </c>
      <c r="E2580" s="15">
        <v>516</v>
      </c>
    </row>
    <row r="2581" spans="1:5" x14ac:dyDescent="0.3">
      <c r="A2581" s="2">
        <v>7381</v>
      </c>
      <c r="B2581" s="2" t="s">
        <v>5259</v>
      </c>
      <c r="C2581" s="3">
        <v>42850</v>
      </c>
      <c r="D2581" s="3">
        <v>42941</v>
      </c>
      <c r="E2581" s="15">
        <v>780</v>
      </c>
    </row>
    <row r="2582" spans="1:5" x14ac:dyDescent="0.3">
      <c r="A2582" s="2">
        <v>7382</v>
      </c>
      <c r="B2582" s="2" t="s">
        <v>5263</v>
      </c>
      <c r="C2582" s="3">
        <v>42850</v>
      </c>
      <c r="D2582" s="3">
        <v>42941</v>
      </c>
      <c r="E2582" s="15">
        <v>153</v>
      </c>
    </row>
    <row r="2583" spans="1:5" x14ac:dyDescent="0.3">
      <c r="A2583" s="2">
        <v>7391</v>
      </c>
      <c r="B2583" s="2" t="s">
        <v>5267</v>
      </c>
      <c r="C2583" s="3">
        <v>42851</v>
      </c>
      <c r="D2583" s="3">
        <v>42942</v>
      </c>
      <c r="E2583" s="15">
        <v>189</v>
      </c>
    </row>
    <row r="2584" spans="1:5" x14ac:dyDescent="0.3">
      <c r="A2584" s="2">
        <v>7393</v>
      </c>
      <c r="B2584" s="2" t="s">
        <v>5268</v>
      </c>
      <c r="C2584" s="3">
        <v>42851</v>
      </c>
      <c r="D2584" s="3">
        <v>42942</v>
      </c>
      <c r="E2584" s="15">
        <v>243</v>
      </c>
    </row>
    <row r="2585" spans="1:5" x14ac:dyDescent="0.3">
      <c r="A2585" s="2">
        <v>7397</v>
      </c>
      <c r="B2585" s="2" t="s">
        <v>5271</v>
      </c>
      <c r="C2585" s="3">
        <v>42852</v>
      </c>
      <c r="D2585" s="3">
        <v>42943</v>
      </c>
      <c r="E2585" s="15">
        <v>290</v>
      </c>
    </row>
    <row r="2586" spans="1:5" x14ac:dyDescent="0.3">
      <c r="A2586" s="2">
        <v>7402</v>
      </c>
      <c r="B2586" s="2" t="s">
        <v>5272</v>
      </c>
      <c r="C2586" s="3">
        <v>42853</v>
      </c>
      <c r="D2586" s="3">
        <v>42944</v>
      </c>
      <c r="E2586" s="15">
        <v>204.5</v>
      </c>
    </row>
    <row r="2587" spans="1:5" x14ac:dyDescent="0.3">
      <c r="A2587" s="2">
        <v>7400</v>
      </c>
      <c r="B2587" s="2" t="s">
        <v>5272</v>
      </c>
      <c r="C2587" s="3">
        <v>42853</v>
      </c>
      <c r="D2587" s="3">
        <v>42944</v>
      </c>
      <c r="E2587" s="15">
        <v>225.5</v>
      </c>
    </row>
    <row r="2588" spans="1:5" x14ac:dyDescent="0.3">
      <c r="A2588" s="2">
        <v>7403</v>
      </c>
      <c r="B2588" s="2" t="s">
        <v>5272</v>
      </c>
      <c r="C2588" s="3">
        <v>42853</v>
      </c>
      <c r="D2588" s="3">
        <v>42944</v>
      </c>
      <c r="E2588" s="15">
        <v>274</v>
      </c>
    </row>
    <row r="2589" spans="1:5" x14ac:dyDescent="0.3">
      <c r="A2589" s="2">
        <v>7401</v>
      </c>
      <c r="B2589" s="2" t="s">
        <v>5272</v>
      </c>
      <c r="C2589" s="3">
        <v>42853</v>
      </c>
      <c r="D2589" s="3">
        <v>42944</v>
      </c>
      <c r="E2589" s="15">
        <v>311</v>
      </c>
    </row>
    <row r="2590" spans="1:5" x14ac:dyDescent="0.3">
      <c r="A2590" s="2">
        <v>7422</v>
      </c>
      <c r="B2590" s="2" t="s">
        <v>5272</v>
      </c>
      <c r="C2590" s="3">
        <v>42854</v>
      </c>
      <c r="D2590" s="3">
        <v>42944</v>
      </c>
      <c r="E2590" s="15">
        <v>213</v>
      </c>
    </row>
    <row r="2591" spans="1:5" x14ac:dyDescent="0.3">
      <c r="A2591" s="2">
        <v>7420</v>
      </c>
      <c r="B2591" s="2" t="s">
        <v>5272</v>
      </c>
      <c r="C2591" s="3">
        <v>42854</v>
      </c>
      <c r="D2591" s="3">
        <v>42944</v>
      </c>
      <c r="E2591" s="15">
        <v>239.5</v>
      </c>
    </row>
    <row r="2592" spans="1:5" x14ac:dyDescent="0.3">
      <c r="A2592" s="2">
        <v>7413</v>
      </c>
      <c r="B2592" s="2" t="s">
        <v>5274</v>
      </c>
      <c r="C2592" s="3">
        <v>42854</v>
      </c>
      <c r="D2592" s="3">
        <v>42945</v>
      </c>
      <c r="E2592" s="15">
        <v>158</v>
      </c>
    </row>
    <row r="2593" spans="1:5" x14ac:dyDescent="0.3">
      <c r="A2593" s="2">
        <v>7425</v>
      </c>
      <c r="B2593" s="2" t="s">
        <v>5276</v>
      </c>
      <c r="C2593" s="3">
        <v>42857</v>
      </c>
      <c r="D2593" s="3">
        <v>42949</v>
      </c>
      <c r="E2593" s="15">
        <v>490</v>
      </c>
    </row>
    <row r="2594" spans="1:5" x14ac:dyDescent="0.3">
      <c r="A2594" s="2">
        <v>7424</v>
      </c>
      <c r="B2594" s="2" t="s">
        <v>5276</v>
      </c>
      <c r="C2594" s="3">
        <v>42857</v>
      </c>
      <c r="D2594" s="3">
        <v>42949</v>
      </c>
      <c r="E2594" s="15">
        <v>620</v>
      </c>
    </row>
    <row r="2595" spans="1:5" x14ac:dyDescent="0.3">
      <c r="A2595" s="2">
        <v>7432</v>
      </c>
      <c r="B2595" s="2" t="s">
        <v>5277</v>
      </c>
      <c r="C2595" s="3">
        <v>42858</v>
      </c>
      <c r="D2595" s="3">
        <v>42950</v>
      </c>
      <c r="E2595" s="15">
        <v>186</v>
      </c>
    </row>
    <row r="2596" spans="1:5" x14ac:dyDescent="0.3">
      <c r="A2596" s="2">
        <v>7434</v>
      </c>
      <c r="B2596" s="2" t="s">
        <v>5277</v>
      </c>
      <c r="C2596" s="3">
        <v>42858</v>
      </c>
      <c r="D2596" s="3">
        <v>42950</v>
      </c>
      <c r="E2596" s="15">
        <v>199</v>
      </c>
    </row>
    <row r="2597" spans="1:5" x14ac:dyDescent="0.3">
      <c r="A2597" s="2">
        <v>7433</v>
      </c>
      <c r="B2597" s="2" t="s">
        <v>5277</v>
      </c>
      <c r="C2597" s="3">
        <v>42858</v>
      </c>
      <c r="D2597" s="3">
        <v>42950</v>
      </c>
      <c r="E2597" s="15">
        <v>339</v>
      </c>
    </row>
    <row r="2598" spans="1:5" x14ac:dyDescent="0.3">
      <c r="A2598" s="2">
        <v>7435</v>
      </c>
      <c r="B2598" s="2" t="s">
        <v>5277</v>
      </c>
      <c r="C2598" s="3">
        <v>42858</v>
      </c>
      <c r="D2598" s="3">
        <v>42950</v>
      </c>
      <c r="E2598" s="15">
        <v>378</v>
      </c>
    </row>
    <row r="2599" spans="1:5" x14ac:dyDescent="0.3">
      <c r="A2599" s="2">
        <v>7436</v>
      </c>
      <c r="B2599" s="2" t="s">
        <v>5280</v>
      </c>
      <c r="C2599" s="3">
        <v>42858</v>
      </c>
      <c r="D2599" s="3">
        <v>42950</v>
      </c>
      <c r="E2599" s="15">
        <v>177.5</v>
      </c>
    </row>
    <row r="2600" spans="1:5" x14ac:dyDescent="0.3">
      <c r="A2600" s="2">
        <v>7438</v>
      </c>
      <c r="B2600" s="2" t="s">
        <v>5280</v>
      </c>
      <c r="C2600" s="3">
        <v>42858</v>
      </c>
      <c r="D2600" s="3">
        <v>42950</v>
      </c>
      <c r="E2600" s="15">
        <v>225</v>
      </c>
    </row>
    <row r="2601" spans="1:5" x14ac:dyDescent="0.3">
      <c r="A2601" s="2">
        <v>7437</v>
      </c>
      <c r="B2601" s="2" t="s">
        <v>5282</v>
      </c>
      <c r="C2601" s="3">
        <v>42858</v>
      </c>
      <c r="D2601" s="3">
        <v>42950</v>
      </c>
      <c r="E2601" s="15">
        <v>215</v>
      </c>
    </row>
    <row r="2602" spans="1:5" x14ac:dyDescent="0.3">
      <c r="A2602" s="2">
        <v>7441</v>
      </c>
      <c r="B2602" s="2" t="s">
        <v>5282</v>
      </c>
      <c r="C2602" s="3">
        <v>42859</v>
      </c>
      <c r="D2602" s="3">
        <v>42950</v>
      </c>
      <c r="E2602" s="15">
        <v>307.5</v>
      </c>
    </row>
    <row r="2603" spans="1:5" x14ac:dyDescent="0.3">
      <c r="A2603" s="2">
        <v>7442</v>
      </c>
      <c r="B2603" s="2" t="s">
        <v>5282</v>
      </c>
      <c r="C2603" s="3">
        <v>42859</v>
      </c>
      <c r="D2603" s="3">
        <v>42950</v>
      </c>
      <c r="E2603" s="15">
        <v>350</v>
      </c>
    </row>
    <row r="2604" spans="1:5" x14ac:dyDescent="0.3">
      <c r="A2604" s="2">
        <v>7447</v>
      </c>
      <c r="B2604" s="2" t="s">
        <v>5285</v>
      </c>
      <c r="C2604" s="3">
        <v>42859</v>
      </c>
      <c r="D2604" s="3">
        <v>42951</v>
      </c>
      <c r="E2604" s="15">
        <v>181</v>
      </c>
    </row>
    <row r="2605" spans="1:5" x14ac:dyDescent="0.3">
      <c r="A2605" s="2">
        <v>7455</v>
      </c>
      <c r="B2605" s="2" t="s">
        <v>5286</v>
      </c>
      <c r="C2605" s="3">
        <v>42864</v>
      </c>
      <c r="D2605" s="3">
        <v>42956</v>
      </c>
      <c r="E2605" s="15">
        <v>189</v>
      </c>
    </row>
    <row r="2606" spans="1:5" x14ac:dyDescent="0.3">
      <c r="A2606" s="2">
        <v>7452</v>
      </c>
      <c r="B2606" s="2" t="s">
        <v>5286</v>
      </c>
      <c r="C2606" s="3">
        <v>42864</v>
      </c>
      <c r="D2606" s="3">
        <v>42956</v>
      </c>
      <c r="E2606" s="15">
        <v>204</v>
      </c>
    </row>
    <row r="2607" spans="1:5" x14ac:dyDescent="0.3">
      <c r="A2607" s="2">
        <v>7456</v>
      </c>
      <c r="B2607" s="2" t="s">
        <v>5286</v>
      </c>
      <c r="C2607" s="3">
        <v>42864</v>
      </c>
      <c r="D2607" s="3">
        <v>42956</v>
      </c>
      <c r="E2607" s="15">
        <v>258</v>
      </c>
    </row>
    <row r="2608" spans="1:5" x14ac:dyDescent="0.3">
      <c r="A2608" s="2">
        <v>7453</v>
      </c>
      <c r="B2608" s="2" t="s">
        <v>5286</v>
      </c>
      <c r="C2608" s="3">
        <v>42864</v>
      </c>
      <c r="D2608" s="3">
        <v>42956</v>
      </c>
      <c r="E2608" s="15">
        <v>278</v>
      </c>
    </row>
    <row r="2609" spans="1:5" x14ac:dyDescent="0.3">
      <c r="A2609" s="2">
        <v>7457</v>
      </c>
      <c r="B2609" s="2" t="s">
        <v>5287</v>
      </c>
      <c r="C2609" s="3">
        <v>42864</v>
      </c>
      <c r="D2609" s="3">
        <v>42956</v>
      </c>
      <c r="E2609" s="15">
        <v>214</v>
      </c>
    </row>
    <row r="2610" spans="1:5" x14ac:dyDescent="0.3">
      <c r="A2610" s="2">
        <v>7458</v>
      </c>
      <c r="B2610" s="2" t="s">
        <v>5290</v>
      </c>
      <c r="C2610" s="3">
        <v>42864</v>
      </c>
      <c r="D2610" s="3">
        <v>42956</v>
      </c>
      <c r="E2610" s="15">
        <v>235</v>
      </c>
    </row>
    <row r="2611" spans="1:5" x14ac:dyDescent="0.3">
      <c r="A2611" s="2">
        <v>7319</v>
      </c>
      <c r="B2611" s="2" t="s">
        <v>5292</v>
      </c>
      <c r="C2611" s="3">
        <v>42837</v>
      </c>
      <c r="D2611" s="3">
        <v>42928</v>
      </c>
      <c r="E2611" s="15">
        <v>92.5</v>
      </c>
    </row>
    <row r="2612" spans="1:5" x14ac:dyDescent="0.3">
      <c r="A2612" s="2">
        <v>7519</v>
      </c>
      <c r="B2612" s="2" t="s">
        <v>5294</v>
      </c>
      <c r="C2612" s="3">
        <v>42873</v>
      </c>
      <c r="D2612" s="3">
        <v>42858</v>
      </c>
      <c r="E2612" s="15">
        <v>2760</v>
      </c>
    </row>
    <row r="2613" spans="1:5" x14ac:dyDescent="0.3">
      <c r="A2613" s="2">
        <v>7099</v>
      </c>
      <c r="B2613" s="2" t="s">
        <v>5294</v>
      </c>
      <c r="C2613" s="3">
        <v>42797</v>
      </c>
      <c r="D2613" s="3">
        <v>42950</v>
      </c>
      <c r="E2613" s="15">
        <v>2766</v>
      </c>
    </row>
    <row r="2614" spans="1:5" x14ac:dyDescent="0.3">
      <c r="A2614" s="2">
        <v>7518</v>
      </c>
      <c r="B2614" s="2" t="s">
        <v>5294</v>
      </c>
      <c r="C2614" s="3">
        <v>42873</v>
      </c>
      <c r="D2614" s="2"/>
      <c r="E2614" s="15">
        <v>2760</v>
      </c>
    </row>
    <row r="2615" spans="1:5" x14ac:dyDescent="0.3">
      <c r="A2615" s="2">
        <v>7460</v>
      </c>
      <c r="B2615" s="2" t="s">
        <v>5296</v>
      </c>
      <c r="C2615" s="3">
        <v>42865</v>
      </c>
      <c r="D2615" s="3">
        <v>42957</v>
      </c>
      <c r="E2615" s="15">
        <v>935</v>
      </c>
    </row>
    <row r="2616" spans="1:5" x14ac:dyDescent="0.3">
      <c r="A2616" s="2">
        <v>7462</v>
      </c>
      <c r="B2616" s="2" t="s">
        <v>5297</v>
      </c>
      <c r="C2616" s="3">
        <v>42865</v>
      </c>
      <c r="D2616" s="3">
        <v>42957</v>
      </c>
      <c r="E2616" s="15">
        <v>252</v>
      </c>
    </row>
    <row r="2617" spans="1:5" x14ac:dyDescent="0.3">
      <c r="A2617" s="2">
        <v>7479</v>
      </c>
      <c r="B2617" s="2" t="s">
        <v>5297</v>
      </c>
      <c r="C2617" s="3">
        <v>42866</v>
      </c>
      <c r="D2617" s="3">
        <v>42957</v>
      </c>
      <c r="E2617" s="15">
        <v>277.2</v>
      </c>
    </row>
    <row r="2618" spans="1:5" x14ac:dyDescent="0.3">
      <c r="A2618" s="2">
        <v>7480</v>
      </c>
      <c r="B2618" s="2" t="s">
        <v>5297</v>
      </c>
      <c r="C2618" s="3">
        <v>42866</v>
      </c>
      <c r="D2618" s="3">
        <v>42957</v>
      </c>
      <c r="E2618" s="15">
        <v>342</v>
      </c>
    </row>
    <row r="2619" spans="1:5" x14ac:dyDescent="0.3">
      <c r="A2619" s="2">
        <v>7481</v>
      </c>
      <c r="B2619" s="2" t="s">
        <v>5297</v>
      </c>
      <c r="C2619" s="3">
        <v>42866</v>
      </c>
      <c r="D2619" s="3">
        <v>42957</v>
      </c>
      <c r="E2619" s="15">
        <v>520.20000000000005</v>
      </c>
    </row>
    <row r="2620" spans="1:5" x14ac:dyDescent="0.3">
      <c r="A2620" s="2">
        <v>7568</v>
      </c>
      <c r="B2620" s="2" t="s">
        <v>5297</v>
      </c>
      <c r="C2620" s="3">
        <v>42880</v>
      </c>
      <c r="D2620" s="3">
        <v>42972</v>
      </c>
      <c r="E2620" s="15">
        <v>191.1</v>
      </c>
    </row>
    <row r="2621" spans="1:5" x14ac:dyDescent="0.3">
      <c r="A2621" s="2">
        <v>7464</v>
      </c>
      <c r="B2621" s="2" t="s">
        <v>5301</v>
      </c>
      <c r="C2621" s="3">
        <v>42865</v>
      </c>
      <c r="D2621" s="3">
        <v>42957</v>
      </c>
      <c r="E2621" s="15">
        <v>158</v>
      </c>
    </row>
    <row r="2622" spans="1:5" x14ac:dyDescent="0.3">
      <c r="A2622" s="2">
        <v>7466</v>
      </c>
      <c r="B2622" s="2" t="s">
        <v>5303</v>
      </c>
      <c r="C2622" s="3">
        <v>42865</v>
      </c>
      <c r="D2622" s="3">
        <v>42957</v>
      </c>
      <c r="E2622" s="15">
        <v>146.5</v>
      </c>
    </row>
    <row r="2623" spans="1:5" x14ac:dyDescent="0.3">
      <c r="A2623" s="2">
        <v>7467</v>
      </c>
      <c r="B2623" s="2" t="s">
        <v>5303</v>
      </c>
      <c r="C2623" s="3">
        <v>42865</v>
      </c>
      <c r="D2623" s="3">
        <v>42957</v>
      </c>
      <c r="E2623" s="15">
        <v>168</v>
      </c>
    </row>
    <row r="2624" spans="1:5" x14ac:dyDescent="0.3">
      <c r="A2624" s="2">
        <v>7478</v>
      </c>
      <c r="B2624" s="2" t="s">
        <v>5304</v>
      </c>
      <c r="C2624" s="3">
        <v>42866</v>
      </c>
      <c r="D2624" s="3">
        <v>42958</v>
      </c>
      <c r="E2624" s="15">
        <v>128</v>
      </c>
    </row>
    <row r="2625" spans="1:5" x14ac:dyDescent="0.3">
      <c r="A2625" s="2">
        <v>7476</v>
      </c>
      <c r="B2625" s="2" t="s">
        <v>5304</v>
      </c>
      <c r="C2625" s="3">
        <v>42866</v>
      </c>
      <c r="D2625" s="3">
        <v>42958</v>
      </c>
      <c r="E2625" s="15">
        <v>200</v>
      </c>
    </row>
    <row r="2626" spans="1:5" x14ac:dyDescent="0.3">
      <c r="A2626" s="2">
        <v>7477</v>
      </c>
      <c r="B2626" s="2" t="s">
        <v>5304</v>
      </c>
      <c r="C2626" s="3">
        <v>42866</v>
      </c>
      <c r="D2626" s="3">
        <v>42958</v>
      </c>
      <c r="E2626" s="15">
        <v>260</v>
      </c>
    </row>
    <row r="2627" spans="1:5" x14ac:dyDescent="0.3">
      <c r="A2627" s="2">
        <v>7472</v>
      </c>
      <c r="B2627" s="2" t="s">
        <v>5304</v>
      </c>
      <c r="C2627" s="3">
        <v>42866</v>
      </c>
      <c r="D2627" s="3">
        <v>42958</v>
      </c>
      <c r="E2627" s="15">
        <v>680</v>
      </c>
    </row>
    <row r="2628" spans="1:5" x14ac:dyDescent="0.3">
      <c r="A2628" s="2">
        <v>7475</v>
      </c>
      <c r="B2628" s="2" t="s">
        <v>5304</v>
      </c>
      <c r="C2628" s="3">
        <v>42866</v>
      </c>
      <c r="D2628" s="3">
        <v>42958</v>
      </c>
      <c r="E2628" s="15">
        <v>830</v>
      </c>
    </row>
    <row r="2629" spans="1:5" x14ac:dyDescent="0.3">
      <c r="A2629" s="2">
        <v>7482</v>
      </c>
      <c r="B2629" s="2" t="s">
        <v>5305</v>
      </c>
      <c r="C2629" s="3">
        <v>42867</v>
      </c>
      <c r="D2629" s="3">
        <v>42959</v>
      </c>
      <c r="E2629" s="15">
        <v>338</v>
      </c>
    </row>
    <row r="2630" spans="1:5" x14ac:dyDescent="0.3">
      <c r="A2630" s="2">
        <v>7938</v>
      </c>
      <c r="B2630" s="2" t="s">
        <v>5305</v>
      </c>
      <c r="C2630" s="3">
        <v>42950</v>
      </c>
      <c r="D2630" s="3">
        <v>42959</v>
      </c>
      <c r="E2630" s="15">
        <v>214</v>
      </c>
    </row>
    <row r="2631" spans="1:5" x14ac:dyDescent="0.3">
      <c r="A2631" s="2">
        <v>7483</v>
      </c>
      <c r="B2631" s="2" t="s">
        <v>5307</v>
      </c>
      <c r="C2631" s="3">
        <v>42867</v>
      </c>
      <c r="D2631" s="3">
        <v>42959</v>
      </c>
      <c r="E2631" s="15">
        <v>153</v>
      </c>
    </row>
    <row r="2632" spans="1:5" x14ac:dyDescent="0.3">
      <c r="A2632" s="2">
        <v>7484</v>
      </c>
      <c r="B2632" s="2" t="s">
        <v>5307</v>
      </c>
      <c r="C2632" s="3">
        <v>42867</v>
      </c>
      <c r="D2632" s="3">
        <v>42959</v>
      </c>
      <c r="E2632" s="15">
        <v>153</v>
      </c>
    </row>
    <row r="2633" spans="1:5" x14ac:dyDescent="0.3">
      <c r="A2633" s="2">
        <v>7492</v>
      </c>
      <c r="B2633" s="2" t="s">
        <v>5307</v>
      </c>
      <c r="C2633" s="3">
        <v>42868</v>
      </c>
      <c r="D2633" s="3">
        <v>42959</v>
      </c>
      <c r="E2633" s="15">
        <v>171</v>
      </c>
    </row>
    <row r="2634" spans="1:5" x14ac:dyDescent="0.3">
      <c r="A2634" s="2">
        <v>7473</v>
      </c>
      <c r="B2634" s="2" t="s">
        <v>5308</v>
      </c>
      <c r="C2634" s="3">
        <v>42866</v>
      </c>
      <c r="D2634" s="3">
        <v>42956</v>
      </c>
      <c r="E2634" s="15">
        <v>189</v>
      </c>
    </row>
    <row r="2635" spans="1:5" x14ac:dyDescent="0.3">
      <c r="A2635" s="2">
        <v>7474</v>
      </c>
      <c r="B2635" s="2" t="s">
        <v>5308</v>
      </c>
      <c r="C2635" s="3">
        <v>42866</v>
      </c>
      <c r="D2635" s="3">
        <v>42956</v>
      </c>
      <c r="E2635" s="15">
        <v>258</v>
      </c>
    </row>
    <row r="2636" spans="1:5" x14ac:dyDescent="0.3">
      <c r="A2636" s="2">
        <v>7504</v>
      </c>
      <c r="B2636" s="2" t="s">
        <v>5311</v>
      </c>
      <c r="C2636" s="3">
        <v>42872</v>
      </c>
      <c r="D2636" s="3">
        <v>42964</v>
      </c>
      <c r="E2636" s="15">
        <v>158</v>
      </c>
    </row>
    <row r="2637" spans="1:5" x14ac:dyDescent="0.3">
      <c r="A2637" s="2">
        <v>7505</v>
      </c>
      <c r="B2637" s="2" t="s">
        <v>5311</v>
      </c>
      <c r="C2637" s="3">
        <v>42872</v>
      </c>
      <c r="D2637" s="3">
        <v>42964</v>
      </c>
      <c r="E2637" s="15">
        <v>168</v>
      </c>
    </row>
    <row r="2638" spans="1:5" x14ac:dyDescent="0.3">
      <c r="A2638" s="2">
        <v>7503</v>
      </c>
      <c r="B2638" s="2" t="s">
        <v>5311</v>
      </c>
      <c r="C2638" s="3">
        <v>42872</v>
      </c>
      <c r="D2638" s="3">
        <v>42964</v>
      </c>
      <c r="E2638" s="15">
        <v>180</v>
      </c>
    </row>
    <row r="2639" spans="1:5" x14ac:dyDescent="0.3">
      <c r="A2639" s="2">
        <v>8044</v>
      </c>
      <c r="B2639" s="2" t="s">
        <v>5311</v>
      </c>
      <c r="C2639" s="3">
        <v>42976</v>
      </c>
      <c r="D2639" s="3">
        <v>42964</v>
      </c>
      <c r="E2639" s="15">
        <v>252</v>
      </c>
    </row>
    <row r="2640" spans="1:5" x14ac:dyDescent="0.3">
      <c r="A2640" s="2">
        <v>8043</v>
      </c>
      <c r="B2640" s="2" t="s">
        <v>5311</v>
      </c>
      <c r="C2640" s="3">
        <v>42976</v>
      </c>
      <c r="D2640" s="3">
        <v>42964</v>
      </c>
      <c r="E2640" s="15">
        <v>282</v>
      </c>
    </row>
    <row r="2641" spans="1:5" x14ac:dyDescent="0.3">
      <c r="A2641" s="2">
        <v>8055</v>
      </c>
      <c r="B2641" s="2" t="s">
        <v>5311</v>
      </c>
      <c r="C2641" s="3">
        <v>42977</v>
      </c>
      <c r="D2641" s="3">
        <v>42964</v>
      </c>
      <c r="E2641" s="15">
        <v>237</v>
      </c>
    </row>
    <row r="2642" spans="1:5" x14ac:dyDescent="0.3">
      <c r="A2642" s="2">
        <v>8056</v>
      </c>
      <c r="B2642" s="2" t="s">
        <v>5311</v>
      </c>
      <c r="C2642" s="3">
        <v>42977</v>
      </c>
      <c r="D2642" s="3">
        <v>42964</v>
      </c>
      <c r="E2642" s="15">
        <v>262</v>
      </c>
    </row>
    <row r="2643" spans="1:5" x14ac:dyDescent="0.3">
      <c r="A2643" s="2">
        <v>8985</v>
      </c>
      <c r="B2643" s="2" t="s">
        <v>5311</v>
      </c>
      <c r="C2643" s="3">
        <v>43130</v>
      </c>
      <c r="D2643" s="3">
        <v>42964</v>
      </c>
      <c r="E2643" s="15">
        <v>262</v>
      </c>
    </row>
    <row r="2644" spans="1:5" x14ac:dyDescent="0.3">
      <c r="A2644" s="2">
        <v>9173</v>
      </c>
      <c r="B2644" s="2" t="s">
        <v>5311</v>
      </c>
      <c r="C2644" s="3">
        <v>43151</v>
      </c>
      <c r="D2644" s="3">
        <v>42964</v>
      </c>
      <c r="E2644" s="15">
        <v>148</v>
      </c>
    </row>
    <row r="2645" spans="1:5" x14ac:dyDescent="0.3">
      <c r="A2645" s="2">
        <v>10287</v>
      </c>
      <c r="B2645" s="2" t="s">
        <v>5311</v>
      </c>
      <c r="C2645" s="3">
        <v>43293</v>
      </c>
      <c r="D2645" s="3">
        <v>42964</v>
      </c>
      <c r="E2645" s="15">
        <v>144</v>
      </c>
    </row>
    <row r="2646" spans="1:5" x14ac:dyDescent="0.3">
      <c r="A2646" s="2">
        <v>7522</v>
      </c>
      <c r="B2646" s="2" t="s">
        <v>5311</v>
      </c>
      <c r="C2646" s="3">
        <v>42874</v>
      </c>
      <c r="D2646" s="3">
        <v>42966</v>
      </c>
      <c r="E2646" s="15">
        <v>180</v>
      </c>
    </row>
    <row r="2647" spans="1:5" x14ac:dyDescent="0.3">
      <c r="A2647" s="2">
        <v>7525</v>
      </c>
      <c r="B2647" s="2" t="s">
        <v>5311</v>
      </c>
      <c r="C2647" s="3">
        <v>42874</v>
      </c>
      <c r="D2647" s="3">
        <v>42966</v>
      </c>
      <c r="E2647" s="15">
        <v>185</v>
      </c>
    </row>
    <row r="2648" spans="1:5" x14ac:dyDescent="0.3">
      <c r="A2648" s="2">
        <v>7523</v>
      </c>
      <c r="B2648" s="2" t="s">
        <v>5311</v>
      </c>
      <c r="C2648" s="3">
        <v>42874</v>
      </c>
      <c r="D2648" s="3">
        <v>42966</v>
      </c>
      <c r="E2648" s="15">
        <v>192</v>
      </c>
    </row>
    <row r="2649" spans="1:5" x14ac:dyDescent="0.3">
      <c r="A2649" s="2">
        <v>7524</v>
      </c>
      <c r="B2649" s="2" t="s">
        <v>5311</v>
      </c>
      <c r="C2649" s="3">
        <v>42874</v>
      </c>
      <c r="D2649" s="3">
        <v>42966</v>
      </c>
      <c r="E2649" s="15">
        <v>219</v>
      </c>
    </row>
    <row r="2650" spans="1:5" x14ac:dyDescent="0.3">
      <c r="A2650" s="2">
        <v>10288</v>
      </c>
      <c r="B2650" s="2" t="s">
        <v>5311</v>
      </c>
      <c r="C2650" s="3">
        <v>43293</v>
      </c>
      <c r="D2650" s="3">
        <v>42966</v>
      </c>
      <c r="E2650" s="15">
        <v>166</v>
      </c>
    </row>
    <row r="2651" spans="1:5" x14ac:dyDescent="0.3">
      <c r="A2651" s="2">
        <v>7713</v>
      </c>
      <c r="B2651" s="2" t="s">
        <v>5311</v>
      </c>
      <c r="C2651" s="3">
        <v>42901</v>
      </c>
      <c r="D2651" s="3">
        <v>42993</v>
      </c>
      <c r="E2651" s="15">
        <v>180</v>
      </c>
    </row>
    <row r="2652" spans="1:5" x14ac:dyDescent="0.3">
      <c r="A2652" s="2">
        <v>7714</v>
      </c>
      <c r="B2652" s="2" t="s">
        <v>5311</v>
      </c>
      <c r="C2652" s="3">
        <v>42901</v>
      </c>
      <c r="D2652" s="3">
        <v>42993</v>
      </c>
      <c r="E2652" s="15">
        <v>332</v>
      </c>
    </row>
    <row r="2653" spans="1:5" x14ac:dyDescent="0.3">
      <c r="A2653" s="2">
        <v>7767</v>
      </c>
      <c r="B2653" s="2" t="s">
        <v>5311</v>
      </c>
      <c r="C2653" s="3">
        <v>42909</v>
      </c>
      <c r="D2653" s="3">
        <v>43001</v>
      </c>
      <c r="E2653" s="15">
        <v>298</v>
      </c>
    </row>
    <row r="2654" spans="1:5" x14ac:dyDescent="0.3">
      <c r="A2654" s="2">
        <v>7768</v>
      </c>
      <c r="B2654" s="2" t="s">
        <v>5311</v>
      </c>
      <c r="C2654" s="3">
        <v>42909</v>
      </c>
      <c r="D2654" s="3">
        <v>43001</v>
      </c>
      <c r="E2654" s="15">
        <v>620</v>
      </c>
    </row>
    <row r="2655" spans="1:5" x14ac:dyDescent="0.3">
      <c r="A2655" s="2">
        <v>7801</v>
      </c>
      <c r="B2655" s="2" t="s">
        <v>5311</v>
      </c>
      <c r="C2655" s="3">
        <v>42920</v>
      </c>
      <c r="D2655" s="3">
        <v>43001</v>
      </c>
      <c r="E2655" s="15">
        <v>372.5</v>
      </c>
    </row>
    <row r="2656" spans="1:5" x14ac:dyDescent="0.3">
      <c r="A2656" s="2">
        <v>7809</v>
      </c>
      <c r="B2656" s="2" t="s">
        <v>5311</v>
      </c>
      <c r="C2656" s="3">
        <v>42921</v>
      </c>
      <c r="D2656" s="3">
        <v>43001</v>
      </c>
      <c r="E2656" s="15">
        <v>318</v>
      </c>
    </row>
    <row r="2657" spans="1:5" x14ac:dyDescent="0.3">
      <c r="A2657" s="2">
        <v>7869</v>
      </c>
      <c r="B2657" s="2" t="s">
        <v>5311</v>
      </c>
      <c r="C2657" s="3">
        <v>42935</v>
      </c>
      <c r="D2657" s="3">
        <v>43027</v>
      </c>
      <c r="E2657" s="15">
        <v>154.5</v>
      </c>
    </row>
    <row r="2658" spans="1:5" x14ac:dyDescent="0.3">
      <c r="A2658" s="2">
        <v>7871</v>
      </c>
      <c r="B2658" s="2" t="s">
        <v>5311</v>
      </c>
      <c r="C2658" s="3">
        <v>42935</v>
      </c>
      <c r="D2658" s="3">
        <v>43027</v>
      </c>
      <c r="E2658" s="15">
        <v>154.5</v>
      </c>
    </row>
    <row r="2659" spans="1:5" x14ac:dyDescent="0.3">
      <c r="A2659" s="2">
        <v>7873</v>
      </c>
      <c r="B2659" s="2" t="s">
        <v>5311</v>
      </c>
      <c r="C2659" s="3">
        <v>42935</v>
      </c>
      <c r="D2659" s="3">
        <v>43027</v>
      </c>
      <c r="E2659" s="15">
        <v>154.5</v>
      </c>
    </row>
    <row r="2660" spans="1:5" x14ac:dyDescent="0.3">
      <c r="A2660" s="2">
        <v>7875</v>
      </c>
      <c r="B2660" s="2" t="s">
        <v>5311</v>
      </c>
      <c r="C2660" s="3">
        <v>42935</v>
      </c>
      <c r="D2660" s="3">
        <v>43027</v>
      </c>
      <c r="E2660" s="15">
        <v>154.5</v>
      </c>
    </row>
    <row r="2661" spans="1:5" x14ac:dyDescent="0.3">
      <c r="A2661" s="2">
        <v>7870</v>
      </c>
      <c r="B2661" s="2" t="s">
        <v>5311</v>
      </c>
      <c r="C2661" s="3">
        <v>42935</v>
      </c>
      <c r="D2661" s="3">
        <v>43027</v>
      </c>
      <c r="E2661" s="15">
        <v>189</v>
      </c>
    </row>
    <row r="2662" spans="1:5" x14ac:dyDescent="0.3">
      <c r="A2662" s="2">
        <v>7872</v>
      </c>
      <c r="B2662" s="2" t="s">
        <v>5311</v>
      </c>
      <c r="C2662" s="3">
        <v>42935</v>
      </c>
      <c r="D2662" s="3">
        <v>43027</v>
      </c>
      <c r="E2662" s="15">
        <v>189</v>
      </c>
    </row>
    <row r="2663" spans="1:5" x14ac:dyDescent="0.3">
      <c r="A2663" s="2">
        <v>7874</v>
      </c>
      <c r="B2663" s="2" t="s">
        <v>5311</v>
      </c>
      <c r="C2663" s="3">
        <v>42935</v>
      </c>
      <c r="D2663" s="3">
        <v>43027</v>
      </c>
      <c r="E2663" s="15">
        <v>189</v>
      </c>
    </row>
    <row r="2664" spans="1:5" x14ac:dyDescent="0.3">
      <c r="A2664" s="2">
        <v>7876</v>
      </c>
      <c r="B2664" s="2" t="s">
        <v>5311</v>
      </c>
      <c r="C2664" s="3">
        <v>42935</v>
      </c>
      <c r="D2664" s="3">
        <v>43027</v>
      </c>
      <c r="E2664" s="15">
        <v>189</v>
      </c>
    </row>
    <row r="2665" spans="1:5" x14ac:dyDescent="0.3">
      <c r="A2665" s="2">
        <v>8083</v>
      </c>
      <c r="B2665" s="2" t="s">
        <v>5311</v>
      </c>
      <c r="C2665" s="3">
        <v>42980</v>
      </c>
      <c r="D2665" s="3">
        <v>43027</v>
      </c>
      <c r="E2665" s="15">
        <v>185</v>
      </c>
    </row>
    <row r="2666" spans="1:5" x14ac:dyDescent="0.3">
      <c r="A2666" s="2">
        <v>8084</v>
      </c>
      <c r="B2666" s="2" t="s">
        <v>5311</v>
      </c>
      <c r="C2666" s="3">
        <v>42980</v>
      </c>
      <c r="D2666" s="3">
        <v>43027</v>
      </c>
      <c r="E2666" s="15">
        <v>298</v>
      </c>
    </row>
    <row r="2667" spans="1:5" x14ac:dyDescent="0.3">
      <c r="A2667" s="2">
        <v>8983</v>
      </c>
      <c r="B2667" s="2" t="s">
        <v>5311</v>
      </c>
      <c r="C2667" s="3">
        <v>43130</v>
      </c>
      <c r="D2667" s="3">
        <v>43027</v>
      </c>
      <c r="E2667" s="15">
        <v>185</v>
      </c>
    </row>
    <row r="2668" spans="1:5" x14ac:dyDescent="0.3">
      <c r="A2668" s="2">
        <v>7913</v>
      </c>
      <c r="B2668" s="2" t="s">
        <v>5311</v>
      </c>
      <c r="C2668" s="3">
        <v>42943</v>
      </c>
      <c r="D2668" s="3">
        <v>43035</v>
      </c>
      <c r="E2668" s="15">
        <v>372.5</v>
      </c>
    </row>
    <row r="2669" spans="1:5" x14ac:dyDescent="0.3">
      <c r="A2669" s="2">
        <v>8987</v>
      </c>
      <c r="B2669" s="2" t="s">
        <v>5311</v>
      </c>
      <c r="C2669" s="3">
        <v>43130</v>
      </c>
      <c r="D2669" s="3">
        <v>43035</v>
      </c>
      <c r="E2669" s="15">
        <v>166</v>
      </c>
    </row>
    <row r="2670" spans="1:5" x14ac:dyDescent="0.3">
      <c r="A2670" s="2">
        <v>7939</v>
      </c>
      <c r="B2670" s="2" t="s">
        <v>5311</v>
      </c>
      <c r="C2670" s="3">
        <v>42951</v>
      </c>
      <c r="D2670" s="3">
        <v>43044</v>
      </c>
      <c r="E2670" s="15">
        <v>148</v>
      </c>
    </row>
    <row r="2671" spans="1:5" x14ac:dyDescent="0.3">
      <c r="A2671" s="2">
        <v>7942</v>
      </c>
      <c r="B2671" s="2" t="s">
        <v>5311</v>
      </c>
      <c r="C2671" s="3">
        <v>42951</v>
      </c>
      <c r="D2671" s="3">
        <v>43044</v>
      </c>
      <c r="E2671" s="15">
        <v>148</v>
      </c>
    </row>
    <row r="2672" spans="1:5" x14ac:dyDescent="0.3">
      <c r="A2672" s="2">
        <v>7940</v>
      </c>
      <c r="B2672" s="2" t="s">
        <v>5311</v>
      </c>
      <c r="C2672" s="3">
        <v>42951</v>
      </c>
      <c r="D2672" s="3">
        <v>43044</v>
      </c>
      <c r="E2672" s="15">
        <v>158</v>
      </c>
    </row>
    <row r="2673" spans="1:5" x14ac:dyDescent="0.3">
      <c r="A2673" s="2">
        <v>7941</v>
      </c>
      <c r="B2673" s="2" t="s">
        <v>5311</v>
      </c>
      <c r="C2673" s="3">
        <v>42951</v>
      </c>
      <c r="D2673" s="3">
        <v>43044</v>
      </c>
      <c r="E2673" s="15">
        <v>180</v>
      </c>
    </row>
    <row r="2674" spans="1:5" x14ac:dyDescent="0.3">
      <c r="A2674" s="2">
        <v>8113</v>
      </c>
      <c r="B2674" s="2" t="s">
        <v>5311</v>
      </c>
      <c r="C2674" s="3">
        <v>42986</v>
      </c>
      <c r="D2674" s="3">
        <v>43044</v>
      </c>
      <c r="E2674" s="15">
        <v>148</v>
      </c>
    </row>
    <row r="2675" spans="1:5" x14ac:dyDescent="0.3">
      <c r="A2675" s="2">
        <v>8114</v>
      </c>
      <c r="B2675" s="2" t="s">
        <v>5311</v>
      </c>
      <c r="C2675" s="3">
        <v>42986</v>
      </c>
      <c r="D2675" s="3">
        <v>43044</v>
      </c>
      <c r="E2675" s="15">
        <v>232</v>
      </c>
    </row>
    <row r="2676" spans="1:5" x14ac:dyDescent="0.3">
      <c r="A2676" s="2">
        <v>8142</v>
      </c>
      <c r="B2676" s="2" t="s">
        <v>5311</v>
      </c>
      <c r="C2676" s="3">
        <v>42992</v>
      </c>
      <c r="D2676" s="3">
        <v>43044</v>
      </c>
      <c r="E2676" s="15">
        <v>208</v>
      </c>
    </row>
    <row r="2677" spans="1:5" x14ac:dyDescent="0.3">
      <c r="A2677" s="2">
        <v>8986</v>
      </c>
      <c r="B2677" s="2" t="s">
        <v>5311</v>
      </c>
      <c r="C2677" s="3">
        <v>43130</v>
      </c>
      <c r="D2677" s="3">
        <v>43044</v>
      </c>
      <c r="E2677" s="15">
        <v>148</v>
      </c>
    </row>
    <row r="2678" spans="1:5" x14ac:dyDescent="0.3">
      <c r="A2678" s="2">
        <v>10207</v>
      </c>
      <c r="B2678" s="2" t="s">
        <v>5311</v>
      </c>
      <c r="C2678" s="3">
        <v>43284</v>
      </c>
      <c r="D2678" s="3">
        <v>43044</v>
      </c>
      <c r="E2678" s="15">
        <v>132</v>
      </c>
    </row>
    <row r="2679" spans="1:5" x14ac:dyDescent="0.3">
      <c r="A2679" s="2">
        <v>8144</v>
      </c>
      <c r="B2679" s="2" t="s">
        <v>5311</v>
      </c>
      <c r="C2679" s="3">
        <v>42993</v>
      </c>
      <c r="D2679" s="3">
        <v>43084</v>
      </c>
      <c r="E2679" s="15">
        <v>166</v>
      </c>
    </row>
    <row r="2680" spans="1:5" x14ac:dyDescent="0.3">
      <c r="A2680" s="2">
        <v>8148</v>
      </c>
      <c r="B2680" s="2" t="s">
        <v>5311</v>
      </c>
      <c r="C2680" s="3">
        <v>42994</v>
      </c>
      <c r="D2680" s="3">
        <v>43084</v>
      </c>
      <c r="E2680" s="15">
        <v>151</v>
      </c>
    </row>
    <row r="2681" spans="1:5" x14ac:dyDescent="0.3">
      <c r="A2681" s="2">
        <v>8147</v>
      </c>
      <c r="B2681" s="2" t="s">
        <v>5311</v>
      </c>
      <c r="C2681" s="3">
        <v>42994</v>
      </c>
      <c r="D2681" s="3">
        <v>43084</v>
      </c>
      <c r="E2681" s="15">
        <v>166</v>
      </c>
    </row>
    <row r="2682" spans="1:5" x14ac:dyDescent="0.3">
      <c r="A2682" s="2">
        <v>8153</v>
      </c>
      <c r="B2682" s="2" t="s">
        <v>5311</v>
      </c>
      <c r="C2682" s="3">
        <v>42994</v>
      </c>
      <c r="D2682" s="3">
        <v>43084</v>
      </c>
      <c r="E2682" s="15">
        <v>166</v>
      </c>
    </row>
    <row r="2683" spans="1:5" x14ac:dyDescent="0.3">
      <c r="A2683" s="2">
        <v>8151</v>
      </c>
      <c r="B2683" s="2" t="s">
        <v>5311</v>
      </c>
      <c r="C2683" s="3">
        <v>42994</v>
      </c>
      <c r="D2683" s="3">
        <v>43084</v>
      </c>
      <c r="E2683" s="15">
        <v>171</v>
      </c>
    </row>
    <row r="2684" spans="1:5" x14ac:dyDescent="0.3">
      <c r="A2684" s="2">
        <v>8150</v>
      </c>
      <c r="B2684" s="2" t="s">
        <v>5311</v>
      </c>
      <c r="C2684" s="3">
        <v>42994</v>
      </c>
      <c r="D2684" s="3">
        <v>43084</v>
      </c>
      <c r="E2684" s="15">
        <v>195</v>
      </c>
    </row>
    <row r="2685" spans="1:5" x14ac:dyDescent="0.3">
      <c r="A2685" s="2">
        <v>8164</v>
      </c>
      <c r="B2685" s="2" t="s">
        <v>5311</v>
      </c>
      <c r="C2685" s="3">
        <v>42997</v>
      </c>
      <c r="D2685" s="3">
        <v>43084</v>
      </c>
      <c r="E2685" s="15">
        <v>164</v>
      </c>
    </row>
    <row r="2686" spans="1:5" x14ac:dyDescent="0.3">
      <c r="A2686" s="2">
        <v>8746</v>
      </c>
      <c r="B2686" s="2" t="s">
        <v>5311</v>
      </c>
      <c r="C2686" s="3">
        <v>43090</v>
      </c>
      <c r="D2686" s="3">
        <v>43084</v>
      </c>
      <c r="E2686" s="15">
        <v>166</v>
      </c>
    </row>
    <row r="2687" spans="1:5" x14ac:dyDescent="0.3">
      <c r="A2687" s="2">
        <v>8891</v>
      </c>
      <c r="B2687" s="2" t="s">
        <v>5311</v>
      </c>
      <c r="C2687" s="3">
        <v>43118</v>
      </c>
      <c r="D2687" s="3">
        <v>43084</v>
      </c>
      <c r="E2687" s="15">
        <v>171</v>
      </c>
    </row>
    <row r="2688" spans="1:5" x14ac:dyDescent="0.3">
      <c r="A2688" s="2">
        <v>10206</v>
      </c>
      <c r="B2688" s="2" t="s">
        <v>5311</v>
      </c>
      <c r="C2688" s="3">
        <v>43284</v>
      </c>
      <c r="D2688" s="3">
        <v>43084</v>
      </c>
      <c r="E2688" s="15">
        <v>164</v>
      </c>
    </row>
    <row r="2689" spans="1:5" x14ac:dyDescent="0.3">
      <c r="A2689" s="2">
        <v>10313</v>
      </c>
      <c r="B2689" s="2" t="s">
        <v>5311</v>
      </c>
      <c r="C2689" s="3">
        <v>43299</v>
      </c>
      <c r="D2689" s="3">
        <v>43084</v>
      </c>
      <c r="E2689" s="15">
        <v>166</v>
      </c>
    </row>
    <row r="2690" spans="1:5" x14ac:dyDescent="0.3">
      <c r="A2690" s="2">
        <v>8169</v>
      </c>
      <c r="B2690" s="2" t="s">
        <v>5311</v>
      </c>
      <c r="C2690" s="3">
        <v>42998</v>
      </c>
      <c r="D2690" s="3">
        <v>43089</v>
      </c>
      <c r="E2690" s="15">
        <v>984</v>
      </c>
    </row>
    <row r="2691" spans="1:5" x14ac:dyDescent="0.3">
      <c r="A2691" s="2">
        <v>8405</v>
      </c>
      <c r="B2691" s="2" t="s">
        <v>5311</v>
      </c>
      <c r="C2691" s="3">
        <v>43041</v>
      </c>
      <c r="D2691" s="3">
        <v>43134</v>
      </c>
      <c r="E2691" s="15">
        <v>146</v>
      </c>
    </row>
    <row r="2692" spans="1:5" x14ac:dyDescent="0.3">
      <c r="A2692" s="2">
        <v>8982</v>
      </c>
      <c r="B2692" s="2" t="s">
        <v>5311</v>
      </c>
      <c r="C2692" s="3">
        <v>43130</v>
      </c>
      <c r="D2692" s="3">
        <v>43134</v>
      </c>
      <c r="E2692" s="15">
        <v>146</v>
      </c>
    </row>
    <row r="2693" spans="1:5" x14ac:dyDescent="0.3">
      <c r="A2693" s="2">
        <v>8963</v>
      </c>
      <c r="B2693" s="2" t="s">
        <v>5311</v>
      </c>
      <c r="C2693" s="3">
        <v>43126</v>
      </c>
      <c r="D2693" s="3">
        <v>43216</v>
      </c>
      <c r="E2693" s="15">
        <v>758</v>
      </c>
    </row>
    <row r="2694" spans="1:5" x14ac:dyDescent="0.3">
      <c r="A2694" s="2">
        <v>9292</v>
      </c>
      <c r="B2694" s="2" t="s">
        <v>5311</v>
      </c>
      <c r="C2694" s="3">
        <v>43165</v>
      </c>
      <c r="D2694" s="3">
        <v>43257</v>
      </c>
      <c r="E2694" s="15">
        <v>1204.2</v>
      </c>
    </row>
    <row r="2695" spans="1:5" x14ac:dyDescent="0.3">
      <c r="A2695" s="2">
        <v>9981</v>
      </c>
      <c r="B2695" s="2" t="s">
        <v>5311</v>
      </c>
      <c r="C2695" s="3">
        <v>43251</v>
      </c>
      <c r="D2695" s="3">
        <v>43342</v>
      </c>
      <c r="E2695" s="15">
        <v>134</v>
      </c>
    </row>
    <row r="2696" spans="1:5" x14ac:dyDescent="0.3">
      <c r="A2696" s="2">
        <v>9982</v>
      </c>
      <c r="B2696" s="2" t="s">
        <v>5311</v>
      </c>
      <c r="C2696" s="3">
        <v>43251</v>
      </c>
      <c r="D2696" s="3">
        <v>43342</v>
      </c>
      <c r="E2696" s="15">
        <v>134</v>
      </c>
    </row>
    <row r="2697" spans="1:5" x14ac:dyDescent="0.3">
      <c r="A2697" s="2">
        <v>9980</v>
      </c>
      <c r="B2697" s="2" t="s">
        <v>5311</v>
      </c>
      <c r="C2697" s="3">
        <v>43251</v>
      </c>
      <c r="D2697" s="3">
        <v>43342</v>
      </c>
      <c r="E2697" s="15">
        <v>272</v>
      </c>
    </row>
    <row r="2698" spans="1:5" x14ac:dyDescent="0.3">
      <c r="A2698" s="2">
        <v>10208</v>
      </c>
      <c r="B2698" s="2" t="s">
        <v>5311</v>
      </c>
      <c r="C2698" s="3">
        <v>43284</v>
      </c>
      <c r="D2698" s="3">
        <v>43342</v>
      </c>
      <c r="E2698" s="15">
        <v>134</v>
      </c>
    </row>
    <row r="2699" spans="1:5" x14ac:dyDescent="0.3">
      <c r="A2699" s="2">
        <v>10205</v>
      </c>
      <c r="B2699" s="2" t="s">
        <v>5311</v>
      </c>
      <c r="C2699" s="3">
        <v>43284</v>
      </c>
      <c r="D2699" s="3">
        <v>43342</v>
      </c>
      <c r="E2699" s="15">
        <v>248</v>
      </c>
    </row>
    <row r="2700" spans="1:5" x14ac:dyDescent="0.3">
      <c r="A2700" s="2">
        <v>10286</v>
      </c>
      <c r="B2700" s="2" t="s">
        <v>5311</v>
      </c>
      <c r="C2700" s="3">
        <v>43293</v>
      </c>
      <c r="D2700" s="3">
        <v>43342</v>
      </c>
      <c r="E2700" s="15">
        <v>272</v>
      </c>
    </row>
    <row r="2701" spans="1:5" x14ac:dyDescent="0.3">
      <c r="A2701" s="2">
        <v>10342</v>
      </c>
      <c r="B2701" s="2" t="s">
        <v>5311</v>
      </c>
      <c r="C2701" s="3">
        <v>43302</v>
      </c>
      <c r="D2701" s="3">
        <v>43342</v>
      </c>
      <c r="E2701" s="15">
        <v>248</v>
      </c>
    </row>
    <row r="2702" spans="1:5" x14ac:dyDescent="0.3">
      <c r="A2702" s="2">
        <v>10425</v>
      </c>
      <c r="B2702" s="2" t="s">
        <v>5311</v>
      </c>
      <c r="C2702" s="3">
        <v>43315</v>
      </c>
      <c r="D2702" s="3">
        <v>43342</v>
      </c>
      <c r="E2702" s="15">
        <v>248</v>
      </c>
    </row>
    <row r="2703" spans="1:5" x14ac:dyDescent="0.3">
      <c r="A2703" s="2">
        <v>10572</v>
      </c>
      <c r="B2703" s="2" t="s">
        <v>5311</v>
      </c>
      <c r="C2703" s="3">
        <v>43348</v>
      </c>
      <c r="D2703" s="3">
        <v>43342</v>
      </c>
      <c r="E2703" s="15">
        <v>272</v>
      </c>
    </row>
    <row r="2704" spans="1:5" x14ac:dyDescent="0.3">
      <c r="A2704" s="2">
        <v>10574</v>
      </c>
      <c r="B2704" s="2" t="s">
        <v>5311</v>
      </c>
      <c r="C2704" s="3">
        <v>43348</v>
      </c>
      <c r="D2704" s="3">
        <v>43342</v>
      </c>
      <c r="E2704" s="15">
        <v>363</v>
      </c>
    </row>
    <row r="2705" spans="1:5" x14ac:dyDescent="0.3">
      <c r="A2705" s="2">
        <v>10573</v>
      </c>
      <c r="B2705" s="2" t="s">
        <v>5311</v>
      </c>
      <c r="C2705" s="3">
        <v>43348</v>
      </c>
      <c r="D2705" s="3">
        <v>43342</v>
      </c>
      <c r="E2705" s="15">
        <v>530</v>
      </c>
    </row>
    <row r="2706" spans="1:5" x14ac:dyDescent="0.3">
      <c r="A2706" s="2">
        <v>10479</v>
      </c>
      <c r="B2706" s="2" t="s">
        <v>5311</v>
      </c>
      <c r="C2706" s="3">
        <v>43322</v>
      </c>
      <c r="D2706" s="3">
        <v>43414</v>
      </c>
      <c r="E2706" s="15">
        <v>134</v>
      </c>
    </row>
    <row r="2707" spans="1:5" x14ac:dyDescent="0.3">
      <c r="A2707" s="2">
        <v>10505</v>
      </c>
      <c r="B2707" s="2" t="s">
        <v>5311</v>
      </c>
      <c r="C2707" s="3">
        <v>43333</v>
      </c>
      <c r="D2707" s="3">
        <v>43425</v>
      </c>
      <c r="E2707" s="15">
        <v>214</v>
      </c>
    </row>
    <row r="2708" spans="1:5" x14ac:dyDescent="0.3">
      <c r="A2708" s="2">
        <v>10559</v>
      </c>
      <c r="B2708" s="2" t="s">
        <v>5311</v>
      </c>
      <c r="C2708" s="3">
        <v>43344</v>
      </c>
      <c r="D2708" s="3">
        <v>43425</v>
      </c>
      <c r="E2708" s="15">
        <v>214</v>
      </c>
    </row>
    <row r="2709" spans="1:5" x14ac:dyDescent="0.3">
      <c r="A2709" s="2">
        <v>10513</v>
      </c>
      <c r="B2709" s="2" t="s">
        <v>5311</v>
      </c>
      <c r="C2709" s="3">
        <v>43335</v>
      </c>
      <c r="D2709" s="3">
        <v>43427</v>
      </c>
      <c r="E2709" s="15">
        <v>318</v>
      </c>
    </row>
    <row r="2710" spans="1:5" x14ac:dyDescent="0.3">
      <c r="A2710" s="2">
        <v>10603</v>
      </c>
      <c r="B2710" s="2" t="s">
        <v>5311</v>
      </c>
      <c r="C2710" s="3">
        <v>43354</v>
      </c>
      <c r="D2710" s="3">
        <v>43453</v>
      </c>
      <c r="E2710" s="15">
        <v>146</v>
      </c>
    </row>
    <row r="2711" spans="1:5" x14ac:dyDescent="0.3">
      <c r="A2711" s="2">
        <v>10604</v>
      </c>
      <c r="B2711" s="2" t="s">
        <v>5311</v>
      </c>
      <c r="C2711" s="3">
        <v>43354</v>
      </c>
      <c r="D2711" s="3">
        <v>43453</v>
      </c>
      <c r="E2711" s="15">
        <v>146</v>
      </c>
    </row>
    <row r="2712" spans="1:5" x14ac:dyDescent="0.3">
      <c r="A2712" s="2">
        <v>10605</v>
      </c>
      <c r="B2712" s="2" t="s">
        <v>5311</v>
      </c>
      <c r="C2712" s="3">
        <v>43354</v>
      </c>
      <c r="D2712" s="3">
        <v>43453</v>
      </c>
      <c r="E2712" s="15">
        <v>166</v>
      </c>
    </row>
    <row r="2713" spans="1:5" x14ac:dyDescent="0.3">
      <c r="A2713" s="2">
        <v>10710</v>
      </c>
      <c r="B2713" s="2" t="s">
        <v>5311</v>
      </c>
      <c r="C2713" s="3">
        <v>43364</v>
      </c>
      <c r="D2713" s="3">
        <v>43453</v>
      </c>
      <c r="E2713" s="15">
        <v>156</v>
      </c>
    </row>
    <row r="2714" spans="1:5" x14ac:dyDescent="0.3">
      <c r="A2714" s="2">
        <v>10732</v>
      </c>
      <c r="B2714" s="2" t="s">
        <v>5311</v>
      </c>
      <c r="C2714" s="3">
        <v>43371</v>
      </c>
      <c r="D2714" s="3">
        <v>43462</v>
      </c>
      <c r="E2714" s="15">
        <v>177</v>
      </c>
    </row>
    <row r="2715" spans="1:5" x14ac:dyDescent="0.3">
      <c r="A2715" s="2">
        <v>10555</v>
      </c>
      <c r="B2715" s="2" t="s">
        <v>5311</v>
      </c>
      <c r="C2715" s="3">
        <v>43344</v>
      </c>
      <c r="D2715" s="3">
        <v>43467</v>
      </c>
      <c r="E2715" s="15">
        <v>238</v>
      </c>
    </row>
    <row r="2716" spans="1:5" x14ac:dyDescent="0.3">
      <c r="A2716" s="2">
        <v>11052</v>
      </c>
      <c r="B2716" s="2" t="s">
        <v>5311</v>
      </c>
      <c r="C2716" s="3">
        <v>43420</v>
      </c>
      <c r="D2716" s="3">
        <v>43467</v>
      </c>
      <c r="E2716" s="15">
        <v>84</v>
      </c>
    </row>
    <row r="2717" spans="1:5" x14ac:dyDescent="0.3">
      <c r="A2717" s="2">
        <v>11057</v>
      </c>
      <c r="B2717" s="2" t="s">
        <v>5311</v>
      </c>
      <c r="C2717" s="3">
        <v>43420</v>
      </c>
      <c r="D2717" s="3">
        <v>43467</v>
      </c>
      <c r="E2717" s="15">
        <v>180</v>
      </c>
    </row>
    <row r="2718" spans="1:5" x14ac:dyDescent="0.3">
      <c r="A2718" s="2">
        <v>10963</v>
      </c>
      <c r="B2718" s="2" t="s">
        <v>5311</v>
      </c>
      <c r="C2718" s="3">
        <v>43400</v>
      </c>
      <c r="D2718" s="3">
        <v>43485</v>
      </c>
      <c r="E2718" s="15">
        <v>144</v>
      </c>
    </row>
    <row r="2719" spans="1:5" x14ac:dyDescent="0.3">
      <c r="A2719" s="2">
        <v>11044</v>
      </c>
      <c r="B2719" s="2" t="s">
        <v>5311</v>
      </c>
      <c r="C2719" s="3">
        <v>43419</v>
      </c>
      <c r="D2719" s="3">
        <v>43511</v>
      </c>
      <c r="E2719" s="15">
        <v>161</v>
      </c>
    </row>
    <row r="2720" spans="1:5" x14ac:dyDescent="0.3">
      <c r="A2720" s="2">
        <v>11220</v>
      </c>
      <c r="B2720" s="2" t="s">
        <v>5311</v>
      </c>
      <c r="C2720" s="3">
        <v>43442</v>
      </c>
      <c r="D2720" s="3">
        <v>43532</v>
      </c>
      <c r="E2720" s="15">
        <v>214</v>
      </c>
    </row>
    <row r="2721" spans="1:5" x14ac:dyDescent="0.3">
      <c r="A2721" s="2">
        <v>7515</v>
      </c>
      <c r="B2721" s="2" t="s">
        <v>5311</v>
      </c>
      <c r="C2721" s="3">
        <v>42873</v>
      </c>
      <c r="D2721" s="2"/>
      <c r="E2721" s="15">
        <v>506</v>
      </c>
    </row>
    <row r="2722" spans="1:5" x14ac:dyDescent="0.3">
      <c r="A2722" s="2">
        <v>7526</v>
      </c>
      <c r="B2722" s="2" t="s">
        <v>5311</v>
      </c>
      <c r="C2722" s="3">
        <v>42874</v>
      </c>
      <c r="D2722" s="2"/>
      <c r="E2722" s="15">
        <v>552</v>
      </c>
    </row>
    <row r="2723" spans="1:5" x14ac:dyDescent="0.3">
      <c r="A2723" s="2">
        <v>7987</v>
      </c>
      <c r="B2723" s="2" t="s">
        <v>5311</v>
      </c>
      <c r="C2723" s="3">
        <v>42963</v>
      </c>
      <c r="D2723" s="2"/>
      <c r="E2723" s="15">
        <v>476</v>
      </c>
    </row>
    <row r="2724" spans="1:5" x14ac:dyDescent="0.3">
      <c r="A2724" s="2">
        <v>9174</v>
      </c>
      <c r="B2724" s="2" t="s">
        <v>5311</v>
      </c>
      <c r="C2724" s="3">
        <v>43151</v>
      </c>
      <c r="D2724" s="2"/>
      <c r="E2724" s="15">
        <v>909</v>
      </c>
    </row>
    <row r="2725" spans="1:5" x14ac:dyDescent="0.3">
      <c r="A2725" s="2">
        <v>7508</v>
      </c>
      <c r="B2725" s="2" t="s">
        <v>5314</v>
      </c>
      <c r="C2725" s="3">
        <v>42872</v>
      </c>
      <c r="D2725" s="3">
        <v>42964</v>
      </c>
      <c r="E2725" s="15">
        <v>145</v>
      </c>
    </row>
    <row r="2726" spans="1:5" x14ac:dyDescent="0.3">
      <c r="A2726" s="2">
        <v>7507</v>
      </c>
      <c r="B2726" s="2" t="s">
        <v>5314</v>
      </c>
      <c r="C2726" s="3">
        <v>42872</v>
      </c>
      <c r="D2726" s="3">
        <v>42964</v>
      </c>
      <c r="E2726" s="15">
        <v>405</v>
      </c>
    </row>
    <row r="2727" spans="1:5" x14ac:dyDescent="0.3">
      <c r="A2727" s="2">
        <v>7509</v>
      </c>
      <c r="B2727" s="2" t="s">
        <v>5314</v>
      </c>
      <c r="C2727" s="3">
        <v>42872</v>
      </c>
      <c r="D2727" s="3">
        <v>42964</v>
      </c>
      <c r="E2727" s="15">
        <v>435</v>
      </c>
    </row>
    <row r="2728" spans="1:5" x14ac:dyDescent="0.3">
      <c r="A2728" s="2">
        <v>7506</v>
      </c>
      <c r="B2728" s="2" t="s">
        <v>5314</v>
      </c>
      <c r="C2728" s="3">
        <v>42872</v>
      </c>
      <c r="D2728" s="3">
        <v>42964</v>
      </c>
      <c r="E2728" s="15">
        <v>510</v>
      </c>
    </row>
    <row r="2729" spans="1:5" x14ac:dyDescent="0.3">
      <c r="A2729" s="2">
        <v>7510</v>
      </c>
      <c r="B2729" s="2" t="s">
        <v>5315</v>
      </c>
      <c r="C2729" s="3">
        <v>42872</v>
      </c>
      <c r="D2729" s="3">
        <v>42964</v>
      </c>
      <c r="E2729" s="15">
        <v>560</v>
      </c>
    </row>
    <row r="2730" spans="1:5" x14ac:dyDescent="0.3">
      <c r="A2730" s="2">
        <v>7511</v>
      </c>
      <c r="B2730" s="2" t="s">
        <v>5315</v>
      </c>
      <c r="C2730" s="3">
        <v>42872</v>
      </c>
      <c r="D2730" s="3">
        <v>42964</v>
      </c>
      <c r="E2730" s="15">
        <v>640</v>
      </c>
    </row>
    <row r="2731" spans="1:5" x14ac:dyDescent="0.3">
      <c r="A2731" s="2">
        <v>7517</v>
      </c>
      <c r="B2731" s="2" t="s">
        <v>5318</v>
      </c>
      <c r="C2731" s="3">
        <v>42873</v>
      </c>
      <c r="D2731" s="3">
        <v>42965</v>
      </c>
      <c r="E2731" s="15">
        <v>207.4</v>
      </c>
    </row>
    <row r="2732" spans="1:5" x14ac:dyDescent="0.3">
      <c r="A2732" s="2">
        <v>7598</v>
      </c>
      <c r="B2732" s="2" t="s">
        <v>5318</v>
      </c>
      <c r="C2732" s="3">
        <v>42886</v>
      </c>
      <c r="D2732" s="3">
        <v>42965</v>
      </c>
      <c r="E2732" s="15">
        <v>172.8</v>
      </c>
    </row>
    <row r="2733" spans="1:5" x14ac:dyDescent="0.3">
      <c r="A2733" s="2">
        <v>7538</v>
      </c>
      <c r="B2733" s="2" t="s">
        <v>5320</v>
      </c>
      <c r="C2733" s="3">
        <v>42875</v>
      </c>
      <c r="D2733" s="3">
        <v>42967</v>
      </c>
      <c r="E2733" s="15">
        <v>194</v>
      </c>
    </row>
    <row r="2734" spans="1:5" x14ac:dyDescent="0.3">
      <c r="A2734" s="2">
        <v>7539</v>
      </c>
      <c r="B2734" s="2" t="s">
        <v>5320</v>
      </c>
      <c r="C2734" s="3">
        <v>42875</v>
      </c>
      <c r="D2734" s="3">
        <v>42967</v>
      </c>
      <c r="E2734" s="15">
        <v>316</v>
      </c>
    </row>
    <row r="2735" spans="1:5" x14ac:dyDescent="0.3">
      <c r="A2735" s="2">
        <v>7532</v>
      </c>
      <c r="B2735" s="2" t="s">
        <v>5321</v>
      </c>
      <c r="C2735" s="3">
        <v>42874</v>
      </c>
      <c r="D2735" s="3">
        <v>42966</v>
      </c>
      <c r="E2735" s="15">
        <v>660</v>
      </c>
    </row>
    <row r="2736" spans="1:5" x14ac:dyDescent="0.3">
      <c r="A2736" s="2">
        <v>7533</v>
      </c>
      <c r="B2736" s="2" t="s">
        <v>5321</v>
      </c>
      <c r="C2736" s="3">
        <v>42874</v>
      </c>
      <c r="D2736" s="3">
        <v>42966</v>
      </c>
      <c r="E2736" s="15">
        <v>660</v>
      </c>
    </row>
    <row r="2737" spans="1:5" x14ac:dyDescent="0.3">
      <c r="A2737" s="2">
        <v>7534</v>
      </c>
      <c r="B2737" s="2" t="s">
        <v>5323</v>
      </c>
      <c r="C2737" s="3">
        <v>42875</v>
      </c>
      <c r="D2737" s="3">
        <v>42967</v>
      </c>
      <c r="E2737" s="15">
        <v>281</v>
      </c>
    </row>
    <row r="2738" spans="1:5" x14ac:dyDescent="0.3">
      <c r="A2738" s="2">
        <v>8057</v>
      </c>
      <c r="B2738" s="2" t="s">
        <v>5323</v>
      </c>
      <c r="C2738" s="3">
        <v>42978</v>
      </c>
      <c r="D2738" s="3">
        <v>43069</v>
      </c>
      <c r="E2738" s="15">
        <v>337.2</v>
      </c>
    </row>
    <row r="2739" spans="1:5" x14ac:dyDescent="0.3">
      <c r="A2739" s="2">
        <v>8058</v>
      </c>
      <c r="B2739" s="2" t="s">
        <v>5323</v>
      </c>
      <c r="C2739" s="3">
        <v>42978</v>
      </c>
      <c r="D2739" s="3">
        <v>43069</v>
      </c>
      <c r="E2739" s="15">
        <v>349.2</v>
      </c>
    </row>
    <row r="2740" spans="1:5" x14ac:dyDescent="0.3">
      <c r="A2740" s="2">
        <v>7536</v>
      </c>
      <c r="B2740" s="2" t="s">
        <v>5324</v>
      </c>
      <c r="C2740" s="3">
        <v>42875</v>
      </c>
      <c r="D2740" s="3">
        <v>42967</v>
      </c>
      <c r="E2740" s="15">
        <v>95.5</v>
      </c>
    </row>
    <row r="2741" spans="1:5" x14ac:dyDescent="0.3">
      <c r="A2741" s="2">
        <v>7540</v>
      </c>
      <c r="B2741" s="2" t="s">
        <v>5324</v>
      </c>
      <c r="C2741" s="3">
        <v>42875</v>
      </c>
      <c r="D2741" s="3">
        <v>42967</v>
      </c>
      <c r="E2741" s="15">
        <v>99</v>
      </c>
    </row>
    <row r="2742" spans="1:5" x14ac:dyDescent="0.3">
      <c r="A2742" s="2">
        <v>7541</v>
      </c>
      <c r="B2742" s="2" t="s">
        <v>5325</v>
      </c>
      <c r="C2742" s="3">
        <v>42875</v>
      </c>
      <c r="D2742" s="3">
        <v>42967</v>
      </c>
      <c r="E2742" s="15">
        <v>121</v>
      </c>
    </row>
    <row r="2743" spans="1:5" x14ac:dyDescent="0.3">
      <c r="A2743" s="2">
        <v>7543</v>
      </c>
      <c r="B2743" s="2" t="s">
        <v>5329</v>
      </c>
      <c r="C2743" s="3">
        <v>42875</v>
      </c>
      <c r="D2743" s="3">
        <v>42967</v>
      </c>
      <c r="E2743" s="15">
        <v>40</v>
      </c>
    </row>
    <row r="2744" spans="1:5" x14ac:dyDescent="0.3">
      <c r="A2744" s="2">
        <v>7542</v>
      </c>
      <c r="B2744" s="2" t="s">
        <v>5329</v>
      </c>
      <c r="C2744" s="3">
        <v>42875</v>
      </c>
      <c r="D2744" s="3">
        <v>42967</v>
      </c>
      <c r="E2744" s="15">
        <v>229</v>
      </c>
    </row>
    <row r="2745" spans="1:5" x14ac:dyDescent="0.3">
      <c r="A2745" s="2">
        <v>7614</v>
      </c>
      <c r="B2745" s="2" t="s">
        <v>5329</v>
      </c>
      <c r="C2745" s="3">
        <v>42887</v>
      </c>
      <c r="D2745" s="3">
        <v>42967</v>
      </c>
      <c r="E2745" s="15">
        <v>182</v>
      </c>
    </row>
    <row r="2746" spans="1:5" x14ac:dyDescent="0.3">
      <c r="A2746" s="2">
        <v>7616</v>
      </c>
      <c r="B2746" s="2" t="s">
        <v>5329</v>
      </c>
      <c r="C2746" s="3">
        <v>42887</v>
      </c>
      <c r="D2746" s="3">
        <v>42967</v>
      </c>
      <c r="E2746" s="15">
        <v>222</v>
      </c>
    </row>
    <row r="2747" spans="1:5" x14ac:dyDescent="0.3">
      <c r="A2747" s="2">
        <v>7617</v>
      </c>
      <c r="B2747" s="2" t="s">
        <v>5329</v>
      </c>
      <c r="C2747" s="3">
        <v>42887</v>
      </c>
      <c r="D2747" s="3">
        <v>42967</v>
      </c>
      <c r="E2747" s="15">
        <v>222</v>
      </c>
    </row>
    <row r="2748" spans="1:5" x14ac:dyDescent="0.3">
      <c r="A2748" s="2">
        <v>7627</v>
      </c>
      <c r="B2748" s="2" t="s">
        <v>5329</v>
      </c>
      <c r="C2748" s="3">
        <v>42888</v>
      </c>
      <c r="D2748" s="3">
        <v>42967</v>
      </c>
      <c r="E2748" s="15">
        <v>370</v>
      </c>
    </row>
    <row r="2749" spans="1:5" x14ac:dyDescent="0.3">
      <c r="A2749" s="2">
        <v>7895</v>
      </c>
      <c r="B2749" s="2" t="s">
        <v>5329</v>
      </c>
      <c r="C2749" s="3">
        <v>42938</v>
      </c>
      <c r="D2749" s="3">
        <v>42967</v>
      </c>
      <c r="E2749" s="15">
        <v>347.34</v>
      </c>
    </row>
    <row r="2750" spans="1:5" x14ac:dyDescent="0.3">
      <c r="A2750" s="2">
        <v>7898</v>
      </c>
      <c r="B2750" s="2" t="s">
        <v>5329</v>
      </c>
      <c r="C2750" s="3">
        <v>42941</v>
      </c>
      <c r="D2750" s="3">
        <v>42967</v>
      </c>
      <c r="E2750" s="15">
        <v>333</v>
      </c>
    </row>
    <row r="2751" spans="1:5" x14ac:dyDescent="0.3">
      <c r="A2751" s="2">
        <v>7423</v>
      </c>
      <c r="B2751" s="2" t="s">
        <v>5330</v>
      </c>
      <c r="C2751" s="3">
        <v>42854</v>
      </c>
      <c r="D2751" s="3">
        <v>42944</v>
      </c>
      <c r="E2751" s="15">
        <v>291</v>
      </c>
    </row>
    <row r="2752" spans="1:5" x14ac:dyDescent="0.3">
      <c r="A2752" s="2">
        <v>7421</v>
      </c>
      <c r="B2752" s="2" t="s">
        <v>5330</v>
      </c>
      <c r="C2752" s="3">
        <v>42854</v>
      </c>
      <c r="D2752" s="3">
        <v>42944</v>
      </c>
      <c r="E2752" s="15">
        <v>339</v>
      </c>
    </row>
    <row r="2753" spans="1:5" x14ac:dyDescent="0.3">
      <c r="A2753" s="2">
        <v>7550</v>
      </c>
      <c r="B2753" s="2" t="s">
        <v>5331</v>
      </c>
      <c r="C2753" s="3">
        <v>42879</v>
      </c>
      <c r="D2753" s="3">
        <v>42971</v>
      </c>
      <c r="E2753" s="15">
        <v>192</v>
      </c>
    </row>
    <row r="2754" spans="1:5" x14ac:dyDescent="0.3">
      <c r="A2754" s="2">
        <v>7564</v>
      </c>
      <c r="B2754" s="2" t="s">
        <v>5331</v>
      </c>
      <c r="C2754" s="3">
        <v>42879</v>
      </c>
      <c r="D2754" s="3">
        <v>42971</v>
      </c>
      <c r="E2754" s="15">
        <v>234</v>
      </c>
    </row>
    <row r="2755" spans="1:5" x14ac:dyDescent="0.3">
      <c r="A2755" s="2">
        <v>10940</v>
      </c>
      <c r="B2755" s="2" t="s">
        <v>5331</v>
      </c>
      <c r="C2755" s="3">
        <v>43397</v>
      </c>
      <c r="D2755" s="3">
        <v>43489</v>
      </c>
      <c r="E2755" s="15">
        <v>400</v>
      </c>
    </row>
    <row r="2756" spans="1:5" x14ac:dyDescent="0.3">
      <c r="A2756" s="2">
        <v>10945</v>
      </c>
      <c r="B2756" s="2" t="s">
        <v>5331</v>
      </c>
      <c r="C2756" s="3">
        <v>43397</v>
      </c>
      <c r="D2756" s="3">
        <v>43489</v>
      </c>
      <c r="E2756" s="15">
        <v>400</v>
      </c>
    </row>
    <row r="2757" spans="1:5" x14ac:dyDescent="0.3">
      <c r="A2757" s="2">
        <v>7553</v>
      </c>
      <c r="B2757" s="2" t="s">
        <v>5334</v>
      </c>
      <c r="C2757" s="3">
        <v>42879</v>
      </c>
      <c r="D2757" s="3">
        <v>42971</v>
      </c>
      <c r="E2757" s="15">
        <v>247</v>
      </c>
    </row>
    <row r="2758" spans="1:5" x14ac:dyDescent="0.3">
      <c r="A2758" s="2">
        <v>7554</v>
      </c>
      <c r="B2758" s="2" t="s">
        <v>5336</v>
      </c>
      <c r="C2758" s="3">
        <v>42879</v>
      </c>
      <c r="D2758" s="3">
        <v>42971</v>
      </c>
      <c r="E2758" s="15">
        <v>178.5</v>
      </c>
    </row>
    <row r="2759" spans="1:5" x14ac:dyDescent="0.3">
      <c r="A2759" s="2">
        <v>7555</v>
      </c>
      <c r="B2759" s="2" t="s">
        <v>5336</v>
      </c>
      <c r="C2759" s="3">
        <v>42879</v>
      </c>
      <c r="D2759" s="3">
        <v>42971</v>
      </c>
      <c r="E2759" s="15">
        <v>215</v>
      </c>
    </row>
    <row r="2760" spans="1:5" x14ac:dyDescent="0.3">
      <c r="A2760" s="2">
        <v>7751</v>
      </c>
      <c r="B2760" s="2" t="s">
        <v>5336</v>
      </c>
      <c r="C2760" s="3">
        <v>42907</v>
      </c>
      <c r="D2760" s="3">
        <v>42971</v>
      </c>
      <c r="E2760" s="15">
        <v>178.5</v>
      </c>
    </row>
    <row r="2761" spans="1:5" x14ac:dyDescent="0.3">
      <c r="A2761" s="2">
        <v>7741</v>
      </c>
      <c r="B2761" s="2" t="s">
        <v>5336</v>
      </c>
      <c r="C2761" s="3">
        <v>42907</v>
      </c>
      <c r="D2761" s="3">
        <v>42971</v>
      </c>
      <c r="E2761" s="15">
        <v>201.5</v>
      </c>
    </row>
    <row r="2762" spans="1:5" x14ac:dyDescent="0.3">
      <c r="A2762" s="2">
        <v>7558</v>
      </c>
      <c r="B2762" s="2" t="s">
        <v>5337</v>
      </c>
      <c r="C2762" s="3">
        <v>42879</v>
      </c>
      <c r="D2762" s="3">
        <v>42971</v>
      </c>
      <c r="E2762" s="15">
        <v>99</v>
      </c>
    </row>
    <row r="2763" spans="1:5" x14ac:dyDescent="0.3">
      <c r="A2763" s="2">
        <v>7557</v>
      </c>
      <c r="B2763" s="2" t="s">
        <v>5337</v>
      </c>
      <c r="C2763" s="3">
        <v>42879</v>
      </c>
      <c r="D2763" s="3">
        <v>42971</v>
      </c>
      <c r="E2763" s="15">
        <v>151</v>
      </c>
    </row>
    <row r="2764" spans="1:5" x14ac:dyDescent="0.3">
      <c r="A2764" s="2">
        <v>7559</v>
      </c>
      <c r="B2764" s="2" t="s">
        <v>5340</v>
      </c>
      <c r="C2764" s="3">
        <v>42879</v>
      </c>
      <c r="D2764" s="3">
        <v>42971</v>
      </c>
      <c r="E2764" s="15">
        <v>216</v>
      </c>
    </row>
    <row r="2765" spans="1:5" x14ac:dyDescent="0.3">
      <c r="A2765" s="2">
        <v>7561</v>
      </c>
      <c r="B2765" s="2" t="s">
        <v>5341</v>
      </c>
      <c r="C2765" s="3">
        <v>42879</v>
      </c>
      <c r="D2765" s="3">
        <v>42971</v>
      </c>
      <c r="E2765" s="15">
        <v>191</v>
      </c>
    </row>
    <row r="2766" spans="1:5" x14ac:dyDescent="0.3">
      <c r="A2766" s="2">
        <v>7562</v>
      </c>
      <c r="B2766" s="2" t="s">
        <v>5341</v>
      </c>
      <c r="C2766" s="3">
        <v>42879</v>
      </c>
      <c r="D2766" s="3">
        <v>42971</v>
      </c>
      <c r="E2766" s="15">
        <v>328</v>
      </c>
    </row>
    <row r="2767" spans="1:5" x14ac:dyDescent="0.3">
      <c r="A2767" s="2">
        <v>7563</v>
      </c>
      <c r="B2767" s="2" t="s">
        <v>5343</v>
      </c>
      <c r="C2767" s="3">
        <v>42879</v>
      </c>
      <c r="D2767" s="3">
        <v>42971</v>
      </c>
      <c r="E2767" s="15">
        <v>142.5</v>
      </c>
    </row>
    <row r="2768" spans="1:5" x14ac:dyDescent="0.3">
      <c r="A2768" s="2">
        <v>7570</v>
      </c>
      <c r="B2768" s="2" t="s">
        <v>5344</v>
      </c>
      <c r="C2768" s="3">
        <v>42880</v>
      </c>
      <c r="D2768" s="3">
        <v>42972</v>
      </c>
      <c r="E2768" s="15">
        <v>159</v>
      </c>
    </row>
    <row r="2769" spans="1:5" x14ac:dyDescent="0.3">
      <c r="A2769" s="2">
        <v>7610</v>
      </c>
      <c r="B2769" s="2" t="s">
        <v>5344</v>
      </c>
      <c r="C2769" s="3">
        <v>42887</v>
      </c>
      <c r="D2769" s="3">
        <v>42972</v>
      </c>
      <c r="E2769" s="15">
        <v>187.2</v>
      </c>
    </row>
    <row r="2770" spans="1:5" x14ac:dyDescent="0.3">
      <c r="A2770" s="2">
        <v>7819</v>
      </c>
      <c r="B2770" s="2" t="s">
        <v>5344</v>
      </c>
      <c r="C2770" s="3">
        <v>42922</v>
      </c>
      <c r="D2770" s="3">
        <v>42972</v>
      </c>
      <c r="E2770" s="15">
        <v>198</v>
      </c>
    </row>
    <row r="2771" spans="1:5" x14ac:dyDescent="0.3">
      <c r="A2771" s="2">
        <v>8409</v>
      </c>
      <c r="B2771" s="2" t="s">
        <v>5344</v>
      </c>
      <c r="C2771" s="3">
        <v>43042</v>
      </c>
      <c r="D2771" s="3">
        <v>42972</v>
      </c>
      <c r="E2771" s="15">
        <v>198</v>
      </c>
    </row>
    <row r="2772" spans="1:5" x14ac:dyDescent="0.3">
      <c r="A2772" s="2">
        <v>7571</v>
      </c>
      <c r="B2772" s="2" t="s">
        <v>5345</v>
      </c>
      <c r="C2772" s="3">
        <v>42880</v>
      </c>
      <c r="D2772" s="3">
        <v>42972</v>
      </c>
      <c r="E2772" s="15">
        <v>738</v>
      </c>
    </row>
    <row r="2773" spans="1:5" x14ac:dyDescent="0.3">
      <c r="A2773" s="2">
        <v>7572</v>
      </c>
      <c r="B2773" s="2" t="s">
        <v>5345</v>
      </c>
      <c r="C2773" s="3">
        <v>42880</v>
      </c>
      <c r="D2773" s="3">
        <v>42972</v>
      </c>
      <c r="E2773" s="15">
        <v>975</v>
      </c>
    </row>
    <row r="2774" spans="1:5" x14ac:dyDescent="0.3">
      <c r="A2774" s="2">
        <v>7574</v>
      </c>
      <c r="B2774" s="2" t="s">
        <v>5346</v>
      </c>
      <c r="C2774" s="3">
        <v>42881</v>
      </c>
      <c r="D2774" s="3">
        <v>42973</v>
      </c>
      <c r="E2774" s="15">
        <v>690</v>
      </c>
    </row>
    <row r="2775" spans="1:5" x14ac:dyDescent="0.3">
      <c r="A2775" s="2">
        <v>7584</v>
      </c>
      <c r="B2775" s="2" t="s">
        <v>5346</v>
      </c>
      <c r="C2775" s="3">
        <v>42882</v>
      </c>
      <c r="D2775" s="3">
        <v>42973</v>
      </c>
      <c r="E2775" s="15">
        <v>530</v>
      </c>
    </row>
    <row r="2776" spans="1:5" x14ac:dyDescent="0.3">
      <c r="A2776" s="2">
        <v>7671</v>
      </c>
      <c r="B2776" s="2" t="s">
        <v>5346</v>
      </c>
      <c r="C2776" s="3">
        <v>42895</v>
      </c>
      <c r="D2776" s="3">
        <v>42973</v>
      </c>
      <c r="E2776" s="15">
        <v>60</v>
      </c>
    </row>
    <row r="2777" spans="1:5" x14ac:dyDescent="0.3">
      <c r="A2777" s="2">
        <v>7708</v>
      </c>
      <c r="B2777" s="2" t="s">
        <v>5346</v>
      </c>
      <c r="C2777" s="3">
        <v>42900</v>
      </c>
      <c r="D2777" s="3">
        <v>42992</v>
      </c>
      <c r="E2777" s="15">
        <v>475</v>
      </c>
    </row>
    <row r="2778" spans="1:5" x14ac:dyDescent="0.3">
      <c r="A2778" s="2">
        <v>8346</v>
      </c>
      <c r="B2778" s="2" t="s">
        <v>5346</v>
      </c>
      <c r="C2778" s="3">
        <v>43031</v>
      </c>
      <c r="D2778" s="3">
        <v>43123</v>
      </c>
      <c r="E2778" s="15">
        <v>150</v>
      </c>
    </row>
    <row r="2779" spans="1:5" x14ac:dyDescent="0.3">
      <c r="A2779" s="2">
        <v>8386</v>
      </c>
      <c r="B2779" s="2" t="s">
        <v>5346</v>
      </c>
      <c r="C2779" s="3">
        <v>43035</v>
      </c>
      <c r="D2779" s="3">
        <v>43127</v>
      </c>
      <c r="E2779" s="15">
        <v>525</v>
      </c>
    </row>
    <row r="2780" spans="1:5" x14ac:dyDescent="0.3">
      <c r="A2780" s="2">
        <v>8348</v>
      </c>
      <c r="B2780" s="2" t="s">
        <v>5346</v>
      </c>
      <c r="C2780" s="3">
        <v>43031</v>
      </c>
      <c r="D2780" s="3">
        <v>43129</v>
      </c>
      <c r="E2780" s="15">
        <v>159</v>
      </c>
    </row>
    <row r="2781" spans="1:5" x14ac:dyDescent="0.3">
      <c r="A2781" s="2">
        <v>8347</v>
      </c>
      <c r="B2781" s="2" t="s">
        <v>5346</v>
      </c>
      <c r="C2781" s="3">
        <v>43031</v>
      </c>
      <c r="D2781" s="3">
        <v>43129</v>
      </c>
      <c r="E2781" s="15">
        <v>268</v>
      </c>
    </row>
    <row r="2782" spans="1:5" x14ac:dyDescent="0.3">
      <c r="A2782" s="2">
        <v>8349</v>
      </c>
      <c r="B2782" s="2" t="s">
        <v>5346</v>
      </c>
      <c r="C2782" s="3">
        <v>43031</v>
      </c>
      <c r="D2782" s="3">
        <v>43129</v>
      </c>
      <c r="E2782" s="15">
        <v>545</v>
      </c>
    </row>
    <row r="2783" spans="1:5" x14ac:dyDescent="0.3">
      <c r="A2783" s="2">
        <v>8380</v>
      </c>
      <c r="B2783" s="2" t="s">
        <v>5346</v>
      </c>
      <c r="C2783" s="3">
        <v>43034</v>
      </c>
      <c r="D2783" s="3">
        <v>43129</v>
      </c>
      <c r="E2783" s="15">
        <v>40</v>
      </c>
    </row>
    <row r="2784" spans="1:5" x14ac:dyDescent="0.3">
      <c r="A2784" s="2">
        <v>7575</v>
      </c>
      <c r="B2784" s="2" t="s">
        <v>5350</v>
      </c>
      <c r="C2784" s="3">
        <v>42881</v>
      </c>
      <c r="D2784" s="3">
        <v>42973</v>
      </c>
      <c r="E2784" s="15">
        <v>187</v>
      </c>
    </row>
    <row r="2785" spans="1:5" x14ac:dyDescent="0.3">
      <c r="A2785" s="2">
        <v>7576</v>
      </c>
      <c r="B2785" s="2" t="s">
        <v>5350</v>
      </c>
      <c r="C2785" s="3">
        <v>42881</v>
      </c>
      <c r="D2785" s="3">
        <v>42973</v>
      </c>
      <c r="E2785" s="15">
        <v>235</v>
      </c>
    </row>
    <row r="2786" spans="1:5" x14ac:dyDescent="0.3">
      <c r="A2786" s="2">
        <v>7577</v>
      </c>
      <c r="B2786" s="2" t="s">
        <v>5351</v>
      </c>
      <c r="C2786" s="3">
        <v>42881</v>
      </c>
      <c r="D2786" s="3">
        <v>42973</v>
      </c>
      <c r="E2786" s="15">
        <v>225</v>
      </c>
    </row>
    <row r="2787" spans="1:5" x14ac:dyDescent="0.3">
      <c r="A2787" s="2">
        <v>7578</v>
      </c>
      <c r="B2787" s="2" t="s">
        <v>5351</v>
      </c>
      <c r="C2787" s="3">
        <v>42881</v>
      </c>
      <c r="D2787" s="3">
        <v>42973</v>
      </c>
      <c r="E2787" s="15">
        <v>236</v>
      </c>
    </row>
    <row r="2788" spans="1:5" x14ac:dyDescent="0.3">
      <c r="A2788" s="2">
        <v>7586</v>
      </c>
      <c r="B2788" s="2" t="s">
        <v>5352</v>
      </c>
      <c r="C2788" s="3">
        <v>42882</v>
      </c>
      <c r="D2788" s="3">
        <v>42974</v>
      </c>
      <c r="E2788" s="15">
        <v>217</v>
      </c>
    </row>
    <row r="2789" spans="1:5" x14ac:dyDescent="0.3">
      <c r="A2789" s="2">
        <v>7588</v>
      </c>
      <c r="B2789" s="2" t="s">
        <v>5352</v>
      </c>
      <c r="C2789" s="3">
        <v>42882</v>
      </c>
      <c r="D2789" s="3">
        <v>42974</v>
      </c>
      <c r="E2789" s="15">
        <v>279.5</v>
      </c>
    </row>
    <row r="2790" spans="1:5" x14ac:dyDescent="0.3">
      <c r="A2790" s="2">
        <v>7589</v>
      </c>
      <c r="B2790" s="2" t="s">
        <v>5354</v>
      </c>
      <c r="C2790" s="3">
        <v>42882</v>
      </c>
      <c r="D2790" s="3">
        <v>42974</v>
      </c>
      <c r="E2790" s="15">
        <v>212.5</v>
      </c>
    </row>
    <row r="2791" spans="1:5" x14ac:dyDescent="0.3">
      <c r="A2791" s="2">
        <v>7603</v>
      </c>
      <c r="B2791" s="2" t="s">
        <v>5354</v>
      </c>
      <c r="C2791" s="3">
        <v>42886</v>
      </c>
      <c r="D2791" s="3">
        <v>42974</v>
      </c>
      <c r="E2791" s="15">
        <v>270</v>
      </c>
    </row>
    <row r="2792" spans="1:5" x14ac:dyDescent="0.3">
      <c r="A2792" s="2">
        <v>7590</v>
      </c>
      <c r="B2792" s="2" t="s">
        <v>5357</v>
      </c>
      <c r="C2792" s="3">
        <v>42882</v>
      </c>
      <c r="D2792" s="3">
        <v>42974</v>
      </c>
      <c r="E2792" s="15">
        <v>132.5</v>
      </c>
    </row>
    <row r="2793" spans="1:5" x14ac:dyDescent="0.3">
      <c r="A2793" s="2">
        <v>7591</v>
      </c>
      <c r="B2793" s="2" t="s">
        <v>5357</v>
      </c>
      <c r="C2793" s="3">
        <v>42882</v>
      </c>
      <c r="D2793" s="3">
        <v>42974</v>
      </c>
      <c r="E2793" s="15">
        <v>142</v>
      </c>
    </row>
    <row r="2794" spans="1:5" x14ac:dyDescent="0.3">
      <c r="A2794" s="2">
        <v>7597</v>
      </c>
      <c r="B2794" s="2" t="s">
        <v>5358</v>
      </c>
      <c r="C2794" s="3">
        <v>42885</v>
      </c>
      <c r="D2794" s="3">
        <v>42977</v>
      </c>
      <c r="E2794" s="15">
        <v>1640</v>
      </c>
    </row>
    <row r="2795" spans="1:5" x14ac:dyDescent="0.3">
      <c r="A2795" s="2">
        <v>7596</v>
      </c>
      <c r="B2795" s="2" t="s">
        <v>5358</v>
      </c>
      <c r="C2795" s="3">
        <v>42885</v>
      </c>
      <c r="D2795" s="3">
        <v>42977</v>
      </c>
      <c r="E2795" s="15">
        <v>2160</v>
      </c>
    </row>
    <row r="2796" spans="1:5" x14ac:dyDescent="0.3">
      <c r="A2796" s="2">
        <v>7595</v>
      </c>
      <c r="B2796" s="2" t="s">
        <v>5358</v>
      </c>
      <c r="C2796" s="3">
        <v>42885</v>
      </c>
      <c r="D2796" s="3">
        <v>42977</v>
      </c>
      <c r="E2796" s="15">
        <v>2380</v>
      </c>
    </row>
    <row r="2797" spans="1:5" x14ac:dyDescent="0.3">
      <c r="A2797" s="2">
        <v>7608</v>
      </c>
      <c r="B2797" s="2" t="s">
        <v>5358</v>
      </c>
      <c r="C2797" s="3">
        <v>42887</v>
      </c>
      <c r="D2797" s="3">
        <v>42977</v>
      </c>
      <c r="E2797" s="15">
        <v>2380</v>
      </c>
    </row>
    <row r="2798" spans="1:5" x14ac:dyDescent="0.3">
      <c r="A2798" s="2">
        <v>7672</v>
      </c>
      <c r="B2798" s="2" t="s">
        <v>5358</v>
      </c>
      <c r="C2798" s="3">
        <v>42895</v>
      </c>
      <c r="D2798" s="3">
        <v>42977</v>
      </c>
      <c r="E2798" s="15">
        <v>2380</v>
      </c>
    </row>
    <row r="2799" spans="1:5" x14ac:dyDescent="0.3">
      <c r="A2799" s="2">
        <v>7644</v>
      </c>
      <c r="B2799" s="2" t="s">
        <v>5358</v>
      </c>
      <c r="C2799" s="3">
        <v>42889</v>
      </c>
      <c r="D2799" s="3">
        <v>42981</v>
      </c>
      <c r="E2799" s="15">
        <v>432</v>
      </c>
    </row>
    <row r="2800" spans="1:5" x14ac:dyDescent="0.3">
      <c r="A2800" s="2">
        <v>7749</v>
      </c>
      <c r="B2800" s="2" t="s">
        <v>5358</v>
      </c>
      <c r="C2800" s="3">
        <v>42907</v>
      </c>
      <c r="D2800" s="3">
        <v>42981</v>
      </c>
      <c r="E2800" s="15">
        <v>697.5</v>
      </c>
    </row>
    <row r="2801" spans="1:5" x14ac:dyDescent="0.3">
      <c r="A2801" s="2">
        <v>8001</v>
      </c>
      <c r="B2801" s="2" t="s">
        <v>5358</v>
      </c>
      <c r="C2801" s="3">
        <v>42966</v>
      </c>
      <c r="D2801" s="3">
        <v>43058</v>
      </c>
      <c r="E2801" s="15">
        <v>2180</v>
      </c>
    </row>
    <row r="2802" spans="1:5" x14ac:dyDescent="0.3">
      <c r="A2802" s="2">
        <v>8590</v>
      </c>
      <c r="B2802" s="2" t="s">
        <v>5358</v>
      </c>
      <c r="C2802" s="3">
        <v>43068</v>
      </c>
      <c r="D2802" s="3">
        <v>43058</v>
      </c>
      <c r="E2802" s="15">
        <v>2180</v>
      </c>
    </row>
    <row r="2803" spans="1:5" x14ac:dyDescent="0.3">
      <c r="A2803" s="2">
        <v>8585</v>
      </c>
      <c r="B2803" s="2" t="s">
        <v>5358</v>
      </c>
      <c r="C2803" s="3">
        <v>43068</v>
      </c>
      <c r="D2803" s="3">
        <v>43058</v>
      </c>
      <c r="E2803" s="15">
        <v>5100</v>
      </c>
    </row>
    <row r="2804" spans="1:5" x14ac:dyDescent="0.3">
      <c r="A2804" s="2">
        <v>8160</v>
      </c>
      <c r="B2804" s="2" t="s">
        <v>5358</v>
      </c>
      <c r="C2804" s="3">
        <v>42997</v>
      </c>
      <c r="D2804" s="3">
        <v>43088</v>
      </c>
      <c r="E2804" s="15">
        <v>40</v>
      </c>
    </row>
    <row r="2805" spans="1:5" x14ac:dyDescent="0.3">
      <c r="A2805" s="2">
        <v>8158</v>
      </c>
      <c r="B2805" s="2" t="s">
        <v>5358</v>
      </c>
      <c r="C2805" s="3">
        <v>42997</v>
      </c>
      <c r="D2805" s="3">
        <v>43088</v>
      </c>
      <c r="E2805" s="15">
        <v>238</v>
      </c>
    </row>
    <row r="2806" spans="1:5" x14ac:dyDescent="0.3">
      <c r="A2806" s="2">
        <v>8159</v>
      </c>
      <c r="B2806" s="2" t="s">
        <v>5358</v>
      </c>
      <c r="C2806" s="3">
        <v>42997</v>
      </c>
      <c r="D2806" s="3">
        <v>43088</v>
      </c>
      <c r="E2806" s="15">
        <v>406</v>
      </c>
    </row>
    <row r="2807" spans="1:5" x14ac:dyDescent="0.3">
      <c r="A2807" s="2">
        <v>9019</v>
      </c>
      <c r="B2807" s="2" t="s">
        <v>5358</v>
      </c>
      <c r="C2807" s="3">
        <v>43133</v>
      </c>
      <c r="D2807" s="3">
        <v>43223</v>
      </c>
      <c r="E2807" s="15">
        <v>2180</v>
      </c>
    </row>
    <row r="2808" spans="1:5" x14ac:dyDescent="0.3">
      <c r="A2808" s="2">
        <v>9194</v>
      </c>
      <c r="B2808" s="2" t="s">
        <v>5358</v>
      </c>
      <c r="C2808" s="3">
        <v>43153</v>
      </c>
      <c r="D2808" s="3">
        <v>43242</v>
      </c>
      <c r="E2808" s="15">
        <v>95</v>
      </c>
    </row>
    <row r="2809" spans="1:5" x14ac:dyDescent="0.3">
      <c r="A2809" s="2">
        <v>10480</v>
      </c>
      <c r="B2809" s="2" t="s">
        <v>5358</v>
      </c>
      <c r="C2809" s="3">
        <v>43323</v>
      </c>
      <c r="D2809" s="3">
        <v>43415</v>
      </c>
      <c r="E2809" s="15">
        <v>2180</v>
      </c>
    </row>
    <row r="2810" spans="1:5" x14ac:dyDescent="0.3">
      <c r="A2810" s="2">
        <v>10728</v>
      </c>
      <c r="B2810" s="2" t="s">
        <v>5358</v>
      </c>
      <c r="C2810" s="3">
        <v>43370</v>
      </c>
      <c r="D2810" s="3">
        <v>43461</v>
      </c>
      <c r="E2810" s="15">
        <v>2180</v>
      </c>
    </row>
    <row r="2811" spans="1:5" x14ac:dyDescent="0.3">
      <c r="A2811" s="2">
        <v>7600</v>
      </c>
      <c r="B2811" s="2" t="s">
        <v>5360</v>
      </c>
      <c r="C2811" s="3">
        <v>42886</v>
      </c>
      <c r="D2811" s="3">
        <v>42977</v>
      </c>
      <c r="E2811" s="15">
        <v>245</v>
      </c>
    </row>
    <row r="2812" spans="1:5" x14ac:dyDescent="0.3">
      <c r="A2812" s="2">
        <v>7599</v>
      </c>
      <c r="B2812" s="2" t="s">
        <v>5360</v>
      </c>
      <c r="C2812" s="3">
        <v>42886</v>
      </c>
      <c r="D2812" s="3">
        <v>42977</v>
      </c>
      <c r="E2812" s="15">
        <v>344</v>
      </c>
    </row>
    <row r="2813" spans="1:5" x14ac:dyDescent="0.3">
      <c r="A2813" s="2">
        <v>7607</v>
      </c>
      <c r="B2813" s="2" t="s">
        <v>5361</v>
      </c>
      <c r="C2813" s="3">
        <v>42887</v>
      </c>
      <c r="D2813" s="3">
        <v>42979</v>
      </c>
      <c r="E2813" s="15">
        <v>447</v>
      </c>
    </row>
    <row r="2814" spans="1:5" x14ac:dyDescent="0.3">
      <c r="A2814" s="2">
        <v>7609</v>
      </c>
      <c r="B2814" s="2" t="s">
        <v>5361</v>
      </c>
      <c r="C2814" s="3">
        <v>42887</v>
      </c>
      <c r="D2814" s="3">
        <v>42979</v>
      </c>
      <c r="E2814" s="15">
        <v>513</v>
      </c>
    </row>
    <row r="2815" spans="1:5" x14ac:dyDescent="0.3">
      <c r="A2815" s="2">
        <v>7612</v>
      </c>
      <c r="B2815" s="2" t="s">
        <v>5362</v>
      </c>
      <c r="C2815" s="3">
        <v>42887</v>
      </c>
      <c r="D2815" s="3">
        <v>42979</v>
      </c>
      <c r="E2815" s="15">
        <v>235</v>
      </c>
    </row>
    <row r="2816" spans="1:5" x14ac:dyDescent="0.3">
      <c r="A2816" s="2">
        <v>7694</v>
      </c>
      <c r="B2816" s="2" t="s">
        <v>5362</v>
      </c>
      <c r="C2816" s="3">
        <v>42899</v>
      </c>
      <c r="D2816" s="3">
        <v>42979</v>
      </c>
      <c r="E2816" s="15">
        <v>235</v>
      </c>
    </row>
    <row r="2817" spans="1:5" x14ac:dyDescent="0.3">
      <c r="A2817" s="2">
        <v>7796</v>
      </c>
      <c r="B2817" s="2" t="s">
        <v>5362</v>
      </c>
      <c r="C2817" s="3">
        <v>42916</v>
      </c>
      <c r="D2817" s="3">
        <v>42979</v>
      </c>
      <c r="E2817" s="15">
        <v>352.5</v>
      </c>
    </row>
    <row r="2818" spans="1:5" x14ac:dyDescent="0.3">
      <c r="A2818" s="2">
        <v>9105</v>
      </c>
      <c r="B2818" s="2" t="s">
        <v>5362</v>
      </c>
      <c r="C2818" s="3">
        <v>43145</v>
      </c>
      <c r="D2818" s="3">
        <v>43235</v>
      </c>
      <c r="E2818" s="15">
        <v>235</v>
      </c>
    </row>
    <row r="2819" spans="1:5" x14ac:dyDescent="0.3">
      <c r="A2819" s="2">
        <v>7633</v>
      </c>
      <c r="B2819" s="2" t="s">
        <v>5365</v>
      </c>
      <c r="C2819" s="3">
        <v>42888</v>
      </c>
      <c r="D2819" s="3">
        <v>42980</v>
      </c>
      <c r="E2819" s="15">
        <v>50</v>
      </c>
    </row>
    <row r="2820" spans="1:5" x14ac:dyDescent="0.3">
      <c r="A2820" s="2">
        <v>7631</v>
      </c>
      <c r="B2820" s="2" t="s">
        <v>5365</v>
      </c>
      <c r="C2820" s="3">
        <v>42888</v>
      </c>
      <c r="D2820" s="3">
        <v>42980</v>
      </c>
      <c r="E2820" s="15">
        <v>192</v>
      </c>
    </row>
    <row r="2821" spans="1:5" x14ac:dyDescent="0.3">
      <c r="A2821" s="2">
        <v>7632</v>
      </c>
      <c r="B2821" s="2" t="s">
        <v>5367</v>
      </c>
      <c r="C2821" s="3">
        <v>42888</v>
      </c>
      <c r="D2821" s="3">
        <v>42980</v>
      </c>
      <c r="E2821" s="15">
        <v>196</v>
      </c>
    </row>
    <row r="2822" spans="1:5" x14ac:dyDescent="0.3">
      <c r="A2822" s="2">
        <v>7638</v>
      </c>
      <c r="B2822" s="2" t="s">
        <v>5367</v>
      </c>
      <c r="C2822" s="3">
        <v>42888</v>
      </c>
      <c r="D2822" s="3">
        <v>42980</v>
      </c>
      <c r="E2822" s="15">
        <v>234</v>
      </c>
    </row>
    <row r="2823" spans="1:5" x14ac:dyDescent="0.3">
      <c r="A2823" s="2">
        <v>7825</v>
      </c>
      <c r="B2823" s="2" t="s">
        <v>5367</v>
      </c>
      <c r="C2823" s="3">
        <v>42922</v>
      </c>
      <c r="D2823" s="3">
        <v>42980</v>
      </c>
      <c r="E2823" s="15">
        <v>110</v>
      </c>
    </row>
    <row r="2824" spans="1:5" x14ac:dyDescent="0.3">
      <c r="A2824" s="2">
        <v>7814</v>
      </c>
      <c r="B2824" s="2" t="s">
        <v>5367</v>
      </c>
      <c r="C2824" s="3">
        <v>42922</v>
      </c>
      <c r="D2824" s="3">
        <v>42980</v>
      </c>
      <c r="E2824" s="15">
        <v>128</v>
      </c>
    </row>
    <row r="2825" spans="1:5" x14ac:dyDescent="0.3">
      <c r="A2825" s="2">
        <v>7652</v>
      </c>
      <c r="B2825" s="2" t="s">
        <v>5367</v>
      </c>
      <c r="C2825" s="3">
        <v>42892</v>
      </c>
      <c r="D2825" s="3">
        <v>42984</v>
      </c>
      <c r="E2825" s="15">
        <v>217</v>
      </c>
    </row>
    <row r="2826" spans="1:5" x14ac:dyDescent="0.3">
      <c r="A2826" s="2">
        <v>7651</v>
      </c>
      <c r="B2826" s="2" t="s">
        <v>5367</v>
      </c>
      <c r="C2826" s="3">
        <v>42892</v>
      </c>
      <c r="D2826" s="3">
        <v>42984</v>
      </c>
      <c r="E2826" s="15">
        <v>247</v>
      </c>
    </row>
    <row r="2827" spans="1:5" x14ac:dyDescent="0.3">
      <c r="A2827" s="2">
        <v>7823</v>
      </c>
      <c r="B2827" s="2" t="s">
        <v>5367</v>
      </c>
      <c r="C2827" s="3">
        <v>42922</v>
      </c>
      <c r="D2827" s="3">
        <v>42984</v>
      </c>
      <c r="E2827" s="15">
        <v>115</v>
      </c>
    </row>
    <row r="2828" spans="1:5" x14ac:dyDescent="0.3">
      <c r="A2828" s="2">
        <v>7822</v>
      </c>
      <c r="B2828" s="2" t="s">
        <v>5367</v>
      </c>
      <c r="C2828" s="3">
        <v>42922</v>
      </c>
      <c r="D2828" s="3">
        <v>42984</v>
      </c>
      <c r="E2828" s="15">
        <v>130</v>
      </c>
    </row>
    <row r="2829" spans="1:5" x14ac:dyDescent="0.3">
      <c r="A2829" s="2">
        <v>7815</v>
      </c>
      <c r="B2829" s="2" t="s">
        <v>5367</v>
      </c>
      <c r="C2829" s="3">
        <v>42922</v>
      </c>
      <c r="D2829" s="3">
        <v>42984</v>
      </c>
      <c r="E2829" s="15">
        <v>136</v>
      </c>
    </row>
    <row r="2830" spans="1:5" x14ac:dyDescent="0.3">
      <c r="A2830" s="2">
        <v>7816</v>
      </c>
      <c r="B2830" s="2" t="s">
        <v>5367</v>
      </c>
      <c r="C2830" s="3">
        <v>42922</v>
      </c>
      <c r="D2830" s="3">
        <v>42984</v>
      </c>
      <c r="E2830" s="15">
        <v>151</v>
      </c>
    </row>
    <row r="2831" spans="1:5" x14ac:dyDescent="0.3">
      <c r="A2831" s="2">
        <v>7639</v>
      </c>
      <c r="B2831" s="2" t="s">
        <v>5372</v>
      </c>
      <c r="C2831" s="3">
        <v>42889</v>
      </c>
      <c r="D2831" s="3">
        <v>42981</v>
      </c>
      <c r="E2831" s="15">
        <v>221</v>
      </c>
    </row>
    <row r="2832" spans="1:5" x14ac:dyDescent="0.3">
      <c r="A2832" s="2">
        <v>7653</v>
      </c>
      <c r="B2832" s="2" t="s">
        <v>5375</v>
      </c>
      <c r="C2832" s="3">
        <v>42893</v>
      </c>
      <c r="D2832" s="3">
        <v>42985</v>
      </c>
      <c r="E2832" s="15">
        <v>243</v>
      </c>
    </row>
    <row r="2833" spans="1:5" x14ac:dyDescent="0.3">
      <c r="A2833" s="2">
        <v>8210</v>
      </c>
      <c r="B2833" s="2" t="s">
        <v>5375</v>
      </c>
      <c r="C2833" s="3">
        <v>43006</v>
      </c>
      <c r="D2833" s="3">
        <v>43097</v>
      </c>
      <c r="E2833" s="15">
        <v>225</v>
      </c>
    </row>
    <row r="2834" spans="1:5" x14ac:dyDescent="0.3">
      <c r="A2834" s="2">
        <v>8209</v>
      </c>
      <c r="B2834" s="2" t="s">
        <v>5375</v>
      </c>
      <c r="C2834" s="3">
        <v>43006</v>
      </c>
      <c r="D2834" s="3">
        <v>43097</v>
      </c>
      <c r="E2834" s="15">
        <v>604</v>
      </c>
    </row>
    <row r="2835" spans="1:5" x14ac:dyDescent="0.3">
      <c r="A2835" s="2">
        <v>8211</v>
      </c>
      <c r="B2835" s="2" t="s">
        <v>5375</v>
      </c>
      <c r="C2835" s="3">
        <v>43006</v>
      </c>
      <c r="D2835" s="3">
        <v>43097</v>
      </c>
      <c r="E2835" s="15">
        <v>797.5</v>
      </c>
    </row>
    <row r="2836" spans="1:5" x14ac:dyDescent="0.3">
      <c r="A2836" s="2">
        <v>8223</v>
      </c>
      <c r="B2836" s="2" t="s">
        <v>5375</v>
      </c>
      <c r="C2836" s="3">
        <v>43008</v>
      </c>
      <c r="D2836" s="3">
        <v>43097</v>
      </c>
      <c r="E2836" s="15">
        <v>797.5</v>
      </c>
    </row>
    <row r="2837" spans="1:5" x14ac:dyDescent="0.3">
      <c r="A2837" s="2">
        <v>7655</v>
      </c>
      <c r="B2837" s="2" t="s">
        <v>5376</v>
      </c>
      <c r="C2837" s="3">
        <v>42893</v>
      </c>
      <c r="D2837" s="3">
        <v>42985</v>
      </c>
      <c r="E2837" s="15">
        <v>132</v>
      </c>
    </row>
    <row r="2838" spans="1:5" x14ac:dyDescent="0.3">
      <c r="A2838" s="2">
        <v>7656</v>
      </c>
      <c r="B2838" s="2" t="s">
        <v>5376</v>
      </c>
      <c r="C2838" s="3">
        <v>42893</v>
      </c>
      <c r="D2838" s="3">
        <v>42985</v>
      </c>
      <c r="E2838" s="15">
        <v>208</v>
      </c>
    </row>
    <row r="2839" spans="1:5" x14ac:dyDescent="0.3">
      <c r="A2839" s="2">
        <v>7659</v>
      </c>
      <c r="B2839" s="2" t="s">
        <v>5378</v>
      </c>
      <c r="C2839" s="3">
        <v>42893</v>
      </c>
      <c r="D2839" s="3">
        <v>42985</v>
      </c>
      <c r="E2839" s="15">
        <v>113</v>
      </c>
    </row>
    <row r="2840" spans="1:5" x14ac:dyDescent="0.3">
      <c r="A2840" s="2">
        <v>7661</v>
      </c>
      <c r="B2840" s="2" t="s">
        <v>5378</v>
      </c>
      <c r="C2840" s="3">
        <v>42893</v>
      </c>
      <c r="D2840" s="3">
        <v>42985</v>
      </c>
      <c r="E2840" s="15">
        <v>113</v>
      </c>
    </row>
    <row r="2841" spans="1:5" x14ac:dyDescent="0.3">
      <c r="A2841" s="2">
        <v>7660</v>
      </c>
      <c r="B2841" s="2" t="s">
        <v>5378</v>
      </c>
      <c r="C2841" s="3">
        <v>42893</v>
      </c>
      <c r="D2841" s="3">
        <v>42985</v>
      </c>
      <c r="E2841" s="15">
        <v>196</v>
      </c>
    </row>
    <row r="2842" spans="1:5" x14ac:dyDescent="0.3">
      <c r="A2842" s="2">
        <v>7664</v>
      </c>
      <c r="B2842" s="2" t="s">
        <v>5380</v>
      </c>
      <c r="C2842" s="3">
        <v>42894</v>
      </c>
      <c r="D2842" s="3">
        <v>42986</v>
      </c>
      <c r="E2842" s="15">
        <v>285</v>
      </c>
    </row>
    <row r="2843" spans="1:5" x14ac:dyDescent="0.3">
      <c r="A2843" s="2">
        <v>7665</v>
      </c>
      <c r="B2843" s="2" t="s">
        <v>5381</v>
      </c>
      <c r="C2843" s="3">
        <v>42894</v>
      </c>
      <c r="D2843" s="3">
        <v>42986</v>
      </c>
      <c r="E2843" s="15">
        <v>466.5</v>
      </c>
    </row>
    <row r="2844" spans="1:5" x14ac:dyDescent="0.3">
      <c r="A2844" s="2">
        <v>7666</v>
      </c>
      <c r="B2844" s="2" t="s">
        <v>5381</v>
      </c>
      <c r="C2844" s="3">
        <v>42894</v>
      </c>
      <c r="D2844" s="3">
        <v>42986</v>
      </c>
      <c r="E2844" s="15">
        <v>514</v>
      </c>
    </row>
    <row r="2845" spans="1:5" x14ac:dyDescent="0.3">
      <c r="A2845" s="2">
        <v>7673</v>
      </c>
      <c r="B2845" s="2" t="s">
        <v>5384</v>
      </c>
      <c r="C2845" s="3">
        <v>42895</v>
      </c>
      <c r="D2845" s="3">
        <v>42987</v>
      </c>
      <c r="E2845" s="15">
        <v>172.5</v>
      </c>
    </row>
    <row r="2846" spans="1:5" x14ac:dyDescent="0.3">
      <c r="A2846" s="2">
        <v>7680</v>
      </c>
      <c r="B2846" s="2" t="s">
        <v>5387</v>
      </c>
      <c r="C2846" s="3">
        <v>42895</v>
      </c>
      <c r="D2846" s="3">
        <v>42987</v>
      </c>
      <c r="E2846" s="15">
        <v>275</v>
      </c>
    </row>
    <row r="2847" spans="1:5" x14ac:dyDescent="0.3">
      <c r="A2847" s="2">
        <v>7681</v>
      </c>
      <c r="B2847" s="2" t="s">
        <v>5388</v>
      </c>
      <c r="C2847" s="3">
        <v>42896</v>
      </c>
      <c r="D2847" s="3">
        <v>42988</v>
      </c>
      <c r="E2847" s="15">
        <v>454.4</v>
      </c>
    </row>
    <row r="2848" spans="1:5" x14ac:dyDescent="0.3">
      <c r="A2848" s="2">
        <v>8954</v>
      </c>
      <c r="B2848" s="2" t="s">
        <v>5388</v>
      </c>
      <c r="C2848" s="3">
        <v>43125</v>
      </c>
      <c r="D2848" s="3">
        <v>43215</v>
      </c>
      <c r="E2848" s="15">
        <v>355.5</v>
      </c>
    </row>
    <row r="2849" spans="1:5" x14ac:dyDescent="0.3">
      <c r="A2849" s="2">
        <v>7682</v>
      </c>
      <c r="B2849" s="2" t="s">
        <v>5391</v>
      </c>
      <c r="C2849" s="3">
        <v>42896</v>
      </c>
      <c r="D2849" s="3">
        <v>42988</v>
      </c>
      <c r="E2849" s="15">
        <v>800</v>
      </c>
    </row>
    <row r="2850" spans="1:5" x14ac:dyDescent="0.3">
      <c r="A2850" s="2">
        <v>7683</v>
      </c>
      <c r="B2850" s="2" t="s">
        <v>5391</v>
      </c>
      <c r="C2850" s="3">
        <v>42896</v>
      </c>
      <c r="D2850" s="3">
        <v>42988</v>
      </c>
      <c r="E2850" s="15">
        <v>1184</v>
      </c>
    </row>
    <row r="2851" spans="1:5" x14ac:dyDescent="0.3">
      <c r="A2851" s="2">
        <v>7684</v>
      </c>
      <c r="B2851" s="2" t="s">
        <v>5391</v>
      </c>
      <c r="C2851" s="3">
        <v>42896</v>
      </c>
      <c r="D2851" s="3">
        <v>42988</v>
      </c>
      <c r="E2851" s="15">
        <v>1390</v>
      </c>
    </row>
    <row r="2852" spans="1:5" x14ac:dyDescent="0.3">
      <c r="A2852" s="2">
        <v>7686</v>
      </c>
      <c r="B2852" s="2" t="s">
        <v>5393</v>
      </c>
      <c r="C2852" s="3">
        <v>42899</v>
      </c>
      <c r="D2852" s="3">
        <v>42992</v>
      </c>
      <c r="E2852" s="15">
        <v>191</v>
      </c>
    </row>
    <row r="2853" spans="1:5" x14ac:dyDescent="0.3">
      <c r="A2853" s="2">
        <v>7687</v>
      </c>
      <c r="B2853" s="2" t="s">
        <v>5393</v>
      </c>
      <c r="C2853" s="3">
        <v>42899</v>
      </c>
      <c r="D2853" s="3">
        <v>42992</v>
      </c>
      <c r="E2853" s="15">
        <v>247</v>
      </c>
    </row>
    <row r="2854" spans="1:5" x14ac:dyDescent="0.3">
      <c r="A2854" s="2">
        <v>7695</v>
      </c>
      <c r="B2854" s="2" t="s">
        <v>5395</v>
      </c>
      <c r="C2854" s="3">
        <v>42899</v>
      </c>
      <c r="D2854" s="3">
        <v>42991</v>
      </c>
      <c r="E2854" s="15">
        <v>216</v>
      </c>
    </row>
    <row r="2855" spans="1:5" x14ac:dyDescent="0.3">
      <c r="A2855" s="2">
        <v>7696</v>
      </c>
      <c r="B2855" s="2" t="s">
        <v>5395</v>
      </c>
      <c r="C2855" s="3">
        <v>42899</v>
      </c>
      <c r="D2855" s="3">
        <v>42991</v>
      </c>
      <c r="E2855" s="15">
        <v>258</v>
      </c>
    </row>
    <row r="2856" spans="1:5" x14ac:dyDescent="0.3">
      <c r="A2856" s="2">
        <v>7698</v>
      </c>
      <c r="B2856" s="2" t="s">
        <v>5397</v>
      </c>
      <c r="C2856" s="3">
        <v>42899</v>
      </c>
      <c r="D2856" s="3">
        <v>42991</v>
      </c>
      <c r="E2856" s="15">
        <v>216.5</v>
      </c>
    </row>
    <row r="2857" spans="1:5" x14ac:dyDescent="0.3">
      <c r="A2857" s="2">
        <v>7700</v>
      </c>
      <c r="B2857" s="2" t="s">
        <v>5397</v>
      </c>
      <c r="C2857" s="3">
        <v>42899</v>
      </c>
      <c r="D2857" s="3">
        <v>42991</v>
      </c>
      <c r="E2857" s="15">
        <v>226.5</v>
      </c>
    </row>
    <row r="2858" spans="1:5" x14ac:dyDescent="0.3">
      <c r="A2858" s="2">
        <v>7699</v>
      </c>
      <c r="B2858" s="2" t="s">
        <v>5397</v>
      </c>
      <c r="C2858" s="3">
        <v>42899</v>
      </c>
      <c r="D2858" s="3">
        <v>42991</v>
      </c>
      <c r="E2858" s="15">
        <v>283</v>
      </c>
    </row>
    <row r="2859" spans="1:5" x14ac:dyDescent="0.3">
      <c r="A2859" s="2">
        <v>7701</v>
      </c>
      <c r="B2859" s="2" t="s">
        <v>5397</v>
      </c>
      <c r="C2859" s="3">
        <v>42899</v>
      </c>
      <c r="D2859" s="3">
        <v>42991</v>
      </c>
      <c r="E2859" s="15">
        <v>303</v>
      </c>
    </row>
    <row r="2860" spans="1:5" x14ac:dyDescent="0.3">
      <c r="A2860" s="2">
        <v>7702</v>
      </c>
      <c r="B2860" s="2" t="s">
        <v>5401</v>
      </c>
      <c r="C2860" s="3">
        <v>42899</v>
      </c>
      <c r="D2860" s="3">
        <v>42991</v>
      </c>
      <c r="E2860" s="15">
        <v>155</v>
      </c>
    </row>
    <row r="2861" spans="1:5" x14ac:dyDescent="0.3">
      <c r="A2861" s="2">
        <v>7709</v>
      </c>
      <c r="B2861" s="2" t="s">
        <v>5401</v>
      </c>
      <c r="C2861" s="3">
        <v>42900</v>
      </c>
      <c r="D2861" s="3">
        <v>42991</v>
      </c>
      <c r="E2861" s="15">
        <v>177.5</v>
      </c>
    </row>
    <row r="2862" spans="1:5" x14ac:dyDescent="0.3">
      <c r="A2862" s="2">
        <v>7843</v>
      </c>
      <c r="B2862" s="2" t="s">
        <v>5401</v>
      </c>
      <c r="C2862" s="3">
        <v>42927</v>
      </c>
      <c r="D2862" s="3">
        <v>43019</v>
      </c>
      <c r="E2862" s="15">
        <v>2425</v>
      </c>
    </row>
    <row r="2863" spans="1:5" x14ac:dyDescent="0.3">
      <c r="A2863" s="2">
        <v>7844</v>
      </c>
      <c r="B2863" s="2" t="s">
        <v>5401</v>
      </c>
      <c r="C2863" s="3">
        <v>42927</v>
      </c>
      <c r="D2863" s="3">
        <v>43019</v>
      </c>
      <c r="E2863" s="15">
        <v>4600</v>
      </c>
    </row>
    <row r="2864" spans="1:5" x14ac:dyDescent="0.3">
      <c r="A2864" s="2">
        <v>7846</v>
      </c>
      <c r="B2864" s="2" t="s">
        <v>5401</v>
      </c>
      <c r="C2864" s="3">
        <v>42927</v>
      </c>
      <c r="D2864" s="3">
        <v>43019</v>
      </c>
      <c r="E2864" s="15">
        <v>6675</v>
      </c>
    </row>
    <row r="2865" spans="1:5" x14ac:dyDescent="0.3">
      <c r="A2865" s="2">
        <v>7845</v>
      </c>
      <c r="B2865" s="2" t="s">
        <v>5401</v>
      </c>
      <c r="C2865" s="3">
        <v>42927</v>
      </c>
      <c r="D2865" s="3">
        <v>43019</v>
      </c>
      <c r="E2865" s="15">
        <v>8600</v>
      </c>
    </row>
    <row r="2866" spans="1:5" x14ac:dyDescent="0.3">
      <c r="A2866" s="2">
        <v>7886</v>
      </c>
      <c r="B2866" s="2" t="s">
        <v>5401</v>
      </c>
      <c r="C2866" s="3">
        <v>42936</v>
      </c>
      <c r="D2866" s="3">
        <v>43028</v>
      </c>
      <c r="E2866" s="15">
        <v>1725</v>
      </c>
    </row>
    <row r="2867" spans="1:5" x14ac:dyDescent="0.3">
      <c r="A2867" s="2">
        <v>7704</v>
      </c>
      <c r="B2867" s="2" t="s">
        <v>5405</v>
      </c>
      <c r="C2867" s="3">
        <v>42900</v>
      </c>
      <c r="D2867" s="3">
        <v>42992</v>
      </c>
      <c r="E2867" s="15">
        <v>201.5</v>
      </c>
    </row>
    <row r="2868" spans="1:5" x14ac:dyDescent="0.3">
      <c r="A2868" s="2">
        <v>7705</v>
      </c>
      <c r="B2868" s="2" t="s">
        <v>5405</v>
      </c>
      <c r="C2868" s="3">
        <v>42900</v>
      </c>
      <c r="D2868" s="3">
        <v>42992</v>
      </c>
      <c r="E2868" s="15">
        <v>261</v>
      </c>
    </row>
    <row r="2869" spans="1:5" x14ac:dyDescent="0.3">
      <c r="A2869" s="2">
        <v>7707</v>
      </c>
      <c r="B2869" s="2" t="s">
        <v>5406</v>
      </c>
      <c r="C2869" s="3">
        <v>42900</v>
      </c>
      <c r="D2869" s="3">
        <v>42992</v>
      </c>
      <c r="E2869" s="15">
        <v>168.5</v>
      </c>
    </row>
    <row r="2870" spans="1:5" x14ac:dyDescent="0.3">
      <c r="A2870" s="2">
        <v>7706</v>
      </c>
      <c r="B2870" s="2" t="s">
        <v>5406</v>
      </c>
      <c r="C2870" s="3">
        <v>42900</v>
      </c>
      <c r="D2870" s="3">
        <v>42992</v>
      </c>
      <c r="E2870" s="15">
        <v>188</v>
      </c>
    </row>
    <row r="2871" spans="1:5" x14ac:dyDescent="0.3">
      <c r="A2871" s="2">
        <v>7710</v>
      </c>
      <c r="B2871" s="2" t="s">
        <v>5407</v>
      </c>
      <c r="C2871" s="3">
        <v>42900</v>
      </c>
      <c r="D2871" s="3">
        <v>42992</v>
      </c>
      <c r="E2871" s="15">
        <v>192</v>
      </c>
    </row>
    <row r="2872" spans="1:5" x14ac:dyDescent="0.3">
      <c r="A2872" s="2">
        <v>7716</v>
      </c>
      <c r="B2872" s="2" t="s">
        <v>5410</v>
      </c>
      <c r="C2872" s="3">
        <v>42902</v>
      </c>
      <c r="D2872" s="3">
        <v>42994</v>
      </c>
      <c r="E2872" s="15">
        <v>712.5</v>
      </c>
    </row>
    <row r="2873" spans="1:5" x14ac:dyDescent="0.3">
      <c r="A2873" s="2">
        <v>7717</v>
      </c>
      <c r="B2873" s="2" t="s">
        <v>5410</v>
      </c>
      <c r="C2873" s="3">
        <v>42902</v>
      </c>
      <c r="D2873" s="3">
        <v>42994</v>
      </c>
      <c r="E2873" s="15">
        <v>805</v>
      </c>
    </row>
    <row r="2874" spans="1:5" x14ac:dyDescent="0.3">
      <c r="A2874" s="2">
        <v>7718</v>
      </c>
      <c r="B2874" s="2" t="s">
        <v>5411</v>
      </c>
      <c r="C2874" s="3">
        <v>42902</v>
      </c>
      <c r="D2874" s="3">
        <v>42994</v>
      </c>
      <c r="E2874" s="15">
        <v>153</v>
      </c>
    </row>
    <row r="2875" spans="1:5" x14ac:dyDescent="0.3">
      <c r="A2875" s="2">
        <v>7725</v>
      </c>
      <c r="B2875" s="2" t="s">
        <v>5411</v>
      </c>
      <c r="C2875" s="3">
        <v>42902</v>
      </c>
      <c r="D2875" s="3">
        <v>42994</v>
      </c>
      <c r="E2875" s="15">
        <v>153</v>
      </c>
    </row>
    <row r="2876" spans="1:5" x14ac:dyDescent="0.3">
      <c r="A2876" s="2">
        <v>7724</v>
      </c>
      <c r="B2876" s="2" t="s">
        <v>5411</v>
      </c>
      <c r="C2876" s="3">
        <v>42902</v>
      </c>
      <c r="D2876" s="3">
        <v>42994</v>
      </c>
      <c r="E2876" s="15">
        <v>158</v>
      </c>
    </row>
    <row r="2877" spans="1:5" x14ac:dyDescent="0.3">
      <c r="A2877" s="2">
        <v>7721</v>
      </c>
      <c r="B2877" s="2" t="s">
        <v>5411</v>
      </c>
      <c r="C2877" s="3">
        <v>42902</v>
      </c>
      <c r="D2877" s="3">
        <v>42994</v>
      </c>
      <c r="E2877" s="15">
        <v>192</v>
      </c>
    </row>
    <row r="2878" spans="1:5" x14ac:dyDescent="0.3">
      <c r="A2878" s="2">
        <v>7719</v>
      </c>
      <c r="B2878" s="2" t="s">
        <v>5411</v>
      </c>
      <c r="C2878" s="3">
        <v>42902</v>
      </c>
      <c r="D2878" s="3">
        <v>42994</v>
      </c>
      <c r="E2878" s="15">
        <v>252</v>
      </c>
    </row>
    <row r="2879" spans="1:5" x14ac:dyDescent="0.3">
      <c r="A2879" s="2">
        <v>7726</v>
      </c>
      <c r="B2879" s="2" t="s">
        <v>5411</v>
      </c>
      <c r="C2879" s="3">
        <v>42902</v>
      </c>
      <c r="D2879" s="3">
        <v>42994</v>
      </c>
      <c r="E2879" s="15">
        <v>252</v>
      </c>
    </row>
    <row r="2880" spans="1:5" x14ac:dyDescent="0.3">
      <c r="A2880" s="2">
        <v>7722</v>
      </c>
      <c r="B2880" s="2" t="s">
        <v>5411</v>
      </c>
      <c r="C2880" s="3">
        <v>42902</v>
      </c>
      <c r="D2880" s="3">
        <v>42994</v>
      </c>
      <c r="E2880" s="15">
        <v>290</v>
      </c>
    </row>
    <row r="2881" spans="1:5" x14ac:dyDescent="0.3">
      <c r="A2881" s="2">
        <v>7720</v>
      </c>
      <c r="B2881" s="2" t="s">
        <v>5411</v>
      </c>
      <c r="C2881" s="3">
        <v>42902</v>
      </c>
      <c r="D2881" s="3">
        <v>42994</v>
      </c>
      <c r="E2881" s="15">
        <v>336</v>
      </c>
    </row>
    <row r="2882" spans="1:5" x14ac:dyDescent="0.3">
      <c r="A2882" s="2">
        <v>7723</v>
      </c>
      <c r="B2882" s="2" t="s">
        <v>5411</v>
      </c>
      <c r="C2882" s="3">
        <v>42902</v>
      </c>
      <c r="D2882" s="3">
        <v>42994</v>
      </c>
      <c r="E2882" s="15">
        <v>384</v>
      </c>
    </row>
    <row r="2883" spans="1:5" x14ac:dyDescent="0.3">
      <c r="A2883" s="2">
        <v>8208</v>
      </c>
      <c r="B2883" s="2" t="s">
        <v>5411</v>
      </c>
      <c r="C2883" s="3">
        <v>43006</v>
      </c>
      <c r="D2883" s="3">
        <v>42994</v>
      </c>
      <c r="E2883" s="15">
        <v>86.1</v>
      </c>
    </row>
    <row r="2884" spans="1:5" x14ac:dyDescent="0.3">
      <c r="A2884" s="2">
        <v>7727</v>
      </c>
      <c r="B2884" s="2" t="s">
        <v>5413</v>
      </c>
      <c r="C2884" s="3">
        <v>42902</v>
      </c>
      <c r="D2884" s="3">
        <v>42994</v>
      </c>
      <c r="E2884" s="15">
        <v>161</v>
      </c>
    </row>
    <row r="2885" spans="1:5" x14ac:dyDescent="0.3">
      <c r="A2885" s="2">
        <v>7728</v>
      </c>
      <c r="B2885" s="2" t="s">
        <v>5414</v>
      </c>
      <c r="C2885" s="3">
        <v>42903</v>
      </c>
      <c r="D2885" s="3">
        <v>42995</v>
      </c>
      <c r="E2885" s="15">
        <v>594</v>
      </c>
    </row>
    <row r="2886" spans="1:5" x14ac:dyDescent="0.3">
      <c r="A2886" s="2">
        <v>7755</v>
      </c>
      <c r="B2886" s="2" t="s">
        <v>5414</v>
      </c>
      <c r="C2886" s="3">
        <v>42908</v>
      </c>
      <c r="D2886" s="3">
        <v>42995</v>
      </c>
      <c r="E2886" s="15">
        <v>376.2</v>
      </c>
    </row>
    <row r="2887" spans="1:5" x14ac:dyDescent="0.3">
      <c r="A2887" s="2">
        <v>7731</v>
      </c>
      <c r="B2887" s="2" t="s">
        <v>5416</v>
      </c>
      <c r="C2887" s="3">
        <v>42903</v>
      </c>
      <c r="D2887" s="3">
        <v>42995</v>
      </c>
      <c r="E2887" s="15">
        <v>203.6</v>
      </c>
    </row>
    <row r="2888" spans="1:5" x14ac:dyDescent="0.3">
      <c r="A2888" s="2">
        <v>7730</v>
      </c>
      <c r="B2888" s="2" t="s">
        <v>5416</v>
      </c>
      <c r="C2888" s="3">
        <v>42903</v>
      </c>
      <c r="D2888" s="3">
        <v>42995</v>
      </c>
      <c r="E2888" s="15">
        <v>228.2</v>
      </c>
    </row>
    <row r="2889" spans="1:5" x14ac:dyDescent="0.3">
      <c r="A2889" s="2">
        <v>7734</v>
      </c>
      <c r="B2889" s="2" t="s">
        <v>5418</v>
      </c>
      <c r="C2889" s="3">
        <v>42903</v>
      </c>
      <c r="D2889" s="3">
        <v>42995</v>
      </c>
      <c r="E2889" s="15">
        <v>187</v>
      </c>
    </row>
    <row r="2890" spans="1:5" x14ac:dyDescent="0.3">
      <c r="A2890" s="2">
        <v>7733</v>
      </c>
      <c r="B2890" s="2" t="s">
        <v>5418</v>
      </c>
      <c r="C2890" s="3">
        <v>42903</v>
      </c>
      <c r="D2890" s="3">
        <v>42995</v>
      </c>
      <c r="E2890" s="15">
        <v>1290</v>
      </c>
    </row>
    <row r="2891" spans="1:5" x14ac:dyDescent="0.3">
      <c r="A2891" s="2">
        <v>7732</v>
      </c>
      <c r="B2891" s="2" t="s">
        <v>5418</v>
      </c>
      <c r="C2891" s="3">
        <v>42903</v>
      </c>
      <c r="D2891" s="3">
        <v>42995</v>
      </c>
      <c r="E2891" s="15">
        <v>1520</v>
      </c>
    </row>
    <row r="2892" spans="1:5" x14ac:dyDescent="0.3">
      <c r="A2892" s="2">
        <v>7908</v>
      </c>
      <c r="B2892" s="2" t="s">
        <v>5418</v>
      </c>
      <c r="C2892" s="3">
        <v>42943</v>
      </c>
      <c r="D2892" s="3">
        <v>43035</v>
      </c>
      <c r="E2892" s="15">
        <v>972</v>
      </c>
    </row>
    <row r="2893" spans="1:5" x14ac:dyDescent="0.3">
      <c r="A2893" s="2">
        <v>7907</v>
      </c>
      <c r="B2893" s="2" t="s">
        <v>5418</v>
      </c>
      <c r="C2893" s="3">
        <v>42943</v>
      </c>
      <c r="D2893" s="3">
        <v>43035</v>
      </c>
      <c r="E2893" s="15">
        <v>1425</v>
      </c>
    </row>
    <row r="2894" spans="1:5" x14ac:dyDescent="0.3">
      <c r="A2894" s="2">
        <v>7735</v>
      </c>
      <c r="B2894" s="2" t="s">
        <v>5419</v>
      </c>
      <c r="C2894" s="3">
        <v>42906</v>
      </c>
      <c r="D2894" s="3">
        <v>42998</v>
      </c>
      <c r="E2894" s="15">
        <v>216</v>
      </c>
    </row>
    <row r="2895" spans="1:5" x14ac:dyDescent="0.3">
      <c r="A2895" s="2">
        <v>7736</v>
      </c>
      <c r="B2895" s="2" t="s">
        <v>5419</v>
      </c>
      <c r="C2895" s="3">
        <v>42906</v>
      </c>
      <c r="D2895" s="3">
        <v>42998</v>
      </c>
      <c r="E2895" s="15">
        <v>216</v>
      </c>
    </row>
    <row r="2896" spans="1:5" x14ac:dyDescent="0.3">
      <c r="A2896" s="2">
        <v>7738</v>
      </c>
      <c r="B2896" s="2" t="s">
        <v>5421</v>
      </c>
      <c r="C2896" s="3">
        <v>42907</v>
      </c>
      <c r="D2896" s="3">
        <v>42999</v>
      </c>
      <c r="E2896" s="15">
        <v>151</v>
      </c>
    </row>
    <row r="2897" spans="1:5" x14ac:dyDescent="0.3">
      <c r="A2897" s="2">
        <v>7739</v>
      </c>
      <c r="B2897" s="2" t="s">
        <v>5421</v>
      </c>
      <c r="C2897" s="3">
        <v>42907</v>
      </c>
      <c r="D2897" s="3">
        <v>42999</v>
      </c>
      <c r="E2897" s="15">
        <v>175</v>
      </c>
    </row>
    <row r="2898" spans="1:5" x14ac:dyDescent="0.3">
      <c r="A2898" s="2">
        <v>7740</v>
      </c>
      <c r="B2898" s="2" t="s">
        <v>5422</v>
      </c>
      <c r="C2898" s="3">
        <v>42907</v>
      </c>
      <c r="D2898" s="3">
        <v>42999</v>
      </c>
      <c r="E2898" s="15">
        <v>215</v>
      </c>
    </row>
    <row r="2899" spans="1:5" x14ac:dyDescent="0.3">
      <c r="A2899" s="2">
        <v>7743</v>
      </c>
      <c r="B2899" s="2" t="s">
        <v>5423</v>
      </c>
      <c r="C2899" s="3">
        <v>42907</v>
      </c>
      <c r="D2899" s="3">
        <v>42999</v>
      </c>
      <c r="E2899" s="15">
        <v>148.5</v>
      </c>
    </row>
    <row r="2900" spans="1:5" x14ac:dyDescent="0.3">
      <c r="A2900" s="2">
        <v>7744</v>
      </c>
      <c r="B2900" s="2" t="s">
        <v>5423</v>
      </c>
      <c r="C2900" s="3">
        <v>42907</v>
      </c>
      <c r="D2900" s="3">
        <v>42999</v>
      </c>
      <c r="E2900" s="15">
        <v>178</v>
      </c>
    </row>
    <row r="2901" spans="1:5" x14ac:dyDescent="0.3">
      <c r="A2901" s="2">
        <v>7745</v>
      </c>
      <c r="B2901" s="2" t="s">
        <v>5423</v>
      </c>
      <c r="C2901" s="3">
        <v>42907</v>
      </c>
      <c r="D2901" s="3">
        <v>42999</v>
      </c>
      <c r="E2901" s="15">
        <v>285</v>
      </c>
    </row>
    <row r="2902" spans="1:5" x14ac:dyDescent="0.3">
      <c r="A2902" s="2">
        <v>10683</v>
      </c>
      <c r="B2902" s="2" t="s">
        <v>5423</v>
      </c>
      <c r="C2902" s="3">
        <v>43362</v>
      </c>
      <c r="D2902" s="3">
        <v>43453</v>
      </c>
      <c r="E2902" s="15">
        <v>225</v>
      </c>
    </row>
    <row r="2903" spans="1:5" x14ac:dyDescent="0.3">
      <c r="A2903" s="2">
        <v>10682</v>
      </c>
      <c r="B2903" s="2" t="s">
        <v>5423</v>
      </c>
      <c r="C2903" s="3">
        <v>43362</v>
      </c>
      <c r="D2903" s="3">
        <v>43453</v>
      </c>
      <c r="E2903" s="15">
        <v>285</v>
      </c>
    </row>
    <row r="2904" spans="1:5" x14ac:dyDescent="0.3">
      <c r="A2904" s="2">
        <v>7748</v>
      </c>
      <c r="B2904" s="2" t="s">
        <v>5427</v>
      </c>
      <c r="C2904" s="3">
        <v>42907</v>
      </c>
      <c r="D2904" s="3">
        <v>42999</v>
      </c>
      <c r="E2904" s="15">
        <v>182</v>
      </c>
    </row>
    <row r="2905" spans="1:5" x14ac:dyDescent="0.3">
      <c r="A2905" s="2">
        <v>7747</v>
      </c>
      <c r="B2905" s="2" t="s">
        <v>5427</v>
      </c>
      <c r="C2905" s="3">
        <v>42907</v>
      </c>
      <c r="D2905" s="3">
        <v>42999</v>
      </c>
      <c r="E2905" s="15">
        <v>234</v>
      </c>
    </row>
    <row r="2906" spans="1:5" x14ac:dyDescent="0.3">
      <c r="A2906" s="2">
        <v>7753</v>
      </c>
      <c r="B2906" s="2" t="s">
        <v>5430</v>
      </c>
      <c r="C2906" s="3">
        <v>42908</v>
      </c>
      <c r="D2906" s="3">
        <v>43000</v>
      </c>
      <c r="E2906" s="15">
        <v>189</v>
      </c>
    </row>
    <row r="2907" spans="1:5" x14ac:dyDescent="0.3">
      <c r="A2907" s="2">
        <v>8352</v>
      </c>
      <c r="B2907" s="2" t="s">
        <v>5430</v>
      </c>
      <c r="C2907" s="3">
        <v>43032</v>
      </c>
      <c r="D2907" s="3">
        <v>43124</v>
      </c>
      <c r="E2907" s="15">
        <v>189</v>
      </c>
    </row>
    <row r="2908" spans="1:5" x14ac:dyDescent="0.3">
      <c r="A2908" s="2">
        <v>7756</v>
      </c>
      <c r="B2908" s="2" t="s">
        <v>5432</v>
      </c>
      <c r="C2908" s="3">
        <v>42908</v>
      </c>
      <c r="D2908" s="3">
        <v>43000</v>
      </c>
      <c r="E2908" s="15">
        <v>199</v>
      </c>
    </row>
    <row r="2909" spans="1:5" x14ac:dyDescent="0.3">
      <c r="A2909" s="2">
        <v>7757</v>
      </c>
      <c r="B2909" s="2" t="s">
        <v>5432</v>
      </c>
      <c r="C2909" s="3">
        <v>42908</v>
      </c>
      <c r="D2909" s="3">
        <v>43000</v>
      </c>
      <c r="E2909" s="15">
        <v>261</v>
      </c>
    </row>
    <row r="2910" spans="1:5" x14ac:dyDescent="0.3">
      <c r="A2910" s="2">
        <v>8299</v>
      </c>
      <c r="B2910" s="2" t="s">
        <v>5432</v>
      </c>
      <c r="C2910" s="3">
        <v>43022</v>
      </c>
      <c r="D2910" s="3">
        <v>43114</v>
      </c>
      <c r="E2910" s="15">
        <v>163.5</v>
      </c>
    </row>
    <row r="2911" spans="1:5" x14ac:dyDescent="0.3">
      <c r="A2911" s="2">
        <v>8491</v>
      </c>
      <c r="B2911" s="2" t="s">
        <v>5432</v>
      </c>
      <c r="C2911" s="3">
        <v>43056</v>
      </c>
      <c r="D2911" s="2"/>
      <c r="E2911" s="15">
        <v>12</v>
      </c>
    </row>
    <row r="2912" spans="1:5" x14ac:dyDescent="0.3">
      <c r="A2912" s="2">
        <v>7759</v>
      </c>
      <c r="B2912" s="2" t="s">
        <v>5435</v>
      </c>
      <c r="C2912" s="3">
        <v>42908</v>
      </c>
      <c r="D2912" s="3">
        <v>43000</v>
      </c>
      <c r="E2912" s="15">
        <v>128</v>
      </c>
    </row>
    <row r="2913" spans="1:5" x14ac:dyDescent="0.3">
      <c r="A2913" s="2">
        <v>7760</v>
      </c>
      <c r="B2913" s="2" t="s">
        <v>5435</v>
      </c>
      <c r="C2913" s="3">
        <v>42909</v>
      </c>
      <c r="D2913" s="3">
        <v>43000</v>
      </c>
      <c r="E2913" s="15">
        <v>145</v>
      </c>
    </row>
    <row r="2914" spans="1:5" x14ac:dyDescent="0.3">
      <c r="A2914" s="2">
        <v>7761</v>
      </c>
      <c r="B2914" s="2" t="s">
        <v>5435</v>
      </c>
      <c r="C2914" s="3">
        <v>42909</v>
      </c>
      <c r="D2914" s="3">
        <v>43000</v>
      </c>
      <c r="E2914" s="15">
        <v>160</v>
      </c>
    </row>
    <row r="2915" spans="1:5" x14ac:dyDescent="0.3">
      <c r="A2915" s="2">
        <v>7762</v>
      </c>
      <c r="B2915" s="2" t="s">
        <v>5435</v>
      </c>
      <c r="C2915" s="3">
        <v>42909</v>
      </c>
      <c r="D2915" s="3">
        <v>43000</v>
      </c>
      <c r="E2915" s="15">
        <v>192</v>
      </c>
    </row>
    <row r="2916" spans="1:5" x14ac:dyDescent="0.3">
      <c r="A2916" s="2">
        <v>7763</v>
      </c>
      <c r="B2916" s="2" t="s">
        <v>5435</v>
      </c>
      <c r="C2916" s="3">
        <v>42909</v>
      </c>
      <c r="D2916" s="3">
        <v>43000</v>
      </c>
      <c r="E2916" s="15">
        <v>207</v>
      </c>
    </row>
    <row r="2917" spans="1:5" x14ac:dyDescent="0.3">
      <c r="A2917" s="2">
        <v>7764</v>
      </c>
      <c r="B2917" s="2" t="s">
        <v>5435</v>
      </c>
      <c r="C2917" s="3">
        <v>42909</v>
      </c>
      <c r="D2917" s="3">
        <v>43000</v>
      </c>
      <c r="E2917" s="15">
        <v>272</v>
      </c>
    </row>
    <row r="2918" spans="1:5" x14ac:dyDescent="0.3">
      <c r="A2918" s="2">
        <v>7765</v>
      </c>
      <c r="B2918" s="2" t="s">
        <v>5439</v>
      </c>
      <c r="C2918" s="3">
        <v>42909</v>
      </c>
      <c r="D2918" s="3">
        <v>43009</v>
      </c>
      <c r="E2918" s="15">
        <v>750</v>
      </c>
    </row>
    <row r="2919" spans="1:5" x14ac:dyDescent="0.3">
      <c r="A2919" s="2">
        <v>7766</v>
      </c>
      <c r="B2919" s="2" t="s">
        <v>5441</v>
      </c>
      <c r="C2919" s="3">
        <v>42909</v>
      </c>
      <c r="D2919" s="3">
        <v>43001</v>
      </c>
      <c r="E2919" s="15">
        <v>212</v>
      </c>
    </row>
    <row r="2920" spans="1:5" x14ac:dyDescent="0.3">
      <c r="A2920" s="2">
        <v>7330</v>
      </c>
      <c r="B2920" s="2" t="s">
        <v>5444</v>
      </c>
      <c r="C2920" s="3">
        <v>42838</v>
      </c>
      <c r="D2920" s="3">
        <v>42929</v>
      </c>
      <c r="E2920" s="15">
        <v>161</v>
      </c>
    </row>
    <row r="2921" spans="1:5" x14ac:dyDescent="0.3">
      <c r="A2921" s="2">
        <v>10030</v>
      </c>
      <c r="B2921" s="2" t="s">
        <v>5444</v>
      </c>
      <c r="C2921" s="3">
        <v>43257</v>
      </c>
      <c r="D2921" s="3">
        <v>43349</v>
      </c>
      <c r="E2921" s="15">
        <v>161</v>
      </c>
    </row>
    <row r="2922" spans="1:5" x14ac:dyDescent="0.3">
      <c r="A2922" s="2">
        <v>7789</v>
      </c>
      <c r="B2922" s="2" t="s">
        <v>5445</v>
      </c>
      <c r="C2922" s="3">
        <v>42914</v>
      </c>
      <c r="D2922" s="3">
        <v>43006</v>
      </c>
      <c r="E2922" s="15">
        <v>50</v>
      </c>
    </row>
    <row r="2923" spans="1:5" x14ac:dyDescent="0.3">
      <c r="A2923" s="2">
        <v>7787</v>
      </c>
      <c r="B2923" s="2" t="s">
        <v>5445</v>
      </c>
      <c r="C2923" s="3">
        <v>42914</v>
      </c>
      <c r="D2923" s="3">
        <v>43006</v>
      </c>
      <c r="E2923" s="15">
        <v>315</v>
      </c>
    </row>
    <row r="2924" spans="1:5" x14ac:dyDescent="0.3">
      <c r="A2924" s="2">
        <v>7786</v>
      </c>
      <c r="B2924" s="2" t="s">
        <v>5445</v>
      </c>
      <c r="C2924" s="3">
        <v>42914</v>
      </c>
      <c r="D2924" s="3">
        <v>43006</v>
      </c>
      <c r="E2924" s="15">
        <v>472.5</v>
      </c>
    </row>
    <row r="2925" spans="1:5" x14ac:dyDescent="0.3">
      <c r="A2925" s="2">
        <v>7788</v>
      </c>
      <c r="B2925" s="2" t="s">
        <v>5445</v>
      </c>
      <c r="C2925" s="3">
        <v>42914</v>
      </c>
      <c r="D2925" s="3">
        <v>43006</v>
      </c>
      <c r="E2925" s="15">
        <v>522</v>
      </c>
    </row>
    <row r="2926" spans="1:5" x14ac:dyDescent="0.3">
      <c r="A2926" s="2">
        <v>7805</v>
      </c>
      <c r="B2926" s="2" t="s">
        <v>5445</v>
      </c>
      <c r="C2926" s="3">
        <v>42921</v>
      </c>
      <c r="D2926" s="3">
        <v>43006</v>
      </c>
      <c r="E2926" s="15">
        <v>438</v>
      </c>
    </row>
    <row r="2927" spans="1:5" x14ac:dyDescent="0.3">
      <c r="A2927" s="2">
        <v>7790</v>
      </c>
      <c r="B2927" s="2" t="s">
        <v>5447</v>
      </c>
      <c r="C2927" s="3">
        <v>42915</v>
      </c>
      <c r="D2927" s="3">
        <v>43007</v>
      </c>
      <c r="E2927" s="15">
        <v>150.5</v>
      </c>
    </row>
    <row r="2928" spans="1:5" x14ac:dyDescent="0.3">
      <c r="A2928" s="2">
        <v>7793</v>
      </c>
      <c r="B2928" s="2" t="s">
        <v>5447</v>
      </c>
      <c r="C2928" s="3">
        <v>42915</v>
      </c>
      <c r="D2928" s="3">
        <v>43007</v>
      </c>
      <c r="E2928" s="15">
        <v>161</v>
      </c>
    </row>
    <row r="2929" spans="1:5" x14ac:dyDescent="0.3">
      <c r="A2929" s="2">
        <v>7791</v>
      </c>
      <c r="B2929" s="2" t="s">
        <v>5447</v>
      </c>
      <c r="C2929" s="3">
        <v>42915</v>
      </c>
      <c r="D2929" s="3">
        <v>43007</v>
      </c>
      <c r="E2929" s="15">
        <v>191</v>
      </c>
    </row>
    <row r="2930" spans="1:5" x14ac:dyDescent="0.3">
      <c r="A2930" s="2">
        <v>7792</v>
      </c>
      <c r="B2930" s="2" t="s">
        <v>5447</v>
      </c>
      <c r="C2930" s="3">
        <v>42915</v>
      </c>
      <c r="D2930" s="3">
        <v>43007</v>
      </c>
      <c r="E2930" s="15">
        <v>271</v>
      </c>
    </row>
    <row r="2931" spans="1:5" x14ac:dyDescent="0.3">
      <c r="A2931" s="2">
        <v>7794</v>
      </c>
      <c r="B2931" s="2" t="s">
        <v>5447</v>
      </c>
      <c r="C2931" s="3">
        <v>42915</v>
      </c>
      <c r="D2931" s="3">
        <v>43007</v>
      </c>
      <c r="E2931" s="15">
        <v>375</v>
      </c>
    </row>
    <row r="2932" spans="1:5" x14ac:dyDescent="0.3">
      <c r="A2932" s="2">
        <v>7580</v>
      </c>
      <c r="B2932" s="2" t="s">
        <v>5449</v>
      </c>
      <c r="C2932" s="3">
        <v>42881</v>
      </c>
      <c r="D2932" s="3">
        <v>42973</v>
      </c>
      <c r="E2932" s="15">
        <v>165</v>
      </c>
    </row>
    <row r="2933" spans="1:5" x14ac:dyDescent="0.3">
      <c r="A2933" s="2">
        <v>7795</v>
      </c>
      <c r="B2933" s="2" t="s">
        <v>5449</v>
      </c>
      <c r="C2933" s="3">
        <v>42915</v>
      </c>
      <c r="D2933" s="3">
        <v>42973</v>
      </c>
      <c r="E2933" s="15">
        <v>165</v>
      </c>
    </row>
    <row r="2934" spans="1:5" x14ac:dyDescent="0.3">
      <c r="A2934" s="2">
        <v>7798</v>
      </c>
      <c r="B2934" s="2" t="s">
        <v>5451</v>
      </c>
      <c r="C2934" s="3">
        <v>42916</v>
      </c>
      <c r="D2934" s="3">
        <v>43008</v>
      </c>
      <c r="E2934" s="15">
        <v>125</v>
      </c>
    </row>
    <row r="2935" spans="1:5" x14ac:dyDescent="0.3">
      <c r="A2935" s="2">
        <v>7799</v>
      </c>
      <c r="B2935" s="2" t="s">
        <v>5451</v>
      </c>
      <c r="C2935" s="3">
        <v>42916</v>
      </c>
      <c r="D2935" s="3">
        <v>43008</v>
      </c>
      <c r="E2935" s="15">
        <v>150</v>
      </c>
    </row>
    <row r="2936" spans="1:5" x14ac:dyDescent="0.3">
      <c r="A2936" s="2">
        <v>7800</v>
      </c>
      <c r="B2936" s="2" t="s">
        <v>5454</v>
      </c>
      <c r="C2936" s="3">
        <v>42917</v>
      </c>
      <c r="D2936" s="3">
        <v>43009</v>
      </c>
      <c r="E2936" s="15">
        <v>786</v>
      </c>
    </row>
    <row r="2937" spans="1:5" x14ac:dyDescent="0.3">
      <c r="A2937" s="2">
        <v>8408</v>
      </c>
      <c r="B2937" s="2" t="s">
        <v>5455</v>
      </c>
      <c r="C2937" s="3">
        <v>43042</v>
      </c>
      <c r="D2937" s="3">
        <v>43035</v>
      </c>
      <c r="E2937" s="15">
        <v>972</v>
      </c>
    </row>
    <row r="2938" spans="1:5" x14ac:dyDescent="0.3">
      <c r="A2938" s="2">
        <v>9869</v>
      </c>
      <c r="B2938" s="2" t="s">
        <v>5455</v>
      </c>
      <c r="C2938" s="3">
        <v>43237</v>
      </c>
      <c r="D2938" s="3">
        <v>43329</v>
      </c>
      <c r="E2938" s="15">
        <v>248</v>
      </c>
    </row>
    <row r="2939" spans="1:5" x14ac:dyDescent="0.3">
      <c r="A2939" s="2">
        <v>7884</v>
      </c>
      <c r="B2939" s="2" t="s">
        <v>5455</v>
      </c>
      <c r="C2939" s="3">
        <v>42936</v>
      </c>
      <c r="D2939" s="2"/>
      <c r="E2939" s="15">
        <v>1707</v>
      </c>
    </row>
    <row r="2940" spans="1:5" x14ac:dyDescent="0.3">
      <c r="A2940" s="2">
        <v>7803</v>
      </c>
      <c r="B2940" s="2" t="s">
        <v>5456</v>
      </c>
      <c r="C2940" s="3">
        <v>42921</v>
      </c>
      <c r="D2940" s="3">
        <v>43013</v>
      </c>
      <c r="E2940" s="15">
        <v>216</v>
      </c>
    </row>
    <row r="2941" spans="1:5" x14ac:dyDescent="0.3">
      <c r="A2941" s="2">
        <v>7804</v>
      </c>
      <c r="B2941" s="2" t="s">
        <v>5456</v>
      </c>
      <c r="C2941" s="3">
        <v>42921</v>
      </c>
      <c r="D2941" s="3">
        <v>43013</v>
      </c>
      <c r="E2941" s="15">
        <v>259.2</v>
      </c>
    </row>
    <row r="2942" spans="1:5" x14ac:dyDescent="0.3">
      <c r="A2942" s="2">
        <v>7813</v>
      </c>
      <c r="B2942" s="2" t="s">
        <v>5459</v>
      </c>
      <c r="C2942" s="3">
        <v>42922</v>
      </c>
      <c r="D2942" s="3">
        <v>43014</v>
      </c>
      <c r="E2942" s="15">
        <v>199</v>
      </c>
    </row>
    <row r="2943" spans="1:5" x14ac:dyDescent="0.3">
      <c r="A2943" s="2">
        <v>7812</v>
      </c>
      <c r="B2943" s="2" t="s">
        <v>5459</v>
      </c>
      <c r="C2943" s="3">
        <v>42922</v>
      </c>
      <c r="D2943" s="3">
        <v>43014</v>
      </c>
      <c r="E2943" s="15">
        <v>229</v>
      </c>
    </row>
    <row r="2944" spans="1:5" x14ac:dyDescent="0.3">
      <c r="A2944" s="2">
        <v>7817</v>
      </c>
      <c r="B2944" s="2" t="s">
        <v>5462</v>
      </c>
      <c r="C2944" s="3">
        <v>42922</v>
      </c>
      <c r="D2944" s="3">
        <v>43014</v>
      </c>
      <c r="E2944" s="15">
        <v>1320</v>
      </c>
    </row>
    <row r="2945" spans="1:5" x14ac:dyDescent="0.3">
      <c r="A2945" s="2">
        <v>7818</v>
      </c>
      <c r="B2945" s="2" t="s">
        <v>5462</v>
      </c>
      <c r="C2945" s="3">
        <v>42922</v>
      </c>
      <c r="D2945" s="3">
        <v>43014</v>
      </c>
      <c r="E2945" s="15">
        <v>1560</v>
      </c>
    </row>
    <row r="2946" spans="1:5" x14ac:dyDescent="0.3">
      <c r="A2946" s="2">
        <v>7830</v>
      </c>
      <c r="B2946" s="2" t="s">
        <v>5462</v>
      </c>
      <c r="C2946" s="3">
        <v>42923</v>
      </c>
      <c r="D2946" s="3">
        <v>43014</v>
      </c>
      <c r="E2946" s="15">
        <v>1155</v>
      </c>
    </row>
    <row r="2947" spans="1:5" x14ac:dyDescent="0.3">
      <c r="A2947" s="2">
        <v>7829</v>
      </c>
      <c r="B2947" s="2" t="s">
        <v>5462</v>
      </c>
      <c r="C2947" s="3">
        <v>42923</v>
      </c>
      <c r="D2947" s="3">
        <v>43014</v>
      </c>
      <c r="E2947" s="15">
        <v>1425</v>
      </c>
    </row>
    <row r="2948" spans="1:5" x14ac:dyDescent="0.3">
      <c r="A2948" s="2">
        <v>7821</v>
      </c>
      <c r="B2948" s="2" t="s">
        <v>5464</v>
      </c>
      <c r="C2948" s="3">
        <v>42922</v>
      </c>
      <c r="D2948" s="3">
        <v>43014</v>
      </c>
      <c r="E2948" s="15">
        <v>217</v>
      </c>
    </row>
    <row r="2949" spans="1:5" x14ac:dyDescent="0.3">
      <c r="A2949" s="2">
        <v>7820</v>
      </c>
      <c r="B2949" s="2" t="s">
        <v>5464</v>
      </c>
      <c r="C2949" s="3">
        <v>42922</v>
      </c>
      <c r="D2949" s="3">
        <v>43014</v>
      </c>
      <c r="E2949" s="15">
        <v>248</v>
      </c>
    </row>
    <row r="2950" spans="1:5" x14ac:dyDescent="0.3">
      <c r="A2950" s="2">
        <v>7834</v>
      </c>
      <c r="B2950" s="2" t="s">
        <v>5466</v>
      </c>
      <c r="C2950" s="3">
        <v>42924</v>
      </c>
      <c r="D2950" s="3">
        <v>43016</v>
      </c>
      <c r="E2950" s="15">
        <v>215</v>
      </c>
    </row>
    <row r="2951" spans="1:5" x14ac:dyDescent="0.3">
      <c r="A2951" s="2">
        <v>7833</v>
      </c>
      <c r="B2951" s="2" t="s">
        <v>5466</v>
      </c>
      <c r="C2951" s="3">
        <v>42924</v>
      </c>
      <c r="D2951" s="3">
        <v>43016</v>
      </c>
      <c r="E2951" s="15">
        <v>243</v>
      </c>
    </row>
    <row r="2952" spans="1:5" x14ac:dyDescent="0.3">
      <c r="A2952" s="2">
        <v>7905</v>
      </c>
      <c r="B2952" s="2" t="s">
        <v>5466</v>
      </c>
      <c r="C2952" s="3">
        <v>42942</v>
      </c>
      <c r="D2952" s="3">
        <v>43016</v>
      </c>
      <c r="E2952" s="15">
        <v>204</v>
      </c>
    </row>
    <row r="2953" spans="1:5" x14ac:dyDescent="0.3">
      <c r="A2953" s="2">
        <v>5802</v>
      </c>
      <c r="B2953" s="2" t="s">
        <v>5469</v>
      </c>
      <c r="C2953" s="3">
        <v>42480</v>
      </c>
      <c r="D2953" s="3">
        <v>42560</v>
      </c>
      <c r="E2953" s="15">
        <v>252</v>
      </c>
    </row>
    <row r="2954" spans="1:5" x14ac:dyDescent="0.3">
      <c r="A2954" s="2">
        <v>7847</v>
      </c>
      <c r="B2954" s="2" t="s">
        <v>5470</v>
      </c>
      <c r="C2954" s="3">
        <v>42927</v>
      </c>
      <c r="D2954" s="3">
        <v>43019</v>
      </c>
      <c r="E2954" s="15">
        <v>984</v>
      </c>
    </row>
    <row r="2955" spans="1:5" x14ac:dyDescent="0.3">
      <c r="A2955" s="2">
        <v>7848</v>
      </c>
      <c r="B2955" s="2" t="s">
        <v>5471</v>
      </c>
      <c r="C2955" s="3">
        <v>42928</v>
      </c>
      <c r="D2955" s="3">
        <v>43020</v>
      </c>
      <c r="E2955" s="15">
        <v>1050</v>
      </c>
    </row>
    <row r="2956" spans="1:5" x14ac:dyDescent="0.3">
      <c r="A2956" s="2">
        <v>7849</v>
      </c>
      <c r="B2956" s="2" t="s">
        <v>5471</v>
      </c>
      <c r="C2956" s="3">
        <v>42928</v>
      </c>
      <c r="D2956" s="3">
        <v>43020</v>
      </c>
      <c r="E2956" s="15">
        <v>1225</v>
      </c>
    </row>
    <row r="2957" spans="1:5" x14ac:dyDescent="0.3">
      <c r="A2957" s="2">
        <v>7889</v>
      </c>
      <c r="B2957" s="2" t="s">
        <v>5471</v>
      </c>
      <c r="C2957" s="3">
        <v>42937</v>
      </c>
      <c r="D2957" s="3">
        <v>43020</v>
      </c>
      <c r="E2957" s="15">
        <v>1050</v>
      </c>
    </row>
    <row r="2958" spans="1:5" x14ac:dyDescent="0.3">
      <c r="A2958" s="2">
        <v>7888</v>
      </c>
      <c r="B2958" s="2" t="s">
        <v>5471</v>
      </c>
      <c r="C2958" s="3">
        <v>42937</v>
      </c>
      <c r="D2958" s="3">
        <v>43020</v>
      </c>
      <c r="E2958" s="15">
        <v>1225</v>
      </c>
    </row>
    <row r="2959" spans="1:5" x14ac:dyDescent="0.3">
      <c r="A2959" s="2">
        <v>7850</v>
      </c>
      <c r="B2959" s="2" t="s">
        <v>5472</v>
      </c>
      <c r="C2959" s="3">
        <v>42928</v>
      </c>
      <c r="D2959" s="3">
        <v>43020</v>
      </c>
      <c r="E2959" s="15">
        <v>133</v>
      </c>
    </row>
    <row r="2960" spans="1:5" x14ac:dyDescent="0.3">
      <c r="A2960" s="2">
        <v>7852</v>
      </c>
      <c r="B2960" s="2" t="s">
        <v>5473</v>
      </c>
      <c r="C2960" s="3">
        <v>42928</v>
      </c>
      <c r="D2960" s="3">
        <v>43020</v>
      </c>
      <c r="E2960" s="15">
        <v>180</v>
      </c>
    </row>
    <row r="2961" spans="1:5" x14ac:dyDescent="0.3">
      <c r="A2961" s="2">
        <v>7853</v>
      </c>
      <c r="B2961" s="2" t="s">
        <v>5473</v>
      </c>
      <c r="C2961" s="3">
        <v>42928</v>
      </c>
      <c r="D2961" s="3">
        <v>43020</v>
      </c>
      <c r="E2961" s="15">
        <v>216</v>
      </c>
    </row>
    <row r="2962" spans="1:5" x14ac:dyDescent="0.3">
      <c r="A2962" s="2">
        <v>7921</v>
      </c>
      <c r="B2962" s="2" t="s">
        <v>5473</v>
      </c>
      <c r="C2962" s="3">
        <v>42945</v>
      </c>
      <c r="D2962" s="3">
        <v>43020</v>
      </c>
      <c r="E2962" s="15">
        <v>151.5</v>
      </c>
    </row>
    <row r="2963" spans="1:5" x14ac:dyDescent="0.3">
      <c r="A2963" s="2">
        <v>7920</v>
      </c>
      <c r="B2963" s="2" t="s">
        <v>5473</v>
      </c>
      <c r="C2963" s="3">
        <v>42945</v>
      </c>
      <c r="D2963" s="3">
        <v>43020</v>
      </c>
      <c r="E2963" s="15">
        <v>180</v>
      </c>
    </row>
    <row r="2964" spans="1:5" x14ac:dyDescent="0.3">
      <c r="A2964" s="2">
        <v>7924</v>
      </c>
      <c r="B2964" s="2" t="s">
        <v>5473</v>
      </c>
      <c r="C2964" s="3">
        <v>42945</v>
      </c>
      <c r="D2964" s="3">
        <v>43020</v>
      </c>
      <c r="E2964" s="15">
        <v>181</v>
      </c>
    </row>
    <row r="2965" spans="1:5" x14ac:dyDescent="0.3">
      <c r="A2965" s="2">
        <v>7925</v>
      </c>
      <c r="B2965" s="2" t="s">
        <v>5473</v>
      </c>
      <c r="C2965" s="3">
        <v>42945</v>
      </c>
      <c r="D2965" s="3">
        <v>43020</v>
      </c>
      <c r="E2965" s="15">
        <v>251</v>
      </c>
    </row>
    <row r="2966" spans="1:5" x14ac:dyDescent="0.3">
      <c r="A2966" s="2">
        <v>7854</v>
      </c>
      <c r="B2966" s="2" t="s">
        <v>5474</v>
      </c>
      <c r="C2966" s="3">
        <v>42928</v>
      </c>
      <c r="D2966" s="3">
        <v>43020</v>
      </c>
      <c r="E2966" s="15">
        <v>161</v>
      </c>
    </row>
    <row r="2967" spans="1:5" x14ac:dyDescent="0.3">
      <c r="A2967" s="2">
        <v>7855</v>
      </c>
      <c r="B2967" s="2" t="s">
        <v>5474</v>
      </c>
      <c r="C2967" s="3">
        <v>42928</v>
      </c>
      <c r="D2967" s="3">
        <v>43020</v>
      </c>
      <c r="E2967" s="15">
        <v>200</v>
      </c>
    </row>
    <row r="2968" spans="1:5" x14ac:dyDescent="0.3">
      <c r="A2968" s="2">
        <v>7864</v>
      </c>
      <c r="B2968" s="2" t="s">
        <v>5475</v>
      </c>
      <c r="C2968" s="3">
        <v>42931</v>
      </c>
      <c r="D2968" s="3">
        <v>43023</v>
      </c>
      <c r="E2968" s="15">
        <v>149</v>
      </c>
    </row>
    <row r="2969" spans="1:5" x14ac:dyDescent="0.3">
      <c r="A2969" s="2">
        <v>7880</v>
      </c>
      <c r="B2969" s="2" t="s">
        <v>5476</v>
      </c>
      <c r="C2969" s="3">
        <v>42936</v>
      </c>
      <c r="D2969" s="3">
        <v>43028</v>
      </c>
      <c r="E2969" s="15">
        <v>152.5</v>
      </c>
    </row>
    <row r="2970" spans="1:5" x14ac:dyDescent="0.3">
      <c r="A2970" s="2">
        <v>7881</v>
      </c>
      <c r="B2970" s="2" t="s">
        <v>5476</v>
      </c>
      <c r="C2970" s="3">
        <v>42936</v>
      </c>
      <c r="D2970" s="3">
        <v>43028</v>
      </c>
      <c r="E2970" s="15">
        <v>152.5</v>
      </c>
    </row>
    <row r="2971" spans="1:5" x14ac:dyDescent="0.3">
      <c r="A2971" s="2">
        <v>7980</v>
      </c>
      <c r="B2971" s="2" t="s">
        <v>5476</v>
      </c>
      <c r="C2971" s="3">
        <v>42958</v>
      </c>
      <c r="D2971" s="3">
        <v>43028</v>
      </c>
      <c r="E2971" s="15">
        <v>152.5</v>
      </c>
    </row>
    <row r="2972" spans="1:5" x14ac:dyDescent="0.3">
      <c r="A2972" s="2">
        <v>8226</v>
      </c>
      <c r="B2972" s="2" t="s">
        <v>5476</v>
      </c>
      <c r="C2972" s="3">
        <v>43008</v>
      </c>
      <c r="D2972" s="3">
        <v>43028</v>
      </c>
      <c r="E2972" s="15">
        <v>342</v>
      </c>
    </row>
    <row r="2973" spans="1:5" x14ac:dyDescent="0.3">
      <c r="A2973" s="2">
        <v>8225</v>
      </c>
      <c r="B2973" s="2" t="s">
        <v>5476</v>
      </c>
      <c r="C2973" s="3">
        <v>43008</v>
      </c>
      <c r="D2973" s="3">
        <v>43028</v>
      </c>
      <c r="E2973" s="15">
        <v>357.75</v>
      </c>
    </row>
    <row r="2974" spans="1:5" x14ac:dyDescent="0.3">
      <c r="A2974" s="2">
        <v>8224</v>
      </c>
      <c r="B2974" s="2" t="s">
        <v>5476</v>
      </c>
      <c r="C2974" s="3">
        <v>43008</v>
      </c>
      <c r="D2974" s="3">
        <v>43028</v>
      </c>
      <c r="E2974" s="15">
        <v>425</v>
      </c>
    </row>
    <row r="2975" spans="1:5" x14ac:dyDescent="0.3">
      <c r="A2975" s="2">
        <v>7882</v>
      </c>
      <c r="B2975" s="2" t="s">
        <v>5477</v>
      </c>
      <c r="C2975" s="3">
        <v>42936</v>
      </c>
      <c r="D2975" s="3">
        <v>42936</v>
      </c>
      <c r="E2975" s="15">
        <v>1347.5</v>
      </c>
    </row>
    <row r="2976" spans="1:5" x14ac:dyDescent="0.3">
      <c r="A2976" s="2">
        <v>7883</v>
      </c>
      <c r="B2976" s="2" t="s">
        <v>5477</v>
      </c>
      <c r="C2976" s="3">
        <v>42936</v>
      </c>
      <c r="D2976" s="3">
        <v>42936</v>
      </c>
      <c r="E2976" s="15">
        <v>1738.8</v>
      </c>
    </row>
    <row r="2977" spans="1:5" x14ac:dyDescent="0.3">
      <c r="A2977" s="2">
        <v>7885</v>
      </c>
      <c r="B2977" s="2" t="s">
        <v>5480</v>
      </c>
      <c r="C2977" s="3">
        <v>42936</v>
      </c>
      <c r="D2977" s="3">
        <v>43028</v>
      </c>
      <c r="E2977" s="15">
        <v>175</v>
      </c>
    </row>
    <row r="2978" spans="1:5" x14ac:dyDescent="0.3">
      <c r="A2978" s="2">
        <v>7897</v>
      </c>
      <c r="B2978" s="2" t="s">
        <v>5480</v>
      </c>
      <c r="C2978" s="3">
        <v>42938</v>
      </c>
      <c r="D2978" s="3">
        <v>43028</v>
      </c>
      <c r="E2978" s="15">
        <v>175</v>
      </c>
    </row>
    <row r="2979" spans="1:5" x14ac:dyDescent="0.3">
      <c r="A2979" s="2">
        <v>7892</v>
      </c>
      <c r="B2979" s="2" t="s">
        <v>5481</v>
      </c>
      <c r="C2979" s="3">
        <v>42937</v>
      </c>
      <c r="D2979" s="3">
        <v>43029</v>
      </c>
      <c r="E2979" s="15">
        <v>303</v>
      </c>
    </row>
    <row r="2980" spans="1:5" x14ac:dyDescent="0.3">
      <c r="A2980" s="2">
        <v>7893</v>
      </c>
      <c r="B2980" s="2" t="s">
        <v>5481</v>
      </c>
      <c r="C2980" s="3">
        <v>42937</v>
      </c>
      <c r="D2980" s="3">
        <v>43029</v>
      </c>
      <c r="E2980" s="15">
        <v>398</v>
      </c>
    </row>
    <row r="2981" spans="1:5" x14ac:dyDescent="0.3">
      <c r="A2981" s="2">
        <v>8006</v>
      </c>
      <c r="B2981" s="2" t="s">
        <v>5481</v>
      </c>
      <c r="C2981" s="3">
        <v>42966</v>
      </c>
      <c r="D2981" s="3">
        <v>43029</v>
      </c>
      <c r="E2981" s="15">
        <v>50</v>
      </c>
    </row>
    <row r="2982" spans="1:5" x14ac:dyDescent="0.3">
      <c r="A2982" s="2">
        <v>8007</v>
      </c>
      <c r="B2982" s="2" t="s">
        <v>5481</v>
      </c>
      <c r="C2982" s="3">
        <v>42966</v>
      </c>
      <c r="D2982" s="3">
        <v>43029</v>
      </c>
      <c r="E2982" s="15">
        <v>50</v>
      </c>
    </row>
    <row r="2983" spans="1:5" x14ac:dyDescent="0.3">
      <c r="A2983" s="2">
        <v>8004</v>
      </c>
      <c r="B2983" s="2" t="s">
        <v>5481</v>
      </c>
      <c r="C2983" s="3">
        <v>42966</v>
      </c>
      <c r="D2983" s="3">
        <v>43029</v>
      </c>
      <c r="E2983" s="15">
        <v>291</v>
      </c>
    </row>
    <row r="2984" spans="1:5" x14ac:dyDescent="0.3">
      <c r="A2984" s="2">
        <v>8005</v>
      </c>
      <c r="B2984" s="2" t="s">
        <v>5481</v>
      </c>
      <c r="C2984" s="3">
        <v>42966</v>
      </c>
      <c r="D2984" s="3">
        <v>43029</v>
      </c>
      <c r="E2984" s="15">
        <v>291</v>
      </c>
    </row>
    <row r="2985" spans="1:5" x14ac:dyDescent="0.3">
      <c r="A2985" s="2">
        <v>8002</v>
      </c>
      <c r="B2985" s="2" t="s">
        <v>5481</v>
      </c>
      <c r="C2985" s="3">
        <v>42966</v>
      </c>
      <c r="D2985" s="3">
        <v>43029</v>
      </c>
      <c r="E2985" s="15">
        <v>303</v>
      </c>
    </row>
    <row r="2986" spans="1:5" x14ac:dyDescent="0.3">
      <c r="A2986" s="2">
        <v>8003</v>
      </c>
      <c r="B2986" s="2" t="s">
        <v>5481</v>
      </c>
      <c r="C2986" s="3">
        <v>42966</v>
      </c>
      <c r="D2986" s="3">
        <v>43029</v>
      </c>
      <c r="E2986" s="15">
        <v>303</v>
      </c>
    </row>
    <row r="2987" spans="1:5" x14ac:dyDescent="0.3">
      <c r="A2987" s="2">
        <v>8813</v>
      </c>
      <c r="B2987" s="2" t="s">
        <v>5481</v>
      </c>
      <c r="C2987" s="3">
        <v>43105</v>
      </c>
      <c r="D2987" s="3">
        <v>43029</v>
      </c>
      <c r="E2987" s="15">
        <v>229</v>
      </c>
    </row>
    <row r="2988" spans="1:5" x14ac:dyDescent="0.3">
      <c r="A2988" s="2">
        <v>8812</v>
      </c>
      <c r="B2988" s="2" t="s">
        <v>5481</v>
      </c>
      <c r="C2988" s="3">
        <v>43105</v>
      </c>
      <c r="D2988" s="3">
        <v>43029</v>
      </c>
      <c r="E2988" s="15">
        <v>303</v>
      </c>
    </row>
    <row r="2989" spans="1:5" x14ac:dyDescent="0.3">
      <c r="A2989" s="2">
        <v>8564</v>
      </c>
      <c r="B2989" s="2" t="s">
        <v>5481</v>
      </c>
      <c r="C2989" s="3">
        <v>43064</v>
      </c>
      <c r="D2989" s="3">
        <v>43156</v>
      </c>
      <c r="E2989" s="15">
        <v>225</v>
      </c>
    </row>
    <row r="2990" spans="1:5" x14ac:dyDescent="0.3">
      <c r="A2990" s="2">
        <v>8565</v>
      </c>
      <c r="B2990" s="2" t="s">
        <v>5481</v>
      </c>
      <c r="C2990" s="3">
        <v>43064</v>
      </c>
      <c r="D2990" s="3">
        <v>43156</v>
      </c>
      <c r="E2990" s="15">
        <v>396</v>
      </c>
    </row>
    <row r="2991" spans="1:5" x14ac:dyDescent="0.3">
      <c r="A2991" s="2">
        <v>9140</v>
      </c>
      <c r="B2991" s="2" t="s">
        <v>5481</v>
      </c>
      <c r="C2991" s="3">
        <v>43147</v>
      </c>
      <c r="D2991" s="3">
        <v>43236</v>
      </c>
      <c r="E2991" s="15">
        <v>275</v>
      </c>
    </row>
    <row r="2992" spans="1:5" x14ac:dyDescent="0.3">
      <c r="A2992" s="2">
        <v>9137</v>
      </c>
      <c r="B2992" s="2" t="s">
        <v>5481</v>
      </c>
      <c r="C2992" s="3">
        <v>43147</v>
      </c>
      <c r="D2992" s="3">
        <v>43236</v>
      </c>
      <c r="E2992" s="15">
        <v>285</v>
      </c>
    </row>
    <row r="2993" spans="1:5" x14ac:dyDescent="0.3">
      <c r="A2993" s="2">
        <v>9139</v>
      </c>
      <c r="B2993" s="2" t="s">
        <v>5481</v>
      </c>
      <c r="C2993" s="3">
        <v>43147</v>
      </c>
      <c r="D2993" s="3">
        <v>43236</v>
      </c>
      <c r="E2993" s="15">
        <v>420</v>
      </c>
    </row>
    <row r="2994" spans="1:5" x14ac:dyDescent="0.3">
      <c r="A2994" s="2">
        <v>9141</v>
      </c>
      <c r="B2994" s="2" t="s">
        <v>5481</v>
      </c>
      <c r="C2994" s="3">
        <v>43147</v>
      </c>
      <c r="D2994" s="3">
        <v>43236</v>
      </c>
      <c r="E2994" s="15">
        <v>420</v>
      </c>
    </row>
    <row r="2995" spans="1:5" x14ac:dyDescent="0.3">
      <c r="A2995" s="2">
        <v>9162</v>
      </c>
      <c r="B2995" s="2" t="s">
        <v>5481</v>
      </c>
      <c r="C2995" s="3">
        <v>43148</v>
      </c>
      <c r="D2995" s="3">
        <v>43237</v>
      </c>
      <c r="E2995" s="15">
        <v>1050</v>
      </c>
    </row>
    <row r="2996" spans="1:5" x14ac:dyDescent="0.3">
      <c r="A2996" s="2">
        <v>9163</v>
      </c>
      <c r="B2996" s="2" t="s">
        <v>5481</v>
      </c>
      <c r="C2996" s="3">
        <v>43148</v>
      </c>
      <c r="D2996" s="3">
        <v>43237</v>
      </c>
      <c r="E2996" s="15">
        <v>1425</v>
      </c>
    </row>
    <row r="2997" spans="1:5" x14ac:dyDescent="0.3">
      <c r="A2997" s="2">
        <v>10283</v>
      </c>
      <c r="B2997" s="2" t="s">
        <v>5481</v>
      </c>
      <c r="C2997" s="3">
        <v>43292</v>
      </c>
      <c r="D2997" s="3">
        <v>43384</v>
      </c>
      <c r="E2997" s="15">
        <v>65</v>
      </c>
    </row>
    <row r="2998" spans="1:5" x14ac:dyDescent="0.3">
      <c r="A2998" s="2">
        <v>10276</v>
      </c>
      <c r="B2998" s="2" t="s">
        <v>5481</v>
      </c>
      <c r="C2998" s="3">
        <v>43292</v>
      </c>
      <c r="D2998" s="3">
        <v>43384</v>
      </c>
      <c r="E2998" s="15">
        <v>303</v>
      </c>
    </row>
    <row r="2999" spans="1:5" x14ac:dyDescent="0.3">
      <c r="A2999" s="2">
        <v>8011</v>
      </c>
      <c r="B2999" s="2" t="s">
        <v>5481</v>
      </c>
      <c r="C2999" s="3">
        <v>42966</v>
      </c>
      <c r="D2999" s="2"/>
      <c r="E2999" s="15">
        <v>100</v>
      </c>
    </row>
    <row r="3000" spans="1:5" x14ac:dyDescent="0.3">
      <c r="A3000" s="2">
        <v>8188</v>
      </c>
      <c r="B3000" s="2" t="s">
        <v>5481</v>
      </c>
      <c r="C3000" s="3">
        <v>43000</v>
      </c>
      <c r="D3000" s="2"/>
      <c r="E3000" s="15">
        <v>526</v>
      </c>
    </row>
    <row r="3001" spans="1:5" x14ac:dyDescent="0.3">
      <c r="A3001" s="2">
        <v>7896</v>
      </c>
      <c r="B3001" s="2" t="s">
        <v>5485</v>
      </c>
      <c r="C3001" s="3">
        <v>42938</v>
      </c>
      <c r="D3001" s="3">
        <v>43000</v>
      </c>
      <c r="E3001" s="15">
        <v>214</v>
      </c>
    </row>
    <row r="3002" spans="1:5" x14ac:dyDescent="0.3">
      <c r="A3002" s="2">
        <v>7899</v>
      </c>
      <c r="B3002" s="2" t="s">
        <v>5488</v>
      </c>
      <c r="C3002" s="3">
        <v>42942</v>
      </c>
      <c r="D3002" s="3">
        <v>43034</v>
      </c>
      <c r="E3002" s="15">
        <v>187</v>
      </c>
    </row>
    <row r="3003" spans="1:5" x14ac:dyDescent="0.3">
      <c r="A3003" s="2">
        <v>7901</v>
      </c>
      <c r="B3003" s="2" t="s">
        <v>5488</v>
      </c>
      <c r="C3003" s="3">
        <v>42942</v>
      </c>
      <c r="D3003" s="3">
        <v>43034</v>
      </c>
      <c r="E3003" s="15">
        <v>192.5</v>
      </c>
    </row>
    <row r="3004" spans="1:5" x14ac:dyDescent="0.3">
      <c r="A3004" s="2">
        <v>7902</v>
      </c>
      <c r="B3004" s="2" t="s">
        <v>5488</v>
      </c>
      <c r="C3004" s="3">
        <v>42942</v>
      </c>
      <c r="D3004" s="3">
        <v>43034</v>
      </c>
      <c r="E3004" s="15">
        <v>233</v>
      </c>
    </row>
    <row r="3005" spans="1:5" x14ac:dyDescent="0.3">
      <c r="A3005" s="2">
        <v>7909</v>
      </c>
      <c r="B3005" s="2" t="s">
        <v>5489</v>
      </c>
      <c r="C3005" s="3">
        <v>42943</v>
      </c>
      <c r="D3005" s="3">
        <v>43035</v>
      </c>
      <c r="E3005" s="15">
        <v>288</v>
      </c>
    </row>
    <row r="3006" spans="1:5" x14ac:dyDescent="0.3">
      <c r="A3006" s="2">
        <v>7910</v>
      </c>
      <c r="B3006" s="2" t="s">
        <v>5489</v>
      </c>
      <c r="C3006" s="3">
        <v>42943</v>
      </c>
      <c r="D3006" s="3">
        <v>43035</v>
      </c>
      <c r="E3006" s="15">
        <v>310</v>
      </c>
    </row>
    <row r="3007" spans="1:5" x14ac:dyDescent="0.3">
      <c r="A3007" s="2">
        <v>7911</v>
      </c>
      <c r="B3007" s="2" t="s">
        <v>5489</v>
      </c>
      <c r="C3007" s="3">
        <v>42943</v>
      </c>
      <c r="D3007" s="3">
        <v>43035</v>
      </c>
      <c r="E3007" s="15">
        <v>435</v>
      </c>
    </row>
    <row r="3008" spans="1:5" x14ac:dyDescent="0.3">
      <c r="A3008" s="2">
        <v>7912</v>
      </c>
      <c r="B3008" s="2" t="s">
        <v>5489</v>
      </c>
      <c r="C3008" s="3">
        <v>42943</v>
      </c>
      <c r="D3008" s="3">
        <v>43035</v>
      </c>
      <c r="E3008" s="15">
        <v>480</v>
      </c>
    </row>
    <row r="3009" spans="1:5" x14ac:dyDescent="0.3">
      <c r="A3009" s="2">
        <v>7914</v>
      </c>
      <c r="B3009" s="2" t="s">
        <v>5493</v>
      </c>
      <c r="C3009" s="3">
        <v>42943</v>
      </c>
      <c r="D3009" s="3">
        <v>43035</v>
      </c>
      <c r="E3009" s="15">
        <v>196</v>
      </c>
    </row>
    <row r="3010" spans="1:5" x14ac:dyDescent="0.3">
      <c r="A3010" s="2">
        <v>7915</v>
      </c>
      <c r="B3010" s="2" t="s">
        <v>5493</v>
      </c>
      <c r="C3010" s="3">
        <v>42943</v>
      </c>
      <c r="D3010" s="3">
        <v>43035</v>
      </c>
      <c r="E3010" s="15">
        <v>243</v>
      </c>
    </row>
    <row r="3011" spans="1:5" x14ac:dyDescent="0.3">
      <c r="A3011" s="2">
        <v>7922</v>
      </c>
      <c r="B3011" s="2" t="s">
        <v>5494</v>
      </c>
      <c r="C3011" s="3">
        <v>42945</v>
      </c>
      <c r="D3011" s="3">
        <v>43037</v>
      </c>
      <c r="E3011" s="15">
        <v>194</v>
      </c>
    </row>
    <row r="3012" spans="1:5" x14ac:dyDescent="0.3">
      <c r="A3012" s="2">
        <v>7923</v>
      </c>
      <c r="B3012" s="2" t="s">
        <v>5494</v>
      </c>
      <c r="C3012" s="3">
        <v>42945</v>
      </c>
      <c r="D3012" s="3">
        <v>43037</v>
      </c>
      <c r="E3012" s="15">
        <v>374</v>
      </c>
    </row>
    <row r="3013" spans="1:5" x14ac:dyDescent="0.3">
      <c r="A3013" s="2">
        <v>7999</v>
      </c>
      <c r="B3013" s="2" t="s">
        <v>5494</v>
      </c>
      <c r="C3013" s="3">
        <v>42965</v>
      </c>
      <c r="D3013" s="3">
        <v>43037</v>
      </c>
      <c r="E3013" s="15">
        <v>50</v>
      </c>
    </row>
    <row r="3014" spans="1:5" x14ac:dyDescent="0.3">
      <c r="A3014" s="2">
        <v>7926</v>
      </c>
      <c r="B3014" s="2" t="s">
        <v>5498</v>
      </c>
      <c r="C3014" s="3">
        <v>42945</v>
      </c>
      <c r="D3014" s="3">
        <v>43037</v>
      </c>
      <c r="E3014" s="15">
        <v>260</v>
      </c>
    </row>
    <row r="3015" spans="1:5" x14ac:dyDescent="0.3">
      <c r="A3015" s="2">
        <v>7927</v>
      </c>
      <c r="B3015" s="2" t="s">
        <v>5498</v>
      </c>
      <c r="C3015" s="3">
        <v>42945</v>
      </c>
      <c r="D3015" s="3">
        <v>43037</v>
      </c>
      <c r="E3015" s="15">
        <v>418</v>
      </c>
    </row>
    <row r="3016" spans="1:5" x14ac:dyDescent="0.3">
      <c r="A3016" s="2">
        <v>7930</v>
      </c>
      <c r="B3016" s="2" t="s">
        <v>5501</v>
      </c>
      <c r="C3016" s="3">
        <v>42948</v>
      </c>
      <c r="D3016" s="3">
        <v>43040</v>
      </c>
      <c r="E3016" s="15">
        <v>980</v>
      </c>
    </row>
    <row r="3017" spans="1:5" x14ac:dyDescent="0.3">
      <c r="A3017" s="2">
        <v>7928</v>
      </c>
      <c r="B3017" s="2" t="s">
        <v>5501</v>
      </c>
      <c r="C3017" s="3">
        <v>42948</v>
      </c>
      <c r="D3017" s="3">
        <v>43040</v>
      </c>
      <c r="E3017" s="15">
        <v>1180</v>
      </c>
    </row>
    <row r="3018" spans="1:5" x14ac:dyDescent="0.3">
      <c r="A3018" s="2">
        <v>7929</v>
      </c>
      <c r="B3018" s="2" t="s">
        <v>5501</v>
      </c>
      <c r="C3018" s="3">
        <v>42948</v>
      </c>
      <c r="D3018" s="3">
        <v>43040</v>
      </c>
      <c r="E3018" s="15">
        <v>1300</v>
      </c>
    </row>
    <row r="3019" spans="1:5" x14ac:dyDescent="0.3">
      <c r="A3019" s="2">
        <v>7877</v>
      </c>
      <c r="B3019" s="2" t="s">
        <v>5502</v>
      </c>
      <c r="C3019" s="3">
        <v>42935</v>
      </c>
      <c r="D3019" s="3">
        <v>43027</v>
      </c>
      <c r="E3019" s="15">
        <v>546</v>
      </c>
    </row>
    <row r="3020" spans="1:5" x14ac:dyDescent="0.3">
      <c r="A3020" s="2">
        <v>7934</v>
      </c>
      <c r="B3020" s="2" t="s">
        <v>5503</v>
      </c>
      <c r="C3020" s="3">
        <v>42949</v>
      </c>
      <c r="D3020" s="3">
        <v>43041</v>
      </c>
      <c r="E3020" s="15">
        <v>192</v>
      </c>
    </row>
    <row r="3021" spans="1:5" x14ac:dyDescent="0.3">
      <c r="A3021" s="2">
        <v>7935</v>
      </c>
      <c r="B3021" s="2" t="s">
        <v>5503</v>
      </c>
      <c r="C3021" s="3">
        <v>42949</v>
      </c>
      <c r="D3021" s="3">
        <v>43041</v>
      </c>
      <c r="E3021" s="15">
        <v>334</v>
      </c>
    </row>
    <row r="3022" spans="1:5" x14ac:dyDescent="0.3">
      <c r="A3022" s="2">
        <v>7936</v>
      </c>
      <c r="B3022" s="2" t="s">
        <v>5503</v>
      </c>
      <c r="C3022" s="3">
        <v>42949</v>
      </c>
      <c r="D3022" s="3">
        <v>43041</v>
      </c>
      <c r="E3022" s="15">
        <v>660</v>
      </c>
    </row>
    <row r="3023" spans="1:5" x14ac:dyDescent="0.3">
      <c r="A3023" s="2">
        <v>8847</v>
      </c>
      <c r="B3023" s="2" t="s">
        <v>5503</v>
      </c>
      <c r="C3023" s="3">
        <v>43112</v>
      </c>
      <c r="D3023" s="3">
        <v>43106</v>
      </c>
      <c r="E3023" s="15">
        <v>188</v>
      </c>
    </row>
    <row r="3024" spans="1:5" x14ac:dyDescent="0.3">
      <c r="A3024" s="2">
        <v>8846</v>
      </c>
      <c r="B3024" s="2" t="s">
        <v>5503</v>
      </c>
      <c r="C3024" s="3">
        <v>43112</v>
      </c>
      <c r="D3024" s="3">
        <v>43106</v>
      </c>
      <c r="E3024" s="15">
        <v>201</v>
      </c>
    </row>
    <row r="3025" spans="1:5" x14ac:dyDescent="0.3">
      <c r="A3025" s="2">
        <v>11105</v>
      </c>
      <c r="B3025" s="2" t="s">
        <v>5503</v>
      </c>
      <c r="C3025" s="3">
        <v>43427</v>
      </c>
      <c r="D3025" s="3">
        <v>43519</v>
      </c>
      <c r="E3025" s="15">
        <v>534</v>
      </c>
    </row>
    <row r="3026" spans="1:5" x14ac:dyDescent="0.3">
      <c r="A3026" s="2">
        <v>11103</v>
      </c>
      <c r="B3026" s="2" t="s">
        <v>5503</v>
      </c>
      <c r="C3026" s="3">
        <v>43427</v>
      </c>
      <c r="D3026" s="3">
        <v>43519</v>
      </c>
      <c r="E3026" s="15">
        <v>615</v>
      </c>
    </row>
    <row r="3027" spans="1:5" x14ac:dyDescent="0.3">
      <c r="A3027" s="2">
        <v>11106</v>
      </c>
      <c r="B3027" s="2" t="s">
        <v>5503</v>
      </c>
      <c r="C3027" s="3">
        <v>43427</v>
      </c>
      <c r="D3027" s="3">
        <v>43519</v>
      </c>
      <c r="E3027" s="15">
        <v>770</v>
      </c>
    </row>
    <row r="3028" spans="1:5" x14ac:dyDescent="0.3">
      <c r="A3028" s="2">
        <v>11104</v>
      </c>
      <c r="B3028" s="2" t="s">
        <v>5503</v>
      </c>
      <c r="C3028" s="3">
        <v>43427</v>
      </c>
      <c r="D3028" s="3">
        <v>43519</v>
      </c>
      <c r="E3028" s="15">
        <v>925</v>
      </c>
    </row>
    <row r="3029" spans="1:5" x14ac:dyDescent="0.3">
      <c r="A3029" s="2">
        <v>11154</v>
      </c>
      <c r="B3029" s="2" t="s">
        <v>5503</v>
      </c>
      <c r="C3029" s="3">
        <v>43433</v>
      </c>
      <c r="D3029" s="3">
        <v>43519</v>
      </c>
      <c r="E3029" s="15">
        <v>561</v>
      </c>
    </row>
    <row r="3030" spans="1:5" x14ac:dyDescent="0.3">
      <c r="A3030" s="2">
        <v>11153</v>
      </c>
      <c r="B3030" s="2" t="s">
        <v>5503</v>
      </c>
      <c r="C3030" s="3">
        <v>43433</v>
      </c>
      <c r="D3030" s="3">
        <v>43519</v>
      </c>
      <c r="E3030" s="15">
        <v>865</v>
      </c>
    </row>
    <row r="3031" spans="1:5" x14ac:dyDescent="0.3">
      <c r="A3031" s="2">
        <v>7937</v>
      </c>
      <c r="B3031" s="2" t="s">
        <v>5504</v>
      </c>
      <c r="C3031" s="3">
        <v>42949</v>
      </c>
      <c r="D3031" s="3">
        <v>43041</v>
      </c>
      <c r="E3031" s="15">
        <v>220</v>
      </c>
    </row>
    <row r="3032" spans="1:5" x14ac:dyDescent="0.3">
      <c r="A3032" s="2">
        <v>7956</v>
      </c>
      <c r="B3032" s="2" t="s">
        <v>5506</v>
      </c>
      <c r="C3032" s="3">
        <v>42952</v>
      </c>
      <c r="D3032" s="3">
        <v>43044</v>
      </c>
      <c r="E3032" s="15">
        <v>430.5</v>
      </c>
    </row>
    <row r="3033" spans="1:5" x14ac:dyDescent="0.3">
      <c r="A3033" s="2">
        <v>7964</v>
      </c>
      <c r="B3033" s="2" t="s">
        <v>5507</v>
      </c>
      <c r="C3033" s="3">
        <v>42956</v>
      </c>
      <c r="D3033" s="3">
        <v>43048</v>
      </c>
      <c r="E3033" s="15">
        <v>555</v>
      </c>
    </row>
    <row r="3034" spans="1:5" x14ac:dyDescent="0.3">
      <c r="A3034" s="2">
        <v>7969</v>
      </c>
      <c r="B3034" s="2" t="s">
        <v>5507</v>
      </c>
      <c r="C3034" s="3">
        <v>42956</v>
      </c>
      <c r="D3034" s="3">
        <v>43048</v>
      </c>
      <c r="E3034" s="15">
        <v>637</v>
      </c>
    </row>
    <row r="3035" spans="1:5" x14ac:dyDescent="0.3">
      <c r="A3035" s="2">
        <v>7965</v>
      </c>
      <c r="B3035" s="2" t="s">
        <v>5509</v>
      </c>
      <c r="C3035" s="3">
        <v>42956</v>
      </c>
      <c r="D3035" s="3">
        <v>43048</v>
      </c>
      <c r="E3035" s="15">
        <v>213</v>
      </c>
    </row>
    <row r="3036" spans="1:5" x14ac:dyDescent="0.3">
      <c r="A3036" s="2">
        <v>7966</v>
      </c>
      <c r="B3036" s="2" t="s">
        <v>5509</v>
      </c>
      <c r="C3036" s="3">
        <v>42956</v>
      </c>
      <c r="D3036" s="3">
        <v>43048</v>
      </c>
      <c r="E3036" s="15">
        <v>291</v>
      </c>
    </row>
    <row r="3037" spans="1:5" x14ac:dyDescent="0.3">
      <c r="A3037" s="2">
        <v>8187</v>
      </c>
      <c r="B3037" s="2" t="s">
        <v>5511</v>
      </c>
      <c r="C3037" s="3">
        <v>43000</v>
      </c>
      <c r="D3037" s="3">
        <v>43030</v>
      </c>
      <c r="E3037" s="15">
        <v>1380</v>
      </c>
    </row>
    <row r="3038" spans="1:5" x14ac:dyDescent="0.3">
      <c r="A3038" s="2">
        <v>7967</v>
      </c>
      <c r="B3038" s="2" t="s">
        <v>5511</v>
      </c>
      <c r="C3038" s="3">
        <v>42956</v>
      </c>
      <c r="D3038" s="3">
        <v>43048</v>
      </c>
      <c r="E3038" s="15">
        <v>11600</v>
      </c>
    </row>
    <row r="3039" spans="1:5" x14ac:dyDescent="0.3">
      <c r="A3039" s="2">
        <v>7968</v>
      </c>
      <c r="B3039" s="2" t="s">
        <v>5511</v>
      </c>
      <c r="C3039" s="3">
        <v>42956</v>
      </c>
      <c r="D3039" s="3">
        <v>43048</v>
      </c>
      <c r="E3039" s="15">
        <v>11700</v>
      </c>
    </row>
    <row r="3040" spans="1:5" x14ac:dyDescent="0.3">
      <c r="A3040" s="2">
        <v>8126</v>
      </c>
      <c r="B3040" s="2" t="s">
        <v>5511</v>
      </c>
      <c r="C3040" s="3">
        <v>42990</v>
      </c>
      <c r="D3040" s="3">
        <v>43048</v>
      </c>
      <c r="E3040" s="15">
        <v>930</v>
      </c>
    </row>
    <row r="3041" spans="1:5" x14ac:dyDescent="0.3">
      <c r="A3041" s="2">
        <v>8125</v>
      </c>
      <c r="B3041" s="2" t="s">
        <v>5511</v>
      </c>
      <c r="C3041" s="3">
        <v>42990</v>
      </c>
      <c r="D3041" s="3">
        <v>43048</v>
      </c>
      <c r="E3041" s="15">
        <v>1980</v>
      </c>
    </row>
    <row r="3042" spans="1:5" x14ac:dyDescent="0.3">
      <c r="A3042" s="2">
        <v>8170</v>
      </c>
      <c r="B3042" s="2" t="s">
        <v>5511</v>
      </c>
      <c r="C3042" s="3">
        <v>42998</v>
      </c>
      <c r="D3042" s="3">
        <v>43089</v>
      </c>
      <c r="E3042" s="15">
        <v>2898</v>
      </c>
    </row>
    <row r="3043" spans="1:5" x14ac:dyDescent="0.3">
      <c r="A3043" s="2">
        <v>8185</v>
      </c>
      <c r="B3043" s="2" t="s">
        <v>5511</v>
      </c>
      <c r="C3043" s="3">
        <v>42999</v>
      </c>
      <c r="D3043" s="3">
        <v>43089</v>
      </c>
      <c r="E3043" s="15">
        <v>667</v>
      </c>
    </row>
    <row r="3044" spans="1:5" x14ac:dyDescent="0.3">
      <c r="A3044" s="2">
        <v>8183</v>
      </c>
      <c r="B3044" s="2" t="s">
        <v>5511</v>
      </c>
      <c r="C3044" s="3">
        <v>42999</v>
      </c>
      <c r="D3044" s="3">
        <v>43089</v>
      </c>
      <c r="E3044" s="15">
        <v>690</v>
      </c>
    </row>
    <row r="3045" spans="1:5" x14ac:dyDescent="0.3">
      <c r="A3045" s="2">
        <v>8184</v>
      </c>
      <c r="B3045" s="2" t="s">
        <v>5511</v>
      </c>
      <c r="C3045" s="3">
        <v>42999</v>
      </c>
      <c r="D3045" s="3">
        <v>43089</v>
      </c>
      <c r="E3045" s="15">
        <v>690</v>
      </c>
    </row>
    <row r="3046" spans="1:5" x14ac:dyDescent="0.3">
      <c r="A3046" s="2">
        <v>8182</v>
      </c>
      <c r="B3046" s="2" t="s">
        <v>5511</v>
      </c>
      <c r="C3046" s="3">
        <v>42999</v>
      </c>
      <c r="D3046" s="3">
        <v>43089</v>
      </c>
      <c r="E3046" s="15">
        <v>713</v>
      </c>
    </row>
    <row r="3047" spans="1:5" x14ac:dyDescent="0.3">
      <c r="A3047" s="2">
        <v>8234</v>
      </c>
      <c r="B3047" s="2" t="s">
        <v>5511</v>
      </c>
      <c r="C3047" s="3">
        <v>43011</v>
      </c>
      <c r="D3047" s="2"/>
      <c r="E3047" s="15">
        <v>1380</v>
      </c>
    </row>
    <row r="3048" spans="1:5" x14ac:dyDescent="0.3">
      <c r="A3048" s="2">
        <v>7970</v>
      </c>
      <c r="B3048" s="2" t="s">
        <v>5513</v>
      </c>
      <c r="C3048" s="3">
        <v>42956</v>
      </c>
      <c r="D3048" s="3">
        <v>42956</v>
      </c>
      <c r="E3048" s="15">
        <v>1008</v>
      </c>
    </row>
    <row r="3049" spans="1:5" x14ac:dyDescent="0.3">
      <c r="A3049" s="2">
        <v>7978</v>
      </c>
      <c r="B3049" s="2" t="s">
        <v>5513</v>
      </c>
      <c r="C3049" s="3">
        <v>42958</v>
      </c>
      <c r="D3049" s="3">
        <v>42956</v>
      </c>
      <c r="E3049" s="15">
        <v>1008</v>
      </c>
    </row>
    <row r="3050" spans="1:5" x14ac:dyDescent="0.3">
      <c r="A3050" s="2">
        <v>7979</v>
      </c>
      <c r="B3050" s="2" t="s">
        <v>5513</v>
      </c>
      <c r="C3050" s="3">
        <v>42958</v>
      </c>
      <c r="D3050" s="3">
        <v>42956</v>
      </c>
      <c r="E3050" s="15">
        <v>1008</v>
      </c>
    </row>
    <row r="3051" spans="1:5" x14ac:dyDescent="0.3">
      <c r="A3051" s="2">
        <v>7988</v>
      </c>
      <c r="B3051" s="2" t="s">
        <v>5513</v>
      </c>
      <c r="C3051" s="3">
        <v>42964</v>
      </c>
      <c r="D3051" s="3">
        <v>42956</v>
      </c>
      <c r="E3051" s="15">
        <v>1008</v>
      </c>
    </row>
    <row r="3052" spans="1:5" x14ac:dyDescent="0.3">
      <c r="A3052" s="2">
        <v>7989</v>
      </c>
      <c r="B3052" s="2" t="s">
        <v>5513</v>
      </c>
      <c r="C3052" s="3">
        <v>42964</v>
      </c>
      <c r="D3052" s="3">
        <v>42956</v>
      </c>
      <c r="E3052" s="15">
        <v>1008</v>
      </c>
    </row>
    <row r="3053" spans="1:5" x14ac:dyDescent="0.3">
      <c r="A3053" s="2">
        <v>7990</v>
      </c>
      <c r="B3053" s="2" t="s">
        <v>5513</v>
      </c>
      <c r="C3053" s="3">
        <v>42964</v>
      </c>
      <c r="D3053" s="3">
        <v>42956</v>
      </c>
      <c r="E3053" s="15">
        <v>1008</v>
      </c>
    </row>
    <row r="3054" spans="1:5" x14ac:dyDescent="0.3">
      <c r="A3054" s="2">
        <v>7991</v>
      </c>
      <c r="B3054" s="2" t="s">
        <v>5513</v>
      </c>
      <c r="C3054" s="3">
        <v>42964</v>
      </c>
      <c r="D3054" s="3">
        <v>42956</v>
      </c>
      <c r="E3054" s="15">
        <v>1008</v>
      </c>
    </row>
    <row r="3055" spans="1:5" x14ac:dyDescent="0.3">
      <c r="A3055" s="2">
        <v>7971</v>
      </c>
      <c r="B3055" s="2" t="s">
        <v>5516</v>
      </c>
      <c r="C3055" s="3">
        <v>42956</v>
      </c>
      <c r="D3055" s="3">
        <v>43048</v>
      </c>
      <c r="E3055" s="15">
        <v>199</v>
      </c>
    </row>
    <row r="3056" spans="1:5" x14ac:dyDescent="0.3">
      <c r="A3056" s="2">
        <v>7972</v>
      </c>
      <c r="B3056" s="2" t="s">
        <v>5516</v>
      </c>
      <c r="C3056" s="3">
        <v>42956</v>
      </c>
      <c r="D3056" s="3">
        <v>43048</v>
      </c>
      <c r="E3056" s="15">
        <v>397.5</v>
      </c>
    </row>
    <row r="3057" spans="1:5" x14ac:dyDescent="0.3">
      <c r="A3057" s="2">
        <v>7973</v>
      </c>
      <c r="B3057" s="2" t="s">
        <v>5516</v>
      </c>
      <c r="C3057" s="3">
        <v>42956</v>
      </c>
      <c r="D3057" s="3">
        <v>43048</v>
      </c>
      <c r="E3057" s="15">
        <v>545</v>
      </c>
    </row>
    <row r="3058" spans="1:5" x14ac:dyDescent="0.3">
      <c r="A3058" s="2">
        <v>7975</v>
      </c>
      <c r="B3058" s="2" t="s">
        <v>5519</v>
      </c>
      <c r="C3058" s="3">
        <v>42957</v>
      </c>
      <c r="D3058" s="3">
        <v>43049</v>
      </c>
      <c r="E3058" s="15">
        <v>160</v>
      </c>
    </row>
    <row r="3059" spans="1:5" x14ac:dyDescent="0.3">
      <c r="A3059" s="2">
        <v>7974</v>
      </c>
      <c r="B3059" s="2" t="s">
        <v>5519</v>
      </c>
      <c r="C3059" s="3">
        <v>42957</v>
      </c>
      <c r="D3059" s="3">
        <v>43049</v>
      </c>
      <c r="E3059" s="15">
        <v>192</v>
      </c>
    </row>
    <row r="3060" spans="1:5" x14ac:dyDescent="0.3">
      <c r="A3060" s="2">
        <v>7982</v>
      </c>
      <c r="B3060" s="2" t="s">
        <v>5522</v>
      </c>
      <c r="C3060" s="3">
        <v>42963</v>
      </c>
      <c r="D3060" s="3">
        <v>43055</v>
      </c>
      <c r="E3060" s="15">
        <v>40</v>
      </c>
    </row>
    <row r="3061" spans="1:5" x14ac:dyDescent="0.3">
      <c r="A3061" s="2">
        <v>7986</v>
      </c>
      <c r="B3061" s="2" t="s">
        <v>5522</v>
      </c>
      <c r="C3061" s="3">
        <v>42963</v>
      </c>
      <c r="D3061" s="3">
        <v>43055</v>
      </c>
      <c r="E3061" s="15">
        <v>90.5</v>
      </c>
    </row>
    <row r="3062" spans="1:5" x14ac:dyDescent="0.3">
      <c r="A3062" s="2">
        <v>7983</v>
      </c>
      <c r="B3062" s="2" t="s">
        <v>5522</v>
      </c>
      <c r="C3062" s="3">
        <v>42963</v>
      </c>
      <c r="D3062" s="3">
        <v>43055</v>
      </c>
      <c r="E3062" s="15">
        <v>94</v>
      </c>
    </row>
    <row r="3063" spans="1:5" x14ac:dyDescent="0.3">
      <c r="A3063" s="2">
        <v>7985</v>
      </c>
      <c r="B3063" s="2" t="s">
        <v>5522</v>
      </c>
      <c r="C3063" s="3">
        <v>42963</v>
      </c>
      <c r="D3063" s="3">
        <v>43055</v>
      </c>
      <c r="E3063" s="15">
        <v>122</v>
      </c>
    </row>
    <row r="3064" spans="1:5" x14ac:dyDescent="0.3">
      <c r="A3064" s="2">
        <v>7984</v>
      </c>
      <c r="B3064" s="2" t="s">
        <v>5522</v>
      </c>
      <c r="C3064" s="3">
        <v>42963</v>
      </c>
      <c r="D3064" s="3">
        <v>43055</v>
      </c>
      <c r="E3064" s="15">
        <v>129</v>
      </c>
    </row>
    <row r="3065" spans="1:5" x14ac:dyDescent="0.3">
      <c r="A3065" s="2">
        <v>7992</v>
      </c>
      <c r="B3065" s="2" t="s">
        <v>5523</v>
      </c>
      <c r="C3065" s="3">
        <v>42964</v>
      </c>
      <c r="D3065" s="3">
        <v>43056</v>
      </c>
      <c r="E3065" s="15">
        <v>170.5</v>
      </c>
    </row>
    <row r="3066" spans="1:5" x14ac:dyDescent="0.3">
      <c r="A3066" s="2">
        <v>7996</v>
      </c>
      <c r="B3066" s="2" t="s">
        <v>5523</v>
      </c>
      <c r="C3066" s="3">
        <v>42964</v>
      </c>
      <c r="D3066" s="3">
        <v>43056</v>
      </c>
      <c r="E3066" s="15">
        <v>183</v>
      </c>
    </row>
    <row r="3067" spans="1:5" x14ac:dyDescent="0.3">
      <c r="A3067" s="2">
        <v>7994</v>
      </c>
      <c r="B3067" s="2" t="s">
        <v>5523</v>
      </c>
      <c r="C3067" s="3">
        <v>42964</v>
      </c>
      <c r="D3067" s="3">
        <v>43056</v>
      </c>
      <c r="E3067" s="15">
        <v>196</v>
      </c>
    </row>
    <row r="3068" spans="1:5" x14ac:dyDescent="0.3">
      <c r="A3068" s="2">
        <v>7993</v>
      </c>
      <c r="B3068" s="2" t="s">
        <v>5523</v>
      </c>
      <c r="C3068" s="3">
        <v>42964</v>
      </c>
      <c r="D3068" s="3">
        <v>43056</v>
      </c>
      <c r="E3068" s="15">
        <v>219</v>
      </c>
    </row>
    <row r="3069" spans="1:5" x14ac:dyDescent="0.3">
      <c r="A3069" s="2">
        <v>7997</v>
      </c>
      <c r="B3069" s="2" t="s">
        <v>5523</v>
      </c>
      <c r="C3069" s="3">
        <v>42964</v>
      </c>
      <c r="D3069" s="3">
        <v>43056</v>
      </c>
      <c r="E3069" s="15">
        <v>236</v>
      </c>
    </row>
    <row r="3070" spans="1:5" x14ac:dyDescent="0.3">
      <c r="A3070" s="2">
        <v>7995</v>
      </c>
      <c r="B3070" s="2" t="s">
        <v>5523</v>
      </c>
      <c r="C3070" s="3">
        <v>42964</v>
      </c>
      <c r="D3070" s="3">
        <v>43056</v>
      </c>
      <c r="E3070" s="15">
        <v>249</v>
      </c>
    </row>
    <row r="3071" spans="1:5" x14ac:dyDescent="0.3">
      <c r="A3071" s="2">
        <v>7998</v>
      </c>
      <c r="B3071" s="2" t="s">
        <v>5523</v>
      </c>
      <c r="C3071" s="3">
        <v>42965</v>
      </c>
      <c r="D3071" s="3">
        <v>43056</v>
      </c>
      <c r="E3071" s="15">
        <v>203</v>
      </c>
    </row>
    <row r="3072" spans="1:5" x14ac:dyDescent="0.3">
      <c r="A3072" s="2">
        <v>11097</v>
      </c>
      <c r="B3072" s="2" t="s">
        <v>5523</v>
      </c>
      <c r="C3072" s="3">
        <v>43427</v>
      </c>
      <c r="D3072" s="3">
        <v>43519</v>
      </c>
      <c r="E3072" s="15">
        <v>216</v>
      </c>
    </row>
    <row r="3073" spans="1:5" x14ac:dyDescent="0.3">
      <c r="A3073" s="2">
        <v>8000</v>
      </c>
      <c r="B3073" s="2" t="s">
        <v>5525</v>
      </c>
      <c r="C3073" s="3">
        <v>42965</v>
      </c>
      <c r="D3073" s="3">
        <v>43057</v>
      </c>
      <c r="E3073" s="15">
        <v>661</v>
      </c>
    </row>
    <row r="3074" spans="1:5" x14ac:dyDescent="0.3">
      <c r="A3074" s="2">
        <v>8756</v>
      </c>
      <c r="B3074" s="2" t="s">
        <v>5525</v>
      </c>
      <c r="C3074" s="3">
        <v>43091</v>
      </c>
      <c r="D3074" s="3">
        <v>43181</v>
      </c>
      <c r="E3074" s="15">
        <v>222</v>
      </c>
    </row>
    <row r="3075" spans="1:5" x14ac:dyDescent="0.3">
      <c r="A3075" s="2">
        <v>8755</v>
      </c>
      <c r="B3075" s="2" t="s">
        <v>5525</v>
      </c>
      <c r="C3075" s="3">
        <v>43091</v>
      </c>
      <c r="D3075" s="3">
        <v>43181</v>
      </c>
      <c r="E3075" s="15">
        <v>281</v>
      </c>
    </row>
    <row r="3076" spans="1:5" x14ac:dyDescent="0.3">
      <c r="A3076" s="2">
        <v>8798</v>
      </c>
      <c r="B3076" s="2" t="s">
        <v>5525</v>
      </c>
      <c r="C3076" s="3">
        <v>43103</v>
      </c>
      <c r="D3076" s="3">
        <v>43181</v>
      </c>
      <c r="E3076" s="15">
        <v>356</v>
      </c>
    </row>
    <row r="3077" spans="1:5" x14ac:dyDescent="0.3">
      <c r="A3077" s="2">
        <v>8008</v>
      </c>
      <c r="B3077" s="2" t="s">
        <v>5528</v>
      </c>
      <c r="C3077" s="3">
        <v>42966</v>
      </c>
      <c r="D3077" s="3">
        <v>43058</v>
      </c>
      <c r="E3077" s="15">
        <v>203</v>
      </c>
    </row>
    <row r="3078" spans="1:5" x14ac:dyDescent="0.3">
      <c r="A3078" s="2">
        <v>8009</v>
      </c>
      <c r="B3078" s="2" t="s">
        <v>5528</v>
      </c>
      <c r="C3078" s="3">
        <v>42966</v>
      </c>
      <c r="D3078" s="3">
        <v>43058</v>
      </c>
      <c r="E3078" s="15">
        <v>277</v>
      </c>
    </row>
    <row r="3079" spans="1:5" x14ac:dyDescent="0.3">
      <c r="A3079" s="2">
        <v>8010</v>
      </c>
      <c r="B3079" s="2" t="s">
        <v>5529</v>
      </c>
      <c r="C3079" s="3">
        <v>42966</v>
      </c>
      <c r="D3079" s="3">
        <v>43058</v>
      </c>
      <c r="E3079" s="15">
        <v>689.04</v>
      </c>
    </row>
    <row r="3080" spans="1:5" x14ac:dyDescent="0.3">
      <c r="A3080" s="2">
        <v>8067</v>
      </c>
      <c r="B3080" s="2" t="s">
        <v>5529</v>
      </c>
      <c r="C3080" s="3">
        <v>42979</v>
      </c>
      <c r="D3080" s="3">
        <v>43058</v>
      </c>
      <c r="E3080" s="15">
        <v>817.74</v>
      </c>
    </row>
    <row r="3081" spans="1:5" x14ac:dyDescent="0.3">
      <c r="A3081" s="2">
        <v>8077</v>
      </c>
      <c r="B3081" s="2" t="s">
        <v>5529</v>
      </c>
      <c r="C3081" s="3">
        <v>42979</v>
      </c>
      <c r="D3081" s="3">
        <v>43070</v>
      </c>
      <c r="E3081" s="15">
        <v>981.18</v>
      </c>
    </row>
    <row r="3082" spans="1:5" x14ac:dyDescent="0.3">
      <c r="A3082" s="2">
        <v>8400</v>
      </c>
      <c r="B3082" s="2" t="s">
        <v>5529</v>
      </c>
      <c r="C3082" s="3">
        <v>43041</v>
      </c>
      <c r="D3082" s="3">
        <v>43133</v>
      </c>
      <c r="E3082" s="15">
        <v>249.38</v>
      </c>
    </row>
    <row r="3083" spans="1:5" x14ac:dyDescent="0.3">
      <c r="A3083" s="2">
        <v>8401</v>
      </c>
      <c r="B3083" s="2" t="s">
        <v>5529</v>
      </c>
      <c r="C3083" s="3">
        <v>43041</v>
      </c>
      <c r="D3083" s="3">
        <v>43133</v>
      </c>
      <c r="E3083" s="15">
        <v>280</v>
      </c>
    </row>
    <row r="3084" spans="1:5" x14ac:dyDescent="0.3">
      <c r="A3084" s="2">
        <v>8532</v>
      </c>
      <c r="B3084" s="2" t="s">
        <v>5529</v>
      </c>
      <c r="C3084" s="3">
        <v>43062</v>
      </c>
      <c r="D3084" s="3">
        <v>43154</v>
      </c>
      <c r="E3084" s="15">
        <v>310.8</v>
      </c>
    </row>
    <row r="3085" spans="1:5" x14ac:dyDescent="0.3">
      <c r="A3085" s="2">
        <v>8013</v>
      </c>
      <c r="B3085" s="2" t="s">
        <v>5530</v>
      </c>
      <c r="C3085" s="3">
        <v>42970</v>
      </c>
      <c r="D3085" s="3">
        <v>43062</v>
      </c>
      <c r="E3085" s="15">
        <v>178.5</v>
      </c>
    </row>
    <row r="3086" spans="1:5" x14ac:dyDescent="0.3">
      <c r="A3086" s="2">
        <v>8014</v>
      </c>
      <c r="B3086" s="2" t="s">
        <v>5530</v>
      </c>
      <c r="C3086" s="3">
        <v>42970</v>
      </c>
      <c r="D3086" s="3">
        <v>43062</v>
      </c>
      <c r="E3086" s="15">
        <v>215</v>
      </c>
    </row>
    <row r="3087" spans="1:5" x14ac:dyDescent="0.3">
      <c r="A3087" s="2">
        <v>8278</v>
      </c>
      <c r="B3087" s="2" t="s">
        <v>5530</v>
      </c>
      <c r="C3087" s="3">
        <v>43018</v>
      </c>
      <c r="D3087" s="3">
        <v>43110</v>
      </c>
      <c r="E3087" s="15">
        <v>162.5</v>
      </c>
    </row>
    <row r="3088" spans="1:5" x14ac:dyDescent="0.3">
      <c r="A3088" s="2">
        <v>8302</v>
      </c>
      <c r="B3088" s="2" t="s">
        <v>5530</v>
      </c>
      <c r="C3088" s="3">
        <v>43022</v>
      </c>
      <c r="D3088" s="3">
        <v>43110</v>
      </c>
      <c r="E3088" s="15">
        <v>475</v>
      </c>
    </row>
    <row r="3089" spans="1:5" x14ac:dyDescent="0.3">
      <c r="A3089" s="2">
        <v>8017</v>
      </c>
      <c r="B3089" s="2" t="s">
        <v>5534</v>
      </c>
      <c r="C3089" s="3">
        <v>42970</v>
      </c>
      <c r="D3089" s="3">
        <v>43062</v>
      </c>
      <c r="E3089" s="15">
        <v>182</v>
      </c>
    </row>
    <row r="3090" spans="1:5" x14ac:dyDescent="0.3">
      <c r="A3090" s="2">
        <v>8019</v>
      </c>
      <c r="B3090" s="2" t="s">
        <v>5534</v>
      </c>
      <c r="C3090" s="3">
        <v>42970</v>
      </c>
      <c r="D3090" s="3">
        <v>43062</v>
      </c>
      <c r="E3090" s="15">
        <v>201.5</v>
      </c>
    </row>
    <row r="3091" spans="1:5" x14ac:dyDescent="0.3">
      <c r="A3091" s="2">
        <v>8018</v>
      </c>
      <c r="B3091" s="2" t="s">
        <v>5534</v>
      </c>
      <c r="C3091" s="3">
        <v>42970</v>
      </c>
      <c r="D3091" s="3">
        <v>43062</v>
      </c>
      <c r="E3091" s="15">
        <v>234</v>
      </c>
    </row>
    <row r="3092" spans="1:5" x14ac:dyDescent="0.3">
      <c r="A3092" s="2">
        <v>8020</v>
      </c>
      <c r="B3092" s="2" t="s">
        <v>5534</v>
      </c>
      <c r="C3092" s="3">
        <v>42970</v>
      </c>
      <c r="D3092" s="3">
        <v>43062</v>
      </c>
      <c r="E3092" s="15">
        <v>261</v>
      </c>
    </row>
    <row r="3093" spans="1:5" x14ac:dyDescent="0.3">
      <c r="A3093" s="2">
        <v>8021</v>
      </c>
      <c r="B3093" s="2" t="s">
        <v>5535</v>
      </c>
      <c r="C3093" s="3">
        <v>42971</v>
      </c>
      <c r="D3093" s="3">
        <v>43063</v>
      </c>
      <c r="E3093" s="15">
        <v>132.5</v>
      </c>
    </row>
    <row r="3094" spans="1:5" x14ac:dyDescent="0.3">
      <c r="A3094" s="2">
        <v>8026</v>
      </c>
      <c r="B3094" s="2" t="s">
        <v>5535</v>
      </c>
      <c r="C3094" s="3">
        <v>42971</v>
      </c>
      <c r="D3094" s="3">
        <v>43063</v>
      </c>
      <c r="E3094" s="15">
        <v>141.5</v>
      </c>
    </row>
    <row r="3095" spans="1:5" x14ac:dyDescent="0.3">
      <c r="A3095" s="2">
        <v>8022</v>
      </c>
      <c r="B3095" s="2" t="s">
        <v>5535</v>
      </c>
      <c r="C3095" s="3">
        <v>42971</v>
      </c>
      <c r="D3095" s="3">
        <v>43063</v>
      </c>
      <c r="E3095" s="15">
        <v>148.5</v>
      </c>
    </row>
    <row r="3096" spans="1:5" x14ac:dyDescent="0.3">
      <c r="A3096" s="2">
        <v>8027</v>
      </c>
      <c r="B3096" s="2" t="s">
        <v>5535</v>
      </c>
      <c r="C3096" s="3">
        <v>42971</v>
      </c>
      <c r="D3096" s="3">
        <v>43063</v>
      </c>
      <c r="E3096" s="15">
        <v>160.5</v>
      </c>
    </row>
    <row r="3097" spans="1:5" x14ac:dyDescent="0.3">
      <c r="A3097" s="2">
        <v>8122</v>
      </c>
      <c r="B3097" s="2" t="s">
        <v>5535</v>
      </c>
      <c r="C3097" s="3">
        <v>42987</v>
      </c>
      <c r="D3097" s="3">
        <v>43078</v>
      </c>
      <c r="E3097" s="15">
        <v>94</v>
      </c>
    </row>
    <row r="3098" spans="1:5" x14ac:dyDescent="0.3">
      <c r="A3098" s="2">
        <v>8123</v>
      </c>
      <c r="B3098" s="2" t="s">
        <v>5535</v>
      </c>
      <c r="C3098" s="3">
        <v>42987</v>
      </c>
      <c r="D3098" s="3">
        <v>43078</v>
      </c>
      <c r="E3098" s="15">
        <v>129</v>
      </c>
    </row>
    <row r="3099" spans="1:5" x14ac:dyDescent="0.3">
      <c r="A3099" s="2">
        <v>10550</v>
      </c>
      <c r="B3099" s="2" t="s">
        <v>5535</v>
      </c>
      <c r="C3099" s="3">
        <v>43343</v>
      </c>
      <c r="D3099" s="3">
        <v>43078</v>
      </c>
      <c r="E3099" s="15">
        <v>133</v>
      </c>
    </row>
    <row r="3100" spans="1:5" x14ac:dyDescent="0.3">
      <c r="A3100" s="2">
        <v>10551</v>
      </c>
      <c r="B3100" s="2" t="s">
        <v>5535</v>
      </c>
      <c r="C3100" s="3">
        <v>43343</v>
      </c>
      <c r="D3100" s="3">
        <v>43078</v>
      </c>
      <c r="E3100" s="15">
        <v>167</v>
      </c>
    </row>
    <row r="3101" spans="1:5" x14ac:dyDescent="0.3">
      <c r="A3101" s="2">
        <v>8023</v>
      </c>
      <c r="B3101" s="2" t="s">
        <v>5538</v>
      </c>
      <c r="C3101" s="3">
        <v>42971</v>
      </c>
      <c r="D3101" s="3">
        <v>43063</v>
      </c>
      <c r="E3101" s="15">
        <v>152.5</v>
      </c>
    </row>
    <row r="3102" spans="1:5" x14ac:dyDescent="0.3">
      <c r="A3102" s="2">
        <v>8028</v>
      </c>
      <c r="B3102" s="2" t="s">
        <v>5538</v>
      </c>
      <c r="C3102" s="3">
        <v>42972</v>
      </c>
      <c r="D3102" s="3">
        <v>43063</v>
      </c>
      <c r="E3102" s="15">
        <v>152.50020000000001</v>
      </c>
    </row>
    <row r="3103" spans="1:5" x14ac:dyDescent="0.3">
      <c r="A3103" s="2">
        <v>11067</v>
      </c>
      <c r="B3103" s="2" t="s">
        <v>5538</v>
      </c>
      <c r="C3103" s="3">
        <v>43421</v>
      </c>
      <c r="D3103" s="3">
        <v>43513</v>
      </c>
      <c r="E3103" s="15">
        <v>154</v>
      </c>
    </row>
    <row r="3104" spans="1:5" x14ac:dyDescent="0.3">
      <c r="A3104" s="2">
        <v>11068</v>
      </c>
      <c r="B3104" s="2" t="s">
        <v>5538</v>
      </c>
      <c r="C3104" s="3">
        <v>43421</v>
      </c>
      <c r="D3104" s="3">
        <v>43513</v>
      </c>
      <c r="E3104" s="15">
        <v>205</v>
      </c>
    </row>
    <row r="3105" spans="1:5" x14ac:dyDescent="0.3">
      <c r="A3105" s="2">
        <v>8024</v>
      </c>
      <c r="B3105" s="2" t="s">
        <v>5543</v>
      </c>
      <c r="C3105" s="3">
        <v>42971</v>
      </c>
      <c r="D3105" s="3">
        <v>43063</v>
      </c>
      <c r="E3105" s="15">
        <v>161</v>
      </c>
    </row>
    <row r="3106" spans="1:5" x14ac:dyDescent="0.3">
      <c r="A3106" s="2">
        <v>8025</v>
      </c>
      <c r="B3106" s="2" t="s">
        <v>5543</v>
      </c>
      <c r="C3106" s="3">
        <v>42971</v>
      </c>
      <c r="D3106" s="3">
        <v>43063</v>
      </c>
      <c r="E3106" s="15">
        <v>192</v>
      </c>
    </row>
    <row r="3107" spans="1:5" x14ac:dyDescent="0.3">
      <c r="A3107" s="2">
        <v>8029</v>
      </c>
      <c r="B3107" s="2" t="s">
        <v>5544</v>
      </c>
      <c r="C3107" s="3">
        <v>42972</v>
      </c>
      <c r="D3107" s="3">
        <v>43064</v>
      </c>
      <c r="E3107" s="15">
        <v>172</v>
      </c>
    </row>
    <row r="3108" spans="1:5" x14ac:dyDescent="0.3">
      <c r="A3108" s="2">
        <v>8030</v>
      </c>
      <c r="B3108" s="2" t="s">
        <v>5544</v>
      </c>
      <c r="C3108" s="3">
        <v>42972</v>
      </c>
      <c r="D3108" s="3">
        <v>43064</v>
      </c>
      <c r="E3108" s="15">
        <v>201</v>
      </c>
    </row>
    <row r="3109" spans="1:5" x14ac:dyDescent="0.3">
      <c r="A3109" s="2">
        <v>8031</v>
      </c>
      <c r="B3109" s="2" t="s">
        <v>5544</v>
      </c>
      <c r="C3109" s="3">
        <v>42972</v>
      </c>
      <c r="D3109" s="3">
        <v>43064</v>
      </c>
      <c r="E3109" s="15">
        <v>270</v>
      </c>
    </row>
    <row r="3110" spans="1:5" x14ac:dyDescent="0.3">
      <c r="A3110" s="2">
        <v>8032</v>
      </c>
      <c r="B3110" s="2" t="s">
        <v>5545</v>
      </c>
      <c r="C3110" s="3">
        <v>42972</v>
      </c>
      <c r="D3110" s="3">
        <v>43064</v>
      </c>
      <c r="E3110" s="15">
        <v>150</v>
      </c>
    </row>
    <row r="3111" spans="1:5" x14ac:dyDescent="0.3">
      <c r="A3111" s="2">
        <v>8178</v>
      </c>
      <c r="B3111" s="2" t="s">
        <v>5545</v>
      </c>
      <c r="C3111" s="3">
        <v>42999</v>
      </c>
      <c r="D3111" s="2"/>
      <c r="E3111" s="15">
        <v>150</v>
      </c>
    </row>
    <row r="3112" spans="1:5" x14ac:dyDescent="0.3">
      <c r="A3112" s="2">
        <v>8034</v>
      </c>
      <c r="B3112" s="2" t="s">
        <v>5546</v>
      </c>
      <c r="C3112" s="3">
        <v>42973</v>
      </c>
      <c r="D3112" s="3">
        <v>43065</v>
      </c>
      <c r="E3112" s="15">
        <v>300</v>
      </c>
    </row>
    <row r="3113" spans="1:5" x14ac:dyDescent="0.3">
      <c r="A3113" s="2">
        <v>8033</v>
      </c>
      <c r="B3113" s="2" t="s">
        <v>5546</v>
      </c>
      <c r="C3113" s="3">
        <v>42973</v>
      </c>
      <c r="D3113" s="3">
        <v>43065</v>
      </c>
      <c r="E3113" s="15">
        <v>854</v>
      </c>
    </row>
    <row r="3114" spans="1:5" x14ac:dyDescent="0.3">
      <c r="A3114" s="2">
        <v>8035</v>
      </c>
      <c r="B3114" s="2" t="s">
        <v>5547</v>
      </c>
      <c r="C3114" s="3">
        <v>42973</v>
      </c>
      <c r="D3114" s="3">
        <v>43065</v>
      </c>
      <c r="E3114" s="15">
        <v>480</v>
      </c>
    </row>
    <row r="3115" spans="1:5" x14ac:dyDescent="0.3">
      <c r="A3115" s="2">
        <v>8036</v>
      </c>
      <c r="B3115" s="2" t="s">
        <v>5548</v>
      </c>
      <c r="C3115" s="3">
        <v>42973</v>
      </c>
      <c r="D3115" s="3">
        <v>43065</v>
      </c>
      <c r="E3115" s="15">
        <v>122</v>
      </c>
    </row>
    <row r="3116" spans="1:5" x14ac:dyDescent="0.3">
      <c r="A3116" s="2">
        <v>8037</v>
      </c>
      <c r="B3116" s="2" t="s">
        <v>5548</v>
      </c>
      <c r="C3116" s="3">
        <v>42973</v>
      </c>
      <c r="D3116" s="3">
        <v>43065</v>
      </c>
      <c r="E3116" s="15">
        <v>130</v>
      </c>
    </row>
    <row r="3117" spans="1:5" x14ac:dyDescent="0.3">
      <c r="A3117" s="2">
        <v>8040</v>
      </c>
      <c r="B3117" s="2" t="s">
        <v>5551</v>
      </c>
      <c r="C3117" s="3">
        <v>42976</v>
      </c>
      <c r="D3117" s="3">
        <v>43068</v>
      </c>
      <c r="E3117" s="15">
        <v>154</v>
      </c>
    </row>
    <row r="3118" spans="1:5" x14ac:dyDescent="0.3">
      <c r="A3118" s="2">
        <v>8041</v>
      </c>
      <c r="B3118" s="2" t="s">
        <v>5551</v>
      </c>
      <c r="C3118" s="3">
        <v>42976</v>
      </c>
      <c r="D3118" s="3">
        <v>43068</v>
      </c>
      <c r="E3118" s="15">
        <v>179.5</v>
      </c>
    </row>
    <row r="3119" spans="1:5" x14ac:dyDescent="0.3">
      <c r="A3119" s="2">
        <v>8046</v>
      </c>
      <c r="B3119" s="2" t="s">
        <v>5552</v>
      </c>
      <c r="C3119" s="3">
        <v>42976</v>
      </c>
      <c r="D3119" s="3">
        <v>43068</v>
      </c>
      <c r="E3119" s="15">
        <v>163</v>
      </c>
    </row>
    <row r="3120" spans="1:5" x14ac:dyDescent="0.3">
      <c r="A3120" s="2">
        <v>8048</v>
      </c>
      <c r="B3120" s="2" t="s">
        <v>5552</v>
      </c>
      <c r="C3120" s="3">
        <v>42976</v>
      </c>
      <c r="D3120" s="3">
        <v>43068</v>
      </c>
      <c r="E3120" s="15">
        <v>174</v>
      </c>
    </row>
    <row r="3121" spans="1:5" x14ac:dyDescent="0.3">
      <c r="A3121" s="2">
        <v>8047</v>
      </c>
      <c r="B3121" s="2" t="s">
        <v>5552</v>
      </c>
      <c r="C3121" s="3">
        <v>42976</v>
      </c>
      <c r="D3121" s="3">
        <v>43068</v>
      </c>
      <c r="E3121" s="15">
        <v>192</v>
      </c>
    </row>
    <row r="3122" spans="1:5" x14ac:dyDescent="0.3">
      <c r="A3122" s="2">
        <v>8049</v>
      </c>
      <c r="B3122" s="2" t="s">
        <v>5552</v>
      </c>
      <c r="C3122" s="3">
        <v>42976</v>
      </c>
      <c r="D3122" s="3">
        <v>43068</v>
      </c>
      <c r="E3122" s="15">
        <v>205</v>
      </c>
    </row>
    <row r="3123" spans="1:5" x14ac:dyDescent="0.3">
      <c r="A3123" s="2">
        <v>8051</v>
      </c>
      <c r="B3123" s="2" t="s">
        <v>5554</v>
      </c>
      <c r="C3123" s="3">
        <v>42976</v>
      </c>
      <c r="D3123" s="3">
        <v>42984</v>
      </c>
      <c r="E3123" s="15">
        <v>247</v>
      </c>
    </row>
    <row r="3124" spans="1:5" x14ac:dyDescent="0.3">
      <c r="A3124" s="2">
        <v>8052</v>
      </c>
      <c r="B3124" s="2" t="s">
        <v>5555</v>
      </c>
      <c r="C3124" s="3">
        <v>42976</v>
      </c>
      <c r="D3124" s="3">
        <v>43069</v>
      </c>
      <c r="E3124" s="15">
        <v>452</v>
      </c>
    </row>
    <row r="3125" spans="1:5" x14ac:dyDescent="0.3">
      <c r="A3125" s="2">
        <v>8054</v>
      </c>
      <c r="B3125" s="2" t="s">
        <v>5555</v>
      </c>
      <c r="C3125" s="3">
        <v>42977</v>
      </c>
      <c r="D3125" s="3">
        <v>43069</v>
      </c>
      <c r="E3125" s="15">
        <v>110.4</v>
      </c>
    </row>
    <row r="3126" spans="1:5" x14ac:dyDescent="0.3">
      <c r="A3126" s="2">
        <v>8053</v>
      </c>
      <c r="B3126" s="2" t="s">
        <v>5555</v>
      </c>
      <c r="C3126" s="3">
        <v>42977</v>
      </c>
      <c r="D3126" s="3">
        <v>43069</v>
      </c>
      <c r="E3126" s="15">
        <v>125</v>
      </c>
    </row>
    <row r="3127" spans="1:5" x14ac:dyDescent="0.3">
      <c r="A3127" s="2">
        <v>8065</v>
      </c>
      <c r="B3127" s="2" t="s">
        <v>5557</v>
      </c>
      <c r="C3127" s="3">
        <v>42979</v>
      </c>
      <c r="D3127" s="3">
        <v>43070</v>
      </c>
      <c r="E3127" s="15">
        <v>88.5</v>
      </c>
    </row>
    <row r="3128" spans="1:5" x14ac:dyDescent="0.3">
      <c r="A3128" s="2">
        <v>8062</v>
      </c>
      <c r="B3128" s="2" t="s">
        <v>5557</v>
      </c>
      <c r="C3128" s="3">
        <v>42979</v>
      </c>
      <c r="D3128" s="3">
        <v>43070</v>
      </c>
      <c r="E3128" s="15">
        <v>100.5</v>
      </c>
    </row>
    <row r="3129" spans="1:5" x14ac:dyDescent="0.3">
      <c r="A3129" s="2">
        <v>8066</v>
      </c>
      <c r="B3129" s="2" t="s">
        <v>5557</v>
      </c>
      <c r="C3129" s="3">
        <v>42979</v>
      </c>
      <c r="D3129" s="3">
        <v>43070</v>
      </c>
      <c r="E3129" s="15">
        <v>123</v>
      </c>
    </row>
    <row r="3130" spans="1:5" x14ac:dyDescent="0.3">
      <c r="A3130" s="2">
        <v>8064</v>
      </c>
      <c r="B3130" s="2" t="s">
        <v>5557</v>
      </c>
      <c r="C3130" s="3">
        <v>42979</v>
      </c>
      <c r="D3130" s="3">
        <v>43070</v>
      </c>
      <c r="E3130" s="15">
        <v>136</v>
      </c>
    </row>
    <row r="3131" spans="1:5" x14ac:dyDescent="0.3">
      <c r="A3131" s="2">
        <v>10375</v>
      </c>
      <c r="B3131" s="2" t="s">
        <v>5557</v>
      </c>
      <c r="C3131" s="3">
        <v>43308</v>
      </c>
      <c r="D3131" s="3">
        <v>43400</v>
      </c>
      <c r="E3131" s="15">
        <v>142</v>
      </c>
    </row>
    <row r="3132" spans="1:5" x14ac:dyDescent="0.3">
      <c r="A3132" s="2">
        <v>10377</v>
      </c>
      <c r="B3132" s="2" t="s">
        <v>5557</v>
      </c>
      <c r="C3132" s="3">
        <v>43308</v>
      </c>
      <c r="D3132" s="3">
        <v>43400</v>
      </c>
      <c r="E3132" s="15">
        <v>142</v>
      </c>
    </row>
    <row r="3133" spans="1:5" x14ac:dyDescent="0.3">
      <c r="A3133" s="2">
        <v>10376</v>
      </c>
      <c r="B3133" s="2" t="s">
        <v>5557</v>
      </c>
      <c r="C3133" s="3">
        <v>43308</v>
      </c>
      <c r="D3133" s="3">
        <v>43400</v>
      </c>
      <c r="E3133" s="15">
        <v>171</v>
      </c>
    </row>
    <row r="3134" spans="1:5" x14ac:dyDescent="0.3">
      <c r="A3134" s="2">
        <v>10378</v>
      </c>
      <c r="B3134" s="2" t="s">
        <v>5557</v>
      </c>
      <c r="C3134" s="3">
        <v>43308</v>
      </c>
      <c r="D3134" s="3">
        <v>43400</v>
      </c>
      <c r="E3134" s="15">
        <v>171</v>
      </c>
    </row>
    <row r="3135" spans="1:5" x14ac:dyDescent="0.3">
      <c r="A3135" s="2">
        <v>10412</v>
      </c>
      <c r="B3135" s="2" t="s">
        <v>5557</v>
      </c>
      <c r="C3135" s="3">
        <v>43314</v>
      </c>
      <c r="D3135" s="3">
        <v>43400</v>
      </c>
      <c r="E3135" s="15">
        <v>100.5035</v>
      </c>
    </row>
    <row r="3136" spans="1:5" x14ac:dyDescent="0.3">
      <c r="A3136" s="2">
        <v>10414</v>
      </c>
      <c r="B3136" s="2" t="s">
        <v>5557</v>
      </c>
      <c r="C3136" s="3">
        <v>43314</v>
      </c>
      <c r="D3136" s="3">
        <v>43400</v>
      </c>
      <c r="E3136" s="15">
        <v>100.5035</v>
      </c>
    </row>
    <row r="3137" spans="1:5" x14ac:dyDescent="0.3">
      <c r="A3137" s="2">
        <v>10413</v>
      </c>
      <c r="B3137" s="2" t="s">
        <v>5557</v>
      </c>
      <c r="C3137" s="3">
        <v>43314</v>
      </c>
      <c r="D3137" s="3">
        <v>43400</v>
      </c>
      <c r="E3137" s="15">
        <v>135</v>
      </c>
    </row>
    <row r="3138" spans="1:5" x14ac:dyDescent="0.3">
      <c r="A3138" s="2">
        <v>10415</v>
      </c>
      <c r="B3138" s="2" t="s">
        <v>5557</v>
      </c>
      <c r="C3138" s="3">
        <v>43314</v>
      </c>
      <c r="D3138" s="3">
        <v>43400</v>
      </c>
      <c r="E3138" s="15">
        <v>135</v>
      </c>
    </row>
    <row r="3139" spans="1:5" x14ac:dyDescent="0.3">
      <c r="A3139" s="2">
        <v>10866</v>
      </c>
      <c r="B3139" s="2" t="s">
        <v>5557</v>
      </c>
      <c r="C3139" s="3">
        <v>43389</v>
      </c>
      <c r="D3139" s="3">
        <v>43481</v>
      </c>
      <c r="E3139" s="15">
        <v>150</v>
      </c>
    </row>
    <row r="3140" spans="1:5" x14ac:dyDescent="0.3">
      <c r="A3140" s="2">
        <v>10865</v>
      </c>
      <c r="B3140" s="2" t="s">
        <v>5557</v>
      </c>
      <c r="C3140" s="3">
        <v>43389</v>
      </c>
      <c r="D3140" s="3">
        <v>43481</v>
      </c>
      <c r="E3140" s="15">
        <v>217.5</v>
      </c>
    </row>
    <row r="3141" spans="1:5" x14ac:dyDescent="0.3">
      <c r="A3141" s="2">
        <v>8087</v>
      </c>
      <c r="B3141" s="2" t="s">
        <v>5559</v>
      </c>
      <c r="C3141" s="3">
        <v>42983</v>
      </c>
      <c r="D3141" s="3">
        <v>43074</v>
      </c>
      <c r="E3141" s="15">
        <v>145</v>
      </c>
    </row>
    <row r="3142" spans="1:5" x14ac:dyDescent="0.3">
      <c r="A3142" s="2">
        <v>8119</v>
      </c>
      <c r="B3142" s="2" t="s">
        <v>5559</v>
      </c>
      <c r="C3142" s="3">
        <v>42986</v>
      </c>
      <c r="D3142" s="3">
        <v>43074</v>
      </c>
      <c r="E3142" s="15">
        <v>141.5</v>
      </c>
    </row>
    <row r="3143" spans="1:5" x14ac:dyDescent="0.3">
      <c r="A3143" s="2">
        <v>8118</v>
      </c>
      <c r="B3143" s="2" t="s">
        <v>5559</v>
      </c>
      <c r="C3143" s="3">
        <v>42986</v>
      </c>
      <c r="D3143" s="3">
        <v>43074</v>
      </c>
      <c r="E3143" s="15">
        <v>163</v>
      </c>
    </row>
    <row r="3144" spans="1:5" x14ac:dyDescent="0.3">
      <c r="A3144" s="2">
        <v>9798</v>
      </c>
      <c r="B3144" s="2" t="s">
        <v>5559</v>
      </c>
      <c r="C3144" s="3">
        <v>43229</v>
      </c>
      <c r="D3144" s="3">
        <v>43074</v>
      </c>
      <c r="E3144" s="15">
        <v>163</v>
      </c>
    </row>
    <row r="3145" spans="1:5" x14ac:dyDescent="0.3">
      <c r="A3145" s="2">
        <v>8091</v>
      </c>
      <c r="B3145" s="2" t="s">
        <v>5562</v>
      </c>
      <c r="C3145" s="3">
        <v>42984</v>
      </c>
      <c r="D3145" s="3">
        <v>43075</v>
      </c>
      <c r="E3145" s="15">
        <v>491.5</v>
      </c>
    </row>
    <row r="3146" spans="1:5" x14ac:dyDescent="0.3">
      <c r="A3146" s="2">
        <v>8100</v>
      </c>
      <c r="B3146" s="2" t="s">
        <v>5564</v>
      </c>
      <c r="C3146" s="3">
        <v>42985</v>
      </c>
      <c r="D3146" s="3">
        <v>43076</v>
      </c>
      <c r="E3146" s="15">
        <v>154</v>
      </c>
    </row>
    <row r="3147" spans="1:5" x14ac:dyDescent="0.3">
      <c r="A3147" s="2">
        <v>8099</v>
      </c>
      <c r="B3147" s="2" t="s">
        <v>5564</v>
      </c>
      <c r="C3147" s="3">
        <v>42985</v>
      </c>
      <c r="D3147" s="3">
        <v>43076</v>
      </c>
      <c r="E3147" s="15">
        <v>186</v>
      </c>
    </row>
    <row r="3148" spans="1:5" x14ac:dyDescent="0.3">
      <c r="A3148" s="2">
        <v>8098</v>
      </c>
      <c r="B3148" s="2" t="s">
        <v>5564</v>
      </c>
      <c r="C3148" s="3">
        <v>42985</v>
      </c>
      <c r="D3148" s="3">
        <v>43076</v>
      </c>
      <c r="E3148" s="15">
        <v>239</v>
      </c>
    </row>
    <row r="3149" spans="1:5" x14ac:dyDescent="0.3">
      <c r="A3149" s="2">
        <v>8101</v>
      </c>
      <c r="B3149" s="2" t="s">
        <v>5566</v>
      </c>
      <c r="C3149" s="3">
        <v>42985</v>
      </c>
      <c r="D3149" s="3">
        <v>43076</v>
      </c>
      <c r="E3149" s="15">
        <v>161</v>
      </c>
    </row>
    <row r="3150" spans="1:5" x14ac:dyDescent="0.3">
      <c r="A3150" s="2">
        <v>8103</v>
      </c>
      <c r="B3150" s="2" t="s">
        <v>5568</v>
      </c>
      <c r="C3150" s="3">
        <v>42985</v>
      </c>
      <c r="D3150" s="3">
        <v>43076</v>
      </c>
      <c r="E3150" s="15">
        <v>199</v>
      </c>
    </row>
    <row r="3151" spans="1:5" x14ac:dyDescent="0.3">
      <c r="A3151" s="2">
        <v>8121</v>
      </c>
      <c r="B3151" s="2" t="s">
        <v>5568</v>
      </c>
      <c r="C3151" s="3">
        <v>42987</v>
      </c>
      <c r="D3151" s="3">
        <v>43076</v>
      </c>
      <c r="E3151" s="15">
        <v>175</v>
      </c>
    </row>
    <row r="3152" spans="1:5" x14ac:dyDescent="0.3">
      <c r="A3152" s="2">
        <v>8104</v>
      </c>
      <c r="B3152" s="2" t="s">
        <v>5570</v>
      </c>
      <c r="C3152" s="3">
        <v>42985</v>
      </c>
      <c r="D3152" s="3">
        <v>43076</v>
      </c>
      <c r="E3152" s="15">
        <v>141</v>
      </c>
    </row>
    <row r="3153" spans="1:5" x14ac:dyDescent="0.3">
      <c r="A3153" s="2">
        <v>8112</v>
      </c>
      <c r="B3153" s="2" t="s">
        <v>5573</v>
      </c>
      <c r="C3153" s="3">
        <v>42986</v>
      </c>
      <c r="D3153" s="3">
        <v>43077</v>
      </c>
      <c r="E3153" s="15">
        <v>172.5</v>
      </c>
    </row>
    <row r="3154" spans="1:5" x14ac:dyDescent="0.3">
      <c r="A3154" s="2">
        <v>8108</v>
      </c>
      <c r="B3154" s="2" t="s">
        <v>5573</v>
      </c>
      <c r="C3154" s="3">
        <v>42986</v>
      </c>
      <c r="D3154" s="3">
        <v>43077</v>
      </c>
      <c r="E3154" s="15">
        <v>184.5</v>
      </c>
    </row>
    <row r="3155" spans="1:5" x14ac:dyDescent="0.3">
      <c r="A3155" s="2">
        <v>8107</v>
      </c>
      <c r="B3155" s="2" t="s">
        <v>5573</v>
      </c>
      <c r="C3155" s="3">
        <v>42986</v>
      </c>
      <c r="D3155" s="3">
        <v>43077</v>
      </c>
      <c r="E3155" s="15">
        <v>229</v>
      </c>
    </row>
    <row r="3156" spans="1:5" x14ac:dyDescent="0.3">
      <c r="A3156" s="2">
        <v>8111</v>
      </c>
      <c r="B3156" s="2" t="s">
        <v>5574</v>
      </c>
      <c r="C3156" s="3">
        <v>42986</v>
      </c>
      <c r="D3156" s="3">
        <v>43016</v>
      </c>
      <c r="E3156" s="15">
        <v>744</v>
      </c>
    </row>
    <row r="3157" spans="1:5" x14ac:dyDescent="0.3">
      <c r="A3157" s="2">
        <v>8356</v>
      </c>
      <c r="B3157" s="2" t="s">
        <v>5574</v>
      </c>
      <c r="C3157" s="3">
        <v>43032</v>
      </c>
      <c r="D3157" s="3">
        <v>43124</v>
      </c>
      <c r="E3157" s="15">
        <v>558</v>
      </c>
    </row>
    <row r="3158" spans="1:5" x14ac:dyDescent="0.3">
      <c r="A3158" s="2">
        <v>8110</v>
      </c>
      <c r="B3158" s="2" t="s">
        <v>5575</v>
      </c>
      <c r="C3158" s="3">
        <v>42986</v>
      </c>
      <c r="D3158" s="3">
        <v>43077</v>
      </c>
      <c r="E3158" s="15">
        <v>71.5</v>
      </c>
    </row>
    <row r="3159" spans="1:5" x14ac:dyDescent="0.3">
      <c r="A3159" s="2">
        <v>8115</v>
      </c>
      <c r="B3159" s="2" t="s">
        <v>5575</v>
      </c>
      <c r="C3159" s="3">
        <v>42986</v>
      </c>
      <c r="D3159" s="3">
        <v>43077</v>
      </c>
      <c r="E3159" s="15">
        <v>77</v>
      </c>
    </row>
    <row r="3160" spans="1:5" x14ac:dyDescent="0.3">
      <c r="A3160" s="2">
        <v>8116</v>
      </c>
      <c r="B3160" s="2" t="s">
        <v>5578</v>
      </c>
      <c r="C3160" s="3">
        <v>42986</v>
      </c>
      <c r="D3160" s="3">
        <v>43077</v>
      </c>
      <c r="E3160" s="15">
        <v>190</v>
      </c>
    </row>
    <row r="3161" spans="1:5" x14ac:dyDescent="0.3">
      <c r="A3161" s="2">
        <v>8117</v>
      </c>
      <c r="B3161" s="2" t="s">
        <v>5578</v>
      </c>
      <c r="C3161" s="3">
        <v>42986</v>
      </c>
      <c r="D3161" s="3">
        <v>43077</v>
      </c>
      <c r="E3161" s="15">
        <v>260</v>
      </c>
    </row>
    <row r="3162" spans="1:5" x14ac:dyDescent="0.3">
      <c r="A3162" s="2">
        <v>8127</v>
      </c>
      <c r="B3162" s="2" t="s">
        <v>5581</v>
      </c>
      <c r="C3162" s="3">
        <v>42990</v>
      </c>
      <c r="D3162" s="3">
        <v>43081</v>
      </c>
      <c r="E3162" s="15">
        <v>279</v>
      </c>
    </row>
    <row r="3163" spans="1:5" x14ac:dyDescent="0.3">
      <c r="A3163" s="2">
        <v>8128</v>
      </c>
      <c r="B3163" s="2" t="s">
        <v>5583</v>
      </c>
      <c r="C3163" s="3">
        <v>42990</v>
      </c>
      <c r="D3163" s="3">
        <v>43081</v>
      </c>
      <c r="E3163" s="15">
        <v>1100</v>
      </c>
    </row>
    <row r="3164" spans="1:5" x14ac:dyDescent="0.3">
      <c r="A3164" s="2">
        <v>8177</v>
      </c>
      <c r="B3164" s="2" t="s">
        <v>5583</v>
      </c>
      <c r="C3164" s="3">
        <v>42999</v>
      </c>
      <c r="D3164" s="3">
        <v>43081</v>
      </c>
      <c r="E3164" s="15">
        <v>825</v>
      </c>
    </row>
    <row r="3165" spans="1:5" x14ac:dyDescent="0.3">
      <c r="A3165" s="2">
        <v>8131</v>
      </c>
      <c r="B3165" s="2" t="s">
        <v>5586</v>
      </c>
      <c r="C3165" s="3">
        <v>42990</v>
      </c>
      <c r="D3165" s="3">
        <v>43081</v>
      </c>
      <c r="E3165" s="15">
        <v>178</v>
      </c>
    </row>
    <row r="3166" spans="1:5" x14ac:dyDescent="0.3">
      <c r="A3166" s="2">
        <v>8254</v>
      </c>
      <c r="B3166" s="2" t="s">
        <v>5586</v>
      </c>
      <c r="C3166" s="3">
        <v>43013</v>
      </c>
      <c r="D3166" s="3">
        <v>43098</v>
      </c>
      <c r="E3166" s="15">
        <v>468</v>
      </c>
    </row>
    <row r="3167" spans="1:5" x14ac:dyDescent="0.3">
      <c r="A3167" s="2">
        <v>9200</v>
      </c>
      <c r="B3167" s="2" t="s">
        <v>5586</v>
      </c>
      <c r="C3167" s="3">
        <v>43154</v>
      </c>
      <c r="D3167" s="3">
        <v>43243</v>
      </c>
      <c r="E3167" s="15">
        <v>326</v>
      </c>
    </row>
    <row r="3168" spans="1:5" x14ac:dyDescent="0.3">
      <c r="A3168" s="2">
        <v>9178</v>
      </c>
      <c r="B3168" s="2" t="s">
        <v>5586</v>
      </c>
      <c r="C3168" s="3">
        <v>43152</v>
      </c>
      <c r="D3168" s="2"/>
      <c r="E3168" s="15">
        <v>417</v>
      </c>
    </row>
    <row r="3169" spans="1:5" x14ac:dyDescent="0.3">
      <c r="A3169" s="2">
        <v>8132</v>
      </c>
      <c r="B3169" s="2" t="s">
        <v>5590</v>
      </c>
      <c r="C3169" s="3">
        <v>42991</v>
      </c>
      <c r="D3169" s="3">
        <v>43082</v>
      </c>
      <c r="E3169" s="15">
        <v>209</v>
      </c>
    </row>
    <row r="3170" spans="1:5" x14ac:dyDescent="0.3">
      <c r="A3170" s="2">
        <v>11042</v>
      </c>
      <c r="B3170" s="2" t="s">
        <v>5590</v>
      </c>
      <c r="C3170" s="3">
        <v>43419</v>
      </c>
      <c r="D3170" s="3">
        <v>43511</v>
      </c>
      <c r="E3170" s="15">
        <v>229</v>
      </c>
    </row>
    <row r="3171" spans="1:5" x14ac:dyDescent="0.3">
      <c r="A3171" s="2">
        <v>11043</v>
      </c>
      <c r="B3171" s="2" t="s">
        <v>5590</v>
      </c>
      <c r="C3171" s="3">
        <v>43419</v>
      </c>
      <c r="D3171" s="3">
        <v>43511</v>
      </c>
      <c r="E3171" s="15">
        <v>251</v>
      </c>
    </row>
    <row r="3172" spans="1:5" x14ac:dyDescent="0.3">
      <c r="A3172" s="2">
        <v>8134</v>
      </c>
      <c r="B3172" s="2" t="s">
        <v>5591</v>
      </c>
      <c r="C3172" s="3">
        <v>42991</v>
      </c>
      <c r="D3172" s="3">
        <v>43082</v>
      </c>
      <c r="E3172" s="15">
        <v>330</v>
      </c>
    </row>
    <row r="3173" spans="1:5" x14ac:dyDescent="0.3">
      <c r="A3173" s="2">
        <v>8133</v>
      </c>
      <c r="B3173" s="2" t="s">
        <v>5591</v>
      </c>
      <c r="C3173" s="3">
        <v>42991</v>
      </c>
      <c r="D3173" s="3">
        <v>43082</v>
      </c>
      <c r="E3173" s="15">
        <v>875</v>
      </c>
    </row>
    <row r="3174" spans="1:5" x14ac:dyDescent="0.3">
      <c r="A3174" s="2">
        <v>9390</v>
      </c>
      <c r="B3174" s="2" t="s">
        <v>5591</v>
      </c>
      <c r="C3174" s="3">
        <v>43173</v>
      </c>
      <c r="D3174" s="3">
        <v>43265</v>
      </c>
      <c r="E3174" s="15">
        <v>289</v>
      </c>
    </row>
    <row r="3175" spans="1:5" x14ac:dyDescent="0.3">
      <c r="A3175" s="2">
        <v>10024</v>
      </c>
      <c r="B3175" s="2" t="s">
        <v>5591</v>
      </c>
      <c r="C3175" s="3">
        <v>43253</v>
      </c>
      <c r="D3175" s="3">
        <v>43345</v>
      </c>
      <c r="E3175" s="15">
        <v>394.5</v>
      </c>
    </row>
    <row r="3176" spans="1:5" x14ac:dyDescent="0.3">
      <c r="A3176" s="2">
        <v>8136</v>
      </c>
      <c r="B3176" s="2" t="s">
        <v>5593</v>
      </c>
      <c r="C3176" s="3">
        <v>42991</v>
      </c>
      <c r="D3176" s="3">
        <v>43082</v>
      </c>
      <c r="E3176" s="15">
        <v>215</v>
      </c>
    </row>
    <row r="3177" spans="1:5" x14ac:dyDescent="0.3">
      <c r="A3177" s="2">
        <v>8137</v>
      </c>
      <c r="B3177" s="2" t="s">
        <v>5594</v>
      </c>
      <c r="C3177" s="3">
        <v>42991</v>
      </c>
      <c r="D3177" s="3">
        <v>43082</v>
      </c>
      <c r="E3177" s="15">
        <v>3650</v>
      </c>
    </row>
    <row r="3178" spans="1:5" x14ac:dyDescent="0.3">
      <c r="A3178" s="2">
        <v>8157</v>
      </c>
      <c r="B3178" s="2" t="s">
        <v>5594</v>
      </c>
      <c r="C3178" s="3">
        <v>42997</v>
      </c>
      <c r="D3178" s="3">
        <v>43082</v>
      </c>
      <c r="E3178" s="15">
        <v>1070</v>
      </c>
    </row>
    <row r="3179" spans="1:5" x14ac:dyDescent="0.3">
      <c r="A3179" s="2">
        <v>8138</v>
      </c>
      <c r="B3179" s="2" t="s">
        <v>5598</v>
      </c>
      <c r="C3179" s="3">
        <v>42992</v>
      </c>
      <c r="D3179" s="3">
        <v>43083</v>
      </c>
      <c r="E3179" s="15">
        <v>161</v>
      </c>
    </row>
    <row r="3180" spans="1:5" x14ac:dyDescent="0.3">
      <c r="A3180" s="2">
        <v>8139</v>
      </c>
      <c r="B3180" s="2" t="s">
        <v>5601</v>
      </c>
      <c r="C3180" s="3">
        <v>42992</v>
      </c>
      <c r="D3180" s="3">
        <v>43083</v>
      </c>
      <c r="E3180" s="15">
        <v>1326.5</v>
      </c>
    </row>
    <row r="3181" spans="1:5" x14ac:dyDescent="0.3">
      <c r="A3181" s="2">
        <v>8143</v>
      </c>
      <c r="B3181" s="2" t="s">
        <v>5604</v>
      </c>
      <c r="C3181" s="3">
        <v>42993</v>
      </c>
      <c r="D3181" s="3">
        <v>43084</v>
      </c>
      <c r="E3181" s="15">
        <v>290</v>
      </c>
    </row>
    <row r="3182" spans="1:5" x14ac:dyDescent="0.3">
      <c r="A3182" s="2">
        <v>8145</v>
      </c>
      <c r="B3182" s="2" t="s">
        <v>5604</v>
      </c>
      <c r="C3182" s="3">
        <v>42993</v>
      </c>
      <c r="D3182" s="3">
        <v>43084</v>
      </c>
      <c r="E3182" s="15">
        <v>290</v>
      </c>
    </row>
    <row r="3183" spans="1:5" x14ac:dyDescent="0.3">
      <c r="A3183" s="2">
        <v>8154</v>
      </c>
      <c r="B3183" s="2" t="s">
        <v>5607</v>
      </c>
      <c r="C3183" s="3">
        <v>42994</v>
      </c>
      <c r="D3183" s="3">
        <v>43085</v>
      </c>
      <c r="E3183" s="15">
        <v>247</v>
      </c>
    </row>
    <row r="3184" spans="1:5" x14ac:dyDescent="0.3">
      <c r="A3184" s="2">
        <v>8155</v>
      </c>
      <c r="B3184" s="2" t="s">
        <v>5608</v>
      </c>
      <c r="C3184" s="3">
        <v>42995</v>
      </c>
      <c r="D3184" s="3">
        <v>43086</v>
      </c>
      <c r="E3184" s="15">
        <v>195</v>
      </c>
    </row>
    <row r="3185" spans="1:5" x14ac:dyDescent="0.3">
      <c r="A3185" s="2">
        <v>10488</v>
      </c>
      <c r="B3185" s="2" t="s">
        <v>5609</v>
      </c>
      <c r="C3185" s="3">
        <v>43328</v>
      </c>
      <c r="D3185" s="3">
        <v>43420</v>
      </c>
      <c r="E3185" s="15">
        <v>1100</v>
      </c>
    </row>
    <row r="3186" spans="1:5" x14ac:dyDescent="0.3">
      <c r="A3186" s="2">
        <v>8156</v>
      </c>
      <c r="B3186" s="2" t="s">
        <v>5609</v>
      </c>
      <c r="C3186" s="3">
        <v>42996</v>
      </c>
      <c r="D3186" s="3">
        <v>43436</v>
      </c>
      <c r="E3186" s="15">
        <v>1100</v>
      </c>
    </row>
    <row r="3187" spans="1:5" x14ac:dyDescent="0.3">
      <c r="A3187" s="2">
        <v>8161</v>
      </c>
      <c r="B3187" s="2" t="s">
        <v>5612</v>
      </c>
      <c r="C3187" s="3">
        <v>42997</v>
      </c>
      <c r="D3187" s="3">
        <v>43088</v>
      </c>
      <c r="E3187" s="15">
        <v>221</v>
      </c>
    </row>
    <row r="3188" spans="1:5" x14ac:dyDescent="0.3">
      <c r="A3188" s="2">
        <v>8162</v>
      </c>
      <c r="B3188" s="2" t="s">
        <v>5612</v>
      </c>
      <c r="C3188" s="3">
        <v>42997</v>
      </c>
      <c r="D3188" s="3">
        <v>43088</v>
      </c>
      <c r="E3188" s="15">
        <v>292</v>
      </c>
    </row>
    <row r="3189" spans="1:5" x14ac:dyDescent="0.3">
      <c r="A3189" s="2">
        <v>8163</v>
      </c>
      <c r="B3189" s="2" t="s">
        <v>5612</v>
      </c>
      <c r="C3189" s="3">
        <v>42997</v>
      </c>
      <c r="D3189" s="3">
        <v>43088</v>
      </c>
      <c r="E3189" s="15">
        <v>474</v>
      </c>
    </row>
    <row r="3190" spans="1:5" x14ac:dyDescent="0.3">
      <c r="A3190" s="2">
        <v>8172</v>
      </c>
      <c r="B3190" s="2" t="s">
        <v>5613</v>
      </c>
      <c r="C3190" s="3">
        <v>42998</v>
      </c>
      <c r="D3190" s="3">
        <v>43089</v>
      </c>
      <c r="E3190" s="15">
        <v>247</v>
      </c>
    </row>
    <row r="3191" spans="1:5" x14ac:dyDescent="0.3">
      <c r="A3191" s="2">
        <v>8171</v>
      </c>
      <c r="B3191" s="2" t="s">
        <v>5613</v>
      </c>
      <c r="C3191" s="3">
        <v>42998</v>
      </c>
      <c r="D3191" s="3">
        <v>43089</v>
      </c>
      <c r="E3191" s="15">
        <v>267</v>
      </c>
    </row>
    <row r="3192" spans="1:5" x14ac:dyDescent="0.3">
      <c r="A3192" s="2">
        <v>8173</v>
      </c>
      <c r="B3192" s="2" t="s">
        <v>5617</v>
      </c>
      <c r="C3192" s="3">
        <v>42998</v>
      </c>
      <c r="D3192" s="3">
        <v>43089</v>
      </c>
      <c r="E3192" s="15">
        <v>99</v>
      </c>
    </row>
    <row r="3193" spans="1:5" x14ac:dyDescent="0.3">
      <c r="A3193" s="2">
        <v>8174</v>
      </c>
      <c r="B3193" s="2" t="s">
        <v>5617</v>
      </c>
      <c r="C3193" s="3">
        <v>42998</v>
      </c>
      <c r="D3193" s="3">
        <v>43089</v>
      </c>
      <c r="E3193" s="15">
        <v>133</v>
      </c>
    </row>
    <row r="3194" spans="1:5" x14ac:dyDescent="0.3">
      <c r="A3194" s="2">
        <v>8176</v>
      </c>
      <c r="B3194" s="2" t="s">
        <v>5618</v>
      </c>
      <c r="C3194" s="3">
        <v>42999</v>
      </c>
      <c r="D3194" s="3">
        <v>43090</v>
      </c>
      <c r="E3194" s="15">
        <v>95.5</v>
      </c>
    </row>
    <row r="3195" spans="1:5" x14ac:dyDescent="0.3">
      <c r="A3195" s="2">
        <v>8179</v>
      </c>
      <c r="B3195" s="2" t="s">
        <v>5619</v>
      </c>
      <c r="C3195" s="3">
        <v>42999</v>
      </c>
      <c r="D3195" s="3">
        <v>43090</v>
      </c>
      <c r="E3195" s="15">
        <v>214</v>
      </c>
    </row>
    <row r="3196" spans="1:5" x14ac:dyDescent="0.3">
      <c r="A3196" s="2">
        <v>8180</v>
      </c>
      <c r="B3196" s="2" t="s">
        <v>5619</v>
      </c>
      <c r="C3196" s="3">
        <v>42999</v>
      </c>
      <c r="D3196" s="3">
        <v>43090</v>
      </c>
      <c r="E3196" s="15">
        <v>271</v>
      </c>
    </row>
    <row r="3197" spans="1:5" x14ac:dyDescent="0.3">
      <c r="A3197" s="2">
        <v>8194</v>
      </c>
      <c r="B3197" s="2" t="s">
        <v>5620</v>
      </c>
      <c r="C3197" s="3">
        <v>43001</v>
      </c>
      <c r="D3197" s="3">
        <v>43092</v>
      </c>
      <c r="E3197" s="15">
        <v>505</v>
      </c>
    </row>
    <row r="3198" spans="1:5" x14ac:dyDescent="0.3">
      <c r="A3198" s="2">
        <v>8198</v>
      </c>
      <c r="B3198" s="2" t="s">
        <v>5620</v>
      </c>
      <c r="C3198" s="3">
        <v>43001</v>
      </c>
      <c r="D3198" s="3">
        <v>43092</v>
      </c>
      <c r="E3198" s="15">
        <v>617.5</v>
      </c>
    </row>
    <row r="3199" spans="1:5" x14ac:dyDescent="0.3">
      <c r="A3199" s="2">
        <v>8193</v>
      </c>
      <c r="B3199" s="2" t="s">
        <v>5620</v>
      </c>
      <c r="C3199" s="3">
        <v>43001</v>
      </c>
      <c r="D3199" s="3">
        <v>43092</v>
      </c>
      <c r="E3199" s="15">
        <v>734</v>
      </c>
    </row>
    <row r="3200" spans="1:5" x14ac:dyDescent="0.3">
      <c r="A3200" s="2">
        <v>8197</v>
      </c>
      <c r="B3200" s="2" t="s">
        <v>5620</v>
      </c>
      <c r="C3200" s="3">
        <v>43001</v>
      </c>
      <c r="D3200" s="3">
        <v>43092</v>
      </c>
      <c r="E3200" s="15">
        <v>882</v>
      </c>
    </row>
    <row r="3201" spans="1:5" x14ac:dyDescent="0.3">
      <c r="A3201" s="2">
        <v>8196</v>
      </c>
      <c r="B3201" s="2" t="s">
        <v>5623</v>
      </c>
      <c r="C3201" s="3">
        <v>43001</v>
      </c>
      <c r="D3201" s="3">
        <v>43092</v>
      </c>
      <c r="E3201" s="15">
        <v>50</v>
      </c>
    </row>
    <row r="3202" spans="1:5" x14ac:dyDescent="0.3">
      <c r="A3202" s="2">
        <v>8195</v>
      </c>
      <c r="B3202" s="2" t="s">
        <v>5623</v>
      </c>
      <c r="C3202" s="3">
        <v>43001</v>
      </c>
      <c r="D3202" s="3">
        <v>43092</v>
      </c>
      <c r="E3202" s="15">
        <v>1570</v>
      </c>
    </row>
    <row r="3203" spans="1:5" x14ac:dyDescent="0.3">
      <c r="A3203" s="2">
        <v>8203</v>
      </c>
      <c r="B3203" s="2" t="s">
        <v>5625</v>
      </c>
      <c r="C3203" s="3">
        <v>43004</v>
      </c>
      <c r="D3203" s="3">
        <v>43037</v>
      </c>
      <c r="E3203" s="15">
        <v>260</v>
      </c>
    </row>
    <row r="3204" spans="1:5" x14ac:dyDescent="0.3">
      <c r="A3204" s="2">
        <v>9484</v>
      </c>
      <c r="B3204" s="2" t="s">
        <v>5625</v>
      </c>
      <c r="C3204" s="3">
        <v>43182</v>
      </c>
      <c r="D3204" s="3">
        <v>43274</v>
      </c>
      <c r="E3204" s="15">
        <v>250</v>
      </c>
    </row>
    <row r="3205" spans="1:5" x14ac:dyDescent="0.3">
      <c r="A3205" s="2">
        <v>8214</v>
      </c>
      <c r="B3205" s="2" t="s">
        <v>5629</v>
      </c>
      <c r="C3205" s="3">
        <v>43007</v>
      </c>
      <c r="D3205" s="3">
        <v>43098</v>
      </c>
      <c r="E3205" s="15">
        <v>412.5</v>
      </c>
    </row>
    <row r="3206" spans="1:5" x14ac:dyDescent="0.3">
      <c r="A3206" s="2">
        <v>8215</v>
      </c>
      <c r="B3206" s="2" t="s">
        <v>5630</v>
      </c>
      <c r="C3206" s="3">
        <v>43007</v>
      </c>
      <c r="D3206" s="3">
        <v>43098</v>
      </c>
      <c r="E3206" s="15">
        <v>153</v>
      </c>
    </row>
    <row r="3207" spans="1:5" x14ac:dyDescent="0.3">
      <c r="A3207" s="2">
        <v>8218</v>
      </c>
      <c r="B3207" s="2" t="s">
        <v>5632</v>
      </c>
      <c r="C3207" s="3">
        <v>43007</v>
      </c>
      <c r="D3207" s="3">
        <v>43098</v>
      </c>
      <c r="E3207" s="15">
        <v>520</v>
      </c>
    </row>
    <row r="3208" spans="1:5" x14ac:dyDescent="0.3">
      <c r="A3208" s="2">
        <v>8221</v>
      </c>
      <c r="B3208" s="2" t="s">
        <v>5634</v>
      </c>
      <c r="C3208" s="3">
        <v>43007</v>
      </c>
      <c r="D3208" s="3">
        <v>43098</v>
      </c>
      <c r="E3208" s="15">
        <v>180.5</v>
      </c>
    </row>
    <row r="3209" spans="1:5" x14ac:dyDescent="0.3">
      <c r="A3209" s="2">
        <v>8229</v>
      </c>
      <c r="B3209" s="2" t="s">
        <v>5634</v>
      </c>
      <c r="C3209" s="3">
        <v>43008</v>
      </c>
      <c r="D3209" s="3">
        <v>43098</v>
      </c>
      <c r="E3209" s="15">
        <v>221</v>
      </c>
    </row>
    <row r="3210" spans="1:5" x14ac:dyDescent="0.3">
      <c r="A3210" s="2">
        <v>8227</v>
      </c>
      <c r="B3210" s="2" t="s">
        <v>5637</v>
      </c>
      <c r="C3210" s="3">
        <v>43008</v>
      </c>
      <c r="D3210" s="3">
        <v>43099</v>
      </c>
      <c r="E3210" s="15">
        <v>143</v>
      </c>
    </row>
    <row r="3211" spans="1:5" x14ac:dyDescent="0.3">
      <c r="A3211" s="2">
        <v>8228</v>
      </c>
      <c r="B3211" s="2" t="s">
        <v>5637</v>
      </c>
      <c r="C3211" s="3">
        <v>43008</v>
      </c>
      <c r="D3211" s="3">
        <v>43099</v>
      </c>
      <c r="E3211" s="15">
        <v>185</v>
      </c>
    </row>
    <row r="3212" spans="1:5" x14ac:dyDescent="0.3">
      <c r="A3212" s="2">
        <v>8292</v>
      </c>
      <c r="B3212" s="2" t="s">
        <v>5637</v>
      </c>
      <c r="C3212" s="3">
        <v>43021</v>
      </c>
      <c r="D3212" s="3">
        <v>43099</v>
      </c>
      <c r="E3212" s="15">
        <v>317</v>
      </c>
    </row>
    <row r="3213" spans="1:5" x14ac:dyDescent="0.3">
      <c r="A3213" s="2">
        <v>8231</v>
      </c>
      <c r="B3213" s="2" t="s">
        <v>5642</v>
      </c>
      <c r="C3213" s="3">
        <v>43008</v>
      </c>
      <c r="D3213" s="3">
        <v>43099</v>
      </c>
      <c r="E3213" s="15">
        <v>214</v>
      </c>
    </row>
    <row r="3214" spans="1:5" x14ac:dyDescent="0.3">
      <c r="A3214" s="2">
        <v>8276</v>
      </c>
      <c r="B3214" s="2" t="s">
        <v>5642</v>
      </c>
      <c r="C3214" s="3">
        <v>43018</v>
      </c>
      <c r="D3214" s="3">
        <v>43099</v>
      </c>
      <c r="E3214" s="15">
        <v>294</v>
      </c>
    </row>
    <row r="3215" spans="1:5" x14ac:dyDescent="0.3">
      <c r="A3215" s="2">
        <v>8232</v>
      </c>
      <c r="B3215" s="2" t="s">
        <v>5643</v>
      </c>
      <c r="C3215" s="3">
        <v>43011</v>
      </c>
      <c r="D3215" s="3">
        <v>43103</v>
      </c>
      <c r="E3215" s="15">
        <v>201</v>
      </c>
    </row>
    <row r="3216" spans="1:5" x14ac:dyDescent="0.3">
      <c r="A3216" s="2">
        <v>10970</v>
      </c>
      <c r="B3216" s="2" t="s">
        <v>5643</v>
      </c>
      <c r="C3216" s="3">
        <v>43403</v>
      </c>
      <c r="D3216" s="3">
        <v>43103</v>
      </c>
      <c r="E3216" s="15">
        <v>191</v>
      </c>
    </row>
    <row r="3217" spans="1:5" x14ac:dyDescent="0.3">
      <c r="A3217" s="2">
        <v>8235</v>
      </c>
      <c r="B3217" s="2" t="s">
        <v>5646</v>
      </c>
      <c r="C3217" s="3">
        <v>43011</v>
      </c>
      <c r="D3217" s="3">
        <v>43103</v>
      </c>
      <c r="E3217" s="15">
        <v>123</v>
      </c>
    </row>
    <row r="3218" spans="1:5" x14ac:dyDescent="0.3">
      <c r="A3218" s="2">
        <v>8236</v>
      </c>
      <c r="B3218" s="2" t="s">
        <v>5648</v>
      </c>
      <c r="C3218" s="3">
        <v>43011</v>
      </c>
      <c r="D3218" s="3">
        <v>43103</v>
      </c>
      <c r="E3218" s="15">
        <v>233</v>
      </c>
    </row>
    <row r="3219" spans="1:5" x14ac:dyDescent="0.3">
      <c r="A3219" s="2">
        <v>8237</v>
      </c>
      <c r="B3219" s="2" t="s">
        <v>5648</v>
      </c>
      <c r="C3219" s="3">
        <v>43011</v>
      </c>
      <c r="D3219" s="3">
        <v>43103</v>
      </c>
      <c r="E3219" s="15">
        <v>294.7</v>
      </c>
    </row>
    <row r="3220" spans="1:5" x14ac:dyDescent="0.3">
      <c r="A3220" s="2">
        <v>8238</v>
      </c>
      <c r="B3220" s="2" t="s">
        <v>5648</v>
      </c>
      <c r="C3220" s="3">
        <v>43011</v>
      </c>
      <c r="D3220" s="3">
        <v>43103</v>
      </c>
      <c r="E3220" s="15">
        <v>336</v>
      </c>
    </row>
    <row r="3221" spans="1:5" x14ac:dyDescent="0.3">
      <c r="A3221" s="2">
        <v>9070</v>
      </c>
      <c r="B3221" s="2" t="s">
        <v>5648</v>
      </c>
      <c r="C3221" s="3">
        <v>43140</v>
      </c>
      <c r="D3221" s="3">
        <v>43103</v>
      </c>
      <c r="E3221" s="15">
        <v>116.5</v>
      </c>
    </row>
    <row r="3222" spans="1:5" x14ac:dyDescent="0.3">
      <c r="A3222" s="2">
        <v>8242</v>
      </c>
      <c r="B3222" s="2" t="s">
        <v>5653</v>
      </c>
      <c r="C3222" s="3">
        <v>43012</v>
      </c>
      <c r="D3222" s="3">
        <v>43104</v>
      </c>
      <c r="E3222" s="15">
        <v>229</v>
      </c>
    </row>
    <row r="3223" spans="1:5" x14ac:dyDescent="0.3">
      <c r="A3223" s="2">
        <v>8243</v>
      </c>
      <c r="B3223" s="2" t="s">
        <v>5654</v>
      </c>
      <c r="C3223" s="3">
        <v>43012</v>
      </c>
      <c r="D3223" s="3">
        <v>43104</v>
      </c>
      <c r="E3223" s="15">
        <v>469.5</v>
      </c>
    </row>
    <row r="3224" spans="1:5" x14ac:dyDescent="0.3">
      <c r="A3224" s="2">
        <v>8250</v>
      </c>
      <c r="B3224" s="2" t="s">
        <v>5655</v>
      </c>
      <c r="C3224" s="3">
        <v>43013</v>
      </c>
      <c r="D3224" s="3">
        <v>43105</v>
      </c>
      <c r="E3224" s="15">
        <v>170.5</v>
      </c>
    </row>
    <row r="3225" spans="1:5" x14ac:dyDescent="0.3">
      <c r="A3225" s="2">
        <v>8249</v>
      </c>
      <c r="B3225" s="2" t="s">
        <v>5655</v>
      </c>
      <c r="C3225" s="3">
        <v>43013</v>
      </c>
      <c r="D3225" s="3">
        <v>43105</v>
      </c>
      <c r="E3225" s="15">
        <v>231</v>
      </c>
    </row>
    <row r="3226" spans="1:5" x14ac:dyDescent="0.3">
      <c r="A3226" s="2">
        <v>8248</v>
      </c>
      <c r="B3226" s="2" t="s">
        <v>5655</v>
      </c>
      <c r="C3226" s="3">
        <v>43013</v>
      </c>
      <c r="D3226" s="3">
        <v>43105</v>
      </c>
      <c r="E3226" s="15">
        <v>475</v>
      </c>
    </row>
    <row r="3227" spans="1:5" x14ac:dyDescent="0.3">
      <c r="A3227" s="2">
        <v>8247</v>
      </c>
      <c r="B3227" s="2" t="s">
        <v>5655</v>
      </c>
      <c r="C3227" s="3">
        <v>43013</v>
      </c>
      <c r="D3227" s="3">
        <v>43105</v>
      </c>
      <c r="E3227" s="15">
        <v>680</v>
      </c>
    </row>
    <row r="3228" spans="1:5" x14ac:dyDescent="0.3">
      <c r="A3228" s="2">
        <v>8378</v>
      </c>
      <c r="B3228" s="2" t="s">
        <v>5655</v>
      </c>
      <c r="C3228" s="3">
        <v>43033</v>
      </c>
      <c r="D3228" s="3">
        <v>43105</v>
      </c>
      <c r="E3228" s="15">
        <v>150</v>
      </c>
    </row>
    <row r="3229" spans="1:5" x14ac:dyDescent="0.3">
      <c r="A3229" s="2">
        <v>8377</v>
      </c>
      <c r="B3229" s="2" t="s">
        <v>5655</v>
      </c>
      <c r="C3229" s="3">
        <v>43033</v>
      </c>
      <c r="D3229" s="3">
        <v>43105</v>
      </c>
      <c r="E3229" s="15">
        <v>440</v>
      </c>
    </row>
    <row r="3230" spans="1:5" x14ac:dyDescent="0.3">
      <c r="A3230" s="2">
        <v>8376</v>
      </c>
      <c r="B3230" s="2" t="s">
        <v>5655</v>
      </c>
      <c r="C3230" s="3">
        <v>43033</v>
      </c>
      <c r="D3230" s="3">
        <v>43105</v>
      </c>
      <c r="E3230" s="15">
        <v>640</v>
      </c>
    </row>
    <row r="3231" spans="1:5" x14ac:dyDescent="0.3">
      <c r="A3231" s="2">
        <v>8576</v>
      </c>
      <c r="B3231" s="2" t="s">
        <v>5655</v>
      </c>
      <c r="C3231" s="3">
        <v>43067</v>
      </c>
      <c r="D3231" s="3">
        <v>43105</v>
      </c>
      <c r="E3231" s="15">
        <v>150</v>
      </c>
    </row>
    <row r="3232" spans="1:5" x14ac:dyDescent="0.3">
      <c r="A3232" s="2">
        <v>8575</v>
      </c>
      <c r="B3232" s="2" t="s">
        <v>5655</v>
      </c>
      <c r="C3232" s="3">
        <v>43067</v>
      </c>
      <c r="D3232" s="3">
        <v>43105</v>
      </c>
      <c r="E3232" s="15">
        <v>231</v>
      </c>
    </row>
    <row r="3233" spans="1:5" x14ac:dyDescent="0.3">
      <c r="A3233" s="2">
        <v>8573</v>
      </c>
      <c r="B3233" s="2" t="s">
        <v>5655</v>
      </c>
      <c r="C3233" s="3">
        <v>43067</v>
      </c>
      <c r="D3233" s="3">
        <v>43105</v>
      </c>
      <c r="E3233" s="15">
        <v>241</v>
      </c>
    </row>
    <row r="3234" spans="1:5" x14ac:dyDescent="0.3">
      <c r="A3234" s="2">
        <v>8571</v>
      </c>
      <c r="B3234" s="2" t="s">
        <v>5655</v>
      </c>
      <c r="C3234" s="3">
        <v>43067</v>
      </c>
      <c r="D3234" s="3">
        <v>43105</v>
      </c>
      <c r="E3234" s="15">
        <v>640</v>
      </c>
    </row>
    <row r="3235" spans="1:5" x14ac:dyDescent="0.3">
      <c r="A3235" s="2">
        <v>8695</v>
      </c>
      <c r="B3235" s="2" t="s">
        <v>5655</v>
      </c>
      <c r="C3235" s="3">
        <v>43083</v>
      </c>
      <c r="D3235" s="3">
        <v>43173</v>
      </c>
      <c r="E3235" s="15">
        <v>865.8</v>
      </c>
    </row>
    <row r="3236" spans="1:5" x14ac:dyDescent="0.3">
      <c r="A3236" s="2">
        <v>8251</v>
      </c>
      <c r="B3236" s="2" t="s">
        <v>5657</v>
      </c>
      <c r="C3236" s="3">
        <v>43013</v>
      </c>
      <c r="D3236" s="3">
        <v>43105</v>
      </c>
      <c r="E3236" s="15">
        <v>744</v>
      </c>
    </row>
    <row r="3237" spans="1:5" x14ac:dyDescent="0.3">
      <c r="A3237" s="2">
        <v>8264</v>
      </c>
      <c r="B3237" s="2" t="s">
        <v>5657</v>
      </c>
      <c r="C3237" s="3">
        <v>43014</v>
      </c>
      <c r="D3237" s="3">
        <v>43105</v>
      </c>
      <c r="E3237" s="15">
        <v>594</v>
      </c>
    </row>
    <row r="3238" spans="1:5" x14ac:dyDescent="0.3">
      <c r="A3238" s="2">
        <v>8257</v>
      </c>
      <c r="B3238" s="2" t="s">
        <v>5658</v>
      </c>
      <c r="C3238" s="3">
        <v>43013</v>
      </c>
      <c r="D3238" s="3">
        <v>43105</v>
      </c>
      <c r="E3238" s="15">
        <v>168</v>
      </c>
    </row>
    <row r="3239" spans="1:5" x14ac:dyDescent="0.3">
      <c r="A3239" s="2">
        <v>8256</v>
      </c>
      <c r="B3239" s="2" t="s">
        <v>5658</v>
      </c>
      <c r="C3239" s="3">
        <v>43013</v>
      </c>
      <c r="D3239" s="3">
        <v>43105</v>
      </c>
      <c r="E3239" s="15">
        <v>191</v>
      </c>
    </row>
    <row r="3240" spans="1:5" x14ac:dyDescent="0.3">
      <c r="A3240" s="2">
        <v>8259</v>
      </c>
      <c r="B3240" s="2" t="s">
        <v>5659</v>
      </c>
      <c r="C3240" s="3">
        <v>43013</v>
      </c>
      <c r="D3240" s="3">
        <v>43105</v>
      </c>
      <c r="E3240" s="15">
        <v>186</v>
      </c>
    </row>
    <row r="3241" spans="1:5" x14ac:dyDescent="0.3">
      <c r="A3241" s="2">
        <v>8277</v>
      </c>
      <c r="B3241" s="2" t="s">
        <v>5659</v>
      </c>
      <c r="C3241" s="3">
        <v>43018</v>
      </c>
      <c r="D3241" s="3">
        <v>43110</v>
      </c>
      <c r="E3241" s="15">
        <v>45</v>
      </c>
    </row>
    <row r="3242" spans="1:5" x14ac:dyDescent="0.3">
      <c r="A3242" s="2">
        <v>8263</v>
      </c>
      <c r="B3242" s="2" t="s">
        <v>5662</v>
      </c>
      <c r="C3242" s="3">
        <v>43014</v>
      </c>
      <c r="D3242" s="3">
        <v>43106</v>
      </c>
      <c r="E3242" s="15">
        <v>242</v>
      </c>
    </row>
    <row r="3243" spans="1:5" x14ac:dyDescent="0.3">
      <c r="A3243" s="2">
        <v>7454</v>
      </c>
      <c r="B3243" s="2" t="s">
        <v>5665</v>
      </c>
      <c r="C3243" s="3">
        <v>42864</v>
      </c>
      <c r="D3243" s="3">
        <v>42956</v>
      </c>
      <c r="E3243" s="15">
        <v>142.5</v>
      </c>
    </row>
    <row r="3244" spans="1:5" x14ac:dyDescent="0.3">
      <c r="A3244" s="2">
        <v>7451</v>
      </c>
      <c r="B3244" s="2" t="s">
        <v>5665</v>
      </c>
      <c r="C3244" s="3">
        <v>42864</v>
      </c>
      <c r="D3244" s="3">
        <v>42956</v>
      </c>
      <c r="E3244" s="15">
        <v>165.5</v>
      </c>
    </row>
    <row r="3245" spans="1:5" x14ac:dyDescent="0.3">
      <c r="A3245" s="2">
        <v>8265</v>
      </c>
      <c r="B3245" s="2" t="s">
        <v>5666</v>
      </c>
      <c r="C3245" s="3">
        <v>43014</v>
      </c>
      <c r="D3245" s="3">
        <v>43106</v>
      </c>
      <c r="E3245" s="15">
        <v>242.5</v>
      </c>
    </row>
    <row r="3246" spans="1:5" x14ac:dyDescent="0.3">
      <c r="A3246" s="2">
        <v>8266</v>
      </c>
      <c r="B3246" s="2" t="s">
        <v>5666</v>
      </c>
      <c r="C3246" s="3">
        <v>43014</v>
      </c>
      <c r="D3246" s="3">
        <v>43106</v>
      </c>
      <c r="E3246" s="15">
        <v>380</v>
      </c>
    </row>
    <row r="3247" spans="1:5" x14ac:dyDescent="0.3">
      <c r="A3247" s="2">
        <v>8267</v>
      </c>
      <c r="B3247" s="2" t="s">
        <v>5668</v>
      </c>
      <c r="C3247" s="3">
        <v>43015</v>
      </c>
      <c r="D3247" s="3">
        <v>43107</v>
      </c>
      <c r="E3247" s="15">
        <v>526.85</v>
      </c>
    </row>
    <row r="3248" spans="1:5" x14ac:dyDescent="0.3">
      <c r="A3248" s="2">
        <v>8268</v>
      </c>
      <c r="B3248" s="2" t="s">
        <v>5669</v>
      </c>
      <c r="C3248" s="3">
        <v>43015</v>
      </c>
      <c r="D3248" s="3">
        <v>43107</v>
      </c>
      <c r="E3248" s="15">
        <v>137</v>
      </c>
    </row>
    <row r="3249" spans="1:5" x14ac:dyDescent="0.3">
      <c r="A3249" s="2">
        <v>8273</v>
      </c>
      <c r="B3249" s="2" t="s">
        <v>5672</v>
      </c>
      <c r="C3249" s="3">
        <v>43018</v>
      </c>
      <c r="D3249" s="3">
        <v>43110</v>
      </c>
      <c r="E3249" s="15">
        <v>201.5</v>
      </c>
    </row>
    <row r="3250" spans="1:5" x14ac:dyDescent="0.3">
      <c r="A3250" s="2">
        <v>8274</v>
      </c>
      <c r="B3250" s="2" t="s">
        <v>5672</v>
      </c>
      <c r="C3250" s="3">
        <v>43018</v>
      </c>
      <c r="D3250" s="3">
        <v>43110</v>
      </c>
      <c r="E3250" s="15">
        <v>261</v>
      </c>
    </row>
    <row r="3251" spans="1:5" x14ac:dyDescent="0.3">
      <c r="A3251" s="2">
        <v>8279</v>
      </c>
      <c r="B3251" s="2" t="s">
        <v>5673</v>
      </c>
      <c r="C3251" s="3">
        <v>43018</v>
      </c>
      <c r="D3251" s="3">
        <v>43111</v>
      </c>
      <c r="E3251" s="15">
        <v>1680</v>
      </c>
    </row>
    <row r="3252" spans="1:5" x14ac:dyDescent="0.3">
      <c r="A3252" s="2">
        <v>8281</v>
      </c>
      <c r="B3252" s="2" t="s">
        <v>5673</v>
      </c>
      <c r="C3252" s="3">
        <v>43018</v>
      </c>
      <c r="D3252" s="3">
        <v>43111</v>
      </c>
      <c r="E3252" s="15">
        <v>1770</v>
      </c>
    </row>
    <row r="3253" spans="1:5" x14ac:dyDescent="0.3">
      <c r="A3253" s="2">
        <v>8280</v>
      </c>
      <c r="B3253" s="2" t="s">
        <v>5673</v>
      </c>
      <c r="C3253" s="3">
        <v>43018</v>
      </c>
      <c r="D3253" s="3">
        <v>43111</v>
      </c>
      <c r="E3253" s="15">
        <v>2400</v>
      </c>
    </row>
    <row r="3254" spans="1:5" x14ac:dyDescent="0.3">
      <c r="A3254" s="2">
        <v>8282</v>
      </c>
      <c r="B3254" s="2" t="s">
        <v>5673</v>
      </c>
      <c r="C3254" s="3">
        <v>43018</v>
      </c>
      <c r="D3254" s="3">
        <v>43111</v>
      </c>
      <c r="E3254" s="15">
        <v>2535</v>
      </c>
    </row>
    <row r="3255" spans="1:5" x14ac:dyDescent="0.3">
      <c r="A3255" s="2">
        <v>11056</v>
      </c>
      <c r="B3255" s="2" t="s">
        <v>5673</v>
      </c>
      <c r="C3255" s="3">
        <v>43420</v>
      </c>
      <c r="D3255" s="3">
        <v>43111</v>
      </c>
      <c r="E3255" s="15">
        <v>995</v>
      </c>
    </row>
    <row r="3256" spans="1:5" x14ac:dyDescent="0.3">
      <c r="A3256" s="2">
        <v>11055</v>
      </c>
      <c r="B3256" s="2" t="s">
        <v>5673</v>
      </c>
      <c r="C3256" s="3">
        <v>43420</v>
      </c>
      <c r="D3256" s="3">
        <v>43111</v>
      </c>
      <c r="E3256" s="15">
        <v>1790</v>
      </c>
    </row>
    <row r="3257" spans="1:5" x14ac:dyDescent="0.3">
      <c r="A3257" s="2">
        <v>11189</v>
      </c>
      <c r="B3257" s="2" t="s">
        <v>5673</v>
      </c>
      <c r="C3257" s="3">
        <v>43439</v>
      </c>
      <c r="D3257" s="3">
        <v>43111</v>
      </c>
      <c r="E3257" s="15">
        <v>1790</v>
      </c>
    </row>
    <row r="3258" spans="1:5" x14ac:dyDescent="0.3">
      <c r="A3258" s="2">
        <v>8283</v>
      </c>
      <c r="B3258" s="2" t="s">
        <v>5676</v>
      </c>
      <c r="C3258" s="3">
        <v>43019</v>
      </c>
      <c r="D3258" s="3">
        <v>43111</v>
      </c>
      <c r="E3258" s="15">
        <v>216</v>
      </c>
    </row>
    <row r="3259" spans="1:5" x14ac:dyDescent="0.3">
      <c r="A3259" s="2">
        <v>8284</v>
      </c>
      <c r="B3259" s="2" t="s">
        <v>5678</v>
      </c>
      <c r="C3259" s="3">
        <v>43019</v>
      </c>
      <c r="D3259" s="3">
        <v>43111</v>
      </c>
      <c r="E3259" s="15">
        <v>690</v>
      </c>
    </row>
    <row r="3260" spans="1:5" x14ac:dyDescent="0.3">
      <c r="A3260" s="2">
        <v>8288</v>
      </c>
      <c r="B3260" s="2" t="s">
        <v>5678</v>
      </c>
      <c r="C3260" s="3">
        <v>43020</v>
      </c>
      <c r="D3260" s="3">
        <v>43111</v>
      </c>
      <c r="E3260" s="15">
        <v>690</v>
      </c>
    </row>
    <row r="3261" spans="1:5" x14ac:dyDescent="0.3">
      <c r="A3261" s="2">
        <v>8669</v>
      </c>
      <c r="B3261" s="2" t="s">
        <v>5678</v>
      </c>
      <c r="C3261" s="3">
        <v>43078</v>
      </c>
      <c r="D3261" s="3">
        <v>43168</v>
      </c>
      <c r="E3261" s="15">
        <v>1125</v>
      </c>
    </row>
    <row r="3262" spans="1:5" x14ac:dyDescent="0.3">
      <c r="A3262" s="2">
        <v>8287</v>
      </c>
      <c r="B3262" s="2" t="s">
        <v>5679</v>
      </c>
      <c r="C3262" s="3">
        <v>43019</v>
      </c>
      <c r="D3262" s="3">
        <v>43111</v>
      </c>
      <c r="E3262" s="15">
        <v>280.5</v>
      </c>
    </row>
    <row r="3263" spans="1:5" x14ac:dyDescent="0.3">
      <c r="A3263" s="2">
        <v>9133</v>
      </c>
      <c r="B3263" s="2" t="s">
        <v>5679</v>
      </c>
      <c r="C3263" s="3">
        <v>43146</v>
      </c>
      <c r="D3263" s="3">
        <v>43235</v>
      </c>
      <c r="E3263" s="15">
        <v>117.5</v>
      </c>
    </row>
    <row r="3264" spans="1:5" x14ac:dyDescent="0.3">
      <c r="A3264" s="2">
        <v>9134</v>
      </c>
      <c r="B3264" s="2" t="s">
        <v>5679</v>
      </c>
      <c r="C3264" s="3">
        <v>43146</v>
      </c>
      <c r="D3264" s="3">
        <v>43235</v>
      </c>
      <c r="E3264" s="15">
        <v>271</v>
      </c>
    </row>
    <row r="3265" spans="1:5" x14ac:dyDescent="0.3">
      <c r="A3265" s="2">
        <v>9136</v>
      </c>
      <c r="B3265" s="2" t="s">
        <v>5679</v>
      </c>
      <c r="C3265" s="3">
        <v>43146</v>
      </c>
      <c r="D3265" s="3">
        <v>43235</v>
      </c>
      <c r="E3265" s="15">
        <v>546.72</v>
      </c>
    </row>
    <row r="3266" spans="1:5" x14ac:dyDescent="0.3">
      <c r="A3266" s="2">
        <v>9135</v>
      </c>
      <c r="B3266" s="2" t="s">
        <v>5679</v>
      </c>
      <c r="C3266" s="3">
        <v>43146</v>
      </c>
      <c r="D3266" s="3">
        <v>43235</v>
      </c>
      <c r="E3266" s="15">
        <v>620.16</v>
      </c>
    </row>
    <row r="3267" spans="1:5" x14ac:dyDescent="0.3">
      <c r="A3267" s="2">
        <v>8290</v>
      </c>
      <c r="B3267" s="2" t="s">
        <v>5682</v>
      </c>
      <c r="C3267" s="3">
        <v>43020</v>
      </c>
      <c r="D3267" s="3">
        <v>43112</v>
      </c>
      <c r="E3267" s="15">
        <v>190</v>
      </c>
    </row>
    <row r="3268" spans="1:5" x14ac:dyDescent="0.3">
      <c r="A3268" s="2">
        <v>8293</v>
      </c>
      <c r="B3268" s="2" t="s">
        <v>5685</v>
      </c>
      <c r="C3268" s="3">
        <v>43021</v>
      </c>
      <c r="D3268" s="3">
        <v>43113</v>
      </c>
      <c r="E3268" s="15">
        <v>203</v>
      </c>
    </row>
    <row r="3269" spans="1:5" x14ac:dyDescent="0.3">
      <c r="A3269" s="2">
        <v>8294</v>
      </c>
      <c r="B3269" s="2" t="s">
        <v>5685</v>
      </c>
      <c r="C3269" s="3">
        <v>43021</v>
      </c>
      <c r="D3269" s="3">
        <v>43113</v>
      </c>
      <c r="E3269" s="15">
        <v>218</v>
      </c>
    </row>
    <row r="3270" spans="1:5" x14ac:dyDescent="0.3">
      <c r="A3270" s="2">
        <v>8304</v>
      </c>
      <c r="B3270" s="2" t="s">
        <v>5685</v>
      </c>
      <c r="C3270" s="3">
        <v>43022</v>
      </c>
      <c r="D3270" s="3">
        <v>43113</v>
      </c>
      <c r="E3270" s="15">
        <v>218</v>
      </c>
    </row>
    <row r="3271" spans="1:5" x14ac:dyDescent="0.3">
      <c r="A3271" s="2">
        <v>8318</v>
      </c>
      <c r="B3271" s="2" t="s">
        <v>5685</v>
      </c>
      <c r="C3271" s="3">
        <v>43025</v>
      </c>
      <c r="D3271" s="3">
        <v>43113</v>
      </c>
      <c r="E3271" s="15">
        <v>218</v>
      </c>
    </row>
    <row r="3272" spans="1:5" x14ac:dyDescent="0.3">
      <c r="A3272" s="2">
        <v>8295</v>
      </c>
      <c r="B3272" s="2" t="s">
        <v>5686</v>
      </c>
      <c r="C3272" s="3">
        <v>43021</v>
      </c>
      <c r="D3272" s="3">
        <v>43113</v>
      </c>
      <c r="E3272" s="15">
        <v>132.5</v>
      </c>
    </row>
    <row r="3273" spans="1:5" x14ac:dyDescent="0.3">
      <c r="A3273" s="2">
        <v>8327</v>
      </c>
      <c r="B3273" s="2" t="s">
        <v>5686</v>
      </c>
      <c r="C3273" s="3">
        <v>43028</v>
      </c>
      <c r="D3273" s="3">
        <v>43113</v>
      </c>
      <c r="E3273" s="15">
        <v>142.5</v>
      </c>
    </row>
    <row r="3274" spans="1:5" x14ac:dyDescent="0.3">
      <c r="A3274" s="2">
        <v>8296</v>
      </c>
      <c r="B3274" s="2" t="s">
        <v>5689</v>
      </c>
      <c r="C3274" s="3">
        <v>43021</v>
      </c>
      <c r="D3274" s="3">
        <v>43113</v>
      </c>
      <c r="E3274" s="15">
        <v>312</v>
      </c>
    </row>
    <row r="3275" spans="1:5" x14ac:dyDescent="0.3">
      <c r="A3275" s="2">
        <v>8297</v>
      </c>
      <c r="B3275" s="2" t="s">
        <v>5690</v>
      </c>
      <c r="C3275" s="3">
        <v>43022</v>
      </c>
      <c r="D3275" s="3">
        <v>43114</v>
      </c>
      <c r="E3275" s="15">
        <v>197.5</v>
      </c>
    </row>
    <row r="3276" spans="1:5" x14ac:dyDescent="0.3">
      <c r="A3276" s="2">
        <v>8301</v>
      </c>
      <c r="B3276" s="2" t="s">
        <v>5690</v>
      </c>
      <c r="C3276" s="3">
        <v>43022</v>
      </c>
      <c r="D3276" s="3">
        <v>43114</v>
      </c>
      <c r="E3276" s="15">
        <v>305</v>
      </c>
    </row>
    <row r="3277" spans="1:5" x14ac:dyDescent="0.3">
      <c r="A3277" s="2">
        <v>8298</v>
      </c>
      <c r="B3277" s="2" t="s">
        <v>5691</v>
      </c>
      <c r="C3277" s="3">
        <v>43022</v>
      </c>
      <c r="D3277" s="3">
        <v>43114</v>
      </c>
      <c r="E3277" s="15">
        <v>167</v>
      </c>
    </row>
    <row r="3278" spans="1:5" x14ac:dyDescent="0.3">
      <c r="A3278" s="2">
        <v>8300</v>
      </c>
      <c r="B3278" s="2" t="s">
        <v>5691</v>
      </c>
      <c r="C3278" s="3">
        <v>43022</v>
      </c>
      <c r="D3278" s="3">
        <v>43114</v>
      </c>
      <c r="E3278" s="15">
        <v>229</v>
      </c>
    </row>
    <row r="3279" spans="1:5" x14ac:dyDescent="0.3">
      <c r="A3279" s="2">
        <v>8326</v>
      </c>
      <c r="B3279" s="2" t="s">
        <v>5691</v>
      </c>
      <c r="C3279" s="3">
        <v>43028</v>
      </c>
      <c r="D3279" s="3">
        <v>43114</v>
      </c>
      <c r="E3279" s="15">
        <v>396</v>
      </c>
    </row>
    <row r="3280" spans="1:5" x14ac:dyDescent="0.3">
      <c r="A3280" s="2">
        <v>8995</v>
      </c>
      <c r="B3280" s="2" t="s">
        <v>5691</v>
      </c>
      <c r="C3280" s="3">
        <v>43131</v>
      </c>
      <c r="D3280" s="3">
        <v>43114</v>
      </c>
      <c r="E3280" s="15">
        <v>167</v>
      </c>
    </row>
    <row r="3281" spans="1:5" x14ac:dyDescent="0.3">
      <c r="A3281" s="2">
        <v>8996</v>
      </c>
      <c r="B3281" s="2" t="s">
        <v>5691</v>
      </c>
      <c r="C3281" s="3">
        <v>43131</v>
      </c>
      <c r="D3281" s="3">
        <v>43114</v>
      </c>
      <c r="E3281" s="15">
        <v>229</v>
      </c>
    </row>
    <row r="3282" spans="1:5" x14ac:dyDescent="0.3">
      <c r="A3282" s="2">
        <v>8530</v>
      </c>
      <c r="B3282" s="2" t="s">
        <v>5691</v>
      </c>
      <c r="C3282" s="3">
        <v>43061</v>
      </c>
      <c r="D3282" s="3">
        <v>43153</v>
      </c>
      <c r="E3282" s="15">
        <v>251</v>
      </c>
    </row>
    <row r="3283" spans="1:5" x14ac:dyDescent="0.3">
      <c r="A3283" s="2">
        <v>8671</v>
      </c>
      <c r="B3283" s="2" t="s">
        <v>5691</v>
      </c>
      <c r="C3283" s="3">
        <v>43081</v>
      </c>
      <c r="D3283" s="3">
        <v>43171</v>
      </c>
      <c r="E3283" s="15">
        <v>145</v>
      </c>
    </row>
    <row r="3284" spans="1:5" x14ac:dyDescent="0.3">
      <c r="A3284" s="2">
        <v>8800</v>
      </c>
      <c r="B3284" s="2" t="s">
        <v>5691</v>
      </c>
      <c r="C3284" s="3">
        <v>43103</v>
      </c>
      <c r="D3284" s="3">
        <v>43171</v>
      </c>
      <c r="E3284" s="15">
        <v>697</v>
      </c>
    </row>
    <row r="3285" spans="1:5" x14ac:dyDescent="0.3">
      <c r="A3285" s="2">
        <v>8801</v>
      </c>
      <c r="B3285" s="2" t="s">
        <v>5691</v>
      </c>
      <c r="C3285" s="3">
        <v>43103</v>
      </c>
      <c r="D3285" s="3">
        <v>43171</v>
      </c>
      <c r="E3285" s="15">
        <v>842</v>
      </c>
    </row>
    <row r="3286" spans="1:5" x14ac:dyDescent="0.3">
      <c r="A3286" s="2">
        <v>8999</v>
      </c>
      <c r="B3286" s="2" t="s">
        <v>5691</v>
      </c>
      <c r="C3286" s="3">
        <v>43131</v>
      </c>
      <c r="D3286" s="3">
        <v>43171</v>
      </c>
      <c r="E3286" s="15">
        <v>145</v>
      </c>
    </row>
    <row r="3287" spans="1:5" x14ac:dyDescent="0.3">
      <c r="A3287" s="2">
        <v>11244</v>
      </c>
      <c r="B3287" s="2" t="s">
        <v>5691</v>
      </c>
      <c r="C3287" s="3">
        <v>43449</v>
      </c>
      <c r="D3287" s="3">
        <v>43171</v>
      </c>
      <c r="E3287" s="15">
        <v>152</v>
      </c>
    </row>
    <row r="3288" spans="1:5" x14ac:dyDescent="0.3">
      <c r="A3288" s="2">
        <v>11245</v>
      </c>
      <c r="B3288" s="2" t="s">
        <v>5691</v>
      </c>
      <c r="C3288" s="3">
        <v>43449</v>
      </c>
      <c r="D3288" s="3">
        <v>43171</v>
      </c>
      <c r="E3288" s="15">
        <v>169</v>
      </c>
    </row>
    <row r="3289" spans="1:5" x14ac:dyDescent="0.3">
      <c r="A3289" s="2">
        <v>11012</v>
      </c>
      <c r="B3289" s="2" t="s">
        <v>5691</v>
      </c>
      <c r="C3289" s="3">
        <v>43414</v>
      </c>
      <c r="D3289" s="3">
        <v>43506</v>
      </c>
      <c r="E3289" s="15">
        <v>229</v>
      </c>
    </row>
    <row r="3290" spans="1:5" x14ac:dyDescent="0.3">
      <c r="A3290" s="2">
        <v>11013</v>
      </c>
      <c r="B3290" s="2" t="s">
        <v>5691</v>
      </c>
      <c r="C3290" s="3">
        <v>43414</v>
      </c>
      <c r="D3290" s="3">
        <v>43506</v>
      </c>
      <c r="E3290" s="15">
        <v>343.5</v>
      </c>
    </row>
    <row r="3291" spans="1:5" x14ac:dyDescent="0.3">
      <c r="A3291" s="2">
        <v>11014</v>
      </c>
      <c r="B3291" s="2" t="s">
        <v>5691</v>
      </c>
      <c r="C3291" s="3">
        <v>43414</v>
      </c>
      <c r="D3291" s="3">
        <v>43506</v>
      </c>
      <c r="E3291" s="15">
        <v>364</v>
      </c>
    </row>
    <row r="3292" spans="1:5" x14ac:dyDescent="0.3">
      <c r="A3292" s="2">
        <v>8306</v>
      </c>
      <c r="B3292" s="2" t="s">
        <v>5692</v>
      </c>
      <c r="C3292" s="3">
        <v>43022</v>
      </c>
      <c r="D3292" s="3">
        <v>43114</v>
      </c>
      <c r="E3292" s="15">
        <v>298.10000000000002</v>
      </c>
    </row>
    <row r="3293" spans="1:5" x14ac:dyDescent="0.3">
      <c r="A3293" s="2">
        <v>8307</v>
      </c>
      <c r="B3293" s="2" t="s">
        <v>5692</v>
      </c>
      <c r="C3293" s="3">
        <v>43022</v>
      </c>
      <c r="D3293" s="3">
        <v>43114</v>
      </c>
      <c r="E3293" s="15">
        <v>359.7</v>
      </c>
    </row>
    <row r="3294" spans="1:5" x14ac:dyDescent="0.3">
      <c r="A3294" s="2">
        <v>8310</v>
      </c>
      <c r="B3294" s="2" t="s">
        <v>5692</v>
      </c>
      <c r="C3294" s="3">
        <v>43023</v>
      </c>
      <c r="D3294" s="3">
        <v>43114</v>
      </c>
      <c r="E3294" s="15">
        <v>561.20000000000005</v>
      </c>
    </row>
    <row r="3295" spans="1:5" x14ac:dyDescent="0.3">
      <c r="A3295" s="2">
        <v>8308</v>
      </c>
      <c r="B3295" s="2" t="s">
        <v>5693</v>
      </c>
      <c r="C3295" s="3">
        <v>43022</v>
      </c>
      <c r="D3295" s="3">
        <v>43114</v>
      </c>
      <c r="E3295" s="15">
        <v>759</v>
      </c>
    </row>
    <row r="3296" spans="1:5" x14ac:dyDescent="0.3">
      <c r="A3296" s="2">
        <v>8309</v>
      </c>
      <c r="B3296" s="2" t="s">
        <v>5693</v>
      </c>
      <c r="C3296" s="3">
        <v>43022</v>
      </c>
      <c r="D3296" s="3">
        <v>43114</v>
      </c>
      <c r="E3296" s="15">
        <v>969</v>
      </c>
    </row>
    <row r="3297" spans="1:5" x14ac:dyDescent="0.3">
      <c r="A3297" s="2">
        <v>8311</v>
      </c>
      <c r="B3297" s="2" t="s">
        <v>5694</v>
      </c>
      <c r="C3297" s="3">
        <v>43023</v>
      </c>
      <c r="D3297" s="3">
        <v>43116</v>
      </c>
      <c r="E3297" s="15">
        <v>166.5</v>
      </c>
    </row>
    <row r="3298" spans="1:5" x14ac:dyDescent="0.3">
      <c r="A3298" s="2">
        <v>8312</v>
      </c>
      <c r="B3298" s="2" t="s">
        <v>5694</v>
      </c>
      <c r="C3298" s="3">
        <v>43023</v>
      </c>
      <c r="D3298" s="3">
        <v>43116</v>
      </c>
      <c r="E3298" s="15">
        <v>233</v>
      </c>
    </row>
    <row r="3299" spans="1:5" x14ac:dyDescent="0.3">
      <c r="A3299" s="2">
        <v>8315</v>
      </c>
      <c r="B3299" s="2" t="s">
        <v>5695</v>
      </c>
      <c r="C3299" s="3">
        <v>43025</v>
      </c>
      <c r="D3299" s="3">
        <v>43117</v>
      </c>
      <c r="E3299" s="15">
        <v>1165</v>
      </c>
    </row>
    <row r="3300" spans="1:5" x14ac:dyDescent="0.3">
      <c r="A3300" s="2">
        <v>8316</v>
      </c>
      <c r="B3300" s="2" t="s">
        <v>5698</v>
      </c>
      <c r="C3300" s="3">
        <v>43025</v>
      </c>
      <c r="D3300" s="3">
        <v>43117</v>
      </c>
      <c r="E3300" s="15">
        <v>271</v>
      </c>
    </row>
    <row r="3301" spans="1:5" x14ac:dyDescent="0.3">
      <c r="A3301" s="2">
        <v>8241</v>
      </c>
      <c r="B3301" s="2" t="s">
        <v>5699</v>
      </c>
      <c r="C3301" s="3">
        <v>43012</v>
      </c>
      <c r="D3301" s="3">
        <v>43104</v>
      </c>
      <c r="E3301" s="15">
        <v>548</v>
      </c>
    </row>
    <row r="3302" spans="1:5" x14ac:dyDescent="0.3">
      <c r="A3302" s="2">
        <v>10204</v>
      </c>
      <c r="B3302" s="2" t="s">
        <v>5699</v>
      </c>
      <c r="C3302" s="3">
        <v>43281</v>
      </c>
      <c r="D3302" s="3">
        <v>43104</v>
      </c>
      <c r="E3302" s="15">
        <v>414</v>
      </c>
    </row>
    <row r="3303" spans="1:5" x14ac:dyDescent="0.3">
      <c r="A3303" s="2">
        <v>8321</v>
      </c>
      <c r="B3303" s="2" t="s">
        <v>5700</v>
      </c>
      <c r="C3303" s="3">
        <v>43027</v>
      </c>
      <c r="D3303" s="3">
        <v>43119</v>
      </c>
      <c r="E3303" s="15">
        <v>174</v>
      </c>
    </row>
    <row r="3304" spans="1:5" x14ac:dyDescent="0.3">
      <c r="A3304" s="2">
        <v>8322</v>
      </c>
      <c r="B3304" s="2" t="s">
        <v>5700</v>
      </c>
      <c r="C3304" s="3">
        <v>43027</v>
      </c>
      <c r="D3304" s="3">
        <v>43119</v>
      </c>
      <c r="E3304" s="15">
        <v>205</v>
      </c>
    </row>
    <row r="3305" spans="1:5" x14ac:dyDescent="0.3">
      <c r="A3305" s="2">
        <v>8323</v>
      </c>
      <c r="B3305" s="2" t="s">
        <v>5701</v>
      </c>
      <c r="C3305" s="3">
        <v>43027</v>
      </c>
      <c r="D3305" s="3">
        <v>43119</v>
      </c>
      <c r="E3305" s="15">
        <v>217</v>
      </c>
    </row>
    <row r="3306" spans="1:5" x14ac:dyDescent="0.3">
      <c r="A3306" s="2">
        <v>8330</v>
      </c>
      <c r="B3306" s="2" t="s">
        <v>5705</v>
      </c>
      <c r="C3306" s="3">
        <v>43028</v>
      </c>
      <c r="D3306" s="3">
        <v>43120</v>
      </c>
      <c r="E3306" s="15">
        <v>305</v>
      </c>
    </row>
    <row r="3307" spans="1:5" x14ac:dyDescent="0.3">
      <c r="A3307" s="2">
        <v>8337</v>
      </c>
      <c r="B3307" s="2" t="s">
        <v>5705</v>
      </c>
      <c r="C3307" s="3">
        <v>43029</v>
      </c>
      <c r="D3307" s="3">
        <v>43120</v>
      </c>
      <c r="E3307" s="15">
        <v>845</v>
      </c>
    </row>
    <row r="3308" spans="1:5" x14ac:dyDescent="0.3">
      <c r="A3308" s="2">
        <v>8332</v>
      </c>
      <c r="B3308" s="2" t="s">
        <v>5707</v>
      </c>
      <c r="C3308" s="3">
        <v>43028</v>
      </c>
      <c r="D3308" s="3">
        <v>43120</v>
      </c>
      <c r="E3308" s="15">
        <v>202</v>
      </c>
    </row>
    <row r="3309" spans="1:5" x14ac:dyDescent="0.3">
      <c r="A3309" s="2">
        <v>8341</v>
      </c>
      <c r="B3309" s="2" t="s">
        <v>5707</v>
      </c>
      <c r="C3309" s="3">
        <v>43029</v>
      </c>
      <c r="D3309" s="3">
        <v>43120</v>
      </c>
      <c r="E3309" s="15">
        <v>207</v>
      </c>
    </row>
    <row r="3310" spans="1:5" x14ac:dyDescent="0.3">
      <c r="A3310" s="2">
        <v>8336</v>
      </c>
      <c r="B3310" s="2" t="s">
        <v>5711</v>
      </c>
      <c r="C3310" s="3">
        <v>43029</v>
      </c>
      <c r="D3310" s="3">
        <v>43121</v>
      </c>
      <c r="E3310" s="15">
        <v>50</v>
      </c>
    </row>
    <row r="3311" spans="1:5" x14ac:dyDescent="0.3">
      <c r="A3311" s="2">
        <v>8334</v>
      </c>
      <c r="B3311" s="2" t="s">
        <v>5711</v>
      </c>
      <c r="C3311" s="3">
        <v>43029</v>
      </c>
      <c r="D3311" s="3">
        <v>43121</v>
      </c>
      <c r="E3311" s="15">
        <v>257</v>
      </c>
    </row>
    <row r="3312" spans="1:5" x14ac:dyDescent="0.3">
      <c r="A3312" s="2">
        <v>8335</v>
      </c>
      <c r="B3312" s="2" t="s">
        <v>5711</v>
      </c>
      <c r="C3312" s="3">
        <v>43029</v>
      </c>
      <c r="D3312" s="3">
        <v>43121</v>
      </c>
      <c r="E3312" s="15">
        <v>370</v>
      </c>
    </row>
    <row r="3313" spans="1:5" x14ac:dyDescent="0.3">
      <c r="A3313" s="2">
        <v>9891</v>
      </c>
      <c r="B3313" s="2" t="s">
        <v>5711</v>
      </c>
      <c r="C3313" s="3">
        <v>43238</v>
      </c>
      <c r="D3313" s="3">
        <v>43331</v>
      </c>
      <c r="E3313" s="15">
        <v>248</v>
      </c>
    </row>
    <row r="3314" spans="1:5" x14ac:dyDescent="0.3">
      <c r="A3314" s="2">
        <v>9896</v>
      </c>
      <c r="B3314" s="2" t="s">
        <v>5711</v>
      </c>
      <c r="C3314" s="3">
        <v>43239</v>
      </c>
      <c r="D3314" s="3">
        <v>43331</v>
      </c>
      <c r="E3314" s="15">
        <v>370</v>
      </c>
    </row>
    <row r="3315" spans="1:5" x14ac:dyDescent="0.3">
      <c r="A3315" s="2">
        <v>8338</v>
      </c>
      <c r="B3315" s="2" t="s">
        <v>5715</v>
      </c>
      <c r="C3315" s="3">
        <v>43029</v>
      </c>
      <c r="D3315" s="3">
        <v>43121</v>
      </c>
      <c r="E3315" s="15">
        <v>213</v>
      </c>
    </row>
    <row r="3316" spans="1:5" x14ac:dyDescent="0.3">
      <c r="A3316" s="2">
        <v>8339</v>
      </c>
      <c r="B3316" s="2" t="s">
        <v>5718</v>
      </c>
      <c r="C3316" s="3">
        <v>43029</v>
      </c>
      <c r="D3316" s="3">
        <v>43121</v>
      </c>
      <c r="E3316" s="15">
        <v>171</v>
      </c>
    </row>
    <row r="3317" spans="1:5" x14ac:dyDescent="0.3">
      <c r="A3317" s="2">
        <v>8340</v>
      </c>
      <c r="B3317" s="2" t="s">
        <v>5718</v>
      </c>
      <c r="C3317" s="3">
        <v>43029</v>
      </c>
      <c r="D3317" s="3">
        <v>43121</v>
      </c>
      <c r="E3317" s="15">
        <v>171</v>
      </c>
    </row>
    <row r="3318" spans="1:5" x14ac:dyDescent="0.3">
      <c r="A3318" s="2">
        <v>8362</v>
      </c>
      <c r="B3318" s="2" t="s">
        <v>5719</v>
      </c>
      <c r="C3318" s="3">
        <v>43032</v>
      </c>
      <c r="D3318" s="3">
        <v>43124</v>
      </c>
      <c r="E3318" s="15">
        <v>210</v>
      </c>
    </row>
    <row r="3319" spans="1:5" x14ac:dyDescent="0.3">
      <c r="A3319" s="2">
        <v>8363</v>
      </c>
      <c r="B3319" s="2" t="s">
        <v>5719</v>
      </c>
      <c r="C3319" s="3">
        <v>43032</v>
      </c>
      <c r="D3319" s="3">
        <v>43124</v>
      </c>
      <c r="E3319" s="15">
        <v>254</v>
      </c>
    </row>
    <row r="3320" spans="1:5" x14ac:dyDescent="0.3">
      <c r="A3320" s="2">
        <v>8361</v>
      </c>
      <c r="B3320" s="2" t="s">
        <v>5719</v>
      </c>
      <c r="C3320" s="3">
        <v>43032</v>
      </c>
      <c r="D3320" s="3">
        <v>43124</v>
      </c>
      <c r="E3320" s="15">
        <v>425</v>
      </c>
    </row>
    <row r="3321" spans="1:5" x14ac:dyDescent="0.3">
      <c r="A3321" s="2">
        <v>8364</v>
      </c>
      <c r="B3321" s="2" t="s">
        <v>5719</v>
      </c>
      <c r="C3321" s="3">
        <v>43032</v>
      </c>
      <c r="D3321" s="3">
        <v>43124</v>
      </c>
      <c r="E3321" s="15">
        <v>552.5</v>
      </c>
    </row>
    <row r="3322" spans="1:5" x14ac:dyDescent="0.3">
      <c r="A3322" s="2">
        <v>8436</v>
      </c>
      <c r="B3322" s="2" t="s">
        <v>5719</v>
      </c>
      <c r="C3322" s="3">
        <v>43049</v>
      </c>
      <c r="D3322" s="3">
        <v>43141</v>
      </c>
      <c r="E3322" s="15">
        <v>205</v>
      </c>
    </row>
    <row r="3323" spans="1:5" x14ac:dyDescent="0.3">
      <c r="A3323" s="2">
        <v>8440</v>
      </c>
      <c r="B3323" s="2" t="s">
        <v>5719</v>
      </c>
      <c r="C3323" s="3">
        <v>43049</v>
      </c>
      <c r="D3323" s="3">
        <v>43141</v>
      </c>
      <c r="E3323" s="15">
        <v>412.5</v>
      </c>
    </row>
    <row r="3324" spans="1:5" x14ac:dyDescent="0.3">
      <c r="A3324" s="2">
        <v>8367</v>
      </c>
      <c r="B3324" s="2" t="s">
        <v>5721</v>
      </c>
      <c r="C3324" s="3">
        <v>43033</v>
      </c>
      <c r="D3324" s="3">
        <v>43125</v>
      </c>
      <c r="E3324" s="15">
        <v>1237.5</v>
      </c>
    </row>
    <row r="3325" spans="1:5" x14ac:dyDescent="0.3">
      <c r="A3325" s="2">
        <v>8368</v>
      </c>
      <c r="B3325" s="2" t="s">
        <v>5722</v>
      </c>
      <c r="C3325" s="3">
        <v>43033</v>
      </c>
      <c r="D3325" s="3">
        <v>43125</v>
      </c>
      <c r="E3325" s="15">
        <v>217</v>
      </c>
    </row>
    <row r="3326" spans="1:5" x14ac:dyDescent="0.3">
      <c r="A3326" s="2">
        <v>8369</v>
      </c>
      <c r="B3326" s="2" t="s">
        <v>5722</v>
      </c>
      <c r="C3326" s="3">
        <v>43033</v>
      </c>
      <c r="D3326" s="3">
        <v>43125</v>
      </c>
      <c r="E3326" s="15">
        <v>343</v>
      </c>
    </row>
    <row r="3327" spans="1:5" x14ac:dyDescent="0.3">
      <c r="A3327" s="2">
        <v>8370</v>
      </c>
      <c r="B3327" s="2" t="s">
        <v>5722</v>
      </c>
      <c r="C3327" s="3">
        <v>43033</v>
      </c>
      <c r="D3327" s="3">
        <v>43125</v>
      </c>
      <c r="E3327" s="15">
        <v>447</v>
      </c>
    </row>
    <row r="3328" spans="1:5" x14ac:dyDescent="0.3">
      <c r="A3328" s="2">
        <v>8371</v>
      </c>
      <c r="B3328" s="2" t="s">
        <v>5722</v>
      </c>
      <c r="C3328" s="3">
        <v>43033</v>
      </c>
      <c r="D3328" s="3">
        <v>43125</v>
      </c>
      <c r="E3328" s="15">
        <v>680</v>
      </c>
    </row>
    <row r="3329" spans="1:5" x14ac:dyDescent="0.3">
      <c r="A3329" s="2">
        <v>8678</v>
      </c>
      <c r="B3329" s="2" t="s">
        <v>5724</v>
      </c>
      <c r="C3329" s="3">
        <v>43082</v>
      </c>
      <c r="D3329" s="3">
        <v>43172</v>
      </c>
      <c r="E3329" s="15">
        <v>105.5</v>
      </c>
    </row>
    <row r="3330" spans="1:5" x14ac:dyDescent="0.3">
      <c r="A3330" s="2">
        <v>8374</v>
      </c>
      <c r="B3330" s="2" t="s">
        <v>5726</v>
      </c>
      <c r="C3330" s="3">
        <v>43033</v>
      </c>
      <c r="D3330" s="3">
        <v>43125</v>
      </c>
      <c r="E3330" s="15">
        <v>198</v>
      </c>
    </row>
    <row r="3331" spans="1:5" x14ac:dyDescent="0.3">
      <c r="A3331" s="2">
        <v>8375</v>
      </c>
      <c r="B3331" s="2" t="s">
        <v>5726</v>
      </c>
      <c r="C3331" s="3">
        <v>43033</v>
      </c>
      <c r="D3331" s="3">
        <v>43125</v>
      </c>
      <c r="E3331" s="15">
        <v>208</v>
      </c>
    </row>
    <row r="3332" spans="1:5" x14ac:dyDescent="0.3">
      <c r="A3332" s="2">
        <v>8372</v>
      </c>
      <c r="B3332" s="2" t="s">
        <v>5726</v>
      </c>
      <c r="C3332" s="3">
        <v>43033</v>
      </c>
      <c r="D3332" s="3">
        <v>43125</v>
      </c>
      <c r="E3332" s="15">
        <v>211.5</v>
      </c>
    </row>
    <row r="3333" spans="1:5" x14ac:dyDescent="0.3">
      <c r="A3333" s="2">
        <v>8373</v>
      </c>
      <c r="B3333" s="2" t="s">
        <v>5726</v>
      </c>
      <c r="C3333" s="3">
        <v>43033</v>
      </c>
      <c r="D3333" s="3">
        <v>43125</v>
      </c>
      <c r="E3333" s="15">
        <v>226</v>
      </c>
    </row>
    <row r="3334" spans="1:5" x14ac:dyDescent="0.3">
      <c r="A3334" s="2">
        <v>8381</v>
      </c>
      <c r="B3334" s="2" t="s">
        <v>5727</v>
      </c>
      <c r="C3334" s="3">
        <v>43034</v>
      </c>
      <c r="D3334" s="3">
        <v>43119</v>
      </c>
      <c r="E3334" s="15">
        <v>498.94</v>
      </c>
    </row>
    <row r="3335" spans="1:5" x14ac:dyDescent="0.3">
      <c r="A3335" s="2">
        <v>8383</v>
      </c>
      <c r="B3335" s="2" t="s">
        <v>5728</v>
      </c>
      <c r="C3335" s="3">
        <v>43034</v>
      </c>
      <c r="D3335" s="3">
        <v>43126</v>
      </c>
      <c r="E3335" s="15">
        <v>142.5</v>
      </c>
    </row>
    <row r="3336" spans="1:5" x14ac:dyDescent="0.3">
      <c r="A3336" s="2">
        <v>8382</v>
      </c>
      <c r="B3336" s="2" t="s">
        <v>5728</v>
      </c>
      <c r="C3336" s="3">
        <v>43034</v>
      </c>
      <c r="D3336" s="3">
        <v>43126</v>
      </c>
      <c r="E3336" s="15">
        <v>151.5</v>
      </c>
    </row>
    <row r="3337" spans="1:5" x14ac:dyDescent="0.3">
      <c r="A3337" s="2">
        <v>8385</v>
      </c>
      <c r="B3337" s="2" t="s">
        <v>5730</v>
      </c>
      <c r="C3337" s="3">
        <v>43034</v>
      </c>
      <c r="D3337" s="3">
        <v>43126</v>
      </c>
      <c r="E3337" s="15">
        <v>190</v>
      </c>
    </row>
    <row r="3338" spans="1:5" x14ac:dyDescent="0.3">
      <c r="A3338" s="2">
        <v>8510</v>
      </c>
      <c r="B3338" s="2" t="s">
        <v>5730</v>
      </c>
      <c r="C3338" s="3">
        <v>43060</v>
      </c>
      <c r="D3338" s="3">
        <v>43126</v>
      </c>
      <c r="E3338" s="15">
        <v>30</v>
      </c>
    </row>
    <row r="3339" spans="1:5" x14ac:dyDescent="0.3">
      <c r="A3339" s="2">
        <v>8511</v>
      </c>
      <c r="B3339" s="2" t="s">
        <v>5730</v>
      </c>
      <c r="C3339" s="3">
        <v>43060</v>
      </c>
      <c r="D3339" s="3">
        <v>43126</v>
      </c>
      <c r="E3339" s="15">
        <v>204.5</v>
      </c>
    </row>
    <row r="3340" spans="1:5" x14ac:dyDescent="0.3">
      <c r="A3340" s="2">
        <v>8387</v>
      </c>
      <c r="B3340" s="2" t="s">
        <v>5730</v>
      </c>
      <c r="C3340" s="3">
        <v>43035</v>
      </c>
      <c r="D3340" s="3">
        <v>43127</v>
      </c>
      <c r="E3340" s="15">
        <v>159.25</v>
      </c>
    </row>
    <row r="3341" spans="1:5" x14ac:dyDescent="0.3">
      <c r="A3341" s="2">
        <v>8509</v>
      </c>
      <c r="B3341" s="2" t="s">
        <v>5730</v>
      </c>
      <c r="C3341" s="3">
        <v>43060</v>
      </c>
      <c r="D3341" s="3">
        <v>43127</v>
      </c>
      <c r="E3341" s="15">
        <v>60</v>
      </c>
    </row>
    <row r="3342" spans="1:5" x14ac:dyDescent="0.3">
      <c r="A3342" s="2">
        <v>8512</v>
      </c>
      <c r="B3342" s="2" t="s">
        <v>5730</v>
      </c>
      <c r="C3342" s="3">
        <v>43060</v>
      </c>
      <c r="D3342" s="3">
        <v>43127</v>
      </c>
      <c r="E3342" s="15">
        <v>175.5</v>
      </c>
    </row>
    <row r="3343" spans="1:5" x14ac:dyDescent="0.3">
      <c r="A3343" s="2">
        <v>8394</v>
      </c>
      <c r="B3343" s="2" t="s">
        <v>5733</v>
      </c>
      <c r="C3343" s="3">
        <v>43036</v>
      </c>
      <c r="D3343" s="3">
        <v>43128</v>
      </c>
      <c r="E3343" s="15">
        <v>380</v>
      </c>
    </row>
    <row r="3344" spans="1:5" x14ac:dyDescent="0.3">
      <c r="A3344" s="2">
        <v>8396</v>
      </c>
      <c r="B3344" s="2" t="s">
        <v>5733</v>
      </c>
      <c r="C3344" s="3">
        <v>43036</v>
      </c>
      <c r="D3344" s="3">
        <v>43128</v>
      </c>
      <c r="E3344" s="15">
        <v>380</v>
      </c>
    </row>
    <row r="3345" spans="1:5" x14ac:dyDescent="0.3">
      <c r="A3345" s="2">
        <v>8395</v>
      </c>
      <c r="B3345" s="2" t="s">
        <v>5733</v>
      </c>
      <c r="C3345" s="3">
        <v>43036</v>
      </c>
      <c r="D3345" s="3">
        <v>43128</v>
      </c>
      <c r="E3345" s="15">
        <v>454</v>
      </c>
    </row>
    <row r="3346" spans="1:5" x14ac:dyDescent="0.3">
      <c r="A3346" s="2">
        <v>8397</v>
      </c>
      <c r="B3346" s="2" t="s">
        <v>5733</v>
      </c>
      <c r="C3346" s="3">
        <v>43036</v>
      </c>
      <c r="D3346" s="3">
        <v>43128</v>
      </c>
      <c r="E3346" s="15">
        <v>454</v>
      </c>
    </row>
    <row r="3347" spans="1:5" x14ac:dyDescent="0.3">
      <c r="A3347" s="2">
        <v>8392</v>
      </c>
      <c r="B3347" s="2" t="s">
        <v>5733</v>
      </c>
      <c r="C3347" s="3">
        <v>43036</v>
      </c>
      <c r="D3347" s="3">
        <v>43128</v>
      </c>
      <c r="E3347" s="15">
        <v>760</v>
      </c>
    </row>
    <row r="3348" spans="1:5" x14ac:dyDescent="0.3">
      <c r="A3348" s="2">
        <v>8393</v>
      </c>
      <c r="B3348" s="2" t="s">
        <v>5733</v>
      </c>
      <c r="C3348" s="3">
        <v>43036</v>
      </c>
      <c r="D3348" s="3">
        <v>43128</v>
      </c>
      <c r="E3348" s="15">
        <v>885</v>
      </c>
    </row>
    <row r="3349" spans="1:5" x14ac:dyDescent="0.3">
      <c r="A3349" s="2">
        <v>8399</v>
      </c>
      <c r="B3349" s="2" t="s">
        <v>5734</v>
      </c>
      <c r="C3349" s="3">
        <v>43041</v>
      </c>
      <c r="D3349" s="3">
        <v>43133</v>
      </c>
      <c r="E3349" s="15">
        <v>229</v>
      </c>
    </row>
    <row r="3350" spans="1:5" x14ac:dyDescent="0.3">
      <c r="A3350" s="2">
        <v>8398</v>
      </c>
      <c r="B3350" s="2" t="s">
        <v>5734</v>
      </c>
      <c r="C3350" s="3">
        <v>43041</v>
      </c>
      <c r="D3350" s="3">
        <v>43133</v>
      </c>
      <c r="E3350" s="15">
        <v>311</v>
      </c>
    </row>
    <row r="3351" spans="1:5" x14ac:dyDescent="0.3">
      <c r="A3351" s="2">
        <v>8964</v>
      </c>
      <c r="B3351" s="2" t="s">
        <v>5734</v>
      </c>
      <c r="C3351" s="3">
        <v>43127</v>
      </c>
      <c r="D3351" s="3">
        <v>43133</v>
      </c>
      <c r="E3351" s="15">
        <v>311</v>
      </c>
    </row>
    <row r="3352" spans="1:5" x14ac:dyDescent="0.3">
      <c r="A3352" s="2">
        <v>8403</v>
      </c>
      <c r="B3352" s="2" t="s">
        <v>5737</v>
      </c>
      <c r="C3352" s="3">
        <v>43041</v>
      </c>
      <c r="D3352" s="3">
        <v>43133</v>
      </c>
      <c r="E3352" s="15">
        <v>195</v>
      </c>
    </row>
    <row r="3353" spans="1:5" x14ac:dyDescent="0.3">
      <c r="A3353" s="2">
        <v>8410</v>
      </c>
      <c r="B3353" s="2" t="s">
        <v>5737</v>
      </c>
      <c r="C3353" s="3">
        <v>43042</v>
      </c>
      <c r="D3353" s="3">
        <v>43133</v>
      </c>
      <c r="E3353" s="15">
        <v>633.75</v>
      </c>
    </row>
    <row r="3354" spans="1:5" x14ac:dyDescent="0.3">
      <c r="A3354" s="2">
        <v>8462</v>
      </c>
      <c r="B3354" s="2" t="s">
        <v>5737</v>
      </c>
      <c r="C3354" s="3">
        <v>43053</v>
      </c>
      <c r="D3354" s="3">
        <v>43133</v>
      </c>
      <c r="E3354" s="15">
        <v>115.05</v>
      </c>
    </row>
    <row r="3355" spans="1:5" x14ac:dyDescent="0.3">
      <c r="A3355" s="2">
        <v>8404</v>
      </c>
      <c r="B3355" s="2" t="s">
        <v>5738</v>
      </c>
      <c r="C3355" s="3">
        <v>43041</v>
      </c>
      <c r="D3355" s="3">
        <v>43097</v>
      </c>
      <c r="E3355" s="15">
        <v>604</v>
      </c>
    </row>
    <row r="3356" spans="1:5" x14ac:dyDescent="0.3">
      <c r="A3356" s="2">
        <v>8411</v>
      </c>
      <c r="B3356" s="2" t="s">
        <v>5740</v>
      </c>
      <c r="C3356" s="3">
        <v>43042</v>
      </c>
      <c r="D3356" s="3">
        <v>43134</v>
      </c>
      <c r="E3356" s="15">
        <v>422.5</v>
      </c>
    </row>
    <row r="3357" spans="1:5" x14ac:dyDescent="0.3">
      <c r="A3357" s="2">
        <v>8413</v>
      </c>
      <c r="B3357" s="2" t="s">
        <v>5741</v>
      </c>
      <c r="C3357" s="3">
        <v>43042</v>
      </c>
      <c r="D3357" s="3">
        <v>43134</v>
      </c>
      <c r="E3357" s="15">
        <v>365.79</v>
      </c>
    </row>
    <row r="3358" spans="1:5" x14ac:dyDescent="0.3">
      <c r="A3358" s="2">
        <v>8420</v>
      </c>
      <c r="B3358" s="2" t="s">
        <v>5742</v>
      </c>
      <c r="C3358" s="3">
        <v>43043</v>
      </c>
      <c r="D3358" s="3">
        <v>43135</v>
      </c>
      <c r="E3358" s="15">
        <v>35</v>
      </c>
    </row>
    <row r="3359" spans="1:5" x14ac:dyDescent="0.3">
      <c r="A3359" s="2">
        <v>8414</v>
      </c>
      <c r="B3359" s="2" t="s">
        <v>5742</v>
      </c>
      <c r="C3359" s="3">
        <v>43043</v>
      </c>
      <c r="D3359" s="3">
        <v>43135</v>
      </c>
      <c r="E3359" s="15">
        <v>145</v>
      </c>
    </row>
    <row r="3360" spans="1:5" x14ac:dyDescent="0.3">
      <c r="A3360" s="2">
        <v>8415</v>
      </c>
      <c r="B3360" s="2" t="s">
        <v>5742</v>
      </c>
      <c r="C3360" s="3">
        <v>43043</v>
      </c>
      <c r="D3360" s="3">
        <v>43135</v>
      </c>
      <c r="E3360" s="15">
        <v>294</v>
      </c>
    </row>
    <row r="3361" spans="1:5" x14ac:dyDescent="0.3">
      <c r="A3361" s="2">
        <v>8490</v>
      </c>
      <c r="B3361" s="2" t="s">
        <v>5742</v>
      </c>
      <c r="C3361" s="3">
        <v>43056</v>
      </c>
      <c r="D3361" s="3">
        <v>43148</v>
      </c>
      <c r="E3361" s="15">
        <v>128</v>
      </c>
    </row>
    <row r="3362" spans="1:5" x14ac:dyDescent="0.3">
      <c r="A3362" s="2">
        <v>8489</v>
      </c>
      <c r="B3362" s="2" t="s">
        <v>5742</v>
      </c>
      <c r="C3362" s="3">
        <v>43056</v>
      </c>
      <c r="D3362" s="3">
        <v>43148</v>
      </c>
      <c r="E3362" s="15">
        <v>293</v>
      </c>
    </row>
    <row r="3363" spans="1:5" x14ac:dyDescent="0.3">
      <c r="A3363" s="2">
        <v>9835</v>
      </c>
      <c r="B3363" s="2" t="s">
        <v>5742</v>
      </c>
      <c r="C3363" s="3">
        <v>43235</v>
      </c>
      <c r="D3363" s="3">
        <v>43327</v>
      </c>
      <c r="E3363" s="15">
        <v>153</v>
      </c>
    </row>
    <row r="3364" spans="1:5" x14ac:dyDescent="0.3">
      <c r="A3364" s="2">
        <v>9836</v>
      </c>
      <c r="B3364" s="2" t="s">
        <v>5742</v>
      </c>
      <c r="C3364" s="3">
        <v>43235</v>
      </c>
      <c r="D3364" s="3">
        <v>43327</v>
      </c>
      <c r="E3364" s="15">
        <v>318</v>
      </c>
    </row>
    <row r="3365" spans="1:5" x14ac:dyDescent="0.3">
      <c r="A3365" s="2">
        <v>10173</v>
      </c>
      <c r="B3365" s="2" t="s">
        <v>5742</v>
      </c>
      <c r="C3365" s="3">
        <v>43278</v>
      </c>
      <c r="D3365" s="3">
        <v>43327</v>
      </c>
      <c r="E3365" s="15">
        <v>328</v>
      </c>
    </row>
    <row r="3366" spans="1:5" x14ac:dyDescent="0.3">
      <c r="A3366" s="2">
        <v>9868</v>
      </c>
      <c r="B3366" s="2" t="s">
        <v>5742</v>
      </c>
      <c r="C3366" s="3">
        <v>43236</v>
      </c>
      <c r="D3366" s="3">
        <v>43330</v>
      </c>
      <c r="E3366" s="15">
        <v>163</v>
      </c>
    </row>
    <row r="3367" spans="1:5" x14ac:dyDescent="0.3">
      <c r="A3367" s="2">
        <v>8417</v>
      </c>
      <c r="B3367" s="2" t="s">
        <v>5743</v>
      </c>
      <c r="C3367" s="3">
        <v>43043</v>
      </c>
      <c r="D3367" s="3">
        <v>43135</v>
      </c>
      <c r="E3367" s="15">
        <v>310</v>
      </c>
    </row>
    <row r="3368" spans="1:5" x14ac:dyDescent="0.3">
      <c r="A3368" s="2">
        <v>8418</v>
      </c>
      <c r="B3368" s="2" t="s">
        <v>5747</v>
      </c>
      <c r="C3368" s="3">
        <v>43043</v>
      </c>
      <c r="D3368" s="3">
        <v>43135</v>
      </c>
      <c r="E3368" s="15">
        <v>825</v>
      </c>
    </row>
    <row r="3369" spans="1:5" x14ac:dyDescent="0.3">
      <c r="A3369" s="2">
        <v>8419</v>
      </c>
      <c r="B3369" s="2" t="s">
        <v>5748</v>
      </c>
      <c r="C3369" s="3">
        <v>43043</v>
      </c>
      <c r="D3369" s="3">
        <v>43135</v>
      </c>
      <c r="E3369" s="15">
        <v>216</v>
      </c>
    </row>
    <row r="3370" spans="1:5" x14ac:dyDescent="0.3">
      <c r="A3370" s="2">
        <v>8443</v>
      </c>
      <c r="B3370" s="2" t="s">
        <v>5753</v>
      </c>
      <c r="C3370" s="3">
        <v>43049</v>
      </c>
      <c r="D3370" s="3">
        <v>43049</v>
      </c>
      <c r="E3370" s="15">
        <v>178</v>
      </c>
    </row>
    <row r="3371" spans="1:5" x14ac:dyDescent="0.3">
      <c r="A3371" s="2">
        <v>8444</v>
      </c>
      <c r="B3371" s="2" t="s">
        <v>5753</v>
      </c>
      <c r="C3371" s="3">
        <v>43049</v>
      </c>
      <c r="D3371" s="3">
        <v>43049</v>
      </c>
      <c r="E3371" s="15">
        <v>214</v>
      </c>
    </row>
    <row r="3372" spans="1:5" x14ac:dyDescent="0.3">
      <c r="A3372" s="2">
        <v>8424</v>
      </c>
      <c r="B3372" s="2" t="s">
        <v>5753</v>
      </c>
      <c r="C3372" s="3">
        <v>43046</v>
      </c>
      <c r="D3372" s="3">
        <v>43138</v>
      </c>
      <c r="E3372" s="15">
        <v>143</v>
      </c>
    </row>
    <row r="3373" spans="1:5" x14ac:dyDescent="0.3">
      <c r="A3373" s="2">
        <v>8441</v>
      </c>
      <c r="B3373" s="2" t="s">
        <v>5753</v>
      </c>
      <c r="C3373" s="3">
        <v>43049</v>
      </c>
      <c r="D3373" s="3">
        <v>43141</v>
      </c>
      <c r="E3373" s="15">
        <v>129.75</v>
      </c>
    </row>
    <row r="3374" spans="1:5" x14ac:dyDescent="0.3">
      <c r="A3374" s="2">
        <v>8438</v>
      </c>
      <c r="B3374" s="2" t="s">
        <v>5753</v>
      </c>
      <c r="C3374" s="3">
        <v>43049</v>
      </c>
      <c r="D3374" s="3">
        <v>43141</v>
      </c>
      <c r="E3374" s="15">
        <v>135</v>
      </c>
    </row>
    <row r="3375" spans="1:5" x14ac:dyDescent="0.3">
      <c r="A3375" s="2">
        <v>8437</v>
      </c>
      <c r="B3375" s="2" t="s">
        <v>5753</v>
      </c>
      <c r="C3375" s="3">
        <v>43049</v>
      </c>
      <c r="D3375" s="3">
        <v>43141</v>
      </c>
      <c r="E3375" s="15">
        <v>145</v>
      </c>
    </row>
    <row r="3376" spans="1:5" x14ac:dyDescent="0.3">
      <c r="A3376" s="2">
        <v>8425</v>
      </c>
      <c r="B3376" s="2" t="s">
        <v>5756</v>
      </c>
      <c r="C3376" s="3">
        <v>43047</v>
      </c>
      <c r="D3376" s="3">
        <v>43139</v>
      </c>
      <c r="E3376" s="15">
        <v>247</v>
      </c>
    </row>
    <row r="3377" spans="1:5" x14ac:dyDescent="0.3">
      <c r="A3377" s="2">
        <v>8435</v>
      </c>
      <c r="B3377" s="2" t="s">
        <v>5756</v>
      </c>
      <c r="C3377" s="3">
        <v>43048</v>
      </c>
      <c r="D3377" s="3">
        <v>43139</v>
      </c>
      <c r="E3377" s="15">
        <v>274</v>
      </c>
    </row>
    <row r="3378" spans="1:5" x14ac:dyDescent="0.3">
      <c r="A3378" s="2">
        <v>8428</v>
      </c>
      <c r="B3378" s="2" t="s">
        <v>5757</v>
      </c>
      <c r="C3378" s="3">
        <v>43047</v>
      </c>
      <c r="D3378" s="3">
        <v>43139</v>
      </c>
      <c r="E3378" s="15">
        <v>211</v>
      </c>
    </row>
    <row r="3379" spans="1:5" x14ac:dyDescent="0.3">
      <c r="A3379" s="2">
        <v>8429</v>
      </c>
      <c r="B3379" s="2" t="s">
        <v>5759</v>
      </c>
      <c r="C3379" s="3">
        <v>43047</v>
      </c>
      <c r="D3379" s="3">
        <v>43139</v>
      </c>
      <c r="E3379" s="15">
        <v>222</v>
      </c>
    </row>
    <row r="3380" spans="1:5" x14ac:dyDescent="0.3">
      <c r="A3380" s="2">
        <v>8431</v>
      </c>
      <c r="B3380" s="2" t="s">
        <v>5762</v>
      </c>
      <c r="C3380" s="3">
        <v>43047</v>
      </c>
      <c r="D3380" s="3">
        <v>43139</v>
      </c>
      <c r="E3380" s="15">
        <v>680</v>
      </c>
    </row>
    <row r="3381" spans="1:5" x14ac:dyDescent="0.3">
      <c r="A3381" s="2">
        <v>8521</v>
      </c>
      <c r="B3381" s="2" t="s">
        <v>5762</v>
      </c>
      <c r="C3381" s="3">
        <v>43061</v>
      </c>
      <c r="D3381" s="3">
        <v>43139</v>
      </c>
      <c r="E3381" s="15">
        <v>690</v>
      </c>
    </row>
    <row r="3382" spans="1:5" x14ac:dyDescent="0.3">
      <c r="A3382" s="2">
        <v>8432</v>
      </c>
      <c r="B3382" s="2" t="s">
        <v>5763</v>
      </c>
      <c r="C3382" s="3">
        <v>43047</v>
      </c>
      <c r="D3382" s="3">
        <v>43139</v>
      </c>
      <c r="E3382" s="15">
        <v>100</v>
      </c>
    </row>
    <row r="3383" spans="1:5" x14ac:dyDescent="0.3">
      <c r="A3383" s="2">
        <v>8445</v>
      </c>
      <c r="B3383" s="2" t="s">
        <v>5764</v>
      </c>
      <c r="C3383" s="3">
        <v>43049</v>
      </c>
      <c r="D3383" s="3">
        <v>43141</v>
      </c>
      <c r="E3383" s="15">
        <v>151.5</v>
      </c>
    </row>
    <row r="3384" spans="1:5" x14ac:dyDescent="0.3">
      <c r="A3384" s="2">
        <v>8447</v>
      </c>
      <c r="B3384" s="2" t="s">
        <v>5764</v>
      </c>
      <c r="C3384" s="3">
        <v>43049</v>
      </c>
      <c r="D3384" s="3">
        <v>43141</v>
      </c>
      <c r="E3384" s="15">
        <v>158</v>
      </c>
    </row>
    <row r="3385" spans="1:5" x14ac:dyDescent="0.3">
      <c r="A3385" s="2">
        <v>8446</v>
      </c>
      <c r="B3385" s="2" t="s">
        <v>5764</v>
      </c>
      <c r="C3385" s="3">
        <v>43049</v>
      </c>
      <c r="D3385" s="3">
        <v>43141</v>
      </c>
      <c r="E3385" s="15">
        <v>171</v>
      </c>
    </row>
    <row r="3386" spans="1:5" x14ac:dyDescent="0.3">
      <c r="A3386" s="2">
        <v>8506</v>
      </c>
      <c r="B3386" s="2" t="s">
        <v>5764</v>
      </c>
      <c r="C3386" s="3">
        <v>43057</v>
      </c>
      <c r="D3386" s="3">
        <v>43141</v>
      </c>
      <c r="E3386" s="15">
        <v>279</v>
      </c>
    </row>
    <row r="3387" spans="1:5" x14ac:dyDescent="0.3">
      <c r="A3387" s="2">
        <v>8507</v>
      </c>
      <c r="B3387" s="2" t="s">
        <v>5764</v>
      </c>
      <c r="C3387" s="3">
        <v>43057</v>
      </c>
      <c r="D3387" s="3">
        <v>43141</v>
      </c>
      <c r="E3387" s="15">
        <v>306</v>
      </c>
    </row>
    <row r="3388" spans="1:5" x14ac:dyDescent="0.3">
      <c r="A3388" s="2">
        <v>8505</v>
      </c>
      <c r="B3388" s="2" t="s">
        <v>5764</v>
      </c>
      <c r="C3388" s="3">
        <v>43057</v>
      </c>
      <c r="D3388" s="3">
        <v>43141</v>
      </c>
      <c r="E3388" s="15">
        <v>325.5</v>
      </c>
    </row>
    <row r="3389" spans="1:5" x14ac:dyDescent="0.3">
      <c r="A3389" s="2">
        <v>8451</v>
      </c>
      <c r="B3389" s="2" t="s">
        <v>5766</v>
      </c>
      <c r="C3389" s="3">
        <v>43049</v>
      </c>
      <c r="D3389" s="3">
        <v>43141</v>
      </c>
      <c r="E3389" s="15">
        <v>161</v>
      </c>
    </row>
    <row r="3390" spans="1:5" x14ac:dyDescent="0.3">
      <c r="A3390" s="2">
        <v>8450</v>
      </c>
      <c r="B3390" s="2" t="s">
        <v>5766</v>
      </c>
      <c r="C3390" s="3">
        <v>43049</v>
      </c>
      <c r="D3390" s="3">
        <v>43141</v>
      </c>
      <c r="E3390" s="15">
        <v>192</v>
      </c>
    </row>
    <row r="3391" spans="1:5" x14ac:dyDescent="0.3">
      <c r="A3391" s="2">
        <v>8528</v>
      </c>
      <c r="B3391" s="2" t="s">
        <v>5766</v>
      </c>
      <c r="C3391" s="3">
        <v>43061</v>
      </c>
      <c r="D3391" s="3">
        <v>43141</v>
      </c>
      <c r="E3391" s="15">
        <v>40</v>
      </c>
    </row>
    <row r="3392" spans="1:5" x14ac:dyDescent="0.3">
      <c r="A3392" s="2">
        <v>8650</v>
      </c>
      <c r="B3392" s="2" t="s">
        <v>5766</v>
      </c>
      <c r="C3392" s="3">
        <v>43077</v>
      </c>
      <c r="D3392" s="3">
        <v>43141</v>
      </c>
      <c r="E3392" s="15">
        <v>162</v>
      </c>
    </row>
    <row r="3393" spans="1:5" x14ac:dyDescent="0.3">
      <c r="A3393" s="2">
        <v>10685</v>
      </c>
      <c r="B3393" s="2" t="s">
        <v>5766</v>
      </c>
      <c r="C3393" s="3">
        <v>43362</v>
      </c>
      <c r="D3393" s="3">
        <v>43453</v>
      </c>
      <c r="E3393" s="15">
        <v>175</v>
      </c>
    </row>
    <row r="3394" spans="1:5" x14ac:dyDescent="0.3">
      <c r="A3394" s="2">
        <v>10686</v>
      </c>
      <c r="B3394" s="2" t="s">
        <v>5766</v>
      </c>
      <c r="C3394" s="3">
        <v>43362</v>
      </c>
      <c r="D3394" s="3">
        <v>43453</v>
      </c>
      <c r="E3394" s="15">
        <v>189</v>
      </c>
    </row>
    <row r="3395" spans="1:5" x14ac:dyDescent="0.3">
      <c r="A3395" s="2">
        <v>10864</v>
      </c>
      <c r="B3395" s="2" t="s">
        <v>5766</v>
      </c>
      <c r="C3395" s="3">
        <v>43389</v>
      </c>
      <c r="D3395" s="3">
        <v>43453</v>
      </c>
      <c r="E3395" s="15">
        <v>40</v>
      </c>
    </row>
    <row r="3396" spans="1:5" x14ac:dyDescent="0.3">
      <c r="A3396" s="2">
        <v>10984</v>
      </c>
      <c r="B3396" s="2" t="s">
        <v>5766</v>
      </c>
      <c r="C3396" s="3">
        <v>43406</v>
      </c>
      <c r="D3396" s="3">
        <v>43453</v>
      </c>
      <c r="E3396" s="15">
        <v>159</v>
      </c>
    </row>
    <row r="3397" spans="1:5" x14ac:dyDescent="0.3">
      <c r="A3397" s="2">
        <v>10698</v>
      </c>
      <c r="B3397" s="2" t="s">
        <v>5767</v>
      </c>
      <c r="C3397" s="3">
        <v>43363</v>
      </c>
      <c r="D3397" s="3">
        <v>43454</v>
      </c>
      <c r="E3397" s="15">
        <v>253</v>
      </c>
    </row>
    <row r="3398" spans="1:5" x14ac:dyDescent="0.3">
      <c r="A3398" s="2">
        <v>10699</v>
      </c>
      <c r="B3398" s="2" t="s">
        <v>5767</v>
      </c>
      <c r="C3398" s="3">
        <v>43363</v>
      </c>
      <c r="D3398" s="3">
        <v>43454</v>
      </c>
      <c r="E3398" s="15">
        <v>430</v>
      </c>
    </row>
    <row r="3399" spans="1:5" x14ac:dyDescent="0.3">
      <c r="A3399" s="2">
        <v>10700</v>
      </c>
      <c r="B3399" s="2" t="s">
        <v>5767</v>
      </c>
      <c r="C3399" s="3">
        <v>43363</v>
      </c>
      <c r="D3399" s="3">
        <v>43454</v>
      </c>
      <c r="E3399" s="15">
        <v>567</v>
      </c>
    </row>
    <row r="3400" spans="1:5" x14ac:dyDescent="0.3">
      <c r="A3400" s="2">
        <v>8465</v>
      </c>
      <c r="B3400" s="2" t="s">
        <v>5770</v>
      </c>
      <c r="C3400" s="3">
        <v>43053</v>
      </c>
      <c r="D3400" s="3">
        <v>43145</v>
      </c>
      <c r="E3400" s="15">
        <v>555</v>
      </c>
    </row>
    <row r="3401" spans="1:5" x14ac:dyDescent="0.3">
      <c r="A3401" s="2">
        <v>8463</v>
      </c>
      <c r="B3401" s="2" t="s">
        <v>5771</v>
      </c>
      <c r="C3401" s="3">
        <v>43053</v>
      </c>
      <c r="D3401" s="3">
        <v>43027</v>
      </c>
      <c r="E3401" s="15">
        <v>256</v>
      </c>
    </row>
    <row r="3402" spans="1:5" x14ac:dyDescent="0.3">
      <c r="A3402" s="2">
        <v>8469</v>
      </c>
      <c r="B3402" s="2" t="s">
        <v>5771</v>
      </c>
      <c r="C3402" s="3">
        <v>43053</v>
      </c>
      <c r="D3402" s="3">
        <v>43027</v>
      </c>
      <c r="E3402" s="15">
        <v>256</v>
      </c>
    </row>
    <row r="3403" spans="1:5" x14ac:dyDescent="0.3">
      <c r="A3403" s="2">
        <v>8531</v>
      </c>
      <c r="B3403" s="2" t="s">
        <v>5771</v>
      </c>
      <c r="C3403" s="3">
        <v>43062</v>
      </c>
      <c r="D3403" s="3">
        <v>43154</v>
      </c>
      <c r="E3403" s="15">
        <v>409.6</v>
      </c>
    </row>
    <row r="3404" spans="1:5" x14ac:dyDescent="0.3">
      <c r="A3404" s="2">
        <v>8780</v>
      </c>
      <c r="B3404" s="2" t="s">
        <v>5771</v>
      </c>
      <c r="C3404" s="3">
        <v>43097</v>
      </c>
      <c r="D3404" s="3">
        <v>43187</v>
      </c>
      <c r="E3404" s="15">
        <v>196.5</v>
      </c>
    </row>
    <row r="3405" spans="1:5" x14ac:dyDescent="0.3">
      <c r="A3405" s="2">
        <v>8778</v>
      </c>
      <c r="B3405" s="2" t="s">
        <v>5771</v>
      </c>
      <c r="C3405" s="3">
        <v>43097</v>
      </c>
      <c r="D3405" s="3">
        <v>43187</v>
      </c>
      <c r="E3405" s="15">
        <v>227.5</v>
      </c>
    </row>
    <row r="3406" spans="1:5" x14ac:dyDescent="0.3">
      <c r="A3406" s="2">
        <v>8777</v>
      </c>
      <c r="B3406" s="2" t="s">
        <v>5771</v>
      </c>
      <c r="C3406" s="3">
        <v>43097</v>
      </c>
      <c r="D3406" s="3">
        <v>43187</v>
      </c>
      <c r="E3406" s="15">
        <v>256</v>
      </c>
    </row>
    <row r="3407" spans="1:5" x14ac:dyDescent="0.3">
      <c r="A3407" s="2">
        <v>8473</v>
      </c>
      <c r="B3407" s="2" t="s">
        <v>5772</v>
      </c>
      <c r="C3407" s="3">
        <v>43054</v>
      </c>
      <c r="D3407" s="3">
        <v>43146</v>
      </c>
      <c r="E3407" s="15">
        <v>374</v>
      </c>
    </row>
    <row r="3408" spans="1:5" x14ac:dyDescent="0.3">
      <c r="A3408" s="2">
        <v>8474</v>
      </c>
      <c r="B3408" s="2" t="s">
        <v>5772</v>
      </c>
      <c r="C3408" s="3">
        <v>43054</v>
      </c>
      <c r="D3408" s="3">
        <v>43146</v>
      </c>
      <c r="E3408" s="15">
        <v>509</v>
      </c>
    </row>
    <row r="3409" spans="1:5" x14ac:dyDescent="0.3">
      <c r="A3409" s="2">
        <v>8478</v>
      </c>
      <c r="B3409" s="2" t="s">
        <v>5776</v>
      </c>
      <c r="C3409" s="3">
        <v>43054</v>
      </c>
      <c r="D3409" s="3">
        <v>43146</v>
      </c>
      <c r="E3409" s="15">
        <v>290</v>
      </c>
    </row>
    <row r="3410" spans="1:5" x14ac:dyDescent="0.3">
      <c r="A3410" s="2">
        <v>8479</v>
      </c>
      <c r="B3410" s="2" t="s">
        <v>5777</v>
      </c>
      <c r="C3410" s="3">
        <v>43054</v>
      </c>
      <c r="D3410" s="3">
        <v>43146</v>
      </c>
      <c r="E3410" s="15">
        <v>171</v>
      </c>
    </row>
    <row r="3411" spans="1:5" x14ac:dyDescent="0.3">
      <c r="A3411" s="2">
        <v>8480</v>
      </c>
      <c r="B3411" s="2" t="s">
        <v>5777</v>
      </c>
      <c r="C3411" s="3">
        <v>43054</v>
      </c>
      <c r="D3411" s="3">
        <v>43146</v>
      </c>
      <c r="E3411" s="15">
        <v>530</v>
      </c>
    </row>
    <row r="3412" spans="1:5" x14ac:dyDescent="0.3">
      <c r="A3412" s="2">
        <v>8407</v>
      </c>
      <c r="B3412" s="2" t="s">
        <v>5778</v>
      </c>
      <c r="C3412" s="3">
        <v>43042</v>
      </c>
      <c r="D3412" s="3">
        <v>43133</v>
      </c>
      <c r="E3412" s="15">
        <v>192</v>
      </c>
    </row>
    <row r="3413" spans="1:5" x14ac:dyDescent="0.3">
      <c r="A3413" s="2">
        <v>8482</v>
      </c>
      <c r="B3413" s="2" t="s">
        <v>5781</v>
      </c>
      <c r="C3413" s="3">
        <v>43055</v>
      </c>
      <c r="D3413" s="3">
        <v>43147</v>
      </c>
      <c r="E3413" s="15">
        <v>528</v>
      </c>
    </row>
    <row r="3414" spans="1:5" x14ac:dyDescent="0.3">
      <c r="A3414" s="2">
        <v>8485</v>
      </c>
      <c r="B3414" s="2" t="s">
        <v>5781</v>
      </c>
      <c r="C3414" s="3">
        <v>43055</v>
      </c>
      <c r="D3414" s="3">
        <v>43147</v>
      </c>
      <c r="E3414" s="15">
        <v>678</v>
      </c>
    </row>
    <row r="3415" spans="1:5" x14ac:dyDescent="0.3">
      <c r="A3415" s="2">
        <v>8483</v>
      </c>
      <c r="B3415" s="2" t="s">
        <v>5781</v>
      </c>
      <c r="C3415" s="3">
        <v>43055</v>
      </c>
      <c r="D3415" s="3">
        <v>43147</v>
      </c>
      <c r="E3415" s="15">
        <v>747</v>
      </c>
    </row>
    <row r="3416" spans="1:5" x14ac:dyDescent="0.3">
      <c r="A3416" s="2">
        <v>8486</v>
      </c>
      <c r="B3416" s="2" t="s">
        <v>5781</v>
      </c>
      <c r="C3416" s="3">
        <v>43055</v>
      </c>
      <c r="D3416" s="3">
        <v>43147</v>
      </c>
      <c r="E3416" s="15">
        <v>957</v>
      </c>
    </row>
    <row r="3417" spans="1:5" x14ac:dyDescent="0.3">
      <c r="A3417" s="2">
        <v>8484</v>
      </c>
      <c r="B3417" s="2" t="s">
        <v>5781</v>
      </c>
      <c r="C3417" s="3">
        <v>43055</v>
      </c>
      <c r="D3417" s="3">
        <v>43147</v>
      </c>
      <c r="E3417" s="15">
        <v>1145</v>
      </c>
    </row>
    <row r="3418" spans="1:5" x14ac:dyDescent="0.3">
      <c r="A3418" s="2">
        <v>8487</v>
      </c>
      <c r="B3418" s="2" t="s">
        <v>5781</v>
      </c>
      <c r="C3418" s="3">
        <v>43055</v>
      </c>
      <c r="D3418" s="3">
        <v>43147</v>
      </c>
      <c r="E3418" s="15">
        <v>1520</v>
      </c>
    </row>
    <row r="3419" spans="1:5" x14ac:dyDescent="0.3">
      <c r="A3419" s="2">
        <v>8488</v>
      </c>
      <c r="B3419" s="2" t="s">
        <v>5782</v>
      </c>
      <c r="C3419" s="3">
        <v>43055</v>
      </c>
      <c r="D3419" s="3">
        <v>43147</v>
      </c>
      <c r="E3419" s="15">
        <v>267</v>
      </c>
    </row>
    <row r="3420" spans="1:5" x14ac:dyDescent="0.3">
      <c r="A3420" s="2">
        <v>8554</v>
      </c>
      <c r="B3420" s="2" t="s">
        <v>5782</v>
      </c>
      <c r="C3420" s="3">
        <v>43063</v>
      </c>
      <c r="D3420" s="3">
        <v>43147</v>
      </c>
      <c r="E3420" s="15">
        <v>208.5</v>
      </c>
    </row>
    <row r="3421" spans="1:5" x14ac:dyDescent="0.3">
      <c r="A3421" s="2">
        <v>8555</v>
      </c>
      <c r="B3421" s="2" t="s">
        <v>5782</v>
      </c>
      <c r="C3421" s="3">
        <v>43063</v>
      </c>
      <c r="D3421" s="3">
        <v>43155</v>
      </c>
      <c r="E3421" s="15">
        <v>40</v>
      </c>
    </row>
    <row r="3422" spans="1:5" x14ac:dyDescent="0.3">
      <c r="A3422" s="2">
        <v>9100</v>
      </c>
      <c r="B3422" s="2" t="s">
        <v>5782</v>
      </c>
      <c r="C3422" s="3">
        <v>43145</v>
      </c>
      <c r="D3422" s="3">
        <v>43235</v>
      </c>
      <c r="E3422" s="15">
        <v>267</v>
      </c>
    </row>
    <row r="3423" spans="1:5" x14ac:dyDescent="0.3">
      <c r="A3423" s="2">
        <v>8502</v>
      </c>
      <c r="B3423" s="2" t="s">
        <v>5783</v>
      </c>
      <c r="C3423" s="3">
        <v>43057</v>
      </c>
      <c r="D3423" s="3">
        <v>43149</v>
      </c>
      <c r="E3423" s="15">
        <v>196</v>
      </c>
    </row>
    <row r="3424" spans="1:5" x14ac:dyDescent="0.3">
      <c r="A3424" s="2">
        <v>8551</v>
      </c>
      <c r="B3424" s="2" t="s">
        <v>5783</v>
      </c>
      <c r="C3424" s="3">
        <v>43063</v>
      </c>
      <c r="D3424" s="3">
        <v>43149</v>
      </c>
      <c r="E3424" s="15">
        <v>468</v>
      </c>
    </row>
    <row r="3425" spans="1:5" x14ac:dyDescent="0.3">
      <c r="A3425" s="2">
        <v>8568</v>
      </c>
      <c r="B3425" s="2" t="s">
        <v>5783</v>
      </c>
      <c r="C3425" s="3">
        <v>43064</v>
      </c>
      <c r="D3425" s="3">
        <v>43149</v>
      </c>
      <c r="E3425" s="15">
        <v>561</v>
      </c>
    </row>
    <row r="3426" spans="1:5" x14ac:dyDescent="0.3">
      <c r="A3426" s="2">
        <v>8567</v>
      </c>
      <c r="B3426" s="2" t="s">
        <v>5783</v>
      </c>
      <c r="C3426" s="3">
        <v>43064</v>
      </c>
      <c r="D3426" s="3">
        <v>43149</v>
      </c>
      <c r="E3426" s="15">
        <v>612</v>
      </c>
    </row>
    <row r="3427" spans="1:5" x14ac:dyDescent="0.3">
      <c r="A3427" s="2">
        <v>8584</v>
      </c>
      <c r="B3427" s="2" t="s">
        <v>5783</v>
      </c>
      <c r="C3427" s="3">
        <v>43068</v>
      </c>
      <c r="D3427" s="3">
        <v>43149</v>
      </c>
      <c r="E3427" s="15">
        <v>40</v>
      </c>
    </row>
    <row r="3428" spans="1:5" x14ac:dyDescent="0.3">
      <c r="A3428" s="2">
        <v>8580</v>
      </c>
      <c r="B3428" s="2" t="s">
        <v>5783</v>
      </c>
      <c r="C3428" s="3">
        <v>43068</v>
      </c>
      <c r="D3428" s="3">
        <v>43149</v>
      </c>
      <c r="E3428" s="15">
        <v>492</v>
      </c>
    </row>
    <row r="3429" spans="1:5" x14ac:dyDescent="0.3">
      <c r="A3429" s="2">
        <v>8591</v>
      </c>
      <c r="B3429" s="2" t="s">
        <v>5783</v>
      </c>
      <c r="C3429" s="3">
        <v>43069</v>
      </c>
      <c r="D3429" s="3">
        <v>43149</v>
      </c>
      <c r="E3429" s="15">
        <v>239</v>
      </c>
    </row>
    <row r="3430" spans="1:5" x14ac:dyDescent="0.3">
      <c r="A3430" s="2">
        <v>8792</v>
      </c>
      <c r="B3430" s="2" t="s">
        <v>5783</v>
      </c>
      <c r="C3430" s="3">
        <v>43098</v>
      </c>
      <c r="D3430" s="3">
        <v>43187</v>
      </c>
      <c r="E3430" s="15">
        <v>456</v>
      </c>
    </row>
    <row r="3431" spans="1:5" x14ac:dyDescent="0.3">
      <c r="A3431" s="2">
        <v>9016</v>
      </c>
      <c r="B3431" s="2" t="s">
        <v>5783</v>
      </c>
      <c r="C3431" s="3">
        <v>43133</v>
      </c>
      <c r="D3431" s="3">
        <v>43187</v>
      </c>
      <c r="E3431" s="15">
        <v>456</v>
      </c>
    </row>
    <row r="3432" spans="1:5" x14ac:dyDescent="0.3">
      <c r="A3432" s="2">
        <v>8503</v>
      </c>
      <c r="B3432" s="2" t="s">
        <v>5785</v>
      </c>
      <c r="C3432" s="3">
        <v>43057</v>
      </c>
      <c r="D3432" s="3">
        <v>43149</v>
      </c>
      <c r="E3432" s="15">
        <v>161</v>
      </c>
    </row>
    <row r="3433" spans="1:5" x14ac:dyDescent="0.3">
      <c r="A3433" s="2">
        <v>8504</v>
      </c>
      <c r="B3433" s="2" t="s">
        <v>5785</v>
      </c>
      <c r="C3433" s="3">
        <v>43057</v>
      </c>
      <c r="D3433" s="3">
        <v>43149</v>
      </c>
      <c r="E3433" s="15">
        <v>187</v>
      </c>
    </row>
    <row r="3434" spans="1:5" x14ac:dyDescent="0.3">
      <c r="A3434" s="2">
        <v>8508</v>
      </c>
      <c r="B3434" s="2" t="s">
        <v>5786</v>
      </c>
      <c r="C3434" s="3">
        <v>43057</v>
      </c>
      <c r="D3434" s="3">
        <v>43149</v>
      </c>
      <c r="E3434" s="15">
        <v>160.5</v>
      </c>
    </row>
    <row r="3435" spans="1:5" x14ac:dyDescent="0.3">
      <c r="A3435" s="2">
        <v>8514</v>
      </c>
      <c r="B3435" s="2" t="s">
        <v>5787</v>
      </c>
      <c r="C3435" s="3">
        <v>43060</v>
      </c>
      <c r="D3435" s="3">
        <v>43152</v>
      </c>
      <c r="E3435" s="15">
        <v>2548</v>
      </c>
    </row>
    <row r="3436" spans="1:5" x14ac:dyDescent="0.3">
      <c r="A3436" s="2">
        <v>8522</v>
      </c>
      <c r="B3436" s="2" t="s">
        <v>5787</v>
      </c>
      <c r="C3436" s="3">
        <v>43061</v>
      </c>
      <c r="D3436" s="3">
        <v>43152</v>
      </c>
      <c r="E3436" s="15">
        <v>2314</v>
      </c>
    </row>
    <row r="3437" spans="1:5" x14ac:dyDescent="0.3">
      <c r="A3437" s="2">
        <v>8549</v>
      </c>
      <c r="B3437" s="2" t="s">
        <v>5787</v>
      </c>
      <c r="C3437" s="3">
        <v>43062</v>
      </c>
      <c r="D3437" s="3">
        <v>43152</v>
      </c>
      <c r="E3437" s="15">
        <v>2314</v>
      </c>
    </row>
    <row r="3438" spans="1:5" x14ac:dyDescent="0.3">
      <c r="A3438" s="2">
        <v>8732</v>
      </c>
      <c r="B3438" s="2" t="s">
        <v>5787</v>
      </c>
      <c r="C3438" s="3">
        <v>43088</v>
      </c>
      <c r="D3438" s="3">
        <v>43179</v>
      </c>
      <c r="E3438" s="15">
        <v>1252</v>
      </c>
    </row>
    <row r="3439" spans="1:5" x14ac:dyDescent="0.3">
      <c r="A3439" s="2">
        <v>9203</v>
      </c>
      <c r="B3439" s="2" t="s">
        <v>5787</v>
      </c>
      <c r="C3439" s="3">
        <v>43154</v>
      </c>
      <c r="D3439" s="3">
        <v>43243</v>
      </c>
      <c r="E3439" s="15">
        <v>102</v>
      </c>
    </row>
    <row r="3440" spans="1:5" x14ac:dyDescent="0.3">
      <c r="A3440" s="2">
        <v>9204</v>
      </c>
      <c r="B3440" s="2" t="s">
        <v>5787</v>
      </c>
      <c r="C3440" s="3">
        <v>43154</v>
      </c>
      <c r="D3440" s="3">
        <v>43243</v>
      </c>
      <c r="E3440" s="15">
        <v>1925</v>
      </c>
    </row>
    <row r="3441" spans="1:5" x14ac:dyDescent="0.3">
      <c r="A3441" s="2">
        <v>9393</v>
      </c>
      <c r="B3441" s="2" t="s">
        <v>5787</v>
      </c>
      <c r="C3441" s="3">
        <v>43173</v>
      </c>
      <c r="D3441" s="3">
        <v>43265</v>
      </c>
      <c r="E3441" s="15">
        <v>1905</v>
      </c>
    </row>
    <row r="3442" spans="1:5" x14ac:dyDescent="0.3">
      <c r="A3442" s="2">
        <v>10309</v>
      </c>
      <c r="B3442" s="2" t="s">
        <v>5787</v>
      </c>
      <c r="C3442" s="3">
        <v>43299</v>
      </c>
      <c r="D3442" s="3">
        <v>43391</v>
      </c>
      <c r="E3442" s="15">
        <v>171</v>
      </c>
    </row>
    <row r="3443" spans="1:5" x14ac:dyDescent="0.3">
      <c r="A3443" s="2">
        <v>10308</v>
      </c>
      <c r="B3443" s="2" t="s">
        <v>5787</v>
      </c>
      <c r="C3443" s="3">
        <v>43299</v>
      </c>
      <c r="D3443" s="3">
        <v>43391</v>
      </c>
      <c r="E3443" s="15">
        <v>239</v>
      </c>
    </row>
    <row r="3444" spans="1:5" x14ac:dyDescent="0.3">
      <c r="A3444" s="2">
        <v>10951</v>
      </c>
      <c r="B3444" s="2" t="s">
        <v>5787</v>
      </c>
      <c r="C3444" s="3">
        <v>43398</v>
      </c>
      <c r="D3444" s="3">
        <v>43391</v>
      </c>
      <c r="E3444" s="15">
        <v>267</v>
      </c>
    </row>
    <row r="3445" spans="1:5" x14ac:dyDescent="0.3">
      <c r="A3445" s="2">
        <v>11011</v>
      </c>
      <c r="B3445" s="2" t="s">
        <v>5787</v>
      </c>
      <c r="C3445" s="3">
        <v>43413</v>
      </c>
      <c r="D3445" s="3">
        <v>43391</v>
      </c>
      <c r="E3445" s="15">
        <v>818</v>
      </c>
    </row>
    <row r="3446" spans="1:5" x14ac:dyDescent="0.3">
      <c r="A3446" s="2">
        <v>11015</v>
      </c>
      <c r="B3446" s="2" t="s">
        <v>5787</v>
      </c>
      <c r="C3446" s="3">
        <v>43414</v>
      </c>
      <c r="D3446" s="3">
        <v>43391</v>
      </c>
      <c r="E3446" s="15">
        <v>171</v>
      </c>
    </row>
    <row r="3447" spans="1:5" x14ac:dyDescent="0.3">
      <c r="A3447" s="2">
        <v>10953</v>
      </c>
      <c r="B3447" s="2" t="s">
        <v>5787</v>
      </c>
      <c r="C3447" s="3">
        <v>43398</v>
      </c>
      <c r="D3447" s="3">
        <v>43580</v>
      </c>
      <c r="E3447" s="15">
        <v>5940</v>
      </c>
    </row>
    <row r="3448" spans="1:5" x14ac:dyDescent="0.3">
      <c r="A3448" s="2">
        <v>9797</v>
      </c>
      <c r="B3448" s="2" t="s">
        <v>5787</v>
      </c>
      <c r="C3448" s="3">
        <v>43229</v>
      </c>
      <c r="D3448" s="2"/>
      <c r="E3448" s="15">
        <v>226</v>
      </c>
    </row>
    <row r="3449" spans="1:5" x14ac:dyDescent="0.3">
      <c r="A3449" s="2">
        <v>8515</v>
      </c>
      <c r="B3449" s="2" t="s">
        <v>5789</v>
      </c>
      <c r="C3449" s="3">
        <v>43060</v>
      </c>
      <c r="D3449" s="3">
        <v>43152</v>
      </c>
      <c r="E3449" s="15">
        <v>400.5</v>
      </c>
    </row>
    <row r="3450" spans="1:5" x14ac:dyDescent="0.3">
      <c r="A3450" s="2">
        <v>8550</v>
      </c>
      <c r="B3450" s="2" t="s">
        <v>5789</v>
      </c>
      <c r="C3450" s="3">
        <v>43063</v>
      </c>
      <c r="D3450" s="3">
        <v>43152</v>
      </c>
      <c r="E3450" s="15">
        <v>715.68</v>
      </c>
    </row>
    <row r="3451" spans="1:5" x14ac:dyDescent="0.3">
      <c r="A3451" s="2">
        <v>8566</v>
      </c>
      <c r="B3451" s="2" t="s">
        <v>5789</v>
      </c>
      <c r="C3451" s="3">
        <v>43064</v>
      </c>
      <c r="D3451" s="3">
        <v>43156</v>
      </c>
      <c r="E3451" s="15">
        <v>776.16</v>
      </c>
    </row>
    <row r="3452" spans="1:5" x14ac:dyDescent="0.3">
      <c r="A3452" s="2">
        <v>8621</v>
      </c>
      <c r="B3452" s="2" t="s">
        <v>5789</v>
      </c>
      <c r="C3452" s="3">
        <v>43071</v>
      </c>
      <c r="D3452" s="3">
        <v>43156</v>
      </c>
      <c r="E3452" s="15">
        <v>776.16</v>
      </c>
    </row>
    <row r="3453" spans="1:5" x14ac:dyDescent="0.3">
      <c r="A3453" s="2">
        <v>8523</v>
      </c>
      <c r="B3453" s="2" t="s">
        <v>5790</v>
      </c>
      <c r="C3453" s="3">
        <v>43061</v>
      </c>
      <c r="D3453" s="3">
        <v>43061</v>
      </c>
      <c r="E3453" s="15">
        <v>164</v>
      </c>
    </row>
    <row r="3454" spans="1:5" x14ac:dyDescent="0.3">
      <c r="A3454" s="2">
        <v>8524</v>
      </c>
      <c r="B3454" s="2" t="s">
        <v>5790</v>
      </c>
      <c r="C3454" s="3">
        <v>43061</v>
      </c>
      <c r="D3454" s="3">
        <v>43061</v>
      </c>
      <c r="E3454" s="15">
        <v>195</v>
      </c>
    </row>
    <row r="3455" spans="1:5" x14ac:dyDescent="0.3">
      <c r="A3455" s="2">
        <v>8525</v>
      </c>
      <c r="B3455" s="2" t="s">
        <v>5791</v>
      </c>
      <c r="C3455" s="3">
        <v>43061</v>
      </c>
      <c r="D3455" s="3">
        <v>43153</v>
      </c>
      <c r="E3455" s="15">
        <v>160</v>
      </c>
    </row>
    <row r="3456" spans="1:5" x14ac:dyDescent="0.3">
      <c r="A3456" s="2">
        <v>8526</v>
      </c>
      <c r="B3456" s="2" t="s">
        <v>5791</v>
      </c>
      <c r="C3456" s="3">
        <v>43061</v>
      </c>
      <c r="D3456" s="3">
        <v>43153</v>
      </c>
      <c r="E3456" s="15">
        <v>188</v>
      </c>
    </row>
    <row r="3457" spans="1:5" x14ac:dyDescent="0.3">
      <c r="A3457" s="2">
        <v>8527</v>
      </c>
      <c r="B3457" s="2" t="s">
        <v>5796</v>
      </c>
      <c r="C3457" s="3">
        <v>43061</v>
      </c>
      <c r="D3457" s="3">
        <v>43153</v>
      </c>
      <c r="E3457" s="15">
        <v>107.5</v>
      </c>
    </row>
    <row r="3458" spans="1:5" x14ac:dyDescent="0.3">
      <c r="A3458" s="2">
        <v>8529</v>
      </c>
      <c r="B3458" s="2" t="s">
        <v>5796</v>
      </c>
      <c r="C3458" s="3">
        <v>43061</v>
      </c>
      <c r="D3458" s="3">
        <v>43153</v>
      </c>
      <c r="E3458" s="15">
        <v>138</v>
      </c>
    </row>
    <row r="3459" spans="1:5" x14ac:dyDescent="0.3">
      <c r="A3459" s="2">
        <v>8351</v>
      </c>
      <c r="B3459" s="2" t="s">
        <v>5797</v>
      </c>
      <c r="C3459" s="3">
        <v>43032</v>
      </c>
      <c r="D3459" s="3">
        <v>43124</v>
      </c>
      <c r="E3459" s="15">
        <v>297</v>
      </c>
    </row>
    <row r="3460" spans="1:5" x14ac:dyDescent="0.3">
      <c r="A3460" s="2">
        <v>8536</v>
      </c>
      <c r="B3460" s="2" t="s">
        <v>5799</v>
      </c>
      <c r="C3460" s="3">
        <v>43062</v>
      </c>
      <c r="D3460" s="3">
        <v>43154</v>
      </c>
      <c r="E3460" s="15">
        <v>334.8</v>
      </c>
    </row>
    <row r="3461" spans="1:5" x14ac:dyDescent="0.3">
      <c r="A3461" s="2">
        <v>8533</v>
      </c>
      <c r="B3461" s="2" t="s">
        <v>5799</v>
      </c>
      <c r="C3461" s="3">
        <v>43062</v>
      </c>
      <c r="D3461" s="3">
        <v>43154</v>
      </c>
      <c r="E3461" s="15">
        <v>355.6</v>
      </c>
    </row>
    <row r="3462" spans="1:5" x14ac:dyDescent="0.3">
      <c r="A3462" s="2">
        <v>9739</v>
      </c>
      <c r="B3462" s="2" t="s">
        <v>5799</v>
      </c>
      <c r="C3462" s="3">
        <v>43217</v>
      </c>
      <c r="D3462" s="3">
        <v>43154</v>
      </c>
      <c r="E3462" s="15">
        <v>334.8</v>
      </c>
    </row>
    <row r="3463" spans="1:5" x14ac:dyDescent="0.3">
      <c r="A3463" s="2">
        <v>8545</v>
      </c>
      <c r="B3463" s="2" t="s">
        <v>5801</v>
      </c>
      <c r="C3463" s="3">
        <v>43062</v>
      </c>
      <c r="D3463" s="3">
        <v>43154</v>
      </c>
      <c r="E3463" s="15">
        <v>125</v>
      </c>
    </row>
    <row r="3464" spans="1:5" x14ac:dyDescent="0.3">
      <c r="A3464" s="2">
        <v>8548</v>
      </c>
      <c r="B3464" s="2" t="s">
        <v>5801</v>
      </c>
      <c r="C3464" s="3">
        <v>43062</v>
      </c>
      <c r="D3464" s="3">
        <v>43154</v>
      </c>
      <c r="E3464" s="15">
        <v>125</v>
      </c>
    </row>
    <row r="3465" spans="1:5" x14ac:dyDescent="0.3">
      <c r="A3465" s="2">
        <v>8543</v>
      </c>
      <c r="B3465" s="2" t="s">
        <v>5801</v>
      </c>
      <c r="C3465" s="3">
        <v>43062</v>
      </c>
      <c r="D3465" s="3">
        <v>43154</v>
      </c>
      <c r="E3465" s="15">
        <v>135</v>
      </c>
    </row>
    <row r="3466" spans="1:5" x14ac:dyDescent="0.3">
      <c r="A3466" s="2">
        <v>8544</v>
      </c>
      <c r="B3466" s="2" t="s">
        <v>5801</v>
      </c>
      <c r="C3466" s="3">
        <v>43062</v>
      </c>
      <c r="D3466" s="3">
        <v>43154</v>
      </c>
      <c r="E3466" s="15">
        <v>135</v>
      </c>
    </row>
    <row r="3467" spans="1:5" x14ac:dyDescent="0.3">
      <c r="A3467" s="2">
        <v>8547</v>
      </c>
      <c r="B3467" s="2" t="s">
        <v>5801</v>
      </c>
      <c r="C3467" s="3">
        <v>43062</v>
      </c>
      <c r="D3467" s="3">
        <v>43154</v>
      </c>
      <c r="E3467" s="15">
        <v>135</v>
      </c>
    </row>
    <row r="3468" spans="1:5" x14ac:dyDescent="0.3">
      <c r="A3468" s="2">
        <v>8546</v>
      </c>
      <c r="B3468" s="2" t="s">
        <v>5801</v>
      </c>
      <c r="C3468" s="3">
        <v>43062</v>
      </c>
      <c r="D3468" s="3">
        <v>43154</v>
      </c>
      <c r="E3468" s="15">
        <v>135.13499999999999</v>
      </c>
    </row>
    <row r="3469" spans="1:5" x14ac:dyDescent="0.3">
      <c r="A3469" s="2">
        <v>8540</v>
      </c>
      <c r="B3469" s="2" t="s">
        <v>5801</v>
      </c>
      <c r="C3469" s="3">
        <v>43062</v>
      </c>
      <c r="D3469" s="3">
        <v>43154</v>
      </c>
      <c r="E3469" s="15">
        <v>250</v>
      </c>
    </row>
    <row r="3470" spans="1:5" x14ac:dyDescent="0.3">
      <c r="A3470" s="2">
        <v>8541</v>
      </c>
      <c r="B3470" s="2" t="s">
        <v>5801</v>
      </c>
      <c r="C3470" s="3">
        <v>43062</v>
      </c>
      <c r="D3470" s="3">
        <v>43154</v>
      </c>
      <c r="E3470" s="15">
        <v>250</v>
      </c>
    </row>
    <row r="3471" spans="1:5" x14ac:dyDescent="0.3">
      <c r="A3471" s="2">
        <v>8542</v>
      </c>
      <c r="B3471" s="2" t="s">
        <v>5801</v>
      </c>
      <c r="C3471" s="3">
        <v>43062</v>
      </c>
      <c r="D3471" s="3">
        <v>43154</v>
      </c>
      <c r="E3471" s="15">
        <v>250</v>
      </c>
    </row>
    <row r="3472" spans="1:5" x14ac:dyDescent="0.3">
      <c r="A3472" s="2">
        <v>8537</v>
      </c>
      <c r="B3472" s="2" t="s">
        <v>5801</v>
      </c>
      <c r="C3472" s="3">
        <v>43062</v>
      </c>
      <c r="D3472" s="3">
        <v>43154</v>
      </c>
      <c r="E3472" s="15">
        <v>285</v>
      </c>
    </row>
    <row r="3473" spans="1:5" x14ac:dyDescent="0.3">
      <c r="A3473" s="2">
        <v>8538</v>
      </c>
      <c r="B3473" s="2" t="s">
        <v>5801</v>
      </c>
      <c r="C3473" s="3">
        <v>43062</v>
      </c>
      <c r="D3473" s="3">
        <v>43154</v>
      </c>
      <c r="E3473" s="15">
        <v>285</v>
      </c>
    </row>
    <row r="3474" spans="1:5" x14ac:dyDescent="0.3">
      <c r="A3474" s="2">
        <v>8539</v>
      </c>
      <c r="B3474" s="2" t="s">
        <v>5801</v>
      </c>
      <c r="C3474" s="3">
        <v>43062</v>
      </c>
      <c r="D3474" s="3">
        <v>43154</v>
      </c>
      <c r="E3474" s="15">
        <v>345</v>
      </c>
    </row>
    <row r="3475" spans="1:5" x14ac:dyDescent="0.3">
      <c r="A3475" s="2">
        <v>8577</v>
      </c>
      <c r="B3475" s="2" t="s">
        <v>5801</v>
      </c>
      <c r="C3475" s="3">
        <v>43067</v>
      </c>
      <c r="D3475" s="3">
        <v>43159</v>
      </c>
      <c r="E3475" s="15">
        <v>1196</v>
      </c>
    </row>
    <row r="3476" spans="1:5" x14ac:dyDescent="0.3">
      <c r="A3476" s="2">
        <v>8632</v>
      </c>
      <c r="B3476" s="2" t="s">
        <v>5801</v>
      </c>
      <c r="C3476" s="3">
        <v>43075</v>
      </c>
      <c r="D3476" s="3">
        <v>43159</v>
      </c>
      <c r="E3476" s="15">
        <v>1224</v>
      </c>
    </row>
    <row r="3477" spans="1:5" x14ac:dyDescent="0.3">
      <c r="A3477" s="2">
        <v>8553</v>
      </c>
      <c r="B3477" s="2" t="s">
        <v>5802</v>
      </c>
      <c r="C3477" s="3">
        <v>43063</v>
      </c>
      <c r="D3477" s="3">
        <v>43155</v>
      </c>
      <c r="E3477" s="15">
        <v>272</v>
      </c>
    </row>
    <row r="3478" spans="1:5" x14ac:dyDescent="0.3">
      <c r="A3478" s="2">
        <v>8552</v>
      </c>
      <c r="B3478" s="2" t="s">
        <v>5802</v>
      </c>
      <c r="C3478" s="3">
        <v>43063</v>
      </c>
      <c r="D3478" s="3">
        <v>43155</v>
      </c>
      <c r="E3478" s="15">
        <v>304</v>
      </c>
    </row>
    <row r="3479" spans="1:5" x14ac:dyDescent="0.3">
      <c r="A3479" s="2">
        <v>8559</v>
      </c>
      <c r="B3479" s="2" t="s">
        <v>5804</v>
      </c>
      <c r="C3479" s="3">
        <v>43063</v>
      </c>
      <c r="D3479" s="3">
        <v>43155</v>
      </c>
      <c r="E3479" s="15">
        <v>2032.5</v>
      </c>
    </row>
    <row r="3480" spans="1:5" x14ac:dyDescent="0.3">
      <c r="A3480" s="2">
        <v>8560</v>
      </c>
      <c r="B3480" s="2" t="s">
        <v>5804</v>
      </c>
      <c r="C3480" s="3">
        <v>43063</v>
      </c>
      <c r="D3480" s="3">
        <v>43155</v>
      </c>
      <c r="E3480" s="15">
        <v>2590</v>
      </c>
    </row>
    <row r="3481" spans="1:5" x14ac:dyDescent="0.3">
      <c r="A3481" s="2">
        <v>8569</v>
      </c>
      <c r="B3481" s="2" t="s">
        <v>5805</v>
      </c>
      <c r="C3481" s="3">
        <v>43064</v>
      </c>
      <c r="D3481" s="3">
        <v>43156</v>
      </c>
      <c r="E3481" s="15">
        <v>216</v>
      </c>
    </row>
    <row r="3482" spans="1:5" x14ac:dyDescent="0.3">
      <c r="A3482" s="2">
        <v>8558</v>
      </c>
      <c r="B3482" s="2" t="s">
        <v>5808</v>
      </c>
      <c r="C3482" s="3">
        <v>43063</v>
      </c>
      <c r="D3482" s="3">
        <v>43155</v>
      </c>
      <c r="E3482" s="15">
        <v>1395</v>
      </c>
    </row>
    <row r="3483" spans="1:5" x14ac:dyDescent="0.3">
      <c r="A3483" s="2">
        <v>8583</v>
      </c>
      <c r="B3483" s="2" t="s">
        <v>5810</v>
      </c>
      <c r="C3483" s="3">
        <v>43068</v>
      </c>
      <c r="D3483" s="3">
        <v>43159</v>
      </c>
      <c r="E3483" s="15">
        <v>70</v>
      </c>
    </row>
    <row r="3484" spans="1:5" x14ac:dyDescent="0.3">
      <c r="A3484" s="2">
        <v>8582</v>
      </c>
      <c r="B3484" s="2" t="s">
        <v>5810</v>
      </c>
      <c r="C3484" s="3">
        <v>43068</v>
      </c>
      <c r="D3484" s="3">
        <v>43159</v>
      </c>
      <c r="E3484" s="15">
        <v>265</v>
      </c>
    </row>
    <row r="3485" spans="1:5" x14ac:dyDescent="0.3">
      <c r="A3485" s="2">
        <v>8581</v>
      </c>
      <c r="B3485" s="2" t="s">
        <v>5810</v>
      </c>
      <c r="C3485" s="3">
        <v>43068</v>
      </c>
      <c r="D3485" s="3">
        <v>43159</v>
      </c>
      <c r="E3485" s="15">
        <v>324</v>
      </c>
    </row>
    <row r="3486" spans="1:5" x14ac:dyDescent="0.3">
      <c r="A3486" s="2">
        <v>8635</v>
      </c>
      <c r="B3486" s="2" t="s">
        <v>5810</v>
      </c>
      <c r="C3486" s="3">
        <v>43075</v>
      </c>
      <c r="D3486" s="3">
        <v>43159</v>
      </c>
      <c r="E3486" s="15">
        <v>244</v>
      </c>
    </row>
    <row r="3487" spans="1:5" x14ac:dyDescent="0.3">
      <c r="A3487" s="2">
        <v>8589</v>
      </c>
      <c r="B3487" s="2" t="s">
        <v>5814</v>
      </c>
      <c r="C3487" s="3">
        <v>43068</v>
      </c>
      <c r="D3487" s="3">
        <v>43159</v>
      </c>
      <c r="E3487" s="15">
        <v>187.5</v>
      </c>
    </row>
    <row r="3488" spans="1:5" x14ac:dyDescent="0.3">
      <c r="A3488" s="2">
        <v>8588</v>
      </c>
      <c r="B3488" s="2" t="s">
        <v>5814</v>
      </c>
      <c r="C3488" s="3">
        <v>43068</v>
      </c>
      <c r="D3488" s="3">
        <v>43159</v>
      </c>
      <c r="E3488" s="15">
        <v>252</v>
      </c>
    </row>
    <row r="3489" spans="1:5" x14ac:dyDescent="0.3">
      <c r="A3489" s="2">
        <v>8592</v>
      </c>
      <c r="B3489" s="2" t="s">
        <v>5814</v>
      </c>
      <c r="C3489" s="3">
        <v>43069</v>
      </c>
      <c r="D3489" s="3">
        <v>43159</v>
      </c>
      <c r="E3489" s="15">
        <v>187.5</v>
      </c>
    </row>
    <row r="3490" spans="1:5" x14ac:dyDescent="0.3">
      <c r="A3490" s="2">
        <v>8593</v>
      </c>
      <c r="B3490" s="2" t="s">
        <v>5814</v>
      </c>
      <c r="C3490" s="3">
        <v>43069</v>
      </c>
      <c r="D3490" s="3">
        <v>43159</v>
      </c>
      <c r="E3490" s="15">
        <v>252</v>
      </c>
    </row>
    <row r="3491" spans="1:5" x14ac:dyDescent="0.3">
      <c r="A3491" s="2">
        <v>8594</v>
      </c>
      <c r="B3491" s="2" t="s">
        <v>5817</v>
      </c>
      <c r="C3491" s="3">
        <v>43069</v>
      </c>
      <c r="D3491" s="3">
        <v>43159</v>
      </c>
      <c r="E3491" s="15">
        <v>488</v>
      </c>
    </row>
    <row r="3492" spans="1:5" x14ac:dyDescent="0.3">
      <c r="A3492" s="2">
        <v>8595</v>
      </c>
      <c r="B3492" s="2" t="s">
        <v>5817</v>
      </c>
      <c r="C3492" s="3">
        <v>43069</v>
      </c>
      <c r="D3492" s="3">
        <v>43159</v>
      </c>
      <c r="E3492" s="15">
        <v>604</v>
      </c>
    </row>
    <row r="3493" spans="1:5" x14ac:dyDescent="0.3">
      <c r="A3493" s="2">
        <v>8596</v>
      </c>
      <c r="B3493" s="2" t="s">
        <v>5821</v>
      </c>
      <c r="C3493" s="3">
        <v>43070</v>
      </c>
      <c r="D3493" s="3">
        <v>43161</v>
      </c>
      <c r="E3493" s="15">
        <v>570</v>
      </c>
    </row>
    <row r="3494" spans="1:5" x14ac:dyDescent="0.3">
      <c r="A3494" s="2">
        <v>9512</v>
      </c>
      <c r="B3494" s="2" t="s">
        <v>5821</v>
      </c>
      <c r="C3494" s="3">
        <v>43187</v>
      </c>
      <c r="D3494" s="3">
        <v>43279</v>
      </c>
      <c r="E3494" s="15">
        <v>1125</v>
      </c>
    </row>
    <row r="3495" spans="1:5" x14ac:dyDescent="0.3">
      <c r="A3495" s="2">
        <v>8598</v>
      </c>
      <c r="B3495" s="2" t="s">
        <v>5822</v>
      </c>
      <c r="C3495" s="3">
        <v>43070</v>
      </c>
      <c r="D3495" s="3">
        <v>43160</v>
      </c>
      <c r="E3495" s="15">
        <v>472</v>
      </c>
    </row>
    <row r="3496" spans="1:5" x14ac:dyDescent="0.3">
      <c r="A3496" s="2">
        <v>8607</v>
      </c>
      <c r="B3496" s="2" t="s">
        <v>5822</v>
      </c>
      <c r="C3496" s="3">
        <v>43071</v>
      </c>
      <c r="D3496" s="3">
        <v>43161</v>
      </c>
      <c r="E3496" s="15">
        <v>318</v>
      </c>
    </row>
    <row r="3497" spans="1:5" x14ac:dyDescent="0.3">
      <c r="A3497" s="2">
        <v>8609</v>
      </c>
      <c r="B3497" s="2" t="s">
        <v>5822</v>
      </c>
      <c r="C3497" s="3">
        <v>43071</v>
      </c>
      <c r="D3497" s="3">
        <v>43161</v>
      </c>
      <c r="E3497" s="15">
        <v>550</v>
      </c>
    </row>
    <row r="3498" spans="1:5" x14ac:dyDescent="0.3">
      <c r="A3498" s="2">
        <v>8610</v>
      </c>
      <c r="B3498" s="2" t="s">
        <v>5822</v>
      </c>
      <c r="C3498" s="3">
        <v>43071</v>
      </c>
      <c r="D3498" s="3">
        <v>43161</v>
      </c>
      <c r="E3498" s="15">
        <v>800</v>
      </c>
    </row>
    <row r="3499" spans="1:5" x14ac:dyDescent="0.3">
      <c r="A3499" s="2">
        <v>8611</v>
      </c>
      <c r="B3499" s="2" t="s">
        <v>5822</v>
      </c>
      <c r="C3499" s="3">
        <v>43071</v>
      </c>
      <c r="D3499" s="3">
        <v>43161</v>
      </c>
      <c r="E3499" s="15">
        <v>900</v>
      </c>
    </row>
    <row r="3500" spans="1:5" x14ac:dyDescent="0.3">
      <c r="A3500" s="2">
        <v>8724</v>
      </c>
      <c r="B3500" s="2" t="s">
        <v>5822</v>
      </c>
      <c r="C3500" s="3">
        <v>43085</v>
      </c>
      <c r="D3500" s="3">
        <v>43161</v>
      </c>
      <c r="E3500" s="15">
        <v>161</v>
      </c>
    </row>
    <row r="3501" spans="1:5" x14ac:dyDescent="0.3">
      <c r="A3501" s="2">
        <v>8723</v>
      </c>
      <c r="B3501" s="2" t="s">
        <v>5822</v>
      </c>
      <c r="C3501" s="3">
        <v>43085</v>
      </c>
      <c r="D3501" s="3">
        <v>43161</v>
      </c>
      <c r="E3501" s="15">
        <v>258</v>
      </c>
    </row>
    <row r="3502" spans="1:5" x14ac:dyDescent="0.3">
      <c r="A3502" s="2">
        <v>8725</v>
      </c>
      <c r="B3502" s="2" t="s">
        <v>5822</v>
      </c>
      <c r="C3502" s="3">
        <v>43085</v>
      </c>
      <c r="D3502" s="3">
        <v>43161</v>
      </c>
      <c r="E3502" s="15">
        <v>318</v>
      </c>
    </row>
    <row r="3503" spans="1:5" x14ac:dyDescent="0.3">
      <c r="A3503" s="2">
        <v>8602</v>
      </c>
      <c r="B3503" s="2" t="s">
        <v>5823</v>
      </c>
      <c r="C3503" s="3">
        <v>43070</v>
      </c>
      <c r="D3503" s="3">
        <v>43160</v>
      </c>
      <c r="E3503" s="15">
        <v>430</v>
      </c>
    </row>
    <row r="3504" spans="1:5" x14ac:dyDescent="0.3">
      <c r="A3504" s="2">
        <v>8603</v>
      </c>
      <c r="B3504" s="2" t="s">
        <v>5823</v>
      </c>
      <c r="C3504" s="3">
        <v>43070</v>
      </c>
      <c r="D3504" s="3">
        <v>43160</v>
      </c>
      <c r="E3504" s="15">
        <v>750</v>
      </c>
    </row>
    <row r="3505" spans="1:5" x14ac:dyDescent="0.3">
      <c r="A3505" s="2">
        <v>8606</v>
      </c>
      <c r="B3505" s="2" t="s">
        <v>5824</v>
      </c>
      <c r="C3505" s="3">
        <v>43071</v>
      </c>
      <c r="D3505" s="3">
        <v>43161</v>
      </c>
      <c r="E3505" s="15">
        <v>209</v>
      </c>
    </row>
    <row r="3506" spans="1:5" x14ac:dyDescent="0.3">
      <c r="A3506" s="2">
        <v>8618</v>
      </c>
      <c r="B3506" s="2" t="s">
        <v>5824</v>
      </c>
      <c r="C3506" s="3">
        <v>43071</v>
      </c>
      <c r="D3506" s="3">
        <v>43161</v>
      </c>
      <c r="E3506" s="15">
        <v>230</v>
      </c>
    </row>
    <row r="3507" spans="1:5" x14ac:dyDescent="0.3">
      <c r="A3507" s="2">
        <v>8608</v>
      </c>
      <c r="B3507" s="2" t="s">
        <v>5824</v>
      </c>
      <c r="C3507" s="3">
        <v>43071</v>
      </c>
      <c r="D3507" s="3">
        <v>43161</v>
      </c>
      <c r="E3507" s="15">
        <v>283</v>
      </c>
    </row>
    <row r="3508" spans="1:5" x14ac:dyDescent="0.3">
      <c r="A3508" s="2">
        <v>8615</v>
      </c>
      <c r="B3508" s="2" t="s">
        <v>5825</v>
      </c>
      <c r="C3508" s="3">
        <v>43071</v>
      </c>
      <c r="D3508" s="3">
        <v>43161</v>
      </c>
      <c r="E3508" s="15">
        <v>152.5</v>
      </c>
    </row>
    <row r="3509" spans="1:5" x14ac:dyDescent="0.3">
      <c r="A3509" s="2">
        <v>8616</v>
      </c>
      <c r="B3509" s="2" t="s">
        <v>5825</v>
      </c>
      <c r="C3509" s="3">
        <v>43071</v>
      </c>
      <c r="D3509" s="3">
        <v>43161</v>
      </c>
      <c r="E3509" s="15">
        <v>175</v>
      </c>
    </row>
    <row r="3510" spans="1:5" x14ac:dyDescent="0.3">
      <c r="A3510" s="2">
        <v>8620</v>
      </c>
      <c r="B3510" s="2" t="s">
        <v>5828</v>
      </c>
      <c r="C3510" s="3">
        <v>43071</v>
      </c>
      <c r="D3510" s="3">
        <v>43161</v>
      </c>
      <c r="E3510" s="15">
        <v>185</v>
      </c>
    </row>
    <row r="3511" spans="1:5" x14ac:dyDescent="0.3">
      <c r="A3511" s="2">
        <v>8628</v>
      </c>
      <c r="B3511" s="2" t="s">
        <v>5829</v>
      </c>
      <c r="C3511" s="3">
        <v>43074</v>
      </c>
      <c r="D3511" s="3">
        <v>43165</v>
      </c>
      <c r="E3511" s="15">
        <v>650.4</v>
      </c>
    </row>
    <row r="3512" spans="1:5" x14ac:dyDescent="0.3">
      <c r="A3512" s="2">
        <v>8763</v>
      </c>
      <c r="B3512" s="2" t="s">
        <v>5829</v>
      </c>
      <c r="C3512" s="3">
        <v>43092</v>
      </c>
      <c r="D3512" s="3">
        <v>43165</v>
      </c>
      <c r="E3512" s="15">
        <v>677.5</v>
      </c>
    </row>
    <row r="3513" spans="1:5" x14ac:dyDescent="0.3">
      <c r="A3513" s="2">
        <v>8993</v>
      </c>
      <c r="B3513" s="2" t="s">
        <v>5829</v>
      </c>
      <c r="C3513" s="3">
        <v>43131</v>
      </c>
      <c r="D3513" s="3">
        <v>43218</v>
      </c>
      <c r="E3513" s="15">
        <v>281</v>
      </c>
    </row>
    <row r="3514" spans="1:5" x14ac:dyDescent="0.3">
      <c r="A3514" s="2">
        <v>9034</v>
      </c>
      <c r="B3514" s="2" t="s">
        <v>5829</v>
      </c>
      <c r="C3514" s="3">
        <v>43137</v>
      </c>
      <c r="D3514" s="3">
        <v>43257</v>
      </c>
      <c r="E3514" s="15">
        <v>636</v>
      </c>
    </row>
    <row r="3515" spans="1:5" x14ac:dyDescent="0.3">
      <c r="A3515" s="2">
        <v>9035</v>
      </c>
      <c r="B3515" s="2" t="s">
        <v>5829</v>
      </c>
      <c r="C3515" s="3">
        <v>43137</v>
      </c>
      <c r="D3515" s="3">
        <v>43257</v>
      </c>
      <c r="E3515" s="15">
        <v>708</v>
      </c>
    </row>
    <row r="3516" spans="1:5" x14ac:dyDescent="0.3">
      <c r="A3516" s="2">
        <v>8629</v>
      </c>
      <c r="B3516" s="2" t="s">
        <v>5833</v>
      </c>
      <c r="C3516" s="3">
        <v>43074</v>
      </c>
      <c r="D3516" s="3">
        <v>43165</v>
      </c>
      <c r="E3516" s="15">
        <v>732</v>
      </c>
    </row>
    <row r="3517" spans="1:5" x14ac:dyDescent="0.3">
      <c r="A3517" s="2">
        <v>8639</v>
      </c>
      <c r="B3517" s="2" t="s">
        <v>5833</v>
      </c>
      <c r="C3517" s="3">
        <v>43075</v>
      </c>
      <c r="D3517" s="3">
        <v>43165</v>
      </c>
      <c r="E3517" s="15">
        <v>684</v>
      </c>
    </row>
    <row r="3518" spans="1:5" x14ac:dyDescent="0.3">
      <c r="A3518" s="2">
        <v>8655</v>
      </c>
      <c r="B3518" s="2" t="s">
        <v>5833</v>
      </c>
      <c r="C3518" s="3">
        <v>43077</v>
      </c>
      <c r="D3518" s="3">
        <v>43165</v>
      </c>
      <c r="E3518" s="15">
        <v>759</v>
      </c>
    </row>
    <row r="3519" spans="1:5" x14ac:dyDescent="0.3">
      <c r="A3519" s="2">
        <v>8631</v>
      </c>
      <c r="B3519" s="2" t="s">
        <v>5834</v>
      </c>
      <c r="C3519" s="3">
        <v>43075</v>
      </c>
      <c r="D3519" s="3">
        <v>43165</v>
      </c>
      <c r="E3519" s="15">
        <v>168</v>
      </c>
    </row>
    <row r="3520" spans="1:5" x14ac:dyDescent="0.3">
      <c r="A3520" s="2">
        <v>8658</v>
      </c>
      <c r="B3520" s="2" t="s">
        <v>5834</v>
      </c>
      <c r="C3520" s="3">
        <v>43078</v>
      </c>
      <c r="D3520" s="3">
        <v>43165</v>
      </c>
      <c r="E3520" s="15">
        <v>158</v>
      </c>
    </row>
    <row r="3521" spans="1:5" x14ac:dyDescent="0.3">
      <c r="A3521" s="2">
        <v>8782</v>
      </c>
      <c r="B3521" s="2" t="s">
        <v>5834</v>
      </c>
      <c r="C3521" s="3">
        <v>43097</v>
      </c>
      <c r="D3521" s="3">
        <v>43187</v>
      </c>
      <c r="E3521" s="15">
        <v>271</v>
      </c>
    </row>
    <row r="3522" spans="1:5" x14ac:dyDescent="0.3">
      <c r="A3522" s="2">
        <v>8783</v>
      </c>
      <c r="B3522" s="2" t="s">
        <v>5834</v>
      </c>
      <c r="C3522" s="3">
        <v>43097</v>
      </c>
      <c r="D3522" s="3">
        <v>43187</v>
      </c>
      <c r="E3522" s="15">
        <v>482</v>
      </c>
    </row>
    <row r="3523" spans="1:5" x14ac:dyDescent="0.3">
      <c r="A3523" s="2">
        <v>8799</v>
      </c>
      <c r="B3523" s="2" t="s">
        <v>5834</v>
      </c>
      <c r="C3523" s="3">
        <v>43103</v>
      </c>
      <c r="D3523" s="3">
        <v>43187</v>
      </c>
      <c r="E3523" s="15">
        <v>246</v>
      </c>
    </row>
    <row r="3524" spans="1:5" x14ac:dyDescent="0.3">
      <c r="A3524" s="2">
        <v>8633</v>
      </c>
      <c r="B3524" s="2" t="s">
        <v>5837</v>
      </c>
      <c r="C3524" s="3">
        <v>43075</v>
      </c>
      <c r="D3524" s="3">
        <v>43165</v>
      </c>
      <c r="E3524" s="15">
        <v>261</v>
      </c>
    </row>
    <row r="3525" spans="1:5" x14ac:dyDescent="0.3">
      <c r="A3525" s="2">
        <v>8634</v>
      </c>
      <c r="B3525" s="2" t="s">
        <v>5837</v>
      </c>
      <c r="C3525" s="3">
        <v>43075</v>
      </c>
      <c r="D3525" s="3">
        <v>43165</v>
      </c>
      <c r="E3525" s="15">
        <v>333</v>
      </c>
    </row>
    <row r="3526" spans="1:5" x14ac:dyDescent="0.3">
      <c r="A3526" s="2">
        <v>8636</v>
      </c>
      <c r="B3526" s="2" t="s">
        <v>5840</v>
      </c>
      <c r="C3526" s="3">
        <v>43075</v>
      </c>
      <c r="D3526" s="3">
        <v>43165</v>
      </c>
      <c r="E3526" s="15">
        <v>240</v>
      </c>
    </row>
    <row r="3527" spans="1:5" x14ac:dyDescent="0.3">
      <c r="A3527" s="2">
        <v>8651</v>
      </c>
      <c r="B3527" s="2" t="s">
        <v>5841</v>
      </c>
      <c r="C3527" s="3">
        <v>43077</v>
      </c>
      <c r="D3527" s="3">
        <v>43167</v>
      </c>
      <c r="E3527" s="15">
        <v>179</v>
      </c>
    </row>
    <row r="3528" spans="1:5" x14ac:dyDescent="0.3">
      <c r="A3528" s="2">
        <v>8644</v>
      </c>
      <c r="B3528" s="2" t="s">
        <v>5841</v>
      </c>
      <c r="C3528" s="3">
        <v>43077</v>
      </c>
      <c r="D3528" s="3">
        <v>43167</v>
      </c>
      <c r="E3528" s="15">
        <v>250</v>
      </c>
    </row>
    <row r="3529" spans="1:5" x14ac:dyDescent="0.3">
      <c r="A3529" s="2">
        <v>8649</v>
      </c>
      <c r="B3529" s="2" t="s">
        <v>5841</v>
      </c>
      <c r="C3529" s="3">
        <v>43077</v>
      </c>
      <c r="D3529" s="3">
        <v>43167</v>
      </c>
      <c r="E3529" s="15">
        <v>250</v>
      </c>
    </row>
    <row r="3530" spans="1:5" x14ac:dyDescent="0.3">
      <c r="A3530" s="2">
        <v>8645</v>
      </c>
      <c r="B3530" s="2" t="s">
        <v>5841</v>
      </c>
      <c r="C3530" s="3">
        <v>43077</v>
      </c>
      <c r="D3530" s="3">
        <v>43167</v>
      </c>
      <c r="E3530" s="15">
        <v>263.5</v>
      </c>
    </row>
    <row r="3531" spans="1:5" x14ac:dyDescent="0.3">
      <c r="A3531" s="2">
        <v>8648</v>
      </c>
      <c r="B3531" s="2" t="s">
        <v>5841</v>
      </c>
      <c r="C3531" s="3">
        <v>43077</v>
      </c>
      <c r="D3531" s="3">
        <v>43167</v>
      </c>
      <c r="E3531" s="15">
        <v>263.5</v>
      </c>
    </row>
    <row r="3532" spans="1:5" x14ac:dyDescent="0.3">
      <c r="A3532" s="2">
        <v>8652</v>
      </c>
      <c r="B3532" s="2" t="s">
        <v>5844</v>
      </c>
      <c r="C3532" s="3">
        <v>43077</v>
      </c>
      <c r="D3532" s="3">
        <v>43167</v>
      </c>
      <c r="E3532" s="15">
        <v>243</v>
      </c>
    </row>
    <row r="3533" spans="1:5" x14ac:dyDescent="0.3">
      <c r="A3533" s="2">
        <v>8653</v>
      </c>
      <c r="B3533" s="2" t="s">
        <v>5848</v>
      </c>
      <c r="C3533" s="3">
        <v>43077</v>
      </c>
      <c r="D3533" s="3">
        <v>43167</v>
      </c>
      <c r="E3533" s="15">
        <v>145</v>
      </c>
    </row>
    <row r="3534" spans="1:5" x14ac:dyDescent="0.3">
      <c r="A3534" s="2">
        <v>8656</v>
      </c>
      <c r="B3534" s="2" t="s">
        <v>5848</v>
      </c>
      <c r="C3534" s="3">
        <v>43077</v>
      </c>
      <c r="D3534" s="3">
        <v>43167</v>
      </c>
      <c r="E3534" s="15">
        <v>145</v>
      </c>
    </row>
    <row r="3535" spans="1:5" x14ac:dyDescent="0.3">
      <c r="A3535" s="2">
        <v>9323</v>
      </c>
      <c r="B3535" s="2" t="s">
        <v>5848</v>
      </c>
      <c r="C3535" s="3">
        <v>43166</v>
      </c>
      <c r="D3535" s="3">
        <v>43167</v>
      </c>
      <c r="E3535" s="15">
        <v>145</v>
      </c>
    </row>
    <row r="3536" spans="1:5" x14ac:dyDescent="0.3">
      <c r="A3536" s="2">
        <v>8661</v>
      </c>
      <c r="B3536" s="2" t="s">
        <v>5849</v>
      </c>
      <c r="C3536" s="3">
        <v>43078</v>
      </c>
      <c r="D3536" s="3">
        <v>43168</v>
      </c>
      <c r="E3536" s="15">
        <v>50</v>
      </c>
    </row>
    <row r="3537" spans="1:5" x14ac:dyDescent="0.3">
      <c r="A3537" s="2">
        <v>8660</v>
      </c>
      <c r="B3537" s="2" t="s">
        <v>5849</v>
      </c>
      <c r="C3537" s="3">
        <v>43078</v>
      </c>
      <c r="D3537" s="3">
        <v>43168</v>
      </c>
      <c r="E3537" s="15">
        <v>229</v>
      </c>
    </row>
    <row r="3538" spans="1:5" x14ac:dyDescent="0.3">
      <c r="A3538" s="2">
        <v>8662</v>
      </c>
      <c r="B3538" s="2" t="s">
        <v>5849</v>
      </c>
      <c r="C3538" s="3">
        <v>43078</v>
      </c>
      <c r="D3538" s="3">
        <v>43168</v>
      </c>
      <c r="E3538" s="15">
        <v>485</v>
      </c>
    </row>
    <row r="3539" spans="1:5" x14ac:dyDescent="0.3">
      <c r="A3539" s="2">
        <v>8659</v>
      </c>
      <c r="B3539" s="2" t="s">
        <v>5849</v>
      </c>
      <c r="C3539" s="3">
        <v>43078</v>
      </c>
      <c r="D3539" s="3">
        <v>43168</v>
      </c>
      <c r="E3539" s="15">
        <v>745</v>
      </c>
    </row>
    <row r="3540" spans="1:5" x14ac:dyDescent="0.3">
      <c r="A3540" s="2">
        <v>8663</v>
      </c>
      <c r="B3540" s="2" t="s">
        <v>5854</v>
      </c>
      <c r="C3540" s="3">
        <v>43078</v>
      </c>
      <c r="D3540" s="3">
        <v>43168</v>
      </c>
      <c r="E3540" s="15">
        <v>60</v>
      </c>
    </row>
    <row r="3541" spans="1:5" x14ac:dyDescent="0.3">
      <c r="A3541" s="2">
        <v>8664</v>
      </c>
      <c r="B3541" s="2" t="s">
        <v>5854</v>
      </c>
      <c r="C3541" s="3">
        <v>43078</v>
      </c>
      <c r="D3541" s="3">
        <v>43168</v>
      </c>
      <c r="E3541" s="15">
        <v>298</v>
      </c>
    </row>
    <row r="3542" spans="1:5" x14ac:dyDescent="0.3">
      <c r="A3542" s="2">
        <v>8665</v>
      </c>
      <c r="B3542" s="2" t="s">
        <v>5854</v>
      </c>
      <c r="C3542" s="3">
        <v>43078</v>
      </c>
      <c r="D3542" s="3">
        <v>43168</v>
      </c>
      <c r="E3542" s="15">
        <v>1530</v>
      </c>
    </row>
    <row r="3543" spans="1:5" x14ac:dyDescent="0.3">
      <c r="A3543" s="2">
        <v>8997</v>
      </c>
      <c r="B3543" s="2" t="s">
        <v>5854</v>
      </c>
      <c r="C3543" s="3">
        <v>43131</v>
      </c>
      <c r="D3543" s="3">
        <v>43168</v>
      </c>
      <c r="E3543" s="15">
        <v>1190</v>
      </c>
    </row>
    <row r="3544" spans="1:5" x14ac:dyDescent="0.3">
      <c r="A3544" s="2">
        <v>8994</v>
      </c>
      <c r="B3544" s="2" t="s">
        <v>5854</v>
      </c>
      <c r="C3544" s="3">
        <v>43131</v>
      </c>
      <c r="D3544" s="3">
        <v>43168</v>
      </c>
      <c r="E3544" s="15">
        <v>1380</v>
      </c>
    </row>
    <row r="3545" spans="1:5" x14ac:dyDescent="0.3">
      <c r="A3545" s="2">
        <v>9340</v>
      </c>
      <c r="B3545" s="2" t="s">
        <v>5854</v>
      </c>
      <c r="C3545" s="3">
        <v>43167</v>
      </c>
      <c r="D3545" s="3">
        <v>43168</v>
      </c>
      <c r="E3545" s="15">
        <v>40</v>
      </c>
    </row>
    <row r="3546" spans="1:5" x14ac:dyDescent="0.3">
      <c r="A3546" s="2">
        <v>9341</v>
      </c>
      <c r="B3546" s="2" t="s">
        <v>5854</v>
      </c>
      <c r="C3546" s="3">
        <v>43167</v>
      </c>
      <c r="D3546" s="3">
        <v>43168</v>
      </c>
      <c r="E3546" s="15">
        <v>50</v>
      </c>
    </row>
    <row r="3547" spans="1:5" x14ac:dyDescent="0.3">
      <c r="A3547" s="2">
        <v>9339</v>
      </c>
      <c r="B3547" s="2" t="s">
        <v>5854</v>
      </c>
      <c r="C3547" s="3">
        <v>43167</v>
      </c>
      <c r="D3547" s="3">
        <v>43259</v>
      </c>
      <c r="E3547" s="15">
        <v>1060</v>
      </c>
    </row>
    <row r="3548" spans="1:5" x14ac:dyDescent="0.3">
      <c r="A3548" s="2">
        <v>8667</v>
      </c>
      <c r="B3548" s="2" t="s">
        <v>5859</v>
      </c>
      <c r="C3548" s="3">
        <v>43078</v>
      </c>
      <c r="D3548" s="3">
        <v>43168</v>
      </c>
      <c r="E3548" s="15">
        <v>175</v>
      </c>
    </row>
    <row r="3549" spans="1:5" x14ac:dyDescent="0.3">
      <c r="A3549" s="2">
        <v>8668</v>
      </c>
      <c r="B3549" s="2" t="s">
        <v>5860</v>
      </c>
      <c r="C3549" s="3">
        <v>43078</v>
      </c>
      <c r="D3549" s="3">
        <v>43168</v>
      </c>
      <c r="E3549" s="15">
        <v>526</v>
      </c>
    </row>
    <row r="3550" spans="1:5" x14ac:dyDescent="0.3">
      <c r="A3550" s="2">
        <v>8670</v>
      </c>
      <c r="B3550" s="2" t="s">
        <v>5864</v>
      </c>
      <c r="C3550" s="3">
        <v>43078</v>
      </c>
      <c r="D3550" s="3">
        <v>43168</v>
      </c>
      <c r="E3550" s="15">
        <v>243</v>
      </c>
    </row>
    <row r="3551" spans="1:5" x14ac:dyDescent="0.3">
      <c r="A3551" s="2">
        <v>8680</v>
      </c>
      <c r="B3551" s="2" t="s">
        <v>5866</v>
      </c>
      <c r="C3551" s="3">
        <v>43082</v>
      </c>
      <c r="D3551" s="3">
        <v>43172</v>
      </c>
      <c r="E3551" s="15">
        <v>173</v>
      </c>
    </row>
    <row r="3552" spans="1:5" x14ac:dyDescent="0.3">
      <c r="A3552" s="2">
        <v>8679</v>
      </c>
      <c r="B3552" s="2" t="s">
        <v>5866</v>
      </c>
      <c r="C3552" s="3">
        <v>43082</v>
      </c>
      <c r="D3552" s="3">
        <v>43172</v>
      </c>
      <c r="E3552" s="15">
        <v>192</v>
      </c>
    </row>
    <row r="3553" spans="1:5" x14ac:dyDescent="0.3">
      <c r="A3553" s="2">
        <v>8681</v>
      </c>
      <c r="B3553" s="2" t="s">
        <v>5866</v>
      </c>
      <c r="C3553" s="3">
        <v>43082</v>
      </c>
      <c r="D3553" s="3">
        <v>43172</v>
      </c>
      <c r="E3553" s="15">
        <v>242</v>
      </c>
    </row>
    <row r="3554" spans="1:5" x14ac:dyDescent="0.3">
      <c r="A3554" s="2">
        <v>10494</v>
      </c>
      <c r="B3554" s="2" t="s">
        <v>5868</v>
      </c>
      <c r="C3554" s="3">
        <v>43329</v>
      </c>
      <c r="D3554" s="3">
        <v>43421</v>
      </c>
      <c r="E3554" s="15">
        <v>252</v>
      </c>
    </row>
    <row r="3555" spans="1:5" x14ac:dyDescent="0.3">
      <c r="A3555" s="2">
        <v>10493</v>
      </c>
      <c r="B3555" s="2" t="s">
        <v>5868</v>
      </c>
      <c r="C3555" s="3">
        <v>43329</v>
      </c>
      <c r="D3555" s="3">
        <v>43421</v>
      </c>
      <c r="E3555" s="15">
        <v>434</v>
      </c>
    </row>
    <row r="3556" spans="1:5" x14ac:dyDescent="0.3">
      <c r="A3556" s="2">
        <v>10899</v>
      </c>
      <c r="B3556" s="2" t="s">
        <v>5868</v>
      </c>
      <c r="C3556" s="3">
        <v>43393</v>
      </c>
      <c r="D3556" s="3">
        <v>43421</v>
      </c>
      <c r="E3556" s="15">
        <v>252</v>
      </c>
    </row>
    <row r="3557" spans="1:5" x14ac:dyDescent="0.3">
      <c r="A3557" s="2">
        <v>10900</v>
      </c>
      <c r="B3557" s="2" t="s">
        <v>5868</v>
      </c>
      <c r="C3557" s="3">
        <v>43393</v>
      </c>
      <c r="D3557" s="3">
        <v>43421</v>
      </c>
      <c r="E3557" s="15">
        <v>252</v>
      </c>
    </row>
    <row r="3558" spans="1:5" x14ac:dyDescent="0.3">
      <c r="A3558" s="2">
        <v>10593</v>
      </c>
      <c r="B3558" s="2" t="s">
        <v>5868</v>
      </c>
      <c r="C3558" s="3">
        <v>43350</v>
      </c>
      <c r="D3558" s="3">
        <v>43441</v>
      </c>
      <c r="E3558" s="15">
        <v>191</v>
      </c>
    </row>
    <row r="3559" spans="1:5" x14ac:dyDescent="0.3">
      <c r="A3559" s="2">
        <v>10592</v>
      </c>
      <c r="B3559" s="2" t="s">
        <v>5868</v>
      </c>
      <c r="C3559" s="3">
        <v>43350</v>
      </c>
      <c r="D3559" s="3">
        <v>43441</v>
      </c>
      <c r="E3559" s="15">
        <v>252</v>
      </c>
    </row>
    <row r="3560" spans="1:5" x14ac:dyDescent="0.3">
      <c r="A3560" s="2">
        <v>11079</v>
      </c>
      <c r="B3560" s="2" t="s">
        <v>5868</v>
      </c>
      <c r="C3560" s="3">
        <v>43424</v>
      </c>
      <c r="D3560" s="3">
        <v>43516</v>
      </c>
      <c r="E3560" s="15">
        <v>252</v>
      </c>
    </row>
    <row r="3561" spans="1:5" x14ac:dyDescent="0.3">
      <c r="A3561" s="2">
        <v>8684</v>
      </c>
      <c r="B3561" s="2" t="s">
        <v>5871</v>
      </c>
      <c r="C3561" s="3">
        <v>43082</v>
      </c>
      <c r="D3561" s="3">
        <v>43172</v>
      </c>
      <c r="E3561" s="15">
        <v>95.5</v>
      </c>
    </row>
    <row r="3562" spans="1:5" x14ac:dyDescent="0.3">
      <c r="A3562" s="2">
        <v>8708</v>
      </c>
      <c r="B3562" s="2" t="s">
        <v>5871</v>
      </c>
      <c r="C3562" s="3">
        <v>43085</v>
      </c>
      <c r="D3562" s="3">
        <v>43172</v>
      </c>
      <c r="E3562" s="15">
        <v>95.5</v>
      </c>
    </row>
    <row r="3563" spans="1:5" x14ac:dyDescent="0.3">
      <c r="A3563" s="2">
        <v>8689</v>
      </c>
      <c r="B3563" s="2" t="s">
        <v>5872</v>
      </c>
      <c r="C3563" s="3">
        <v>43082</v>
      </c>
      <c r="D3563" s="3">
        <v>43172</v>
      </c>
      <c r="E3563" s="15">
        <v>45</v>
      </c>
    </row>
    <row r="3564" spans="1:5" x14ac:dyDescent="0.3">
      <c r="A3564" s="2">
        <v>8688</v>
      </c>
      <c r="B3564" s="2" t="s">
        <v>5872</v>
      </c>
      <c r="C3564" s="3">
        <v>43082</v>
      </c>
      <c r="D3564" s="3">
        <v>43172</v>
      </c>
      <c r="E3564" s="15">
        <v>153</v>
      </c>
    </row>
    <row r="3565" spans="1:5" x14ac:dyDescent="0.3">
      <c r="A3565" s="2">
        <v>8727</v>
      </c>
      <c r="B3565" s="2" t="s">
        <v>5872</v>
      </c>
      <c r="C3565" s="3">
        <v>43085</v>
      </c>
      <c r="D3565" s="3">
        <v>43172</v>
      </c>
      <c r="E3565" s="15">
        <v>70</v>
      </c>
    </row>
    <row r="3566" spans="1:5" x14ac:dyDescent="0.3">
      <c r="A3566" s="2">
        <v>8766</v>
      </c>
      <c r="B3566" s="2" t="s">
        <v>5872</v>
      </c>
      <c r="C3566" s="3">
        <v>43095</v>
      </c>
      <c r="D3566" s="3">
        <v>43172</v>
      </c>
      <c r="E3566" s="15">
        <v>70</v>
      </c>
    </row>
    <row r="3567" spans="1:5" x14ac:dyDescent="0.3">
      <c r="A3567" s="2">
        <v>8976</v>
      </c>
      <c r="B3567" s="2" t="s">
        <v>5872</v>
      </c>
      <c r="C3567" s="3">
        <v>43127</v>
      </c>
      <c r="D3567" s="3">
        <v>43172</v>
      </c>
      <c r="E3567" s="15">
        <v>70</v>
      </c>
    </row>
    <row r="3568" spans="1:5" x14ac:dyDescent="0.3">
      <c r="A3568" s="2">
        <v>8816</v>
      </c>
      <c r="B3568" s="2" t="s">
        <v>5872</v>
      </c>
      <c r="C3568" s="3">
        <v>43105</v>
      </c>
      <c r="D3568" s="3">
        <v>43195</v>
      </c>
      <c r="E3568" s="15">
        <v>155.93</v>
      </c>
    </row>
    <row r="3569" spans="1:5" x14ac:dyDescent="0.3">
      <c r="A3569" s="2">
        <v>8815</v>
      </c>
      <c r="B3569" s="2" t="s">
        <v>5872</v>
      </c>
      <c r="C3569" s="3">
        <v>43105</v>
      </c>
      <c r="D3569" s="3">
        <v>43195</v>
      </c>
      <c r="E3569" s="15">
        <v>157.56</v>
      </c>
    </row>
    <row r="3570" spans="1:5" x14ac:dyDescent="0.3">
      <c r="A3570" s="2">
        <v>8817</v>
      </c>
      <c r="B3570" s="2" t="s">
        <v>5872</v>
      </c>
      <c r="C3570" s="3">
        <v>43105</v>
      </c>
      <c r="D3570" s="3">
        <v>43195</v>
      </c>
      <c r="E3570" s="15">
        <v>180.93</v>
      </c>
    </row>
    <row r="3571" spans="1:5" x14ac:dyDescent="0.3">
      <c r="A3571" s="2">
        <v>8818</v>
      </c>
      <c r="B3571" s="2" t="s">
        <v>5872</v>
      </c>
      <c r="C3571" s="3">
        <v>43105</v>
      </c>
      <c r="D3571" s="3">
        <v>43195</v>
      </c>
      <c r="E3571" s="15">
        <v>182.56</v>
      </c>
    </row>
    <row r="3572" spans="1:5" x14ac:dyDescent="0.3">
      <c r="A3572" s="2">
        <v>8819</v>
      </c>
      <c r="B3572" s="2" t="s">
        <v>5872</v>
      </c>
      <c r="C3572" s="3">
        <v>43105</v>
      </c>
      <c r="D3572" s="3">
        <v>43195</v>
      </c>
      <c r="E3572" s="15">
        <v>676.98</v>
      </c>
    </row>
    <row r="3573" spans="1:5" x14ac:dyDescent="0.3">
      <c r="A3573" s="2">
        <v>8845</v>
      </c>
      <c r="B3573" s="2" t="s">
        <v>5872</v>
      </c>
      <c r="C3573" s="3">
        <v>43111</v>
      </c>
      <c r="D3573" s="3">
        <v>43195</v>
      </c>
      <c r="E3573" s="15">
        <v>182.56</v>
      </c>
    </row>
    <row r="3574" spans="1:5" x14ac:dyDescent="0.3">
      <c r="A3574" s="2">
        <v>8843</v>
      </c>
      <c r="B3574" s="2" t="s">
        <v>5872</v>
      </c>
      <c r="C3574" s="3">
        <v>43111</v>
      </c>
      <c r="D3574" s="3">
        <v>43195</v>
      </c>
      <c r="E3574" s="15">
        <v>726.98</v>
      </c>
    </row>
    <row r="3575" spans="1:5" x14ac:dyDescent="0.3">
      <c r="A3575" s="2">
        <v>8918</v>
      </c>
      <c r="B3575" s="2" t="s">
        <v>5872</v>
      </c>
      <c r="C3575" s="3">
        <v>43120</v>
      </c>
      <c r="D3575" s="3">
        <v>43210</v>
      </c>
      <c r="E3575" s="15">
        <v>726.98</v>
      </c>
    </row>
    <row r="3576" spans="1:5" x14ac:dyDescent="0.3">
      <c r="A3576" s="2">
        <v>8975</v>
      </c>
      <c r="B3576" s="2" t="s">
        <v>5872</v>
      </c>
      <c r="C3576" s="3">
        <v>43127</v>
      </c>
      <c r="D3576" s="3">
        <v>43217</v>
      </c>
      <c r="E3576" s="15">
        <v>13.04</v>
      </c>
    </row>
    <row r="3577" spans="1:5" x14ac:dyDescent="0.3">
      <c r="A3577" s="2">
        <v>8973</v>
      </c>
      <c r="B3577" s="2" t="s">
        <v>5872</v>
      </c>
      <c r="C3577" s="3">
        <v>43127</v>
      </c>
      <c r="D3577" s="3">
        <v>43217</v>
      </c>
      <c r="E3577" s="15">
        <v>52.16</v>
      </c>
    </row>
    <row r="3578" spans="1:5" x14ac:dyDescent="0.3">
      <c r="A3578" s="2">
        <v>8974</v>
      </c>
      <c r="B3578" s="2" t="s">
        <v>5872</v>
      </c>
      <c r="C3578" s="3">
        <v>43127</v>
      </c>
      <c r="D3578" s="3">
        <v>43217</v>
      </c>
      <c r="E3578" s="15">
        <v>52.16</v>
      </c>
    </row>
    <row r="3579" spans="1:5" x14ac:dyDescent="0.3">
      <c r="A3579" s="2">
        <v>8971</v>
      </c>
      <c r="B3579" s="2" t="s">
        <v>5872</v>
      </c>
      <c r="C3579" s="3">
        <v>43127</v>
      </c>
      <c r="D3579" s="3">
        <v>43217</v>
      </c>
      <c r="E3579" s="15">
        <v>417.28</v>
      </c>
    </row>
    <row r="3580" spans="1:5" x14ac:dyDescent="0.3">
      <c r="A3580" s="2">
        <v>8972</v>
      </c>
      <c r="B3580" s="2" t="s">
        <v>5872</v>
      </c>
      <c r="C3580" s="3">
        <v>43127</v>
      </c>
      <c r="D3580" s="3">
        <v>43217</v>
      </c>
      <c r="E3580" s="15">
        <v>665.04</v>
      </c>
    </row>
    <row r="3581" spans="1:5" x14ac:dyDescent="0.3">
      <c r="A3581" s="2">
        <v>8970</v>
      </c>
      <c r="B3581" s="2" t="s">
        <v>5872</v>
      </c>
      <c r="C3581" s="3">
        <v>43127</v>
      </c>
      <c r="D3581" s="3">
        <v>43217</v>
      </c>
      <c r="E3581" s="15">
        <v>1199.68</v>
      </c>
    </row>
    <row r="3582" spans="1:5" x14ac:dyDescent="0.3">
      <c r="A3582" s="2">
        <v>9131</v>
      </c>
      <c r="B3582" s="2" t="s">
        <v>5872</v>
      </c>
      <c r="C3582" s="3">
        <v>43146</v>
      </c>
      <c r="D3582" s="3">
        <v>43235</v>
      </c>
      <c r="E3582" s="15">
        <v>89.6</v>
      </c>
    </row>
    <row r="3583" spans="1:5" x14ac:dyDescent="0.3">
      <c r="A3583" s="2">
        <v>9256</v>
      </c>
      <c r="B3583" s="2" t="s">
        <v>5872</v>
      </c>
      <c r="C3583" s="3">
        <v>43160</v>
      </c>
      <c r="D3583" s="3">
        <v>43252</v>
      </c>
      <c r="E3583" s="15">
        <v>30.2</v>
      </c>
    </row>
    <row r="3584" spans="1:5" x14ac:dyDescent="0.3">
      <c r="A3584" s="2">
        <v>8692</v>
      </c>
      <c r="B3584" s="2" t="s">
        <v>5873</v>
      </c>
      <c r="C3584" s="3">
        <v>43083</v>
      </c>
      <c r="D3584" s="3">
        <v>43173</v>
      </c>
      <c r="E3584" s="15">
        <v>180</v>
      </c>
    </row>
    <row r="3585" spans="1:5" x14ac:dyDescent="0.3">
      <c r="A3585" s="2">
        <v>8693</v>
      </c>
      <c r="B3585" s="2" t="s">
        <v>5873</v>
      </c>
      <c r="C3585" s="3">
        <v>43083</v>
      </c>
      <c r="D3585" s="3">
        <v>43173</v>
      </c>
      <c r="E3585" s="15">
        <v>247</v>
      </c>
    </row>
    <row r="3586" spans="1:5" x14ac:dyDescent="0.3">
      <c r="A3586" s="2">
        <v>8694</v>
      </c>
      <c r="B3586" s="2" t="s">
        <v>5875</v>
      </c>
      <c r="C3586" s="3">
        <v>43083</v>
      </c>
      <c r="D3586" s="3">
        <v>43173</v>
      </c>
      <c r="E3586" s="15">
        <v>196</v>
      </c>
    </row>
    <row r="3587" spans="1:5" x14ac:dyDescent="0.3">
      <c r="A3587" s="2">
        <v>8706</v>
      </c>
      <c r="B3587" s="2" t="s">
        <v>5875</v>
      </c>
      <c r="C3587" s="3">
        <v>43084</v>
      </c>
      <c r="D3587" s="3">
        <v>43173</v>
      </c>
      <c r="E3587" s="15">
        <v>304</v>
      </c>
    </row>
    <row r="3588" spans="1:5" x14ac:dyDescent="0.3">
      <c r="A3588" s="2">
        <v>8705</v>
      </c>
      <c r="B3588" s="2" t="s">
        <v>5875</v>
      </c>
      <c r="C3588" s="3">
        <v>43084</v>
      </c>
      <c r="D3588" s="3">
        <v>43173</v>
      </c>
      <c r="E3588" s="15">
        <v>324</v>
      </c>
    </row>
    <row r="3589" spans="1:5" x14ac:dyDescent="0.3">
      <c r="A3589" s="2">
        <v>8711</v>
      </c>
      <c r="B3589" s="2" t="s">
        <v>5875</v>
      </c>
      <c r="C3589" s="3">
        <v>43085</v>
      </c>
      <c r="D3589" s="3">
        <v>43175</v>
      </c>
      <c r="E3589" s="15">
        <v>45</v>
      </c>
    </row>
    <row r="3590" spans="1:5" x14ac:dyDescent="0.3">
      <c r="A3590" s="2">
        <v>8868</v>
      </c>
      <c r="B3590" s="2" t="s">
        <v>5875</v>
      </c>
      <c r="C3590" s="3">
        <v>43116</v>
      </c>
      <c r="D3590" s="3">
        <v>43175</v>
      </c>
      <c r="E3590" s="15">
        <v>45</v>
      </c>
    </row>
    <row r="3591" spans="1:5" x14ac:dyDescent="0.3">
      <c r="A3591" s="2">
        <v>9014</v>
      </c>
      <c r="B3591" s="2" t="s">
        <v>5875</v>
      </c>
      <c r="C3591" s="3">
        <v>43133</v>
      </c>
      <c r="D3591" s="3">
        <v>43175</v>
      </c>
      <c r="E3591" s="15">
        <v>162</v>
      </c>
    </row>
    <row r="3592" spans="1:5" x14ac:dyDescent="0.3">
      <c r="A3592" s="2">
        <v>9015</v>
      </c>
      <c r="B3592" s="2" t="s">
        <v>5875</v>
      </c>
      <c r="C3592" s="3">
        <v>43133</v>
      </c>
      <c r="D3592" s="3">
        <v>43175</v>
      </c>
      <c r="E3592" s="15">
        <v>324</v>
      </c>
    </row>
    <row r="3593" spans="1:5" x14ac:dyDescent="0.3">
      <c r="A3593" s="2">
        <v>9712</v>
      </c>
      <c r="B3593" s="2" t="s">
        <v>5875</v>
      </c>
      <c r="C3593" s="3">
        <v>43214</v>
      </c>
      <c r="D3593" s="3">
        <v>43175</v>
      </c>
      <c r="E3593" s="15">
        <v>132</v>
      </c>
    </row>
    <row r="3594" spans="1:5" x14ac:dyDescent="0.3">
      <c r="A3594" s="2">
        <v>10031</v>
      </c>
      <c r="B3594" s="2" t="s">
        <v>5875</v>
      </c>
      <c r="C3594" s="3">
        <v>43257</v>
      </c>
      <c r="D3594" s="3">
        <v>43175</v>
      </c>
      <c r="E3594" s="15">
        <v>155</v>
      </c>
    </row>
    <row r="3595" spans="1:5" x14ac:dyDescent="0.3">
      <c r="A3595" s="2">
        <v>8869</v>
      </c>
      <c r="B3595" s="2" t="s">
        <v>5875</v>
      </c>
      <c r="C3595" s="3">
        <v>43116</v>
      </c>
      <c r="D3595" s="3">
        <v>43206</v>
      </c>
      <c r="E3595" s="15">
        <v>45</v>
      </c>
    </row>
    <row r="3596" spans="1:5" x14ac:dyDescent="0.3">
      <c r="A3596" s="2">
        <v>8870</v>
      </c>
      <c r="B3596" s="2" t="s">
        <v>5875</v>
      </c>
      <c r="C3596" s="3">
        <v>43116</v>
      </c>
      <c r="D3596" s="3">
        <v>43206</v>
      </c>
      <c r="E3596" s="15">
        <v>440</v>
      </c>
    </row>
    <row r="3597" spans="1:5" x14ac:dyDescent="0.3">
      <c r="A3597" s="2">
        <v>8696</v>
      </c>
      <c r="B3597" s="2" t="s">
        <v>5876</v>
      </c>
      <c r="C3597" s="3">
        <v>43083</v>
      </c>
      <c r="D3597" s="3">
        <v>43173</v>
      </c>
      <c r="E3597" s="15">
        <v>302.39999999999998</v>
      </c>
    </row>
    <row r="3598" spans="1:5" x14ac:dyDescent="0.3">
      <c r="A3598" s="2">
        <v>8698</v>
      </c>
      <c r="B3598" s="2" t="s">
        <v>5876</v>
      </c>
      <c r="C3598" s="3">
        <v>43084</v>
      </c>
      <c r="D3598" s="3">
        <v>43173</v>
      </c>
      <c r="E3598" s="15">
        <v>302.39999999999998</v>
      </c>
    </row>
    <row r="3599" spans="1:5" x14ac:dyDescent="0.3">
      <c r="A3599" s="2">
        <v>9528</v>
      </c>
      <c r="B3599" s="2" t="s">
        <v>5876</v>
      </c>
      <c r="C3599" s="3">
        <v>43189</v>
      </c>
      <c r="D3599" s="3">
        <v>43281</v>
      </c>
      <c r="E3599" s="15">
        <v>319.5</v>
      </c>
    </row>
    <row r="3600" spans="1:5" x14ac:dyDescent="0.3">
      <c r="A3600" s="2">
        <v>9529</v>
      </c>
      <c r="B3600" s="2" t="s">
        <v>5876</v>
      </c>
      <c r="C3600" s="3">
        <v>43189</v>
      </c>
      <c r="D3600" s="3">
        <v>43281</v>
      </c>
      <c r="E3600" s="15">
        <v>340</v>
      </c>
    </row>
    <row r="3601" spans="1:5" x14ac:dyDescent="0.3">
      <c r="A3601" s="2">
        <v>11127</v>
      </c>
      <c r="B3601" s="2" t="s">
        <v>5880</v>
      </c>
      <c r="C3601" s="3">
        <v>43431</v>
      </c>
      <c r="D3601" s="3">
        <v>42786</v>
      </c>
      <c r="E3601" s="15">
        <v>1050</v>
      </c>
    </row>
    <row r="3602" spans="1:5" x14ac:dyDescent="0.3">
      <c r="A3602" s="2">
        <v>11128</v>
      </c>
      <c r="B3602" s="2" t="s">
        <v>5880</v>
      </c>
      <c r="C3602" s="3">
        <v>43431</v>
      </c>
      <c r="D3602" s="3">
        <v>42786</v>
      </c>
      <c r="E3602" s="15">
        <v>1425</v>
      </c>
    </row>
    <row r="3603" spans="1:5" x14ac:dyDescent="0.3">
      <c r="A3603" s="2">
        <v>8697</v>
      </c>
      <c r="B3603" s="2" t="s">
        <v>5880</v>
      </c>
      <c r="C3603" s="3">
        <v>43084</v>
      </c>
      <c r="D3603" s="3">
        <v>43174</v>
      </c>
      <c r="E3603" s="15">
        <v>1477.5</v>
      </c>
    </row>
    <row r="3604" spans="1:5" x14ac:dyDescent="0.3">
      <c r="A3604" s="2">
        <v>11129</v>
      </c>
      <c r="B3604" s="2" t="s">
        <v>5880</v>
      </c>
      <c r="C3604" s="3">
        <v>43431</v>
      </c>
      <c r="D3604" s="3">
        <v>43523</v>
      </c>
      <c r="E3604" s="15">
        <v>2050</v>
      </c>
    </row>
    <row r="3605" spans="1:5" x14ac:dyDescent="0.3">
      <c r="A3605" s="2">
        <v>8699</v>
      </c>
      <c r="B3605" s="2" t="s">
        <v>5883</v>
      </c>
      <c r="C3605" s="3">
        <v>43084</v>
      </c>
      <c r="D3605" s="3">
        <v>43174</v>
      </c>
      <c r="E3605" s="15">
        <v>201.5</v>
      </c>
    </row>
    <row r="3606" spans="1:5" x14ac:dyDescent="0.3">
      <c r="A3606" s="2">
        <v>8700</v>
      </c>
      <c r="B3606" s="2" t="s">
        <v>5883</v>
      </c>
      <c r="C3606" s="3">
        <v>43084</v>
      </c>
      <c r="D3606" s="3">
        <v>43174</v>
      </c>
      <c r="E3606" s="15">
        <v>261</v>
      </c>
    </row>
    <row r="3607" spans="1:5" x14ac:dyDescent="0.3">
      <c r="A3607" s="2">
        <v>8701</v>
      </c>
      <c r="B3607" s="2" t="s">
        <v>5884</v>
      </c>
      <c r="C3607" s="3">
        <v>43084</v>
      </c>
      <c r="D3607" s="3">
        <v>43174</v>
      </c>
      <c r="E3607" s="15">
        <v>459</v>
      </c>
    </row>
    <row r="3608" spans="1:5" x14ac:dyDescent="0.3">
      <c r="A3608" s="2">
        <v>8709</v>
      </c>
      <c r="B3608" s="2" t="s">
        <v>5884</v>
      </c>
      <c r="C3608" s="3">
        <v>43085</v>
      </c>
      <c r="D3608" s="3">
        <v>43174</v>
      </c>
      <c r="E3608" s="15">
        <v>446</v>
      </c>
    </row>
    <row r="3609" spans="1:5" x14ac:dyDescent="0.3">
      <c r="A3609" s="2">
        <v>8739</v>
      </c>
      <c r="B3609" s="2" t="s">
        <v>5884</v>
      </c>
      <c r="C3609" s="3">
        <v>43089</v>
      </c>
      <c r="D3609" s="3">
        <v>43174</v>
      </c>
      <c r="E3609" s="15">
        <v>364</v>
      </c>
    </row>
    <row r="3610" spans="1:5" x14ac:dyDescent="0.3">
      <c r="A3610" s="2">
        <v>8702</v>
      </c>
      <c r="B3610" s="2" t="s">
        <v>5885</v>
      </c>
      <c r="C3610" s="3">
        <v>43084</v>
      </c>
      <c r="D3610" s="3">
        <v>43174</v>
      </c>
      <c r="E3610" s="15">
        <v>182</v>
      </c>
    </row>
    <row r="3611" spans="1:5" x14ac:dyDescent="0.3">
      <c r="A3611" s="2">
        <v>8728</v>
      </c>
      <c r="B3611" s="2" t="s">
        <v>5885</v>
      </c>
      <c r="C3611" s="3">
        <v>43088</v>
      </c>
      <c r="D3611" s="3">
        <v>43174</v>
      </c>
      <c r="E3611" s="15">
        <v>192.5</v>
      </c>
    </row>
    <row r="3612" spans="1:5" x14ac:dyDescent="0.3">
      <c r="A3612" s="2">
        <v>8710</v>
      </c>
      <c r="B3612" s="2" t="s">
        <v>5889</v>
      </c>
      <c r="C3612" s="3">
        <v>43085</v>
      </c>
      <c r="D3612" s="3">
        <v>43175</v>
      </c>
      <c r="E3612" s="15">
        <v>119</v>
      </c>
    </row>
    <row r="3613" spans="1:5" x14ac:dyDescent="0.3">
      <c r="A3613" s="2">
        <v>8714</v>
      </c>
      <c r="B3613" s="2" t="s">
        <v>5889</v>
      </c>
      <c r="C3613" s="3">
        <v>43085</v>
      </c>
      <c r="D3613" s="3">
        <v>43175</v>
      </c>
      <c r="E3613" s="15">
        <v>135</v>
      </c>
    </row>
    <row r="3614" spans="1:5" x14ac:dyDescent="0.3">
      <c r="A3614" s="2">
        <v>8716</v>
      </c>
      <c r="B3614" s="2" t="s">
        <v>5889</v>
      </c>
      <c r="C3614" s="3">
        <v>43085</v>
      </c>
      <c r="D3614" s="3">
        <v>43175</v>
      </c>
      <c r="E3614" s="15">
        <v>135</v>
      </c>
    </row>
    <row r="3615" spans="1:5" x14ac:dyDescent="0.3">
      <c r="A3615" s="2">
        <v>8717</v>
      </c>
      <c r="B3615" s="2" t="s">
        <v>5889</v>
      </c>
      <c r="C3615" s="3">
        <v>43085</v>
      </c>
      <c r="D3615" s="3">
        <v>43175</v>
      </c>
      <c r="E3615" s="15">
        <v>135</v>
      </c>
    </row>
    <row r="3616" spans="1:5" x14ac:dyDescent="0.3">
      <c r="A3616" s="2">
        <v>8718</v>
      </c>
      <c r="B3616" s="2" t="s">
        <v>5889</v>
      </c>
      <c r="C3616" s="3">
        <v>43085</v>
      </c>
      <c r="D3616" s="3">
        <v>43175</v>
      </c>
      <c r="E3616" s="15">
        <v>135</v>
      </c>
    </row>
    <row r="3617" spans="1:5" x14ac:dyDescent="0.3">
      <c r="A3617" s="2">
        <v>8719</v>
      </c>
      <c r="B3617" s="2" t="s">
        <v>5889</v>
      </c>
      <c r="C3617" s="3">
        <v>43085</v>
      </c>
      <c r="D3617" s="3">
        <v>43175</v>
      </c>
      <c r="E3617" s="15">
        <v>168</v>
      </c>
    </row>
    <row r="3618" spans="1:5" x14ac:dyDescent="0.3">
      <c r="A3618" s="2">
        <v>8720</v>
      </c>
      <c r="B3618" s="2" t="s">
        <v>5889</v>
      </c>
      <c r="C3618" s="3">
        <v>43085</v>
      </c>
      <c r="D3618" s="3">
        <v>43175</v>
      </c>
      <c r="E3618" s="15">
        <v>168</v>
      </c>
    </row>
    <row r="3619" spans="1:5" x14ac:dyDescent="0.3">
      <c r="A3619" s="2">
        <v>8748</v>
      </c>
      <c r="B3619" s="2" t="s">
        <v>5889</v>
      </c>
      <c r="C3619" s="3">
        <v>43090</v>
      </c>
      <c r="D3619" s="3">
        <v>43175</v>
      </c>
      <c r="E3619" s="15">
        <v>119</v>
      </c>
    </row>
    <row r="3620" spans="1:5" x14ac:dyDescent="0.3">
      <c r="A3620" s="2">
        <v>8754</v>
      </c>
      <c r="B3620" s="2" t="s">
        <v>5889</v>
      </c>
      <c r="C3620" s="3">
        <v>43090</v>
      </c>
      <c r="D3620" s="3">
        <v>43175</v>
      </c>
      <c r="E3620" s="15">
        <v>119</v>
      </c>
    </row>
    <row r="3621" spans="1:5" x14ac:dyDescent="0.3">
      <c r="A3621" s="2">
        <v>8749</v>
      </c>
      <c r="B3621" s="2" t="s">
        <v>5889</v>
      </c>
      <c r="C3621" s="3">
        <v>43090</v>
      </c>
      <c r="D3621" s="3">
        <v>43175</v>
      </c>
      <c r="E3621" s="15">
        <v>120</v>
      </c>
    </row>
    <row r="3622" spans="1:5" x14ac:dyDescent="0.3">
      <c r="A3622" s="2">
        <v>8750</v>
      </c>
      <c r="B3622" s="2" t="s">
        <v>5889</v>
      </c>
      <c r="C3622" s="3">
        <v>43090</v>
      </c>
      <c r="D3622" s="3">
        <v>43175</v>
      </c>
      <c r="E3622" s="15">
        <v>120</v>
      </c>
    </row>
    <row r="3623" spans="1:5" x14ac:dyDescent="0.3">
      <c r="A3623" s="2">
        <v>8751</v>
      </c>
      <c r="B3623" s="2" t="s">
        <v>5889</v>
      </c>
      <c r="C3623" s="3">
        <v>43090</v>
      </c>
      <c r="D3623" s="3">
        <v>43175</v>
      </c>
      <c r="E3623" s="15">
        <v>135</v>
      </c>
    </row>
    <row r="3624" spans="1:5" x14ac:dyDescent="0.3">
      <c r="A3624" s="2">
        <v>8752</v>
      </c>
      <c r="B3624" s="2" t="s">
        <v>5889</v>
      </c>
      <c r="C3624" s="3">
        <v>43090</v>
      </c>
      <c r="D3624" s="3">
        <v>43175</v>
      </c>
      <c r="E3624" s="15">
        <v>141</v>
      </c>
    </row>
    <row r="3625" spans="1:5" x14ac:dyDescent="0.3">
      <c r="A3625" s="2">
        <v>8753</v>
      </c>
      <c r="B3625" s="2" t="s">
        <v>5889</v>
      </c>
      <c r="C3625" s="3">
        <v>43090</v>
      </c>
      <c r="D3625" s="3">
        <v>43175</v>
      </c>
      <c r="E3625" s="15">
        <v>141</v>
      </c>
    </row>
    <row r="3626" spans="1:5" x14ac:dyDescent="0.3">
      <c r="A3626" s="2">
        <v>8841</v>
      </c>
      <c r="B3626" s="2" t="s">
        <v>5889</v>
      </c>
      <c r="C3626" s="3">
        <v>43110</v>
      </c>
      <c r="D3626" s="3">
        <v>43200</v>
      </c>
      <c r="E3626" s="15">
        <v>935.5</v>
      </c>
    </row>
    <row r="3627" spans="1:5" x14ac:dyDescent="0.3">
      <c r="A3627" s="2">
        <v>8844</v>
      </c>
      <c r="B3627" s="2" t="s">
        <v>5889</v>
      </c>
      <c r="C3627" s="3">
        <v>43111</v>
      </c>
      <c r="D3627" s="3">
        <v>43200</v>
      </c>
      <c r="E3627" s="15">
        <v>869.5</v>
      </c>
    </row>
    <row r="3628" spans="1:5" x14ac:dyDescent="0.3">
      <c r="A3628" s="2">
        <v>8905</v>
      </c>
      <c r="B3628" s="2" t="s">
        <v>5889</v>
      </c>
      <c r="C3628" s="3">
        <v>43119</v>
      </c>
      <c r="D3628" s="3">
        <v>43200</v>
      </c>
      <c r="E3628" s="15">
        <v>869.5</v>
      </c>
    </row>
    <row r="3629" spans="1:5" x14ac:dyDescent="0.3">
      <c r="A3629" s="2">
        <v>8715</v>
      </c>
      <c r="B3629" s="2" t="s">
        <v>5892</v>
      </c>
      <c r="C3629" s="3">
        <v>43085</v>
      </c>
      <c r="D3629" s="3">
        <v>43175</v>
      </c>
      <c r="E3629" s="15">
        <v>25</v>
      </c>
    </row>
    <row r="3630" spans="1:5" x14ac:dyDescent="0.3">
      <c r="A3630" s="2">
        <v>8712</v>
      </c>
      <c r="B3630" s="2" t="s">
        <v>5892</v>
      </c>
      <c r="C3630" s="3">
        <v>43085</v>
      </c>
      <c r="D3630" s="3">
        <v>43175</v>
      </c>
      <c r="E3630" s="15">
        <v>122</v>
      </c>
    </row>
    <row r="3631" spans="1:5" x14ac:dyDescent="0.3">
      <c r="A3631" s="2">
        <v>8713</v>
      </c>
      <c r="B3631" s="2" t="s">
        <v>5892</v>
      </c>
      <c r="C3631" s="3">
        <v>43085</v>
      </c>
      <c r="D3631" s="3">
        <v>43175</v>
      </c>
      <c r="E3631" s="15">
        <v>178</v>
      </c>
    </row>
    <row r="3632" spans="1:5" x14ac:dyDescent="0.3">
      <c r="A3632" s="2">
        <v>8721</v>
      </c>
      <c r="B3632" s="2" t="s">
        <v>5893</v>
      </c>
      <c r="C3632" s="3">
        <v>43085</v>
      </c>
      <c r="D3632" s="3">
        <v>43175</v>
      </c>
      <c r="E3632" s="15">
        <v>315</v>
      </c>
    </row>
    <row r="3633" spans="1:5" x14ac:dyDescent="0.3">
      <c r="A3633" s="2">
        <v>8730</v>
      </c>
      <c r="B3633" s="2" t="s">
        <v>5894</v>
      </c>
      <c r="C3633" s="3">
        <v>43088</v>
      </c>
      <c r="D3633" s="3">
        <v>43178</v>
      </c>
      <c r="E3633" s="15">
        <v>183.5</v>
      </c>
    </row>
    <row r="3634" spans="1:5" x14ac:dyDescent="0.3">
      <c r="A3634" s="2">
        <v>8731</v>
      </c>
      <c r="B3634" s="2" t="s">
        <v>5894</v>
      </c>
      <c r="C3634" s="3">
        <v>43088</v>
      </c>
      <c r="D3634" s="3">
        <v>43178</v>
      </c>
      <c r="E3634" s="15">
        <v>223</v>
      </c>
    </row>
    <row r="3635" spans="1:5" x14ac:dyDescent="0.3">
      <c r="A3635" s="2">
        <v>9441</v>
      </c>
      <c r="B3635" s="2" t="s">
        <v>5894</v>
      </c>
      <c r="C3635" s="3">
        <v>43176</v>
      </c>
      <c r="D3635" s="3">
        <v>43268</v>
      </c>
      <c r="E3635" s="15">
        <v>143</v>
      </c>
    </row>
    <row r="3636" spans="1:5" x14ac:dyDescent="0.3">
      <c r="A3636" s="2">
        <v>9442</v>
      </c>
      <c r="B3636" s="2" t="s">
        <v>5894</v>
      </c>
      <c r="C3636" s="3">
        <v>43176</v>
      </c>
      <c r="D3636" s="3">
        <v>43268</v>
      </c>
      <c r="E3636" s="15">
        <v>246</v>
      </c>
    </row>
    <row r="3637" spans="1:5" x14ac:dyDescent="0.3">
      <c r="A3637" s="2">
        <v>10191</v>
      </c>
      <c r="B3637" s="2" t="s">
        <v>5894</v>
      </c>
      <c r="C3637" s="3">
        <v>43279</v>
      </c>
      <c r="D3637" s="3">
        <v>43371</v>
      </c>
      <c r="E3637" s="15">
        <v>327.5</v>
      </c>
    </row>
    <row r="3638" spans="1:5" x14ac:dyDescent="0.3">
      <c r="A3638" s="2">
        <v>10192</v>
      </c>
      <c r="B3638" s="2" t="s">
        <v>5894</v>
      </c>
      <c r="C3638" s="3">
        <v>43280</v>
      </c>
      <c r="D3638" s="3">
        <v>43371</v>
      </c>
      <c r="E3638" s="15">
        <v>347.5</v>
      </c>
    </row>
    <row r="3639" spans="1:5" x14ac:dyDescent="0.3">
      <c r="A3639" s="2">
        <v>10197</v>
      </c>
      <c r="B3639" s="2" t="s">
        <v>5894</v>
      </c>
      <c r="C3639" s="3">
        <v>43280</v>
      </c>
      <c r="D3639" s="3">
        <v>43371</v>
      </c>
      <c r="E3639" s="15">
        <v>445</v>
      </c>
    </row>
    <row r="3640" spans="1:5" x14ac:dyDescent="0.3">
      <c r="A3640" s="2">
        <v>10649</v>
      </c>
      <c r="B3640" s="2" t="s">
        <v>5894</v>
      </c>
      <c r="C3640" s="3">
        <v>43358</v>
      </c>
      <c r="D3640" s="3">
        <v>43449</v>
      </c>
      <c r="E3640" s="15">
        <v>45</v>
      </c>
    </row>
    <row r="3641" spans="1:5" x14ac:dyDescent="0.3">
      <c r="A3641" s="2">
        <v>10648</v>
      </c>
      <c r="B3641" s="2" t="s">
        <v>5894</v>
      </c>
      <c r="C3641" s="3">
        <v>43358</v>
      </c>
      <c r="D3641" s="3">
        <v>43449</v>
      </c>
      <c r="E3641" s="15">
        <v>229</v>
      </c>
    </row>
    <row r="3642" spans="1:5" x14ac:dyDescent="0.3">
      <c r="A3642" s="2">
        <v>10647</v>
      </c>
      <c r="B3642" s="2" t="s">
        <v>5894</v>
      </c>
      <c r="C3642" s="3">
        <v>43358</v>
      </c>
      <c r="D3642" s="3">
        <v>43449</v>
      </c>
      <c r="E3642" s="15">
        <v>750</v>
      </c>
    </row>
    <row r="3643" spans="1:5" x14ac:dyDescent="0.3">
      <c r="A3643" s="2">
        <v>10882</v>
      </c>
      <c r="B3643" s="2" t="s">
        <v>5894</v>
      </c>
      <c r="C3643" s="3">
        <v>43391</v>
      </c>
      <c r="D3643" s="3">
        <v>43483</v>
      </c>
      <c r="E3643" s="15">
        <v>229</v>
      </c>
    </row>
    <row r="3644" spans="1:5" x14ac:dyDescent="0.3">
      <c r="A3644" s="2">
        <v>10922</v>
      </c>
      <c r="B3644" s="2" t="s">
        <v>5894</v>
      </c>
      <c r="C3644" s="3">
        <v>43396</v>
      </c>
      <c r="D3644" s="3">
        <v>43488</v>
      </c>
      <c r="E3644" s="15">
        <v>159</v>
      </c>
    </row>
    <row r="3645" spans="1:5" x14ac:dyDescent="0.3">
      <c r="A3645" s="2">
        <v>10923</v>
      </c>
      <c r="B3645" s="2" t="s">
        <v>5894</v>
      </c>
      <c r="C3645" s="3">
        <v>43396</v>
      </c>
      <c r="D3645" s="3">
        <v>43488</v>
      </c>
      <c r="E3645" s="15">
        <v>170</v>
      </c>
    </row>
    <row r="3646" spans="1:5" x14ac:dyDescent="0.3">
      <c r="A3646" s="2">
        <v>10925</v>
      </c>
      <c r="B3646" s="2" t="s">
        <v>5894</v>
      </c>
      <c r="C3646" s="3">
        <v>43396</v>
      </c>
      <c r="D3646" s="3">
        <v>43488</v>
      </c>
      <c r="E3646" s="15">
        <v>170</v>
      </c>
    </row>
    <row r="3647" spans="1:5" x14ac:dyDescent="0.3">
      <c r="A3647" s="2">
        <v>10921</v>
      </c>
      <c r="B3647" s="2" t="s">
        <v>5894</v>
      </c>
      <c r="C3647" s="3">
        <v>43396</v>
      </c>
      <c r="D3647" s="3">
        <v>43488</v>
      </c>
      <c r="E3647" s="15">
        <v>256</v>
      </c>
    </row>
    <row r="3648" spans="1:5" x14ac:dyDescent="0.3">
      <c r="A3648" s="2">
        <v>10985</v>
      </c>
      <c r="B3648" s="2" t="s">
        <v>5894</v>
      </c>
      <c r="C3648" s="3">
        <v>43406</v>
      </c>
      <c r="D3648" s="3">
        <v>43498</v>
      </c>
      <c r="E3648" s="15">
        <v>101</v>
      </c>
    </row>
    <row r="3649" spans="1:5" x14ac:dyDescent="0.3">
      <c r="A3649" s="2">
        <v>10986</v>
      </c>
      <c r="B3649" s="2" t="s">
        <v>5894</v>
      </c>
      <c r="C3649" s="3">
        <v>43406</v>
      </c>
      <c r="D3649" s="3">
        <v>43498</v>
      </c>
      <c r="E3649" s="15">
        <v>101</v>
      </c>
    </row>
    <row r="3650" spans="1:5" x14ac:dyDescent="0.3">
      <c r="A3650" s="2">
        <v>10935</v>
      </c>
      <c r="B3650" s="2" t="s">
        <v>5894</v>
      </c>
      <c r="C3650" s="3">
        <v>43397</v>
      </c>
      <c r="D3650" s="3">
        <v>43520</v>
      </c>
      <c r="E3650" s="15">
        <v>190</v>
      </c>
    </row>
    <row r="3651" spans="1:5" x14ac:dyDescent="0.3">
      <c r="A3651" s="2">
        <v>8476</v>
      </c>
      <c r="B3651" s="2" t="s">
        <v>5895</v>
      </c>
      <c r="C3651" s="3">
        <v>43054</v>
      </c>
      <c r="D3651" s="3">
        <v>43145</v>
      </c>
      <c r="E3651" s="15">
        <v>242</v>
      </c>
    </row>
    <row r="3652" spans="1:5" x14ac:dyDescent="0.3">
      <c r="A3652" s="2">
        <v>9985</v>
      </c>
      <c r="B3652" s="2" t="s">
        <v>5895</v>
      </c>
      <c r="C3652" s="3">
        <v>43251</v>
      </c>
      <c r="D3652" s="3">
        <v>43342</v>
      </c>
      <c r="E3652" s="15">
        <v>1325</v>
      </c>
    </row>
    <row r="3653" spans="1:5" x14ac:dyDescent="0.3">
      <c r="A3653" s="2">
        <v>9986</v>
      </c>
      <c r="B3653" s="2" t="s">
        <v>5895</v>
      </c>
      <c r="C3653" s="3">
        <v>43251</v>
      </c>
      <c r="D3653" s="3">
        <v>43342</v>
      </c>
      <c r="E3653" s="15">
        <v>1640</v>
      </c>
    </row>
    <row r="3654" spans="1:5" x14ac:dyDescent="0.3">
      <c r="A3654" s="2">
        <v>8740</v>
      </c>
      <c r="B3654" s="2" t="s">
        <v>5897</v>
      </c>
      <c r="C3654" s="3">
        <v>43089</v>
      </c>
      <c r="D3654" s="3">
        <v>43179</v>
      </c>
      <c r="E3654" s="15">
        <v>231</v>
      </c>
    </row>
    <row r="3655" spans="1:5" x14ac:dyDescent="0.3">
      <c r="A3655" s="2">
        <v>8741</v>
      </c>
      <c r="B3655" s="2" t="s">
        <v>5897</v>
      </c>
      <c r="C3655" s="3">
        <v>43089</v>
      </c>
      <c r="D3655" s="3">
        <v>43179</v>
      </c>
      <c r="E3655" s="15">
        <v>234.4</v>
      </c>
    </row>
    <row r="3656" spans="1:5" x14ac:dyDescent="0.3">
      <c r="A3656" s="2">
        <v>8742</v>
      </c>
      <c r="B3656" s="2" t="s">
        <v>5897</v>
      </c>
      <c r="C3656" s="3">
        <v>43089</v>
      </c>
      <c r="D3656" s="3">
        <v>43179</v>
      </c>
      <c r="E3656" s="15">
        <v>261</v>
      </c>
    </row>
    <row r="3657" spans="1:5" x14ac:dyDescent="0.3">
      <c r="A3657" s="2">
        <v>8743</v>
      </c>
      <c r="B3657" s="2" t="s">
        <v>5897</v>
      </c>
      <c r="C3657" s="3">
        <v>43089</v>
      </c>
      <c r="D3657" s="3">
        <v>43179</v>
      </c>
      <c r="E3657" s="15">
        <v>267.2</v>
      </c>
    </row>
    <row r="3658" spans="1:5" x14ac:dyDescent="0.3">
      <c r="A3658" s="2">
        <v>8736</v>
      </c>
      <c r="B3658" s="2" t="s">
        <v>5897</v>
      </c>
      <c r="C3658" s="3">
        <v>43089</v>
      </c>
      <c r="D3658" s="3">
        <v>43179</v>
      </c>
      <c r="E3658" s="15">
        <v>305.60000000000002</v>
      </c>
    </row>
    <row r="3659" spans="1:5" x14ac:dyDescent="0.3">
      <c r="A3659" s="2">
        <v>8737</v>
      </c>
      <c r="B3659" s="2" t="s">
        <v>5897</v>
      </c>
      <c r="C3659" s="3">
        <v>43089</v>
      </c>
      <c r="D3659" s="3">
        <v>43179</v>
      </c>
      <c r="E3659" s="15">
        <v>350</v>
      </c>
    </row>
    <row r="3660" spans="1:5" x14ac:dyDescent="0.3">
      <c r="A3660" s="2">
        <v>10177</v>
      </c>
      <c r="B3660" s="2" t="s">
        <v>5897</v>
      </c>
      <c r="C3660" s="3">
        <v>43278</v>
      </c>
      <c r="D3660" s="3">
        <v>43370</v>
      </c>
      <c r="E3660" s="15">
        <v>202.4</v>
      </c>
    </row>
    <row r="3661" spans="1:5" x14ac:dyDescent="0.3">
      <c r="A3661" s="2">
        <v>10176</v>
      </c>
      <c r="B3661" s="2" t="s">
        <v>5897</v>
      </c>
      <c r="C3661" s="3">
        <v>43278</v>
      </c>
      <c r="D3661" s="3">
        <v>43370</v>
      </c>
      <c r="E3661" s="15">
        <v>251</v>
      </c>
    </row>
    <row r="3662" spans="1:5" x14ac:dyDescent="0.3">
      <c r="A3662" s="2">
        <v>8738</v>
      </c>
      <c r="B3662" s="2" t="s">
        <v>5899</v>
      </c>
      <c r="C3662" s="3">
        <v>43089</v>
      </c>
      <c r="D3662" s="3">
        <v>43179</v>
      </c>
      <c r="E3662" s="15">
        <v>322</v>
      </c>
    </row>
    <row r="3663" spans="1:5" x14ac:dyDescent="0.3">
      <c r="A3663" s="2">
        <v>8744</v>
      </c>
      <c r="B3663" s="2" t="s">
        <v>5900</v>
      </c>
      <c r="C3663" s="3">
        <v>43089</v>
      </c>
      <c r="D3663" s="3">
        <v>43179</v>
      </c>
      <c r="E3663" s="15">
        <v>169.25</v>
      </c>
    </row>
    <row r="3664" spans="1:5" x14ac:dyDescent="0.3">
      <c r="A3664" s="2">
        <v>8745</v>
      </c>
      <c r="B3664" s="2" t="s">
        <v>5900</v>
      </c>
      <c r="C3664" s="3">
        <v>43089</v>
      </c>
      <c r="D3664" s="3">
        <v>43179</v>
      </c>
      <c r="E3664" s="15">
        <v>208.5</v>
      </c>
    </row>
    <row r="3665" spans="1:5" x14ac:dyDescent="0.3">
      <c r="A3665" s="2">
        <v>8760</v>
      </c>
      <c r="B3665" s="2" t="s">
        <v>5904</v>
      </c>
      <c r="C3665" s="3">
        <v>43091</v>
      </c>
      <c r="D3665" s="3">
        <v>43181</v>
      </c>
      <c r="E3665" s="15">
        <v>192</v>
      </c>
    </row>
    <row r="3666" spans="1:5" x14ac:dyDescent="0.3">
      <c r="A3666" s="2">
        <v>8761</v>
      </c>
      <c r="B3666" s="2" t="s">
        <v>5904</v>
      </c>
      <c r="C3666" s="3">
        <v>43091</v>
      </c>
      <c r="D3666" s="3">
        <v>43181</v>
      </c>
      <c r="E3666" s="15">
        <v>280</v>
      </c>
    </row>
    <row r="3667" spans="1:5" x14ac:dyDescent="0.3">
      <c r="A3667" s="2">
        <v>9099</v>
      </c>
      <c r="B3667" s="2" t="s">
        <v>5904</v>
      </c>
      <c r="C3667" s="3">
        <v>43145</v>
      </c>
      <c r="D3667" s="3">
        <v>43235</v>
      </c>
      <c r="E3667" s="15">
        <v>3554</v>
      </c>
    </row>
    <row r="3668" spans="1:5" x14ac:dyDescent="0.3">
      <c r="A3668" s="2">
        <v>9098</v>
      </c>
      <c r="B3668" s="2" t="s">
        <v>5904</v>
      </c>
      <c r="C3668" s="3">
        <v>43145</v>
      </c>
      <c r="D3668" s="3">
        <v>43235</v>
      </c>
      <c r="E3668" s="15">
        <v>3776</v>
      </c>
    </row>
    <row r="3669" spans="1:5" x14ac:dyDescent="0.3">
      <c r="A3669" s="2">
        <v>10347</v>
      </c>
      <c r="B3669" s="2" t="s">
        <v>5904</v>
      </c>
      <c r="C3669" s="3">
        <v>43305</v>
      </c>
      <c r="D3669" s="3">
        <v>43235</v>
      </c>
      <c r="E3669" s="15">
        <v>2899.2</v>
      </c>
    </row>
    <row r="3670" spans="1:5" x14ac:dyDescent="0.3">
      <c r="A3670" s="2">
        <v>10149</v>
      </c>
      <c r="B3670" s="2" t="s">
        <v>5904</v>
      </c>
      <c r="C3670" s="3">
        <v>43272</v>
      </c>
      <c r="D3670" s="3">
        <v>43364</v>
      </c>
      <c r="E3670" s="15">
        <v>200.5</v>
      </c>
    </row>
    <row r="3671" spans="1:5" x14ac:dyDescent="0.3">
      <c r="A3671" s="2">
        <v>10150</v>
      </c>
      <c r="B3671" s="2" t="s">
        <v>5904</v>
      </c>
      <c r="C3671" s="3">
        <v>43272</v>
      </c>
      <c r="D3671" s="3">
        <v>43364</v>
      </c>
      <c r="E3671" s="15">
        <v>274</v>
      </c>
    </row>
    <row r="3672" spans="1:5" x14ac:dyDescent="0.3">
      <c r="A3672" s="2">
        <v>10241</v>
      </c>
      <c r="B3672" s="2" t="s">
        <v>5904</v>
      </c>
      <c r="C3672" s="3">
        <v>43287</v>
      </c>
      <c r="D3672" s="3">
        <v>43379</v>
      </c>
      <c r="E3672" s="15">
        <v>221</v>
      </c>
    </row>
    <row r="3673" spans="1:5" x14ac:dyDescent="0.3">
      <c r="A3673" s="2">
        <v>10332</v>
      </c>
      <c r="B3673" s="2" t="s">
        <v>5904</v>
      </c>
      <c r="C3673" s="3">
        <v>43300</v>
      </c>
      <c r="D3673" s="3">
        <v>43392</v>
      </c>
      <c r="E3673" s="15">
        <v>176</v>
      </c>
    </row>
    <row r="3674" spans="1:5" x14ac:dyDescent="0.3">
      <c r="A3674" s="2">
        <v>10333</v>
      </c>
      <c r="B3674" s="2" t="s">
        <v>5904</v>
      </c>
      <c r="C3674" s="3">
        <v>43300</v>
      </c>
      <c r="D3674" s="3">
        <v>43392</v>
      </c>
      <c r="E3674" s="15">
        <v>212</v>
      </c>
    </row>
    <row r="3675" spans="1:5" x14ac:dyDescent="0.3">
      <c r="A3675" s="2">
        <v>8765</v>
      </c>
      <c r="B3675" s="2" t="s">
        <v>5907</v>
      </c>
      <c r="C3675" s="3">
        <v>43092</v>
      </c>
      <c r="D3675" s="3">
        <v>43182</v>
      </c>
      <c r="E3675" s="15">
        <v>246</v>
      </c>
    </row>
    <row r="3676" spans="1:5" x14ac:dyDescent="0.3">
      <c r="A3676" s="2">
        <v>8764</v>
      </c>
      <c r="B3676" s="2" t="s">
        <v>5907</v>
      </c>
      <c r="C3676" s="3">
        <v>43092</v>
      </c>
      <c r="D3676" s="3">
        <v>43182</v>
      </c>
      <c r="E3676" s="15">
        <v>280</v>
      </c>
    </row>
    <row r="3677" spans="1:5" x14ac:dyDescent="0.3">
      <c r="A3677" s="2">
        <v>8772</v>
      </c>
      <c r="B3677" s="2" t="s">
        <v>5911</v>
      </c>
      <c r="C3677" s="3">
        <v>43096</v>
      </c>
      <c r="D3677" s="3">
        <v>43186</v>
      </c>
      <c r="E3677" s="15">
        <v>158.5</v>
      </c>
    </row>
    <row r="3678" spans="1:5" x14ac:dyDescent="0.3">
      <c r="A3678" s="2">
        <v>8771</v>
      </c>
      <c r="B3678" s="2" t="s">
        <v>5911</v>
      </c>
      <c r="C3678" s="3">
        <v>43096</v>
      </c>
      <c r="D3678" s="3">
        <v>43186</v>
      </c>
      <c r="E3678" s="15">
        <v>199</v>
      </c>
    </row>
    <row r="3679" spans="1:5" x14ac:dyDescent="0.3">
      <c r="A3679" s="2">
        <v>8773</v>
      </c>
      <c r="B3679" s="2" t="s">
        <v>5915</v>
      </c>
      <c r="C3679" s="3">
        <v>43096</v>
      </c>
      <c r="D3679" s="3">
        <v>43165</v>
      </c>
      <c r="E3679" s="15">
        <v>393.4</v>
      </c>
    </row>
    <row r="3680" spans="1:5" x14ac:dyDescent="0.3">
      <c r="A3680" s="2">
        <v>8775</v>
      </c>
      <c r="B3680" s="2" t="s">
        <v>5916</v>
      </c>
      <c r="C3680" s="3">
        <v>43096</v>
      </c>
      <c r="D3680" s="3">
        <v>43186</v>
      </c>
      <c r="E3680" s="15">
        <v>237</v>
      </c>
    </row>
    <row r="3681" spans="1:5" x14ac:dyDescent="0.3">
      <c r="A3681" s="2">
        <v>8786</v>
      </c>
      <c r="B3681" s="2" t="s">
        <v>5919</v>
      </c>
      <c r="C3681" s="3">
        <v>43098</v>
      </c>
      <c r="D3681" s="3">
        <v>43187</v>
      </c>
      <c r="E3681" s="15">
        <v>205</v>
      </c>
    </row>
    <row r="3682" spans="1:5" x14ac:dyDescent="0.3">
      <c r="A3682" s="2">
        <v>8790</v>
      </c>
      <c r="B3682" s="2" t="s">
        <v>5921</v>
      </c>
      <c r="C3682" s="3">
        <v>43098</v>
      </c>
      <c r="D3682" s="3">
        <v>43187</v>
      </c>
      <c r="E3682" s="15">
        <v>192</v>
      </c>
    </row>
    <row r="3683" spans="1:5" x14ac:dyDescent="0.3">
      <c r="A3683" s="2">
        <v>8802</v>
      </c>
      <c r="B3683" s="2" t="s">
        <v>5922</v>
      </c>
      <c r="C3683" s="3">
        <v>43103</v>
      </c>
      <c r="D3683" s="3">
        <v>43193</v>
      </c>
      <c r="E3683" s="15">
        <v>266</v>
      </c>
    </row>
    <row r="3684" spans="1:5" x14ac:dyDescent="0.3">
      <c r="A3684" s="2">
        <v>8803</v>
      </c>
      <c r="B3684" s="2" t="s">
        <v>5925</v>
      </c>
      <c r="C3684" s="3">
        <v>43103</v>
      </c>
      <c r="D3684" s="3">
        <v>43193</v>
      </c>
      <c r="E3684" s="15">
        <v>297</v>
      </c>
    </row>
    <row r="3685" spans="1:5" x14ac:dyDescent="0.3">
      <c r="A3685" s="2">
        <v>8805</v>
      </c>
      <c r="B3685" s="2" t="s">
        <v>5927</v>
      </c>
      <c r="C3685" s="3">
        <v>43104</v>
      </c>
      <c r="D3685" s="3">
        <v>43194</v>
      </c>
      <c r="E3685" s="15">
        <v>256</v>
      </c>
    </row>
    <row r="3686" spans="1:5" x14ac:dyDescent="0.3">
      <c r="A3686" s="2">
        <v>8806</v>
      </c>
      <c r="B3686" s="2" t="s">
        <v>5927</v>
      </c>
      <c r="C3686" s="3">
        <v>43104</v>
      </c>
      <c r="D3686" s="3">
        <v>43194</v>
      </c>
      <c r="E3686" s="15">
        <v>256</v>
      </c>
    </row>
    <row r="3687" spans="1:5" x14ac:dyDescent="0.3">
      <c r="A3687" s="2">
        <v>8804</v>
      </c>
      <c r="B3687" s="2" t="s">
        <v>5927</v>
      </c>
      <c r="C3687" s="3">
        <v>43104</v>
      </c>
      <c r="D3687" s="3">
        <v>43194</v>
      </c>
      <c r="E3687" s="15">
        <v>296</v>
      </c>
    </row>
    <row r="3688" spans="1:5" x14ac:dyDescent="0.3">
      <c r="A3688" s="2">
        <v>8556</v>
      </c>
      <c r="B3688" s="2" t="s">
        <v>5928</v>
      </c>
      <c r="C3688" s="3">
        <v>43063</v>
      </c>
      <c r="D3688" s="3">
        <v>43194</v>
      </c>
      <c r="E3688" s="15">
        <v>543</v>
      </c>
    </row>
    <row r="3689" spans="1:5" x14ac:dyDescent="0.3">
      <c r="A3689" s="2">
        <v>8557</v>
      </c>
      <c r="B3689" s="2" t="s">
        <v>5930</v>
      </c>
      <c r="C3689" s="3">
        <v>43063</v>
      </c>
      <c r="D3689" s="3">
        <v>43194</v>
      </c>
      <c r="E3689" s="15">
        <v>161</v>
      </c>
    </row>
    <row r="3690" spans="1:5" x14ac:dyDescent="0.3">
      <c r="A3690" s="2">
        <v>8683</v>
      </c>
      <c r="B3690" s="2" t="s">
        <v>5930</v>
      </c>
      <c r="C3690" s="3">
        <v>43082</v>
      </c>
      <c r="D3690" s="3">
        <v>43194</v>
      </c>
      <c r="E3690" s="15">
        <v>250</v>
      </c>
    </row>
    <row r="3691" spans="1:5" x14ac:dyDescent="0.3">
      <c r="A3691" s="2">
        <v>11081</v>
      </c>
      <c r="B3691" s="2" t="s">
        <v>5930</v>
      </c>
      <c r="C3691" s="3">
        <v>43424</v>
      </c>
      <c r="D3691" s="3">
        <v>43194</v>
      </c>
      <c r="E3691" s="15">
        <v>161</v>
      </c>
    </row>
    <row r="3692" spans="1:5" x14ac:dyDescent="0.3">
      <c r="A3692" s="2">
        <v>8898</v>
      </c>
      <c r="B3692" s="2" t="s">
        <v>5930</v>
      </c>
      <c r="C3692" s="3">
        <v>43118</v>
      </c>
      <c r="D3692" s="3">
        <v>43208</v>
      </c>
      <c r="E3692" s="15">
        <v>201</v>
      </c>
    </row>
    <row r="3693" spans="1:5" x14ac:dyDescent="0.3">
      <c r="A3693" s="2">
        <v>8944</v>
      </c>
      <c r="B3693" s="2" t="s">
        <v>5930</v>
      </c>
      <c r="C3693" s="3">
        <v>43125</v>
      </c>
      <c r="D3693" s="3">
        <v>43215</v>
      </c>
      <c r="E3693" s="15">
        <v>250</v>
      </c>
    </row>
    <row r="3694" spans="1:5" x14ac:dyDescent="0.3">
      <c r="A3694" s="2">
        <v>10267</v>
      </c>
      <c r="B3694" s="2" t="s">
        <v>5930</v>
      </c>
      <c r="C3694" s="3">
        <v>43291</v>
      </c>
      <c r="D3694" s="3">
        <v>43215</v>
      </c>
      <c r="E3694" s="15">
        <v>252</v>
      </c>
    </row>
    <row r="3695" spans="1:5" x14ac:dyDescent="0.3">
      <c r="A3695" s="2">
        <v>10269</v>
      </c>
      <c r="B3695" s="2" t="s">
        <v>5930</v>
      </c>
      <c r="C3695" s="3">
        <v>43291</v>
      </c>
      <c r="D3695" s="3">
        <v>43215</v>
      </c>
      <c r="E3695" s="15">
        <v>378</v>
      </c>
    </row>
    <row r="3696" spans="1:5" x14ac:dyDescent="0.3">
      <c r="A3696" s="2">
        <v>10270</v>
      </c>
      <c r="B3696" s="2" t="s">
        <v>5930</v>
      </c>
      <c r="C3696" s="3">
        <v>43291</v>
      </c>
      <c r="D3696" s="3">
        <v>43215</v>
      </c>
      <c r="E3696" s="15">
        <v>434</v>
      </c>
    </row>
    <row r="3697" spans="1:5" x14ac:dyDescent="0.3">
      <c r="A3697" s="2">
        <v>8807</v>
      </c>
      <c r="B3697" s="2" t="s">
        <v>5931</v>
      </c>
      <c r="C3697" s="3">
        <v>43105</v>
      </c>
      <c r="D3697" s="3">
        <v>43195</v>
      </c>
      <c r="E3697" s="15">
        <v>347.5</v>
      </c>
    </row>
    <row r="3698" spans="1:5" x14ac:dyDescent="0.3">
      <c r="A3698" s="2">
        <v>8808</v>
      </c>
      <c r="B3698" s="2" t="s">
        <v>5931</v>
      </c>
      <c r="C3698" s="3">
        <v>43105</v>
      </c>
      <c r="D3698" s="3">
        <v>43195</v>
      </c>
      <c r="E3698" s="15">
        <v>537.5</v>
      </c>
    </row>
    <row r="3699" spans="1:5" x14ac:dyDescent="0.3">
      <c r="A3699" s="2">
        <v>8823</v>
      </c>
      <c r="B3699" s="2" t="s">
        <v>5931</v>
      </c>
      <c r="C3699" s="3">
        <v>43106</v>
      </c>
      <c r="D3699" s="3">
        <v>43195</v>
      </c>
      <c r="E3699" s="15">
        <v>347.5</v>
      </c>
    </row>
    <row r="3700" spans="1:5" x14ac:dyDescent="0.3">
      <c r="A3700" s="2">
        <v>8861</v>
      </c>
      <c r="B3700" s="2" t="s">
        <v>5931</v>
      </c>
      <c r="C3700" s="3">
        <v>43113</v>
      </c>
      <c r="D3700" s="3">
        <v>43195</v>
      </c>
      <c r="E3700" s="15">
        <v>325</v>
      </c>
    </row>
    <row r="3701" spans="1:5" x14ac:dyDescent="0.3">
      <c r="A3701" s="2">
        <v>8814</v>
      </c>
      <c r="B3701" s="2" t="s">
        <v>5934</v>
      </c>
      <c r="C3701" s="3">
        <v>43105</v>
      </c>
      <c r="D3701" s="3">
        <v>43195</v>
      </c>
      <c r="E3701" s="15">
        <v>381</v>
      </c>
    </row>
    <row r="3702" spans="1:5" x14ac:dyDescent="0.3">
      <c r="A3702" s="2">
        <v>8820</v>
      </c>
      <c r="B3702" s="2" t="s">
        <v>5936</v>
      </c>
      <c r="C3702" s="3">
        <v>43106</v>
      </c>
      <c r="D3702" s="3">
        <v>43196</v>
      </c>
      <c r="E3702" s="15">
        <v>51</v>
      </c>
    </row>
    <row r="3703" spans="1:5" x14ac:dyDescent="0.3">
      <c r="A3703" s="2">
        <v>8821</v>
      </c>
      <c r="B3703" s="2" t="s">
        <v>5936</v>
      </c>
      <c r="C3703" s="3">
        <v>43106</v>
      </c>
      <c r="D3703" s="3">
        <v>43196</v>
      </c>
      <c r="E3703" s="15">
        <v>510</v>
      </c>
    </row>
    <row r="3704" spans="1:5" x14ac:dyDescent="0.3">
      <c r="A3704" s="2">
        <v>8822</v>
      </c>
      <c r="B3704" s="2" t="s">
        <v>5939</v>
      </c>
      <c r="C3704" s="3">
        <v>43106</v>
      </c>
      <c r="D3704" s="3">
        <v>43196</v>
      </c>
      <c r="E3704" s="15">
        <v>171</v>
      </c>
    </row>
    <row r="3705" spans="1:5" x14ac:dyDescent="0.3">
      <c r="A3705" s="2">
        <v>8825</v>
      </c>
      <c r="B3705" s="2" t="s">
        <v>5940</v>
      </c>
      <c r="C3705" s="3">
        <v>43106</v>
      </c>
      <c r="D3705" s="3">
        <v>43196</v>
      </c>
      <c r="E3705" s="15">
        <v>212</v>
      </c>
    </row>
    <row r="3706" spans="1:5" x14ac:dyDescent="0.3">
      <c r="A3706" s="2">
        <v>8824</v>
      </c>
      <c r="B3706" s="2" t="s">
        <v>5940</v>
      </c>
      <c r="C3706" s="3">
        <v>43106</v>
      </c>
      <c r="D3706" s="3">
        <v>43196</v>
      </c>
      <c r="E3706" s="15">
        <v>290</v>
      </c>
    </row>
    <row r="3707" spans="1:5" x14ac:dyDescent="0.3">
      <c r="A3707" s="2">
        <v>8967</v>
      </c>
      <c r="B3707" s="2" t="s">
        <v>5940</v>
      </c>
      <c r="C3707" s="3">
        <v>43127</v>
      </c>
      <c r="D3707" s="3">
        <v>43196</v>
      </c>
      <c r="E3707" s="15">
        <v>298</v>
      </c>
    </row>
    <row r="3708" spans="1:5" x14ac:dyDescent="0.3">
      <c r="A3708" s="2">
        <v>9168</v>
      </c>
      <c r="B3708" s="2" t="s">
        <v>5940</v>
      </c>
      <c r="C3708" s="3">
        <v>43151</v>
      </c>
      <c r="D3708" s="3">
        <v>43196</v>
      </c>
      <c r="E3708" s="15">
        <v>195</v>
      </c>
    </row>
    <row r="3709" spans="1:5" x14ac:dyDescent="0.3">
      <c r="A3709" s="2">
        <v>9167</v>
      </c>
      <c r="B3709" s="2" t="s">
        <v>5940</v>
      </c>
      <c r="C3709" s="3">
        <v>43151</v>
      </c>
      <c r="D3709" s="3">
        <v>43196</v>
      </c>
      <c r="E3709" s="15">
        <v>298</v>
      </c>
    </row>
    <row r="3710" spans="1:5" x14ac:dyDescent="0.3">
      <c r="A3710" s="2">
        <v>10995</v>
      </c>
      <c r="B3710" s="2" t="s">
        <v>5940</v>
      </c>
      <c r="C3710" s="3">
        <v>43411</v>
      </c>
      <c r="D3710" s="3">
        <v>43196</v>
      </c>
      <c r="E3710" s="15">
        <v>550</v>
      </c>
    </row>
    <row r="3711" spans="1:5" x14ac:dyDescent="0.3">
      <c r="A3711" s="2">
        <v>11009</v>
      </c>
      <c r="B3711" s="2" t="s">
        <v>5940</v>
      </c>
      <c r="C3711" s="3">
        <v>43413</v>
      </c>
      <c r="D3711" s="3">
        <v>43196</v>
      </c>
      <c r="E3711" s="15">
        <v>550</v>
      </c>
    </row>
    <row r="3712" spans="1:5" x14ac:dyDescent="0.3">
      <c r="A3712" s="2">
        <v>8992</v>
      </c>
      <c r="B3712" s="2" t="s">
        <v>5940</v>
      </c>
      <c r="C3712" s="3">
        <v>43131</v>
      </c>
      <c r="D3712" s="3">
        <v>43218</v>
      </c>
      <c r="E3712" s="15">
        <v>345</v>
      </c>
    </row>
    <row r="3713" spans="1:5" x14ac:dyDescent="0.3">
      <c r="A3713" s="2">
        <v>8989</v>
      </c>
      <c r="B3713" s="2" t="s">
        <v>5940</v>
      </c>
      <c r="C3713" s="3">
        <v>43131</v>
      </c>
      <c r="D3713" s="3">
        <v>43503</v>
      </c>
      <c r="E3713" s="15">
        <v>268</v>
      </c>
    </row>
    <row r="3714" spans="1:5" x14ac:dyDescent="0.3">
      <c r="A3714" s="2">
        <v>8827</v>
      </c>
      <c r="B3714" s="2" t="s">
        <v>5945</v>
      </c>
      <c r="C3714" s="3">
        <v>43106</v>
      </c>
      <c r="D3714" s="3">
        <v>43196</v>
      </c>
      <c r="E3714" s="15">
        <v>106.5</v>
      </c>
    </row>
    <row r="3715" spans="1:5" x14ac:dyDescent="0.3">
      <c r="A3715" s="2">
        <v>8826</v>
      </c>
      <c r="B3715" s="2" t="s">
        <v>5945</v>
      </c>
      <c r="C3715" s="3">
        <v>43106</v>
      </c>
      <c r="D3715" s="3">
        <v>43196</v>
      </c>
      <c r="E3715" s="15">
        <v>137</v>
      </c>
    </row>
    <row r="3716" spans="1:5" x14ac:dyDescent="0.3">
      <c r="A3716" s="2">
        <v>8832</v>
      </c>
      <c r="B3716" s="2" t="s">
        <v>5947</v>
      </c>
      <c r="C3716" s="3">
        <v>43107</v>
      </c>
      <c r="D3716" s="3">
        <v>43197</v>
      </c>
      <c r="E3716" s="15">
        <v>45</v>
      </c>
    </row>
    <row r="3717" spans="1:5" x14ac:dyDescent="0.3">
      <c r="A3717" s="2">
        <v>8831</v>
      </c>
      <c r="B3717" s="2" t="s">
        <v>5947</v>
      </c>
      <c r="C3717" s="3">
        <v>43107</v>
      </c>
      <c r="D3717" s="3">
        <v>43197</v>
      </c>
      <c r="E3717" s="15">
        <v>680</v>
      </c>
    </row>
    <row r="3718" spans="1:5" x14ac:dyDescent="0.3">
      <c r="A3718" s="2">
        <v>9023</v>
      </c>
      <c r="B3718" s="2" t="s">
        <v>5947</v>
      </c>
      <c r="C3718" s="3">
        <v>43133</v>
      </c>
      <c r="D3718" s="3">
        <v>43197</v>
      </c>
      <c r="E3718" s="15">
        <v>660</v>
      </c>
    </row>
    <row r="3719" spans="1:5" x14ac:dyDescent="0.3">
      <c r="A3719" s="2">
        <v>9020</v>
      </c>
      <c r="B3719" s="2" t="s">
        <v>5947</v>
      </c>
      <c r="C3719" s="3">
        <v>43133</v>
      </c>
      <c r="D3719" s="3">
        <v>43197</v>
      </c>
      <c r="E3719" s="15">
        <v>904</v>
      </c>
    </row>
    <row r="3720" spans="1:5" x14ac:dyDescent="0.3">
      <c r="A3720" s="2">
        <v>9021</v>
      </c>
      <c r="B3720" s="2" t="s">
        <v>5947</v>
      </c>
      <c r="C3720" s="3">
        <v>43133</v>
      </c>
      <c r="D3720" s="3">
        <v>43197</v>
      </c>
      <c r="E3720" s="15">
        <v>1080</v>
      </c>
    </row>
    <row r="3721" spans="1:5" x14ac:dyDescent="0.3">
      <c r="A3721" s="2">
        <v>9072</v>
      </c>
      <c r="B3721" s="2" t="s">
        <v>5947</v>
      </c>
      <c r="C3721" s="3">
        <v>43141</v>
      </c>
      <c r="D3721" s="3">
        <v>43197</v>
      </c>
      <c r="E3721" s="15">
        <v>784</v>
      </c>
    </row>
    <row r="3722" spans="1:5" x14ac:dyDescent="0.3">
      <c r="A3722" s="2">
        <v>9651</v>
      </c>
      <c r="B3722" s="2" t="s">
        <v>5947</v>
      </c>
      <c r="C3722" s="3">
        <v>43208</v>
      </c>
      <c r="D3722" s="3">
        <v>43299</v>
      </c>
      <c r="E3722" s="15">
        <v>338</v>
      </c>
    </row>
    <row r="3723" spans="1:5" x14ac:dyDescent="0.3">
      <c r="A3723" s="2">
        <v>8835</v>
      </c>
      <c r="B3723" s="2" t="s">
        <v>5950</v>
      </c>
      <c r="C3723" s="3">
        <v>43107</v>
      </c>
      <c r="D3723" s="3">
        <v>43197</v>
      </c>
      <c r="E3723" s="15">
        <v>50</v>
      </c>
    </row>
    <row r="3724" spans="1:5" x14ac:dyDescent="0.3">
      <c r="A3724" s="2">
        <v>8834</v>
      </c>
      <c r="B3724" s="2" t="s">
        <v>5950</v>
      </c>
      <c r="C3724" s="3">
        <v>43107</v>
      </c>
      <c r="D3724" s="3">
        <v>43197</v>
      </c>
      <c r="E3724" s="15">
        <v>253</v>
      </c>
    </row>
    <row r="3725" spans="1:5" x14ac:dyDescent="0.3">
      <c r="A3725" s="2">
        <v>8833</v>
      </c>
      <c r="B3725" s="2" t="s">
        <v>5950</v>
      </c>
      <c r="C3725" s="3">
        <v>43107</v>
      </c>
      <c r="D3725" s="3">
        <v>43197</v>
      </c>
      <c r="E3725" s="15">
        <v>356</v>
      </c>
    </row>
    <row r="3726" spans="1:5" x14ac:dyDescent="0.3">
      <c r="A3726" s="2">
        <v>8836</v>
      </c>
      <c r="B3726" s="2" t="s">
        <v>5951</v>
      </c>
      <c r="C3726" s="3">
        <v>43109</v>
      </c>
      <c r="D3726" s="3">
        <v>43199</v>
      </c>
      <c r="E3726" s="15">
        <v>203</v>
      </c>
    </row>
    <row r="3727" spans="1:5" x14ac:dyDescent="0.3">
      <c r="A3727" s="2">
        <v>8838</v>
      </c>
      <c r="B3727" s="2" t="s">
        <v>5952</v>
      </c>
      <c r="C3727" s="3">
        <v>43109</v>
      </c>
      <c r="D3727" s="3">
        <v>43199</v>
      </c>
      <c r="E3727" s="15">
        <v>370</v>
      </c>
    </row>
    <row r="3728" spans="1:5" x14ac:dyDescent="0.3">
      <c r="A3728" s="2">
        <v>8839</v>
      </c>
      <c r="B3728" s="2" t="s">
        <v>5953</v>
      </c>
      <c r="C3728" s="3">
        <v>43109</v>
      </c>
      <c r="D3728" s="3">
        <v>43199</v>
      </c>
      <c r="E3728" s="15">
        <v>195</v>
      </c>
    </row>
    <row r="3729" spans="1:5" x14ac:dyDescent="0.3">
      <c r="A3729" s="2">
        <v>8840</v>
      </c>
      <c r="B3729" s="2" t="s">
        <v>5953</v>
      </c>
      <c r="C3729" s="3">
        <v>43109</v>
      </c>
      <c r="D3729" s="3">
        <v>43199</v>
      </c>
      <c r="E3729" s="15">
        <v>255</v>
      </c>
    </row>
    <row r="3730" spans="1:5" x14ac:dyDescent="0.3">
      <c r="A3730" s="2">
        <v>9269</v>
      </c>
      <c r="B3730" s="2" t="s">
        <v>5953</v>
      </c>
      <c r="C3730" s="3">
        <v>43162</v>
      </c>
      <c r="D3730" s="3">
        <v>43254</v>
      </c>
      <c r="E3730" s="15">
        <v>160</v>
      </c>
    </row>
    <row r="3731" spans="1:5" x14ac:dyDescent="0.3">
      <c r="A3731" s="2">
        <v>9383</v>
      </c>
      <c r="B3731" s="2" t="s">
        <v>5953</v>
      </c>
      <c r="C3731" s="3">
        <v>43172</v>
      </c>
      <c r="D3731" s="3">
        <v>43264</v>
      </c>
      <c r="E3731" s="15">
        <v>365</v>
      </c>
    </row>
    <row r="3732" spans="1:5" x14ac:dyDescent="0.3">
      <c r="A3732" s="2">
        <v>9384</v>
      </c>
      <c r="B3732" s="2" t="s">
        <v>5953</v>
      </c>
      <c r="C3732" s="3">
        <v>43173</v>
      </c>
      <c r="D3732" s="3">
        <v>43264</v>
      </c>
      <c r="E3732" s="15">
        <v>365</v>
      </c>
    </row>
    <row r="3733" spans="1:5" x14ac:dyDescent="0.3">
      <c r="A3733" s="2">
        <v>9385</v>
      </c>
      <c r="B3733" s="2" t="s">
        <v>5953</v>
      </c>
      <c r="C3733" s="3">
        <v>43173</v>
      </c>
      <c r="D3733" s="3">
        <v>43264</v>
      </c>
      <c r="E3733" s="15">
        <v>365</v>
      </c>
    </row>
    <row r="3734" spans="1:5" x14ac:dyDescent="0.3">
      <c r="A3734" s="2">
        <v>9386</v>
      </c>
      <c r="B3734" s="2" t="s">
        <v>5953</v>
      </c>
      <c r="C3734" s="3">
        <v>43173</v>
      </c>
      <c r="D3734" s="3">
        <v>43264</v>
      </c>
      <c r="E3734" s="15">
        <v>365</v>
      </c>
    </row>
    <row r="3735" spans="1:5" x14ac:dyDescent="0.3">
      <c r="A3735" s="2">
        <v>9387</v>
      </c>
      <c r="B3735" s="2" t="s">
        <v>5953</v>
      </c>
      <c r="C3735" s="3">
        <v>43173</v>
      </c>
      <c r="D3735" s="3">
        <v>43264</v>
      </c>
      <c r="E3735" s="15">
        <v>365</v>
      </c>
    </row>
    <row r="3736" spans="1:5" x14ac:dyDescent="0.3">
      <c r="A3736" s="2">
        <v>9410</v>
      </c>
      <c r="B3736" s="2" t="s">
        <v>5953</v>
      </c>
      <c r="C3736" s="3">
        <v>43174</v>
      </c>
      <c r="D3736" s="3">
        <v>43264</v>
      </c>
      <c r="E3736" s="15">
        <v>220</v>
      </c>
    </row>
    <row r="3737" spans="1:5" x14ac:dyDescent="0.3">
      <c r="A3737" s="2">
        <v>8856</v>
      </c>
      <c r="B3737" s="2" t="s">
        <v>5954</v>
      </c>
      <c r="C3737" s="3">
        <v>43113</v>
      </c>
      <c r="D3737" s="3">
        <v>43203</v>
      </c>
      <c r="E3737" s="15">
        <v>900</v>
      </c>
    </row>
    <row r="3738" spans="1:5" x14ac:dyDescent="0.3">
      <c r="A3738" s="2">
        <v>8855</v>
      </c>
      <c r="B3738" s="2" t="s">
        <v>5954</v>
      </c>
      <c r="C3738" s="3">
        <v>43113</v>
      </c>
      <c r="D3738" s="3">
        <v>43203</v>
      </c>
      <c r="E3738" s="15">
        <v>1050</v>
      </c>
    </row>
    <row r="3739" spans="1:5" x14ac:dyDescent="0.3">
      <c r="A3739" s="2">
        <v>8858</v>
      </c>
      <c r="B3739" s="2" t="s">
        <v>5955</v>
      </c>
      <c r="C3739" s="3">
        <v>43113</v>
      </c>
      <c r="D3739" s="3">
        <v>43203</v>
      </c>
      <c r="E3739" s="15">
        <v>292.5</v>
      </c>
    </row>
    <row r="3740" spans="1:5" x14ac:dyDescent="0.3">
      <c r="A3740" s="2">
        <v>8860</v>
      </c>
      <c r="B3740" s="2" t="s">
        <v>5956</v>
      </c>
      <c r="C3740" s="3">
        <v>43113</v>
      </c>
      <c r="D3740" s="3">
        <v>43203</v>
      </c>
      <c r="E3740" s="15">
        <v>115</v>
      </c>
    </row>
    <row r="3741" spans="1:5" x14ac:dyDescent="0.3">
      <c r="A3741" s="2">
        <v>8859</v>
      </c>
      <c r="B3741" s="2" t="s">
        <v>5956</v>
      </c>
      <c r="C3741" s="3">
        <v>43113</v>
      </c>
      <c r="D3741" s="3">
        <v>43203</v>
      </c>
      <c r="E3741" s="15">
        <v>129</v>
      </c>
    </row>
    <row r="3742" spans="1:5" x14ac:dyDescent="0.3">
      <c r="A3742" s="2">
        <v>8903</v>
      </c>
      <c r="B3742" s="2" t="s">
        <v>5956</v>
      </c>
      <c r="C3742" s="3">
        <v>43119</v>
      </c>
      <c r="D3742" s="3">
        <v>43203</v>
      </c>
      <c r="E3742" s="15">
        <v>133</v>
      </c>
    </row>
    <row r="3743" spans="1:5" x14ac:dyDescent="0.3">
      <c r="A3743" s="2">
        <v>8904</v>
      </c>
      <c r="B3743" s="2" t="s">
        <v>5956</v>
      </c>
      <c r="C3743" s="3">
        <v>43119</v>
      </c>
      <c r="D3743" s="3">
        <v>43203</v>
      </c>
      <c r="E3743" s="15">
        <v>143</v>
      </c>
    </row>
    <row r="3744" spans="1:5" x14ac:dyDescent="0.3">
      <c r="A3744" s="2">
        <v>8917</v>
      </c>
      <c r="B3744" s="2" t="s">
        <v>5956</v>
      </c>
      <c r="C3744" s="3">
        <v>43120</v>
      </c>
      <c r="D3744" s="3">
        <v>43210</v>
      </c>
      <c r="E3744" s="15">
        <v>182.25</v>
      </c>
    </row>
    <row r="3745" spans="1:5" x14ac:dyDescent="0.3">
      <c r="A3745" s="2">
        <v>8862</v>
      </c>
      <c r="B3745" s="2" t="s">
        <v>5957</v>
      </c>
      <c r="C3745" s="3">
        <v>43116</v>
      </c>
      <c r="D3745" s="3">
        <v>43207</v>
      </c>
      <c r="E3745" s="15">
        <v>391.5</v>
      </c>
    </row>
    <row r="3746" spans="1:5" x14ac:dyDescent="0.3">
      <c r="A3746" s="2">
        <v>8863</v>
      </c>
      <c r="B3746" s="2" t="s">
        <v>5957</v>
      </c>
      <c r="C3746" s="3">
        <v>43116</v>
      </c>
      <c r="D3746" s="3">
        <v>43207</v>
      </c>
      <c r="E3746" s="15">
        <v>406.5</v>
      </c>
    </row>
    <row r="3747" spans="1:5" x14ac:dyDescent="0.3">
      <c r="A3747" s="2">
        <v>8864</v>
      </c>
      <c r="B3747" s="2" t="s">
        <v>5958</v>
      </c>
      <c r="C3747" s="3">
        <v>43116</v>
      </c>
      <c r="D3747" s="3">
        <v>43207</v>
      </c>
      <c r="E3747" s="15">
        <v>229.5</v>
      </c>
    </row>
    <row r="3748" spans="1:5" x14ac:dyDescent="0.3">
      <c r="A3748" s="2">
        <v>8910</v>
      </c>
      <c r="B3748" s="2" t="s">
        <v>5958</v>
      </c>
      <c r="C3748" s="3">
        <v>43120</v>
      </c>
      <c r="D3748" s="3">
        <v>43207</v>
      </c>
      <c r="E3748" s="15">
        <v>270</v>
      </c>
    </row>
    <row r="3749" spans="1:5" x14ac:dyDescent="0.3">
      <c r="A3749" s="2">
        <v>10232</v>
      </c>
      <c r="B3749" s="2" t="s">
        <v>5958</v>
      </c>
      <c r="C3749" s="3">
        <v>43286</v>
      </c>
      <c r="D3749" s="3">
        <v>43207</v>
      </c>
      <c r="E3749" s="15">
        <v>142.5</v>
      </c>
    </row>
    <row r="3750" spans="1:5" x14ac:dyDescent="0.3">
      <c r="A3750" s="2">
        <v>10264</v>
      </c>
      <c r="B3750" s="2" t="s">
        <v>5958</v>
      </c>
      <c r="C3750" s="3">
        <v>43291</v>
      </c>
      <c r="D3750" s="3">
        <v>43207</v>
      </c>
      <c r="E3750" s="15">
        <v>127.5</v>
      </c>
    </row>
    <row r="3751" spans="1:5" x14ac:dyDescent="0.3">
      <c r="A3751" s="2">
        <v>8877</v>
      </c>
      <c r="B3751" s="2" t="s">
        <v>5960</v>
      </c>
      <c r="C3751" s="3">
        <v>43117</v>
      </c>
      <c r="D3751" s="3">
        <v>43207</v>
      </c>
      <c r="E3751" s="15">
        <v>195</v>
      </c>
    </row>
    <row r="3752" spans="1:5" x14ac:dyDescent="0.3">
      <c r="A3752" s="2">
        <v>8878</v>
      </c>
      <c r="B3752" s="2" t="s">
        <v>5960</v>
      </c>
      <c r="C3752" s="3">
        <v>43117</v>
      </c>
      <c r="D3752" s="3">
        <v>43207</v>
      </c>
      <c r="E3752" s="15">
        <v>247</v>
      </c>
    </row>
    <row r="3753" spans="1:5" x14ac:dyDescent="0.3">
      <c r="A3753" s="2">
        <v>8879</v>
      </c>
      <c r="B3753" s="2" t="s">
        <v>5961</v>
      </c>
      <c r="C3753" s="3">
        <v>43117</v>
      </c>
      <c r="D3753" s="3">
        <v>43207</v>
      </c>
      <c r="E3753" s="15">
        <v>604.20000000000005</v>
      </c>
    </row>
    <row r="3754" spans="1:5" x14ac:dyDescent="0.3">
      <c r="A3754" s="2">
        <v>8881</v>
      </c>
      <c r="B3754" s="2" t="s">
        <v>5961</v>
      </c>
      <c r="C3754" s="3">
        <v>43117</v>
      </c>
      <c r="D3754" s="3">
        <v>43207</v>
      </c>
      <c r="E3754" s="15">
        <v>604.20000000000005</v>
      </c>
    </row>
    <row r="3755" spans="1:5" x14ac:dyDescent="0.3">
      <c r="A3755" s="2">
        <v>8880</v>
      </c>
      <c r="B3755" s="2" t="s">
        <v>5962</v>
      </c>
      <c r="C3755" s="3">
        <v>43117</v>
      </c>
      <c r="D3755" s="3">
        <v>43207</v>
      </c>
      <c r="E3755" s="15">
        <v>161</v>
      </c>
    </row>
    <row r="3756" spans="1:5" x14ac:dyDescent="0.3">
      <c r="A3756" s="2">
        <v>8890</v>
      </c>
      <c r="B3756" s="2" t="s">
        <v>5963</v>
      </c>
      <c r="C3756" s="3">
        <v>43118</v>
      </c>
      <c r="D3756" s="3">
        <v>43208</v>
      </c>
      <c r="E3756" s="15">
        <v>169.5</v>
      </c>
    </row>
    <row r="3757" spans="1:5" x14ac:dyDescent="0.3">
      <c r="A3757" s="2">
        <v>9451</v>
      </c>
      <c r="B3757" s="2" t="s">
        <v>5963</v>
      </c>
      <c r="C3757" s="3">
        <v>43180</v>
      </c>
      <c r="D3757" s="3">
        <v>43272</v>
      </c>
      <c r="E3757" s="15">
        <v>169.5</v>
      </c>
    </row>
    <row r="3758" spans="1:5" x14ac:dyDescent="0.3">
      <c r="A3758" s="2">
        <v>8892</v>
      </c>
      <c r="B3758" s="2" t="s">
        <v>5966</v>
      </c>
      <c r="C3758" s="3">
        <v>43118</v>
      </c>
      <c r="D3758" s="3">
        <v>43208</v>
      </c>
      <c r="E3758" s="15">
        <v>242</v>
      </c>
    </row>
    <row r="3759" spans="1:5" x14ac:dyDescent="0.3">
      <c r="A3759" s="2">
        <v>8896</v>
      </c>
      <c r="B3759" s="2" t="s">
        <v>5966</v>
      </c>
      <c r="C3759" s="3">
        <v>43118</v>
      </c>
      <c r="D3759" s="3">
        <v>43208</v>
      </c>
      <c r="E3759" s="15">
        <v>262</v>
      </c>
    </row>
    <row r="3760" spans="1:5" x14ac:dyDescent="0.3">
      <c r="A3760" s="2">
        <v>8899</v>
      </c>
      <c r="B3760" s="2" t="s">
        <v>5966</v>
      </c>
      <c r="C3760" s="3">
        <v>43118</v>
      </c>
      <c r="D3760" s="3">
        <v>43208</v>
      </c>
      <c r="E3760" s="15">
        <v>318</v>
      </c>
    </row>
    <row r="3761" spans="1:5" x14ac:dyDescent="0.3">
      <c r="A3761" s="2">
        <v>8894</v>
      </c>
      <c r="B3761" s="2" t="s">
        <v>5966</v>
      </c>
      <c r="C3761" s="3">
        <v>43118</v>
      </c>
      <c r="D3761" s="3">
        <v>43208</v>
      </c>
      <c r="E3761" s="15">
        <v>362</v>
      </c>
    </row>
    <row r="3762" spans="1:5" x14ac:dyDescent="0.3">
      <c r="A3762" s="2">
        <v>8895</v>
      </c>
      <c r="B3762" s="2" t="s">
        <v>5966</v>
      </c>
      <c r="C3762" s="3">
        <v>43118</v>
      </c>
      <c r="D3762" s="3">
        <v>43208</v>
      </c>
      <c r="E3762" s="15">
        <v>442</v>
      </c>
    </row>
    <row r="3763" spans="1:5" x14ac:dyDescent="0.3">
      <c r="A3763" s="2">
        <v>8893</v>
      </c>
      <c r="B3763" s="2" t="s">
        <v>5966</v>
      </c>
      <c r="C3763" s="3">
        <v>43118</v>
      </c>
      <c r="D3763" s="3">
        <v>43208</v>
      </c>
      <c r="E3763" s="15">
        <v>822</v>
      </c>
    </row>
    <row r="3764" spans="1:5" x14ac:dyDescent="0.3">
      <c r="A3764" s="2">
        <v>8897</v>
      </c>
      <c r="B3764" s="2" t="s">
        <v>5966</v>
      </c>
      <c r="C3764" s="3">
        <v>43118</v>
      </c>
      <c r="D3764" s="3">
        <v>43208</v>
      </c>
      <c r="E3764" s="15">
        <v>952</v>
      </c>
    </row>
    <row r="3765" spans="1:5" x14ac:dyDescent="0.3">
      <c r="A3765" s="2">
        <v>8900</v>
      </c>
      <c r="B3765" s="2" t="s">
        <v>5966</v>
      </c>
      <c r="C3765" s="3">
        <v>43118</v>
      </c>
      <c r="D3765" s="3">
        <v>43208</v>
      </c>
      <c r="E3765" s="15">
        <v>1502</v>
      </c>
    </row>
    <row r="3766" spans="1:5" x14ac:dyDescent="0.3">
      <c r="A3766" s="2">
        <v>8926</v>
      </c>
      <c r="B3766" s="2" t="s">
        <v>5970</v>
      </c>
      <c r="C3766" s="3">
        <v>43124</v>
      </c>
      <c r="D3766" s="3">
        <v>43214</v>
      </c>
      <c r="E3766" s="15">
        <v>400</v>
      </c>
    </row>
    <row r="3767" spans="1:5" x14ac:dyDescent="0.3">
      <c r="A3767" s="2">
        <v>8940</v>
      </c>
      <c r="B3767" s="2" t="s">
        <v>5970</v>
      </c>
      <c r="C3767" s="3">
        <v>43125</v>
      </c>
      <c r="D3767" s="3">
        <v>43214</v>
      </c>
      <c r="E3767" s="15">
        <v>537</v>
      </c>
    </row>
    <row r="3768" spans="1:5" x14ac:dyDescent="0.3">
      <c r="A3768" s="2">
        <v>9502</v>
      </c>
      <c r="B3768" s="2" t="s">
        <v>5970</v>
      </c>
      <c r="C3768" s="3">
        <v>43187</v>
      </c>
      <c r="D3768" s="3">
        <v>43279</v>
      </c>
      <c r="E3768" s="15">
        <v>56</v>
      </c>
    </row>
    <row r="3769" spans="1:5" x14ac:dyDescent="0.3">
      <c r="A3769" s="2">
        <v>9504</v>
      </c>
      <c r="B3769" s="2" t="s">
        <v>5970</v>
      </c>
      <c r="C3769" s="3">
        <v>43187</v>
      </c>
      <c r="D3769" s="3">
        <v>43279</v>
      </c>
      <c r="E3769" s="15">
        <v>219</v>
      </c>
    </row>
    <row r="3770" spans="1:5" x14ac:dyDescent="0.3">
      <c r="A3770" s="2">
        <v>9503</v>
      </c>
      <c r="B3770" s="2" t="s">
        <v>5970</v>
      </c>
      <c r="C3770" s="3">
        <v>43187</v>
      </c>
      <c r="D3770" s="3">
        <v>43279</v>
      </c>
      <c r="E3770" s="15">
        <v>370</v>
      </c>
    </row>
    <row r="3771" spans="1:5" x14ac:dyDescent="0.3">
      <c r="A3771" s="2">
        <v>8928</v>
      </c>
      <c r="B3771" s="2" t="s">
        <v>5973</v>
      </c>
      <c r="C3771" s="3">
        <v>43124</v>
      </c>
      <c r="D3771" s="3">
        <v>43214</v>
      </c>
      <c r="E3771" s="15">
        <v>184</v>
      </c>
    </row>
    <row r="3772" spans="1:5" x14ac:dyDescent="0.3">
      <c r="A3772" s="2">
        <v>8929</v>
      </c>
      <c r="B3772" s="2" t="s">
        <v>5973</v>
      </c>
      <c r="C3772" s="3">
        <v>43124</v>
      </c>
      <c r="D3772" s="3">
        <v>43214</v>
      </c>
      <c r="E3772" s="15">
        <v>284</v>
      </c>
    </row>
    <row r="3773" spans="1:5" x14ac:dyDescent="0.3">
      <c r="A3773" s="2">
        <v>9280</v>
      </c>
      <c r="B3773" s="2" t="s">
        <v>5973</v>
      </c>
      <c r="C3773" s="3">
        <v>43162</v>
      </c>
      <c r="D3773" s="3">
        <v>43256</v>
      </c>
      <c r="E3773" s="15">
        <v>178.5</v>
      </c>
    </row>
    <row r="3774" spans="1:5" x14ac:dyDescent="0.3">
      <c r="A3774" s="2">
        <v>9306</v>
      </c>
      <c r="B3774" s="2" t="s">
        <v>5973</v>
      </c>
      <c r="C3774" s="3">
        <v>43165</v>
      </c>
      <c r="D3774" s="3">
        <v>43256</v>
      </c>
      <c r="E3774" s="15">
        <v>160.65</v>
      </c>
    </row>
    <row r="3775" spans="1:5" x14ac:dyDescent="0.3">
      <c r="A3775" s="2">
        <v>9748</v>
      </c>
      <c r="B3775" s="2" t="s">
        <v>5973</v>
      </c>
      <c r="C3775" s="3">
        <v>43218</v>
      </c>
      <c r="D3775" s="3">
        <v>43309</v>
      </c>
      <c r="E3775" s="15">
        <v>296.02</v>
      </c>
    </row>
    <row r="3776" spans="1:5" x14ac:dyDescent="0.3">
      <c r="A3776" s="2">
        <v>9714</v>
      </c>
      <c r="B3776" s="2" t="s">
        <v>5973</v>
      </c>
      <c r="C3776" s="3">
        <v>43214</v>
      </c>
      <c r="D3776" s="3">
        <v>43336</v>
      </c>
      <c r="E3776" s="15">
        <v>172.5</v>
      </c>
    </row>
    <row r="3777" spans="1:5" x14ac:dyDescent="0.3">
      <c r="A3777" s="2">
        <v>10089</v>
      </c>
      <c r="B3777" s="2" t="s">
        <v>5973</v>
      </c>
      <c r="C3777" s="3">
        <v>43264</v>
      </c>
      <c r="D3777" s="3">
        <v>43356</v>
      </c>
      <c r="E3777" s="15">
        <v>386</v>
      </c>
    </row>
    <row r="3778" spans="1:5" x14ac:dyDescent="0.3">
      <c r="A3778" s="2">
        <v>10107</v>
      </c>
      <c r="B3778" s="2" t="s">
        <v>5973</v>
      </c>
      <c r="C3778" s="3">
        <v>43266</v>
      </c>
      <c r="D3778" s="3">
        <v>43356</v>
      </c>
      <c r="E3778" s="15">
        <v>378</v>
      </c>
    </row>
    <row r="3779" spans="1:5" x14ac:dyDescent="0.3">
      <c r="A3779" s="2">
        <v>10545</v>
      </c>
      <c r="B3779" s="2" t="s">
        <v>5973</v>
      </c>
      <c r="C3779" s="3">
        <v>43342</v>
      </c>
      <c r="D3779" s="3">
        <v>43434</v>
      </c>
      <c r="E3779" s="15">
        <v>172.8</v>
      </c>
    </row>
    <row r="3780" spans="1:5" x14ac:dyDescent="0.3">
      <c r="A3780" s="2">
        <v>10960</v>
      </c>
      <c r="B3780" s="2" t="s">
        <v>5973</v>
      </c>
      <c r="C3780" s="3">
        <v>43400</v>
      </c>
      <c r="D3780" s="3">
        <v>43492</v>
      </c>
      <c r="E3780" s="15">
        <v>242</v>
      </c>
    </row>
    <row r="3781" spans="1:5" x14ac:dyDescent="0.3">
      <c r="A3781" s="2">
        <v>8930</v>
      </c>
      <c r="B3781" s="2" t="s">
        <v>5974</v>
      </c>
      <c r="C3781" s="3">
        <v>43124</v>
      </c>
      <c r="D3781" s="3">
        <v>43214</v>
      </c>
      <c r="E3781" s="15">
        <v>402</v>
      </c>
    </row>
    <row r="3782" spans="1:5" x14ac:dyDescent="0.3">
      <c r="A3782" s="2">
        <v>8931</v>
      </c>
      <c r="B3782" s="2" t="s">
        <v>5975</v>
      </c>
      <c r="C3782" s="3">
        <v>43124</v>
      </c>
      <c r="D3782" s="3">
        <v>43214</v>
      </c>
      <c r="E3782" s="15">
        <v>271</v>
      </c>
    </row>
    <row r="3783" spans="1:5" x14ac:dyDescent="0.3">
      <c r="A3783" s="2">
        <v>9491</v>
      </c>
      <c r="B3783" s="2" t="s">
        <v>5975</v>
      </c>
      <c r="C3783" s="3">
        <v>43183</v>
      </c>
      <c r="D3783" s="3">
        <v>43275</v>
      </c>
      <c r="E3783" s="15">
        <v>271</v>
      </c>
    </row>
    <row r="3784" spans="1:5" x14ac:dyDescent="0.3">
      <c r="A3784" s="2">
        <v>8932</v>
      </c>
      <c r="B3784" s="2" t="s">
        <v>5976</v>
      </c>
      <c r="C3784" s="3">
        <v>43124</v>
      </c>
      <c r="D3784" s="3">
        <v>43214</v>
      </c>
      <c r="E3784" s="15">
        <v>269.64</v>
      </c>
    </row>
    <row r="3785" spans="1:5" x14ac:dyDescent="0.3">
      <c r="A3785" s="2">
        <v>8933</v>
      </c>
      <c r="B3785" s="2" t="s">
        <v>5976</v>
      </c>
      <c r="C3785" s="3">
        <v>43124</v>
      </c>
      <c r="D3785" s="3">
        <v>43214</v>
      </c>
      <c r="E3785" s="15">
        <v>283</v>
      </c>
    </row>
    <row r="3786" spans="1:5" x14ac:dyDescent="0.3">
      <c r="A3786" s="2">
        <v>8936</v>
      </c>
      <c r="B3786" s="2" t="s">
        <v>5981</v>
      </c>
      <c r="C3786" s="3">
        <v>43124</v>
      </c>
      <c r="D3786" s="3">
        <v>43214</v>
      </c>
      <c r="E3786" s="15">
        <v>390</v>
      </c>
    </row>
    <row r="3787" spans="1:5" x14ac:dyDescent="0.3">
      <c r="A3787" s="2">
        <v>8934</v>
      </c>
      <c r="B3787" s="2" t="s">
        <v>5981</v>
      </c>
      <c r="C3787" s="3">
        <v>43124</v>
      </c>
      <c r="D3787" s="3">
        <v>43214</v>
      </c>
      <c r="E3787" s="15">
        <v>427</v>
      </c>
    </row>
    <row r="3788" spans="1:5" x14ac:dyDescent="0.3">
      <c r="A3788" s="2">
        <v>8935</v>
      </c>
      <c r="B3788" s="2" t="s">
        <v>5981</v>
      </c>
      <c r="C3788" s="3">
        <v>43124</v>
      </c>
      <c r="D3788" s="3">
        <v>43214</v>
      </c>
      <c r="E3788" s="15">
        <v>585</v>
      </c>
    </row>
    <row r="3789" spans="1:5" x14ac:dyDescent="0.3">
      <c r="A3789" s="2">
        <v>9611</v>
      </c>
      <c r="B3789" s="2" t="s">
        <v>5981</v>
      </c>
      <c r="C3789" s="3">
        <v>43201</v>
      </c>
      <c r="D3789" s="3">
        <v>43214</v>
      </c>
      <c r="E3789" s="15">
        <v>245</v>
      </c>
    </row>
    <row r="3790" spans="1:5" x14ac:dyDescent="0.3">
      <c r="A3790" s="2">
        <v>9609</v>
      </c>
      <c r="B3790" s="2" t="s">
        <v>5981</v>
      </c>
      <c r="C3790" s="3">
        <v>43201</v>
      </c>
      <c r="D3790" s="3">
        <v>43214</v>
      </c>
      <c r="E3790" s="15">
        <v>330</v>
      </c>
    </row>
    <row r="3791" spans="1:5" x14ac:dyDescent="0.3">
      <c r="A3791" s="2">
        <v>9610</v>
      </c>
      <c r="B3791" s="2" t="s">
        <v>5981</v>
      </c>
      <c r="C3791" s="3">
        <v>43201</v>
      </c>
      <c r="D3791" s="3">
        <v>43214</v>
      </c>
      <c r="E3791" s="15">
        <v>510</v>
      </c>
    </row>
    <row r="3792" spans="1:5" x14ac:dyDescent="0.3">
      <c r="A3792" s="2">
        <v>9613</v>
      </c>
      <c r="B3792" s="2" t="s">
        <v>5981</v>
      </c>
      <c r="C3792" s="3">
        <v>43201</v>
      </c>
      <c r="D3792" s="3">
        <v>43292</v>
      </c>
      <c r="E3792" s="15">
        <v>152</v>
      </c>
    </row>
    <row r="3793" spans="1:5" x14ac:dyDescent="0.3">
      <c r="A3793" s="2">
        <v>9616</v>
      </c>
      <c r="B3793" s="2" t="s">
        <v>5981</v>
      </c>
      <c r="C3793" s="3">
        <v>43201</v>
      </c>
      <c r="D3793" s="3">
        <v>43292</v>
      </c>
      <c r="E3793" s="15">
        <v>159</v>
      </c>
    </row>
    <row r="3794" spans="1:5" x14ac:dyDescent="0.3">
      <c r="A3794" s="2">
        <v>9614</v>
      </c>
      <c r="B3794" s="2" t="s">
        <v>5981</v>
      </c>
      <c r="C3794" s="3">
        <v>43201</v>
      </c>
      <c r="D3794" s="3">
        <v>43292</v>
      </c>
      <c r="E3794" s="15">
        <v>165</v>
      </c>
    </row>
    <row r="3795" spans="1:5" x14ac:dyDescent="0.3">
      <c r="A3795" s="2">
        <v>9615</v>
      </c>
      <c r="B3795" s="2" t="s">
        <v>5981</v>
      </c>
      <c r="C3795" s="3">
        <v>43201</v>
      </c>
      <c r="D3795" s="3">
        <v>43292</v>
      </c>
      <c r="E3795" s="15">
        <v>344</v>
      </c>
    </row>
    <row r="3796" spans="1:5" x14ac:dyDescent="0.3">
      <c r="A3796" s="2">
        <v>9617</v>
      </c>
      <c r="B3796" s="2" t="s">
        <v>5981</v>
      </c>
      <c r="C3796" s="3">
        <v>43201</v>
      </c>
      <c r="D3796" s="3">
        <v>43292</v>
      </c>
      <c r="E3796" s="15">
        <v>376</v>
      </c>
    </row>
    <row r="3797" spans="1:5" x14ac:dyDescent="0.3">
      <c r="A3797" s="2">
        <v>9784</v>
      </c>
      <c r="B3797" s="2" t="s">
        <v>5981</v>
      </c>
      <c r="C3797" s="3">
        <v>43225</v>
      </c>
      <c r="D3797" s="3">
        <v>43317</v>
      </c>
      <c r="E3797" s="15">
        <v>137.5</v>
      </c>
    </row>
    <row r="3798" spans="1:5" x14ac:dyDescent="0.3">
      <c r="A3798" s="2">
        <v>8937</v>
      </c>
      <c r="B3798" s="2" t="s">
        <v>5983</v>
      </c>
      <c r="C3798" s="3">
        <v>43124</v>
      </c>
      <c r="D3798" s="3">
        <v>43214</v>
      </c>
      <c r="E3798" s="15">
        <v>192</v>
      </c>
    </row>
    <row r="3799" spans="1:5" x14ac:dyDescent="0.3">
      <c r="A3799" s="2">
        <v>8938</v>
      </c>
      <c r="B3799" s="2" t="s">
        <v>5983</v>
      </c>
      <c r="C3799" s="3">
        <v>43124</v>
      </c>
      <c r="D3799" s="3">
        <v>43214</v>
      </c>
      <c r="E3799" s="15">
        <v>310</v>
      </c>
    </row>
    <row r="3800" spans="1:5" x14ac:dyDescent="0.3">
      <c r="A3800" s="2">
        <v>8941</v>
      </c>
      <c r="B3800" s="2" t="s">
        <v>5986</v>
      </c>
      <c r="C3800" s="3">
        <v>43125</v>
      </c>
      <c r="D3800" s="3">
        <v>43215</v>
      </c>
      <c r="E3800" s="15">
        <v>157.5</v>
      </c>
    </row>
    <row r="3801" spans="1:5" x14ac:dyDescent="0.3">
      <c r="A3801" s="2">
        <v>8942</v>
      </c>
      <c r="B3801" s="2" t="s">
        <v>5987</v>
      </c>
      <c r="C3801" s="3">
        <v>43125</v>
      </c>
      <c r="D3801" s="3">
        <v>43215</v>
      </c>
      <c r="E3801" s="15">
        <v>304</v>
      </c>
    </row>
    <row r="3802" spans="1:5" x14ac:dyDescent="0.3">
      <c r="A3802" s="2">
        <v>8943</v>
      </c>
      <c r="B3802" s="2" t="s">
        <v>5987</v>
      </c>
      <c r="C3802" s="3">
        <v>43125</v>
      </c>
      <c r="D3802" s="3">
        <v>43215</v>
      </c>
      <c r="E3802" s="15">
        <v>420</v>
      </c>
    </row>
    <row r="3803" spans="1:5" x14ac:dyDescent="0.3">
      <c r="A3803" s="2">
        <v>8945</v>
      </c>
      <c r="B3803" s="2" t="s">
        <v>5990</v>
      </c>
      <c r="C3803" s="3">
        <v>43125</v>
      </c>
      <c r="D3803" s="3">
        <v>43215</v>
      </c>
      <c r="E3803" s="15">
        <v>775</v>
      </c>
    </row>
    <row r="3804" spans="1:5" x14ac:dyDescent="0.3">
      <c r="A3804" s="2">
        <v>8948</v>
      </c>
      <c r="B3804" s="2" t="s">
        <v>5991</v>
      </c>
      <c r="C3804" s="3">
        <v>43125</v>
      </c>
      <c r="D3804" s="3">
        <v>43214</v>
      </c>
      <c r="E3804" s="15">
        <v>600</v>
      </c>
    </row>
    <row r="3805" spans="1:5" x14ac:dyDescent="0.3">
      <c r="A3805" s="2">
        <v>8950</v>
      </c>
      <c r="B3805" s="2" t="s">
        <v>5991</v>
      </c>
      <c r="C3805" s="3">
        <v>43125</v>
      </c>
      <c r="D3805" s="3">
        <v>43214</v>
      </c>
      <c r="E3805" s="15">
        <v>600</v>
      </c>
    </row>
    <row r="3806" spans="1:5" x14ac:dyDescent="0.3">
      <c r="A3806" s="2">
        <v>8949</v>
      </c>
      <c r="B3806" s="2" t="s">
        <v>5991</v>
      </c>
      <c r="C3806" s="3">
        <v>43125</v>
      </c>
      <c r="D3806" s="3">
        <v>43214</v>
      </c>
      <c r="E3806" s="15">
        <v>880</v>
      </c>
    </row>
    <row r="3807" spans="1:5" x14ac:dyDescent="0.3">
      <c r="A3807" s="2">
        <v>8951</v>
      </c>
      <c r="B3807" s="2" t="s">
        <v>5991</v>
      </c>
      <c r="C3807" s="3">
        <v>43125</v>
      </c>
      <c r="D3807" s="3">
        <v>43214</v>
      </c>
      <c r="E3807" s="15">
        <v>880</v>
      </c>
    </row>
    <row r="3808" spans="1:5" x14ac:dyDescent="0.3">
      <c r="A3808" s="2">
        <v>9094</v>
      </c>
      <c r="B3808" s="2" t="s">
        <v>5991</v>
      </c>
      <c r="C3808" s="3">
        <v>43144</v>
      </c>
      <c r="D3808" s="3">
        <v>43214</v>
      </c>
      <c r="E3808" s="15">
        <v>600</v>
      </c>
    </row>
    <row r="3809" spans="1:5" x14ac:dyDescent="0.3">
      <c r="A3809" s="2">
        <v>9093</v>
      </c>
      <c r="B3809" s="2" t="s">
        <v>5991</v>
      </c>
      <c r="C3809" s="3">
        <v>43144</v>
      </c>
      <c r="D3809" s="3">
        <v>43214</v>
      </c>
      <c r="E3809" s="15">
        <v>880</v>
      </c>
    </row>
    <row r="3810" spans="1:5" x14ac:dyDescent="0.3">
      <c r="A3810" s="2">
        <v>9555</v>
      </c>
      <c r="B3810" s="2" t="s">
        <v>5991</v>
      </c>
      <c r="C3810" s="3">
        <v>43194</v>
      </c>
      <c r="D3810" s="3">
        <v>43214</v>
      </c>
      <c r="E3810" s="15">
        <v>1245</v>
      </c>
    </row>
    <row r="3811" spans="1:5" x14ac:dyDescent="0.3">
      <c r="A3811" s="2">
        <v>9556</v>
      </c>
      <c r="B3811" s="2" t="s">
        <v>5991</v>
      </c>
      <c r="C3811" s="3">
        <v>43194</v>
      </c>
      <c r="D3811" s="3">
        <v>43214</v>
      </c>
      <c r="E3811" s="15">
        <v>1395</v>
      </c>
    </row>
    <row r="3812" spans="1:5" x14ac:dyDescent="0.3">
      <c r="A3812" s="2">
        <v>9618</v>
      </c>
      <c r="B3812" s="2" t="s">
        <v>5991</v>
      </c>
      <c r="C3812" s="3">
        <v>43202</v>
      </c>
      <c r="D3812" s="3">
        <v>43214</v>
      </c>
      <c r="E3812" s="15">
        <v>1320</v>
      </c>
    </row>
    <row r="3813" spans="1:5" x14ac:dyDescent="0.3">
      <c r="A3813" s="2">
        <v>8952</v>
      </c>
      <c r="B3813" s="2" t="s">
        <v>5991</v>
      </c>
      <c r="C3813" s="3">
        <v>43125</v>
      </c>
      <c r="D3813" s="3">
        <v>43215</v>
      </c>
      <c r="E3813" s="15">
        <v>890</v>
      </c>
    </row>
    <row r="3814" spans="1:5" x14ac:dyDescent="0.3">
      <c r="A3814" s="2">
        <v>8953</v>
      </c>
      <c r="B3814" s="2" t="s">
        <v>5991</v>
      </c>
      <c r="C3814" s="3">
        <v>43125</v>
      </c>
      <c r="D3814" s="3">
        <v>43215</v>
      </c>
      <c r="E3814" s="15">
        <v>1130</v>
      </c>
    </row>
    <row r="3815" spans="1:5" x14ac:dyDescent="0.3">
      <c r="A3815" s="2">
        <v>9033</v>
      </c>
      <c r="B3815" s="2" t="s">
        <v>5991</v>
      </c>
      <c r="C3815" s="3">
        <v>43134</v>
      </c>
      <c r="D3815" s="3">
        <v>43223</v>
      </c>
      <c r="E3815" s="15">
        <v>890</v>
      </c>
    </row>
    <row r="3816" spans="1:5" x14ac:dyDescent="0.3">
      <c r="A3816" s="2">
        <v>8958</v>
      </c>
      <c r="B3816" s="2" t="s">
        <v>5994</v>
      </c>
      <c r="C3816" s="3">
        <v>43126</v>
      </c>
      <c r="D3816" s="3">
        <v>43216</v>
      </c>
      <c r="E3816" s="15">
        <v>155</v>
      </c>
    </row>
    <row r="3817" spans="1:5" x14ac:dyDescent="0.3">
      <c r="A3817" s="2">
        <v>8957</v>
      </c>
      <c r="B3817" s="2" t="s">
        <v>5994</v>
      </c>
      <c r="C3817" s="3">
        <v>43126</v>
      </c>
      <c r="D3817" s="3">
        <v>43216</v>
      </c>
      <c r="E3817" s="15">
        <v>287.5</v>
      </c>
    </row>
    <row r="3818" spans="1:5" x14ac:dyDescent="0.3">
      <c r="A3818" s="2">
        <v>9088</v>
      </c>
      <c r="B3818" s="2" t="s">
        <v>5994</v>
      </c>
      <c r="C3818" s="3">
        <v>43141</v>
      </c>
      <c r="D3818" s="3">
        <v>43216</v>
      </c>
      <c r="E3818" s="15">
        <v>307.5</v>
      </c>
    </row>
    <row r="3819" spans="1:5" x14ac:dyDescent="0.3">
      <c r="A3819" s="2">
        <v>9089</v>
      </c>
      <c r="B3819" s="2" t="s">
        <v>5994</v>
      </c>
      <c r="C3819" s="3">
        <v>43141</v>
      </c>
      <c r="D3819" s="3">
        <v>43216</v>
      </c>
      <c r="E3819" s="15">
        <v>397.5</v>
      </c>
    </row>
    <row r="3820" spans="1:5" x14ac:dyDescent="0.3">
      <c r="A3820" s="2">
        <v>9175</v>
      </c>
      <c r="B3820" s="2" t="s">
        <v>5994</v>
      </c>
      <c r="C3820" s="3">
        <v>43151</v>
      </c>
      <c r="D3820" s="3">
        <v>43240</v>
      </c>
      <c r="E3820" s="15">
        <v>195</v>
      </c>
    </row>
    <row r="3821" spans="1:5" x14ac:dyDescent="0.3">
      <c r="A3821" s="2">
        <v>9169</v>
      </c>
      <c r="B3821" s="2" t="s">
        <v>5994</v>
      </c>
      <c r="C3821" s="3">
        <v>43151</v>
      </c>
      <c r="D3821" s="3">
        <v>43240</v>
      </c>
      <c r="E3821" s="15">
        <v>352.5</v>
      </c>
    </row>
    <row r="3822" spans="1:5" x14ac:dyDescent="0.3">
      <c r="A3822" s="2">
        <v>9172</v>
      </c>
      <c r="B3822" s="2" t="s">
        <v>5994</v>
      </c>
      <c r="C3822" s="3">
        <v>43151</v>
      </c>
      <c r="D3822" s="3">
        <v>43240</v>
      </c>
      <c r="E3822" s="15">
        <v>505</v>
      </c>
    </row>
    <row r="3823" spans="1:5" x14ac:dyDescent="0.3">
      <c r="A3823" s="2">
        <v>8617</v>
      </c>
      <c r="B3823" s="2" t="s">
        <v>5998</v>
      </c>
      <c r="C3823" s="3">
        <v>43071</v>
      </c>
      <c r="D3823" s="3">
        <v>43161</v>
      </c>
      <c r="E3823" s="15">
        <v>325</v>
      </c>
    </row>
    <row r="3824" spans="1:5" x14ac:dyDescent="0.3">
      <c r="A3824" s="2">
        <v>8959</v>
      </c>
      <c r="B3824" s="2" t="s">
        <v>5999</v>
      </c>
      <c r="C3824" s="3">
        <v>43126</v>
      </c>
      <c r="D3824" s="3">
        <v>43216</v>
      </c>
      <c r="E3824" s="15">
        <v>201.5</v>
      </c>
    </row>
    <row r="3825" spans="1:5" x14ac:dyDescent="0.3">
      <c r="A3825" s="2">
        <v>8960</v>
      </c>
      <c r="B3825" s="2" t="s">
        <v>5999</v>
      </c>
      <c r="C3825" s="3">
        <v>43126</v>
      </c>
      <c r="D3825" s="3">
        <v>43216</v>
      </c>
      <c r="E3825" s="15">
        <v>261</v>
      </c>
    </row>
    <row r="3826" spans="1:5" x14ac:dyDescent="0.3">
      <c r="A3826" s="2">
        <v>9073</v>
      </c>
      <c r="B3826" s="2" t="s">
        <v>5999</v>
      </c>
      <c r="C3826" s="3">
        <v>43141</v>
      </c>
      <c r="D3826" s="3">
        <v>43216</v>
      </c>
      <c r="E3826" s="15">
        <v>302.25</v>
      </c>
    </row>
    <row r="3827" spans="1:5" x14ac:dyDescent="0.3">
      <c r="A3827" s="2">
        <v>8961</v>
      </c>
      <c r="B3827" s="2" t="s">
        <v>6000</v>
      </c>
      <c r="C3827" s="3">
        <v>43126</v>
      </c>
      <c r="D3827" s="3">
        <v>43216</v>
      </c>
      <c r="E3827" s="15">
        <v>242</v>
      </c>
    </row>
    <row r="3828" spans="1:5" x14ac:dyDescent="0.3">
      <c r="A3828" s="2">
        <v>8962</v>
      </c>
      <c r="B3828" s="2" t="s">
        <v>6000</v>
      </c>
      <c r="C3828" s="3">
        <v>43126</v>
      </c>
      <c r="D3828" s="3">
        <v>43216</v>
      </c>
      <c r="E3828" s="15">
        <v>255</v>
      </c>
    </row>
    <row r="3829" spans="1:5" x14ac:dyDescent="0.3">
      <c r="A3829" s="2">
        <v>8966</v>
      </c>
      <c r="B3829" s="2" t="s">
        <v>6001</v>
      </c>
      <c r="C3829" s="3">
        <v>43127</v>
      </c>
      <c r="D3829" s="3">
        <v>43217</v>
      </c>
      <c r="E3829" s="15">
        <v>165</v>
      </c>
    </row>
    <row r="3830" spans="1:5" x14ac:dyDescent="0.3">
      <c r="A3830" s="2">
        <v>8965</v>
      </c>
      <c r="B3830" s="2" t="s">
        <v>6001</v>
      </c>
      <c r="C3830" s="3">
        <v>43127</v>
      </c>
      <c r="D3830" s="3">
        <v>43217</v>
      </c>
      <c r="E3830" s="15">
        <v>182.5</v>
      </c>
    </row>
    <row r="3831" spans="1:5" x14ac:dyDescent="0.3">
      <c r="A3831" s="2">
        <v>8968</v>
      </c>
      <c r="B3831" s="2" t="s">
        <v>6002</v>
      </c>
      <c r="C3831" s="3">
        <v>43127</v>
      </c>
      <c r="D3831" s="3">
        <v>43217</v>
      </c>
      <c r="E3831" s="15">
        <v>132.5</v>
      </c>
    </row>
    <row r="3832" spans="1:5" x14ac:dyDescent="0.3">
      <c r="A3832" s="2">
        <v>8969</v>
      </c>
      <c r="B3832" s="2" t="s">
        <v>6002</v>
      </c>
      <c r="C3832" s="3">
        <v>43127</v>
      </c>
      <c r="D3832" s="3">
        <v>43217</v>
      </c>
      <c r="E3832" s="15">
        <v>145</v>
      </c>
    </row>
    <row r="3833" spans="1:5" x14ac:dyDescent="0.3">
      <c r="A3833" s="2">
        <v>9388</v>
      </c>
      <c r="B3833" s="2" t="s">
        <v>6002</v>
      </c>
      <c r="C3833" s="3">
        <v>43173</v>
      </c>
      <c r="D3833" s="3">
        <v>43265</v>
      </c>
      <c r="E3833" s="15">
        <v>690</v>
      </c>
    </row>
    <row r="3834" spans="1:5" x14ac:dyDescent="0.3">
      <c r="A3834" s="2">
        <v>8978</v>
      </c>
      <c r="B3834" s="2" t="s">
        <v>6003</v>
      </c>
      <c r="C3834" s="3">
        <v>43130</v>
      </c>
      <c r="D3834" s="3">
        <v>43218</v>
      </c>
      <c r="E3834" s="15">
        <v>1900.6</v>
      </c>
    </row>
    <row r="3835" spans="1:5" x14ac:dyDescent="0.3">
      <c r="A3835" s="2">
        <v>8979</v>
      </c>
      <c r="B3835" s="2" t="s">
        <v>6003</v>
      </c>
      <c r="C3835" s="3">
        <v>43130</v>
      </c>
      <c r="D3835" s="3">
        <v>43218</v>
      </c>
      <c r="E3835" s="15">
        <v>2431</v>
      </c>
    </row>
    <row r="3836" spans="1:5" x14ac:dyDescent="0.3">
      <c r="A3836" s="2">
        <v>8980</v>
      </c>
      <c r="B3836" s="2" t="s">
        <v>6003</v>
      </c>
      <c r="C3836" s="3">
        <v>43130</v>
      </c>
      <c r="D3836" s="3">
        <v>43218</v>
      </c>
      <c r="E3836" s="15">
        <v>2784.6</v>
      </c>
    </row>
    <row r="3837" spans="1:5" x14ac:dyDescent="0.3">
      <c r="A3837" s="2">
        <v>9012</v>
      </c>
      <c r="B3837" s="2" t="s">
        <v>6005</v>
      </c>
      <c r="C3837" s="3">
        <v>43132</v>
      </c>
      <c r="D3837" s="3">
        <v>43191</v>
      </c>
      <c r="E3837" s="15">
        <v>635</v>
      </c>
    </row>
    <row r="3838" spans="1:5" x14ac:dyDescent="0.3">
      <c r="A3838" s="2">
        <v>9002</v>
      </c>
      <c r="B3838" s="2" t="s">
        <v>6005</v>
      </c>
      <c r="C3838" s="3">
        <v>43132</v>
      </c>
      <c r="D3838" s="3">
        <v>43191</v>
      </c>
      <c r="E3838" s="15">
        <v>735</v>
      </c>
    </row>
    <row r="3839" spans="1:5" x14ac:dyDescent="0.3">
      <c r="A3839" s="2">
        <v>9004</v>
      </c>
      <c r="B3839" s="2" t="s">
        <v>6005</v>
      </c>
      <c r="C3839" s="3">
        <v>43132</v>
      </c>
      <c r="D3839" s="3">
        <v>43191</v>
      </c>
      <c r="E3839" s="15">
        <v>765</v>
      </c>
    </row>
    <row r="3840" spans="1:5" x14ac:dyDescent="0.3">
      <c r="A3840" s="2">
        <v>9003</v>
      </c>
      <c r="B3840" s="2" t="s">
        <v>6005</v>
      </c>
      <c r="C3840" s="3">
        <v>43132</v>
      </c>
      <c r="D3840" s="3">
        <v>43191</v>
      </c>
      <c r="E3840" s="15">
        <v>800</v>
      </c>
    </row>
    <row r="3841" spans="1:5" x14ac:dyDescent="0.3">
      <c r="A3841" s="2">
        <v>9005</v>
      </c>
      <c r="B3841" s="2" t="s">
        <v>6005</v>
      </c>
      <c r="C3841" s="3">
        <v>43132</v>
      </c>
      <c r="D3841" s="3">
        <v>43191</v>
      </c>
      <c r="E3841" s="15">
        <v>830</v>
      </c>
    </row>
    <row r="3842" spans="1:5" x14ac:dyDescent="0.3">
      <c r="A3842" s="2">
        <v>9006</v>
      </c>
      <c r="B3842" s="2" t="s">
        <v>6008</v>
      </c>
      <c r="C3842" s="3">
        <v>43132</v>
      </c>
      <c r="D3842" s="3">
        <v>43221</v>
      </c>
      <c r="E3842" s="15">
        <v>245</v>
      </c>
    </row>
    <row r="3843" spans="1:5" x14ac:dyDescent="0.3">
      <c r="A3843" s="2">
        <v>9036</v>
      </c>
      <c r="B3843" s="2" t="s">
        <v>6008</v>
      </c>
      <c r="C3843" s="3">
        <v>43137</v>
      </c>
      <c r="D3843" s="3">
        <v>43221</v>
      </c>
      <c r="E3843" s="15">
        <v>215</v>
      </c>
    </row>
    <row r="3844" spans="1:5" x14ac:dyDescent="0.3">
      <c r="A3844" s="2">
        <v>9039</v>
      </c>
      <c r="B3844" s="2" t="s">
        <v>6008</v>
      </c>
      <c r="C3844" s="3">
        <v>43137</v>
      </c>
      <c r="D3844" s="3">
        <v>43221</v>
      </c>
      <c r="E3844" s="15">
        <v>226</v>
      </c>
    </row>
    <row r="3845" spans="1:5" x14ac:dyDescent="0.3">
      <c r="A3845" s="2">
        <v>9041</v>
      </c>
      <c r="B3845" s="2" t="s">
        <v>6008</v>
      </c>
      <c r="C3845" s="3">
        <v>43138</v>
      </c>
      <c r="D3845" s="3">
        <v>43221</v>
      </c>
      <c r="E3845" s="15">
        <v>236</v>
      </c>
    </row>
    <row r="3846" spans="1:5" x14ac:dyDescent="0.3">
      <c r="A3846" s="2">
        <v>9333</v>
      </c>
      <c r="B3846" s="2" t="s">
        <v>6008</v>
      </c>
      <c r="C3846" s="3">
        <v>43167</v>
      </c>
      <c r="D3846" s="3">
        <v>43259</v>
      </c>
      <c r="E3846" s="15">
        <v>236</v>
      </c>
    </row>
    <row r="3847" spans="1:5" x14ac:dyDescent="0.3">
      <c r="A3847" s="2">
        <v>9577</v>
      </c>
      <c r="B3847" s="2" t="s">
        <v>6008</v>
      </c>
      <c r="C3847" s="3">
        <v>43197</v>
      </c>
      <c r="D3847" s="3">
        <v>43288</v>
      </c>
      <c r="E3847" s="15">
        <v>236</v>
      </c>
    </row>
    <row r="3848" spans="1:5" x14ac:dyDescent="0.3">
      <c r="A3848" s="2">
        <v>9010</v>
      </c>
      <c r="B3848" s="2" t="s">
        <v>6011</v>
      </c>
      <c r="C3848" s="3">
        <v>43132</v>
      </c>
      <c r="D3848" s="3">
        <v>43221</v>
      </c>
      <c r="E3848" s="15">
        <v>161.5</v>
      </c>
    </row>
    <row r="3849" spans="1:5" x14ac:dyDescent="0.3">
      <c r="A3849" s="2">
        <v>9011</v>
      </c>
      <c r="B3849" s="2" t="s">
        <v>6011</v>
      </c>
      <c r="C3849" s="3">
        <v>43132</v>
      </c>
      <c r="D3849" s="3">
        <v>43221</v>
      </c>
      <c r="E3849" s="15">
        <v>203</v>
      </c>
    </row>
    <row r="3850" spans="1:5" x14ac:dyDescent="0.3">
      <c r="A3850" s="2">
        <v>10047</v>
      </c>
      <c r="B3850" s="2" t="s">
        <v>6011</v>
      </c>
      <c r="C3850" s="3">
        <v>43258</v>
      </c>
      <c r="D3850" s="3">
        <v>43350</v>
      </c>
      <c r="E3850" s="15">
        <v>240</v>
      </c>
    </row>
    <row r="3851" spans="1:5" x14ac:dyDescent="0.3">
      <c r="A3851" s="2">
        <v>9024</v>
      </c>
      <c r="B3851" s="2" t="s">
        <v>6015</v>
      </c>
      <c r="C3851" s="3">
        <v>43133</v>
      </c>
      <c r="D3851" s="3">
        <v>43222</v>
      </c>
      <c r="E3851" s="15">
        <v>765</v>
      </c>
    </row>
    <row r="3852" spans="1:5" x14ac:dyDescent="0.3">
      <c r="A3852" s="2">
        <v>9028</v>
      </c>
      <c r="B3852" s="2" t="s">
        <v>6017</v>
      </c>
      <c r="C3852" s="3">
        <v>43134</v>
      </c>
      <c r="D3852" s="3">
        <v>43223</v>
      </c>
      <c r="E3852" s="15">
        <v>1266.3</v>
      </c>
    </row>
    <row r="3853" spans="1:5" x14ac:dyDescent="0.3">
      <c r="A3853" s="2">
        <v>8988</v>
      </c>
      <c r="B3853" s="2" t="s">
        <v>6018</v>
      </c>
      <c r="C3853" s="3">
        <v>43130</v>
      </c>
      <c r="D3853" s="3">
        <v>43215</v>
      </c>
      <c r="E3853" s="15">
        <v>355.5</v>
      </c>
    </row>
    <row r="3854" spans="1:5" x14ac:dyDescent="0.3">
      <c r="A3854" s="2">
        <v>9037</v>
      </c>
      <c r="B3854" s="2" t="s">
        <v>6019</v>
      </c>
      <c r="C3854" s="3">
        <v>43137</v>
      </c>
      <c r="D3854" s="3">
        <v>43226</v>
      </c>
      <c r="E3854" s="15">
        <v>252</v>
      </c>
    </row>
    <row r="3855" spans="1:5" x14ac:dyDescent="0.3">
      <c r="A3855" s="2">
        <v>9165</v>
      </c>
      <c r="B3855" s="2" t="s">
        <v>6019</v>
      </c>
      <c r="C3855" s="3">
        <v>43151</v>
      </c>
      <c r="D3855" s="3">
        <v>43240</v>
      </c>
      <c r="E3855" s="15">
        <v>260</v>
      </c>
    </row>
    <row r="3856" spans="1:5" x14ac:dyDescent="0.3">
      <c r="A3856" s="2">
        <v>9040</v>
      </c>
      <c r="B3856" s="2" t="s">
        <v>6020</v>
      </c>
      <c r="C3856" s="3">
        <v>43137</v>
      </c>
      <c r="D3856" s="3">
        <v>43226</v>
      </c>
      <c r="E3856" s="15">
        <v>238</v>
      </c>
    </row>
    <row r="3857" spans="1:5" x14ac:dyDescent="0.3">
      <c r="A3857" s="2">
        <v>9046</v>
      </c>
      <c r="B3857" s="2" t="s">
        <v>6024</v>
      </c>
      <c r="C3857" s="3">
        <v>43138</v>
      </c>
      <c r="D3857" s="3">
        <v>43227</v>
      </c>
      <c r="E3857" s="15">
        <v>161.5</v>
      </c>
    </row>
    <row r="3858" spans="1:5" x14ac:dyDescent="0.3">
      <c r="A3858" s="2">
        <v>9047</v>
      </c>
      <c r="B3858" s="2" t="s">
        <v>6024</v>
      </c>
      <c r="C3858" s="3">
        <v>43138</v>
      </c>
      <c r="D3858" s="3">
        <v>43227</v>
      </c>
      <c r="E3858" s="15">
        <v>191</v>
      </c>
    </row>
    <row r="3859" spans="1:5" x14ac:dyDescent="0.3">
      <c r="A3859" s="2">
        <v>9044</v>
      </c>
      <c r="B3859" s="2" t="s">
        <v>6024</v>
      </c>
      <c r="C3859" s="3">
        <v>43138</v>
      </c>
      <c r="D3859" s="3">
        <v>43227</v>
      </c>
      <c r="E3859" s="15">
        <v>277.5</v>
      </c>
    </row>
    <row r="3860" spans="1:5" x14ac:dyDescent="0.3">
      <c r="A3860" s="2">
        <v>9045</v>
      </c>
      <c r="B3860" s="2" t="s">
        <v>6024</v>
      </c>
      <c r="C3860" s="3">
        <v>43138</v>
      </c>
      <c r="D3860" s="3">
        <v>43227</v>
      </c>
      <c r="E3860" s="15">
        <v>379</v>
      </c>
    </row>
    <row r="3861" spans="1:5" x14ac:dyDescent="0.3">
      <c r="A3861" s="2">
        <v>9062</v>
      </c>
      <c r="B3861" s="2" t="s">
        <v>6024</v>
      </c>
      <c r="C3861" s="3">
        <v>43140</v>
      </c>
      <c r="D3861" s="3">
        <v>43227</v>
      </c>
      <c r="E3861" s="15">
        <v>265</v>
      </c>
    </row>
    <row r="3862" spans="1:5" x14ac:dyDescent="0.3">
      <c r="A3862" s="2">
        <v>9063</v>
      </c>
      <c r="B3862" s="2" t="s">
        <v>6024</v>
      </c>
      <c r="C3862" s="3">
        <v>43140</v>
      </c>
      <c r="D3862" s="3">
        <v>43227</v>
      </c>
      <c r="E3862" s="15">
        <v>360</v>
      </c>
    </row>
    <row r="3863" spans="1:5" x14ac:dyDescent="0.3">
      <c r="A3863" s="2">
        <v>9065</v>
      </c>
      <c r="B3863" s="2" t="s">
        <v>6024</v>
      </c>
      <c r="C3863" s="3">
        <v>43140</v>
      </c>
      <c r="D3863" s="3">
        <v>43229</v>
      </c>
      <c r="E3863" s="15">
        <v>180</v>
      </c>
    </row>
    <row r="3864" spans="1:5" x14ac:dyDescent="0.3">
      <c r="A3864" s="2">
        <v>9064</v>
      </c>
      <c r="B3864" s="2" t="s">
        <v>6024</v>
      </c>
      <c r="C3864" s="3">
        <v>43140</v>
      </c>
      <c r="D3864" s="3">
        <v>43229</v>
      </c>
      <c r="E3864" s="15">
        <v>230</v>
      </c>
    </row>
    <row r="3865" spans="1:5" x14ac:dyDescent="0.3">
      <c r="A3865" s="2">
        <v>9211</v>
      </c>
      <c r="B3865" s="2" t="s">
        <v>6025</v>
      </c>
      <c r="C3865" s="3">
        <v>43154</v>
      </c>
      <c r="D3865" s="3">
        <v>43228</v>
      </c>
      <c r="E3865" s="15">
        <v>566</v>
      </c>
    </row>
    <row r="3866" spans="1:5" x14ac:dyDescent="0.3">
      <c r="A3866" s="2">
        <v>9210</v>
      </c>
      <c r="B3866" s="2" t="s">
        <v>6025</v>
      </c>
      <c r="C3866" s="3">
        <v>43154</v>
      </c>
      <c r="D3866" s="3">
        <v>43228</v>
      </c>
      <c r="E3866" s="15">
        <v>1953</v>
      </c>
    </row>
    <row r="3867" spans="1:5" x14ac:dyDescent="0.3">
      <c r="A3867" s="2">
        <v>9381</v>
      </c>
      <c r="B3867" s="2" t="s">
        <v>6025</v>
      </c>
      <c r="C3867" s="3">
        <v>43172</v>
      </c>
      <c r="D3867" s="3">
        <v>43228</v>
      </c>
      <c r="E3867" s="15">
        <v>84.9</v>
      </c>
    </row>
    <row r="3868" spans="1:5" x14ac:dyDescent="0.3">
      <c r="A3868" s="2">
        <v>9720</v>
      </c>
      <c r="B3868" s="2" t="s">
        <v>6025</v>
      </c>
      <c r="C3868" s="3">
        <v>43215</v>
      </c>
      <c r="D3868" s="3">
        <v>43228</v>
      </c>
      <c r="E3868" s="15">
        <v>151.5</v>
      </c>
    </row>
    <row r="3869" spans="1:5" x14ac:dyDescent="0.3">
      <c r="A3869" s="2">
        <v>9057</v>
      </c>
      <c r="B3869" s="2" t="s">
        <v>6026</v>
      </c>
      <c r="C3869" s="3">
        <v>43139</v>
      </c>
      <c r="D3869" s="3">
        <v>43228</v>
      </c>
      <c r="E3869" s="15">
        <v>166.5</v>
      </c>
    </row>
    <row r="3870" spans="1:5" x14ac:dyDescent="0.3">
      <c r="A3870" s="2">
        <v>9054</v>
      </c>
      <c r="B3870" s="2" t="s">
        <v>6026</v>
      </c>
      <c r="C3870" s="3">
        <v>43139</v>
      </c>
      <c r="D3870" s="3">
        <v>43228</v>
      </c>
      <c r="E3870" s="15">
        <v>590</v>
      </c>
    </row>
    <row r="3871" spans="1:5" x14ac:dyDescent="0.3">
      <c r="A3871" s="2">
        <v>9056</v>
      </c>
      <c r="B3871" s="2" t="s">
        <v>6026</v>
      </c>
      <c r="C3871" s="3">
        <v>43139</v>
      </c>
      <c r="D3871" s="3">
        <v>43228</v>
      </c>
      <c r="E3871" s="15">
        <v>755</v>
      </c>
    </row>
    <row r="3872" spans="1:5" x14ac:dyDescent="0.3">
      <c r="A3872" s="2">
        <v>9055</v>
      </c>
      <c r="B3872" s="2" t="s">
        <v>6027</v>
      </c>
      <c r="C3872" s="3">
        <v>43139</v>
      </c>
      <c r="D3872" s="3">
        <v>43207</v>
      </c>
      <c r="E3872" s="15">
        <v>216</v>
      </c>
    </row>
    <row r="3873" spans="1:5" x14ac:dyDescent="0.3">
      <c r="A3873" s="2">
        <v>9058</v>
      </c>
      <c r="B3873" s="2" t="s">
        <v>6028</v>
      </c>
      <c r="C3873" s="3">
        <v>43139</v>
      </c>
      <c r="D3873" s="3">
        <v>43228</v>
      </c>
      <c r="E3873" s="15">
        <v>1584</v>
      </c>
    </row>
    <row r="3874" spans="1:5" x14ac:dyDescent="0.3">
      <c r="A3874" s="2">
        <v>9091</v>
      </c>
      <c r="B3874" s="2" t="s">
        <v>6028</v>
      </c>
      <c r="C3874" s="3">
        <v>43144</v>
      </c>
      <c r="D3874" s="3">
        <v>43228</v>
      </c>
      <c r="E3874" s="15">
        <v>1584</v>
      </c>
    </row>
    <row r="3875" spans="1:5" x14ac:dyDescent="0.3">
      <c r="A3875" s="2">
        <v>9568</v>
      </c>
      <c r="B3875" s="2" t="s">
        <v>6028</v>
      </c>
      <c r="C3875" s="3">
        <v>43196</v>
      </c>
      <c r="D3875" s="3">
        <v>43287</v>
      </c>
      <c r="E3875" s="15">
        <v>337.6</v>
      </c>
    </row>
    <row r="3876" spans="1:5" x14ac:dyDescent="0.3">
      <c r="A3876" s="2">
        <v>9567</v>
      </c>
      <c r="B3876" s="2" t="s">
        <v>6028</v>
      </c>
      <c r="C3876" s="3">
        <v>43196</v>
      </c>
      <c r="D3876" s="3">
        <v>43287</v>
      </c>
      <c r="E3876" s="15">
        <v>396</v>
      </c>
    </row>
    <row r="3877" spans="1:5" x14ac:dyDescent="0.3">
      <c r="A3877" s="2">
        <v>9060</v>
      </c>
      <c r="B3877" s="2" t="s">
        <v>6029</v>
      </c>
      <c r="C3877" s="3">
        <v>43139</v>
      </c>
      <c r="D3877" s="3">
        <v>43228</v>
      </c>
      <c r="E3877" s="15">
        <v>290</v>
      </c>
    </row>
    <row r="3878" spans="1:5" x14ac:dyDescent="0.3">
      <c r="A3878" s="2">
        <v>9050</v>
      </c>
      <c r="B3878" s="2" t="s">
        <v>6031</v>
      </c>
      <c r="C3878" s="3">
        <v>43138</v>
      </c>
      <c r="D3878" s="3">
        <v>43227</v>
      </c>
      <c r="E3878" s="15">
        <v>225</v>
      </c>
    </row>
    <row r="3879" spans="1:5" x14ac:dyDescent="0.3">
      <c r="A3879" s="2">
        <v>9061</v>
      </c>
      <c r="B3879" s="2" t="s">
        <v>6031</v>
      </c>
      <c r="C3879" s="3">
        <v>43139</v>
      </c>
      <c r="D3879" s="3">
        <v>43227</v>
      </c>
      <c r="E3879" s="15">
        <v>340</v>
      </c>
    </row>
    <row r="3880" spans="1:5" x14ac:dyDescent="0.3">
      <c r="A3880" s="2">
        <v>9708</v>
      </c>
      <c r="B3880" s="2" t="s">
        <v>6031</v>
      </c>
      <c r="C3880" s="3">
        <v>43214</v>
      </c>
      <c r="D3880" s="3">
        <v>43305</v>
      </c>
      <c r="E3880" s="15">
        <v>18417.490000000002</v>
      </c>
    </row>
    <row r="3881" spans="1:5" x14ac:dyDescent="0.3">
      <c r="A3881" s="2">
        <v>9707</v>
      </c>
      <c r="B3881" s="2" t="s">
        <v>6031</v>
      </c>
      <c r="C3881" s="3">
        <v>43214</v>
      </c>
      <c r="D3881" s="3">
        <v>43305</v>
      </c>
      <c r="E3881" s="15">
        <v>19000</v>
      </c>
    </row>
    <row r="3882" spans="1:5" x14ac:dyDescent="0.3">
      <c r="A3882" s="2">
        <v>9709</v>
      </c>
      <c r="B3882" s="2" t="s">
        <v>6031</v>
      </c>
      <c r="C3882" s="3">
        <v>43214</v>
      </c>
      <c r="D3882" s="3">
        <v>43305</v>
      </c>
      <c r="E3882" s="15">
        <v>27200</v>
      </c>
    </row>
    <row r="3883" spans="1:5" x14ac:dyDescent="0.3">
      <c r="A3883" s="2">
        <v>11223</v>
      </c>
      <c r="B3883" s="2" t="s">
        <v>6031</v>
      </c>
      <c r="C3883" s="3">
        <v>43442</v>
      </c>
      <c r="D3883" s="3">
        <v>43473</v>
      </c>
      <c r="E3883" s="15">
        <v>1302</v>
      </c>
    </row>
    <row r="3884" spans="1:5" x14ac:dyDescent="0.3">
      <c r="A3884" s="2">
        <v>11071</v>
      </c>
      <c r="B3884" s="2" t="s">
        <v>6031</v>
      </c>
      <c r="C3884" s="3">
        <v>43421</v>
      </c>
      <c r="D3884" s="3">
        <v>43513</v>
      </c>
      <c r="E3884" s="15">
        <v>225</v>
      </c>
    </row>
    <row r="3885" spans="1:5" x14ac:dyDescent="0.3">
      <c r="A3885" s="2">
        <v>10964</v>
      </c>
      <c r="B3885" s="2" t="s">
        <v>6031</v>
      </c>
      <c r="C3885" s="3">
        <v>43400</v>
      </c>
      <c r="D3885" s="3">
        <v>43518</v>
      </c>
      <c r="E3885" s="15">
        <v>422</v>
      </c>
    </row>
    <row r="3886" spans="1:5" x14ac:dyDescent="0.3">
      <c r="A3886" s="2">
        <v>11134</v>
      </c>
      <c r="B3886" s="2" t="s">
        <v>6031</v>
      </c>
      <c r="C3886" s="3">
        <v>43431</v>
      </c>
      <c r="D3886" s="3">
        <v>43523</v>
      </c>
      <c r="E3886" s="15">
        <v>135</v>
      </c>
    </row>
    <row r="3887" spans="1:5" x14ac:dyDescent="0.3">
      <c r="A3887" s="2">
        <v>9154</v>
      </c>
      <c r="B3887" s="2" t="s">
        <v>6031</v>
      </c>
      <c r="C3887" s="3">
        <v>43147</v>
      </c>
      <c r="D3887" s="2"/>
      <c r="E3887" s="15">
        <v>1</v>
      </c>
    </row>
    <row r="3888" spans="1:5" x14ac:dyDescent="0.3">
      <c r="A3888" s="2">
        <v>9155</v>
      </c>
      <c r="B3888" s="2" t="s">
        <v>6031</v>
      </c>
      <c r="C3888" s="3">
        <v>43147</v>
      </c>
      <c r="D3888" s="2"/>
      <c r="E3888" s="15">
        <v>1</v>
      </c>
    </row>
    <row r="3889" spans="1:5" x14ac:dyDescent="0.3">
      <c r="A3889" s="2">
        <v>9156</v>
      </c>
      <c r="B3889" s="2" t="s">
        <v>6031</v>
      </c>
      <c r="C3889" s="3">
        <v>43147</v>
      </c>
      <c r="D3889" s="2"/>
      <c r="E3889" s="15">
        <v>1</v>
      </c>
    </row>
    <row r="3890" spans="1:5" x14ac:dyDescent="0.3">
      <c r="A3890" s="2">
        <v>9157</v>
      </c>
      <c r="B3890" s="2" t="s">
        <v>6031</v>
      </c>
      <c r="C3890" s="3">
        <v>43147</v>
      </c>
      <c r="D3890" s="2"/>
      <c r="E3890" s="15">
        <v>1</v>
      </c>
    </row>
    <row r="3891" spans="1:5" x14ac:dyDescent="0.3">
      <c r="A3891" s="2">
        <v>9158</v>
      </c>
      <c r="B3891" s="2" t="s">
        <v>6031</v>
      </c>
      <c r="C3891" s="3">
        <v>43147</v>
      </c>
      <c r="D3891" s="2"/>
      <c r="E3891" s="15">
        <v>1</v>
      </c>
    </row>
    <row r="3892" spans="1:5" x14ac:dyDescent="0.3">
      <c r="A3892" s="2">
        <v>9159</v>
      </c>
      <c r="B3892" s="2" t="s">
        <v>6031</v>
      </c>
      <c r="C3892" s="3">
        <v>43148</v>
      </c>
      <c r="D3892" s="2"/>
      <c r="E3892" s="15">
        <v>1</v>
      </c>
    </row>
    <row r="3893" spans="1:5" x14ac:dyDescent="0.3">
      <c r="A3893" s="2">
        <v>9160</v>
      </c>
      <c r="B3893" s="2" t="s">
        <v>6031</v>
      </c>
      <c r="C3893" s="3">
        <v>43148</v>
      </c>
      <c r="D3893" s="2"/>
      <c r="E3893" s="15">
        <v>1</v>
      </c>
    </row>
    <row r="3894" spans="1:5" x14ac:dyDescent="0.3">
      <c r="A3894" s="2">
        <v>9161</v>
      </c>
      <c r="B3894" s="2" t="s">
        <v>6031</v>
      </c>
      <c r="C3894" s="3">
        <v>43148</v>
      </c>
      <c r="D3894" s="2"/>
      <c r="E3894" s="15">
        <v>1</v>
      </c>
    </row>
    <row r="3895" spans="1:5" x14ac:dyDescent="0.3">
      <c r="A3895" s="2">
        <v>11135</v>
      </c>
      <c r="B3895" s="2" t="s">
        <v>6031</v>
      </c>
      <c r="C3895" s="3">
        <v>43431</v>
      </c>
      <c r="D3895" s="2"/>
      <c r="E3895" s="15">
        <v>2</v>
      </c>
    </row>
    <row r="3896" spans="1:5" x14ac:dyDescent="0.3">
      <c r="A3896" s="2">
        <v>11136</v>
      </c>
      <c r="B3896" s="2" t="s">
        <v>6031</v>
      </c>
      <c r="C3896" s="3">
        <v>43431</v>
      </c>
      <c r="D3896" s="2"/>
      <c r="E3896" s="15">
        <v>2</v>
      </c>
    </row>
    <row r="3897" spans="1:5" x14ac:dyDescent="0.3">
      <c r="A3897" s="2">
        <v>11137</v>
      </c>
      <c r="B3897" s="2" t="s">
        <v>6031</v>
      </c>
      <c r="C3897" s="3">
        <v>43431</v>
      </c>
      <c r="D3897" s="2"/>
      <c r="E3897" s="15">
        <v>2</v>
      </c>
    </row>
    <row r="3898" spans="1:5" x14ac:dyDescent="0.3">
      <c r="A3898" s="2">
        <v>11159</v>
      </c>
      <c r="B3898" s="2" t="s">
        <v>6031</v>
      </c>
      <c r="C3898" s="3">
        <v>43433</v>
      </c>
      <c r="D3898" s="2"/>
      <c r="E3898" s="15">
        <v>2</v>
      </c>
    </row>
    <row r="3899" spans="1:5" x14ac:dyDescent="0.3">
      <c r="A3899" s="2">
        <v>11160</v>
      </c>
      <c r="B3899" s="2" t="s">
        <v>6031</v>
      </c>
      <c r="C3899" s="3">
        <v>43433</v>
      </c>
      <c r="D3899" s="2"/>
      <c r="E3899" s="15">
        <v>2</v>
      </c>
    </row>
    <row r="3900" spans="1:5" x14ac:dyDescent="0.3">
      <c r="A3900" s="2">
        <v>11161</v>
      </c>
      <c r="B3900" s="2" t="s">
        <v>6031</v>
      </c>
      <c r="C3900" s="3">
        <v>43433</v>
      </c>
      <c r="D3900" s="2"/>
      <c r="E3900" s="15">
        <v>2</v>
      </c>
    </row>
    <row r="3901" spans="1:5" x14ac:dyDescent="0.3">
      <c r="A3901" s="2">
        <v>11162</v>
      </c>
      <c r="B3901" s="2" t="s">
        <v>6031</v>
      </c>
      <c r="C3901" s="3">
        <v>43433</v>
      </c>
      <c r="D3901" s="2"/>
      <c r="E3901" s="15">
        <v>2</v>
      </c>
    </row>
    <row r="3902" spans="1:5" x14ac:dyDescent="0.3">
      <c r="A3902" s="2">
        <v>9068</v>
      </c>
      <c r="B3902" s="2" t="s">
        <v>6032</v>
      </c>
      <c r="C3902" s="3">
        <v>43140</v>
      </c>
      <c r="D3902" s="3">
        <v>43229</v>
      </c>
      <c r="E3902" s="15">
        <v>176.5</v>
      </c>
    </row>
    <row r="3903" spans="1:5" x14ac:dyDescent="0.3">
      <c r="A3903" s="2">
        <v>9069</v>
      </c>
      <c r="B3903" s="2" t="s">
        <v>6033</v>
      </c>
      <c r="C3903" s="3">
        <v>43140</v>
      </c>
      <c r="D3903" s="3">
        <v>43229</v>
      </c>
      <c r="E3903" s="15">
        <v>120.5</v>
      </c>
    </row>
    <row r="3904" spans="1:5" x14ac:dyDescent="0.3">
      <c r="A3904" s="2">
        <v>9266</v>
      </c>
      <c r="B3904" s="2" t="s">
        <v>6033</v>
      </c>
      <c r="C3904" s="3">
        <v>43161</v>
      </c>
      <c r="D3904" s="3">
        <v>43229</v>
      </c>
      <c r="E3904" s="15">
        <v>120.5</v>
      </c>
    </row>
    <row r="3905" spans="1:5" x14ac:dyDescent="0.3">
      <c r="A3905" s="2">
        <v>9337</v>
      </c>
      <c r="B3905" s="2" t="s">
        <v>6033</v>
      </c>
      <c r="C3905" s="3">
        <v>43167</v>
      </c>
      <c r="D3905" s="3">
        <v>43259</v>
      </c>
      <c r="E3905" s="15">
        <v>153.5</v>
      </c>
    </row>
    <row r="3906" spans="1:5" x14ac:dyDescent="0.3">
      <c r="A3906" s="2">
        <v>9083</v>
      </c>
      <c r="B3906" s="2" t="s">
        <v>6036</v>
      </c>
      <c r="C3906" s="3">
        <v>43141</v>
      </c>
      <c r="D3906" s="3">
        <v>43230</v>
      </c>
      <c r="E3906" s="15">
        <v>35</v>
      </c>
    </row>
    <row r="3907" spans="1:5" x14ac:dyDescent="0.3">
      <c r="A3907" s="2">
        <v>9077</v>
      </c>
      <c r="B3907" s="2" t="s">
        <v>6036</v>
      </c>
      <c r="C3907" s="3">
        <v>43141</v>
      </c>
      <c r="D3907" s="3">
        <v>43230</v>
      </c>
      <c r="E3907" s="15">
        <v>193</v>
      </c>
    </row>
    <row r="3908" spans="1:5" x14ac:dyDescent="0.3">
      <c r="A3908" s="2">
        <v>9080</v>
      </c>
      <c r="B3908" s="2" t="s">
        <v>6036</v>
      </c>
      <c r="C3908" s="3">
        <v>43141</v>
      </c>
      <c r="D3908" s="3">
        <v>43230</v>
      </c>
      <c r="E3908" s="15">
        <v>320</v>
      </c>
    </row>
    <row r="3909" spans="1:5" x14ac:dyDescent="0.3">
      <c r="A3909" s="2">
        <v>9081</v>
      </c>
      <c r="B3909" s="2" t="s">
        <v>6036</v>
      </c>
      <c r="C3909" s="3">
        <v>43141</v>
      </c>
      <c r="D3909" s="3">
        <v>43230</v>
      </c>
      <c r="E3909" s="15">
        <v>1120</v>
      </c>
    </row>
    <row r="3910" spans="1:5" x14ac:dyDescent="0.3">
      <c r="A3910" s="2">
        <v>9092</v>
      </c>
      <c r="B3910" s="2" t="s">
        <v>6038</v>
      </c>
      <c r="C3910" s="3">
        <v>43144</v>
      </c>
      <c r="D3910" s="3">
        <v>43233</v>
      </c>
      <c r="E3910" s="15">
        <v>350</v>
      </c>
    </row>
    <row r="3911" spans="1:5" x14ac:dyDescent="0.3">
      <c r="A3911" s="2">
        <v>9559</v>
      </c>
      <c r="B3911" s="2" t="s">
        <v>6038</v>
      </c>
      <c r="C3911" s="3">
        <v>43194</v>
      </c>
      <c r="D3911" s="3">
        <v>43233</v>
      </c>
      <c r="E3911" s="15">
        <v>210</v>
      </c>
    </row>
    <row r="3912" spans="1:5" x14ac:dyDescent="0.3">
      <c r="A3912" s="2">
        <v>9562</v>
      </c>
      <c r="B3912" s="2" t="s">
        <v>6038</v>
      </c>
      <c r="C3912" s="3">
        <v>43195</v>
      </c>
      <c r="D3912" s="3">
        <v>43286</v>
      </c>
      <c r="E3912" s="15">
        <v>277.5</v>
      </c>
    </row>
    <row r="3913" spans="1:5" x14ac:dyDescent="0.3">
      <c r="A3913" s="2">
        <v>9560</v>
      </c>
      <c r="B3913" s="2" t="s">
        <v>6038</v>
      </c>
      <c r="C3913" s="3">
        <v>43195</v>
      </c>
      <c r="D3913" s="3">
        <v>43286</v>
      </c>
      <c r="E3913" s="15">
        <v>350</v>
      </c>
    </row>
    <row r="3914" spans="1:5" x14ac:dyDescent="0.3">
      <c r="A3914" s="2">
        <v>9082</v>
      </c>
      <c r="B3914" s="2" t="s">
        <v>6041</v>
      </c>
      <c r="C3914" s="3">
        <v>43141</v>
      </c>
      <c r="D3914" s="3">
        <v>43230</v>
      </c>
      <c r="E3914" s="15">
        <v>190</v>
      </c>
    </row>
    <row r="3915" spans="1:5" x14ac:dyDescent="0.3">
      <c r="A3915" s="2">
        <v>9076</v>
      </c>
      <c r="B3915" s="2" t="s">
        <v>6041</v>
      </c>
      <c r="C3915" s="3">
        <v>43141</v>
      </c>
      <c r="D3915" s="3">
        <v>43230</v>
      </c>
      <c r="E3915" s="15">
        <v>267</v>
      </c>
    </row>
    <row r="3916" spans="1:5" x14ac:dyDescent="0.3">
      <c r="A3916" s="2">
        <v>9078</v>
      </c>
      <c r="B3916" s="2" t="s">
        <v>6041</v>
      </c>
      <c r="C3916" s="3">
        <v>43141</v>
      </c>
      <c r="D3916" s="3">
        <v>43230</v>
      </c>
      <c r="E3916" s="15">
        <v>422.5</v>
      </c>
    </row>
    <row r="3917" spans="1:5" x14ac:dyDescent="0.3">
      <c r="A3917" s="2">
        <v>9101</v>
      </c>
      <c r="B3917" s="2" t="s">
        <v>6042</v>
      </c>
      <c r="C3917" s="3">
        <v>43145</v>
      </c>
      <c r="D3917" s="3">
        <v>43234</v>
      </c>
      <c r="E3917" s="15">
        <v>325</v>
      </c>
    </row>
    <row r="3918" spans="1:5" x14ac:dyDescent="0.3">
      <c r="A3918" s="2">
        <v>9103</v>
      </c>
      <c r="B3918" s="2" t="s">
        <v>6042</v>
      </c>
      <c r="C3918" s="3">
        <v>43145</v>
      </c>
      <c r="D3918" s="3">
        <v>43234</v>
      </c>
      <c r="E3918" s="15">
        <v>325</v>
      </c>
    </row>
    <row r="3919" spans="1:5" x14ac:dyDescent="0.3">
      <c r="A3919" s="2">
        <v>9102</v>
      </c>
      <c r="B3919" s="2" t="s">
        <v>6042</v>
      </c>
      <c r="C3919" s="3">
        <v>43145</v>
      </c>
      <c r="D3919" s="3">
        <v>43234</v>
      </c>
      <c r="E3919" s="15">
        <v>540</v>
      </c>
    </row>
    <row r="3920" spans="1:5" x14ac:dyDescent="0.3">
      <c r="A3920" s="2">
        <v>9104</v>
      </c>
      <c r="B3920" s="2" t="s">
        <v>6045</v>
      </c>
      <c r="C3920" s="3">
        <v>43145</v>
      </c>
      <c r="D3920" s="3">
        <v>43235</v>
      </c>
      <c r="E3920" s="15">
        <v>341.2</v>
      </c>
    </row>
    <row r="3921" spans="1:5" x14ac:dyDescent="0.3">
      <c r="A3921" s="2">
        <v>9111</v>
      </c>
      <c r="B3921" s="2" t="s">
        <v>6047</v>
      </c>
      <c r="C3921" s="3">
        <v>43145</v>
      </c>
      <c r="D3921" s="3">
        <v>43235</v>
      </c>
      <c r="E3921" s="15">
        <v>387</v>
      </c>
    </row>
    <row r="3922" spans="1:5" x14ac:dyDescent="0.3">
      <c r="A3922" s="2">
        <v>9112</v>
      </c>
      <c r="B3922" s="2" t="s">
        <v>6047</v>
      </c>
      <c r="C3922" s="3">
        <v>43145</v>
      </c>
      <c r="D3922" s="3">
        <v>43235</v>
      </c>
      <c r="E3922" s="15">
        <v>387</v>
      </c>
    </row>
    <row r="3923" spans="1:5" x14ac:dyDescent="0.3">
      <c r="A3923" s="2">
        <v>9114</v>
      </c>
      <c r="B3923" s="2" t="s">
        <v>6047</v>
      </c>
      <c r="C3923" s="3">
        <v>43145</v>
      </c>
      <c r="D3923" s="3">
        <v>43235</v>
      </c>
      <c r="E3923" s="15">
        <v>387</v>
      </c>
    </row>
    <row r="3924" spans="1:5" x14ac:dyDescent="0.3">
      <c r="A3924" s="2">
        <v>9107</v>
      </c>
      <c r="B3924" s="2" t="s">
        <v>6047</v>
      </c>
      <c r="C3924" s="3">
        <v>43145</v>
      </c>
      <c r="D3924" s="3">
        <v>43235</v>
      </c>
      <c r="E3924" s="15">
        <v>417</v>
      </c>
    </row>
    <row r="3925" spans="1:5" x14ac:dyDescent="0.3">
      <c r="A3925" s="2">
        <v>9108</v>
      </c>
      <c r="B3925" s="2" t="s">
        <v>6047</v>
      </c>
      <c r="C3925" s="3">
        <v>43145</v>
      </c>
      <c r="D3925" s="3">
        <v>43235</v>
      </c>
      <c r="E3925" s="15">
        <v>417</v>
      </c>
    </row>
    <row r="3926" spans="1:5" x14ac:dyDescent="0.3">
      <c r="A3926" s="2">
        <v>9109</v>
      </c>
      <c r="B3926" s="2" t="s">
        <v>6047</v>
      </c>
      <c r="C3926" s="3">
        <v>43145</v>
      </c>
      <c r="D3926" s="3">
        <v>43235</v>
      </c>
      <c r="E3926" s="15">
        <v>417</v>
      </c>
    </row>
    <row r="3927" spans="1:5" x14ac:dyDescent="0.3">
      <c r="A3927" s="2">
        <v>9110</v>
      </c>
      <c r="B3927" s="2" t="s">
        <v>6047</v>
      </c>
      <c r="C3927" s="3">
        <v>43145</v>
      </c>
      <c r="D3927" s="3">
        <v>43235</v>
      </c>
      <c r="E3927" s="15">
        <v>417</v>
      </c>
    </row>
    <row r="3928" spans="1:5" x14ac:dyDescent="0.3">
      <c r="A3928" s="2">
        <v>9125</v>
      </c>
      <c r="B3928" s="2" t="s">
        <v>6047</v>
      </c>
      <c r="C3928" s="3">
        <v>43146</v>
      </c>
      <c r="D3928" s="3">
        <v>43235</v>
      </c>
      <c r="E3928" s="15">
        <v>280</v>
      </c>
    </row>
    <row r="3929" spans="1:5" x14ac:dyDescent="0.3">
      <c r="A3929" s="2">
        <v>9124</v>
      </c>
      <c r="B3929" s="2" t="s">
        <v>6047</v>
      </c>
      <c r="C3929" s="3">
        <v>43146</v>
      </c>
      <c r="D3929" s="3">
        <v>43235</v>
      </c>
      <c r="E3929" s="15">
        <v>387</v>
      </c>
    </row>
    <row r="3930" spans="1:5" x14ac:dyDescent="0.3">
      <c r="A3930" s="2">
        <v>9244</v>
      </c>
      <c r="B3930" s="2" t="s">
        <v>6047</v>
      </c>
      <c r="C3930" s="3">
        <v>43159</v>
      </c>
      <c r="D3930" s="3">
        <v>43235</v>
      </c>
      <c r="E3930" s="15">
        <v>417</v>
      </c>
    </row>
    <row r="3931" spans="1:5" x14ac:dyDescent="0.3">
      <c r="A3931" s="2">
        <v>9257</v>
      </c>
      <c r="B3931" s="2" t="s">
        <v>6047</v>
      </c>
      <c r="C3931" s="3">
        <v>43160</v>
      </c>
      <c r="D3931" s="3">
        <v>43235</v>
      </c>
      <c r="E3931" s="15">
        <v>210</v>
      </c>
    </row>
    <row r="3932" spans="1:5" x14ac:dyDescent="0.3">
      <c r="A3932" s="2">
        <v>9246</v>
      </c>
      <c r="B3932" s="2" t="s">
        <v>6047</v>
      </c>
      <c r="C3932" s="3">
        <v>43160</v>
      </c>
      <c r="D3932" s="3">
        <v>43235</v>
      </c>
      <c r="E3932" s="15">
        <v>387</v>
      </c>
    </row>
    <row r="3933" spans="1:5" x14ac:dyDescent="0.3">
      <c r="A3933" s="2">
        <v>9247</v>
      </c>
      <c r="B3933" s="2" t="s">
        <v>6047</v>
      </c>
      <c r="C3933" s="3">
        <v>43160</v>
      </c>
      <c r="D3933" s="3">
        <v>43235</v>
      </c>
      <c r="E3933" s="15">
        <v>387</v>
      </c>
    </row>
    <row r="3934" spans="1:5" x14ac:dyDescent="0.3">
      <c r="A3934" s="2">
        <v>9248</v>
      </c>
      <c r="B3934" s="2" t="s">
        <v>6047</v>
      </c>
      <c r="C3934" s="3">
        <v>43160</v>
      </c>
      <c r="D3934" s="3">
        <v>43235</v>
      </c>
      <c r="E3934" s="15">
        <v>387</v>
      </c>
    </row>
    <row r="3935" spans="1:5" x14ac:dyDescent="0.3">
      <c r="A3935" s="2">
        <v>9249</v>
      </c>
      <c r="B3935" s="2" t="s">
        <v>6047</v>
      </c>
      <c r="C3935" s="3">
        <v>43160</v>
      </c>
      <c r="D3935" s="3">
        <v>43235</v>
      </c>
      <c r="E3935" s="15">
        <v>387</v>
      </c>
    </row>
    <row r="3936" spans="1:5" x14ac:dyDescent="0.3">
      <c r="A3936" s="2">
        <v>9245</v>
      </c>
      <c r="B3936" s="2" t="s">
        <v>6047</v>
      </c>
      <c r="C3936" s="3">
        <v>43160</v>
      </c>
      <c r="D3936" s="3">
        <v>43235</v>
      </c>
      <c r="E3936" s="15">
        <v>417</v>
      </c>
    </row>
    <row r="3937" spans="1:5" x14ac:dyDescent="0.3">
      <c r="A3937" s="2">
        <v>10300</v>
      </c>
      <c r="B3937" s="2" t="s">
        <v>6047</v>
      </c>
      <c r="C3937" s="3">
        <v>43298</v>
      </c>
      <c r="D3937" s="3">
        <v>43235</v>
      </c>
      <c r="E3937" s="15">
        <v>117.5</v>
      </c>
    </row>
    <row r="3938" spans="1:5" x14ac:dyDescent="0.3">
      <c r="A3938" s="2">
        <v>10299</v>
      </c>
      <c r="B3938" s="2" t="s">
        <v>6047</v>
      </c>
      <c r="C3938" s="3">
        <v>43298</v>
      </c>
      <c r="D3938" s="3">
        <v>43235</v>
      </c>
      <c r="E3938" s="15">
        <v>142</v>
      </c>
    </row>
    <row r="3939" spans="1:5" x14ac:dyDescent="0.3">
      <c r="A3939" s="2">
        <v>10301</v>
      </c>
      <c r="B3939" s="2" t="s">
        <v>6047</v>
      </c>
      <c r="C3939" s="3">
        <v>43298</v>
      </c>
      <c r="D3939" s="3">
        <v>43235</v>
      </c>
      <c r="E3939" s="15">
        <v>142</v>
      </c>
    </row>
    <row r="3940" spans="1:5" x14ac:dyDescent="0.3">
      <c r="A3940" s="2">
        <v>9639</v>
      </c>
      <c r="B3940" s="2" t="s">
        <v>6047</v>
      </c>
      <c r="C3940" s="3">
        <v>43203</v>
      </c>
      <c r="D3940" s="3">
        <v>43294</v>
      </c>
      <c r="E3940" s="15">
        <v>325</v>
      </c>
    </row>
    <row r="3941" spans="1:5" x14ac:dyDescent="0.3">
      <c r="A3941" s="2">
        <v>9638</v>
      </c>
      <c r="B3941" s="2" t="s">
        <v>6047</v>
      </c>
      <c r="C3941" s="3">
        <v>43203</v>
      </c>
      <c r="D3941" s="3">
        <v>43294</v>
      </c>
      <c r="E3941" s="15">
        <v>705.5</v>
      </c>
    </row>
    <row r="3942" spans="1:5" x14ac:dyDescent="0.3">
      <c r="A3942" s="2">
        <v>9640</v>
      </c>
      <c r="B3942" s="2" t="s">
        <v>6047</v>
      </c>
      <c r="C3942" s="3">
        <v>43203</v>
      </c>
      <c r="D3942" s="3">
        <v>43294</v>
      </c>
      <c r="E3942" s="15">
        <v>925</v>
      </c>
    </row>
    <row r="3943" spans="1:5" x14ac:dyDescent="0.3">
      <c r="A3943" s="2">
        <v>9649</v>
      </c>
      <c r="B3943" s="2" t="s">
        <v>6047</v>
      </c>
      <c r="C3943" s="3">
        <v>43204</v>
      </c>
      <c r="D3943" s="3">
        <v>43294</v>
      </c>
      <c r="E3943" s="15">
        <v>422.5</v>
      </c>
    </row>
    <row r="3944" spans="1:5" x14ac:dyDescent="0.3">
      <c r="A3944" s="2">
        <v>9648</v>
      </c>
      <c r="B3944" s="2" t="s">
        <v>6047</v>
      </c>
      <c r="C3944" s="3">
        <v>43204</v>
      </c>
      <c r="D3944" s="3">
        <v>43294</v>
      </c>
      <c r="E3944" s="15">
        <v>705.5</v>
      </c>
    </row>
    <row r="3945" spans="1:5" x14ac:dyDescent="0.3">
      <c r="A3945" s="2">
        <v>9884</v>
      </c>
      <c r="B3945" s="2" t="s">
        <v>6047</v>
      </c>
      <c r="C3945" s="3">
        <v>43238</v>
      </c>
      <c r="D3945" s="3">
        <v>43294</v>
      </c>
      <c r="E3945" s="15">
        <v>605</v>
      </c>
    </row>
    <row r="3946" spans="1:5" x14ac:dyDescent="0.3">
      <c r="A3946" s="2">
        <v>10238</v>
      </c>
      <c r="B3946" s="2" t="s">
        <v>6047</v>
      </c>
      <c r="C3946" s="3">
        <v>43287</v>
      </c>
      <c r="D3946" s="3">
        <v>43294</v>
      </c>
      <c r="E3946" s="15">
        <v>40</v>
      </c>
    </row>
    <row r="3947" spans="1:5" x14ac:dyDescent="0.3">
      <c r="A3947" s="2">
        <v>10544</v>
      </c>
      <c r="B3947" s="2" t="s">
        <v>6047</v>
      </c>
      <c r="C3947" s="3">
        <v>43342</v>
      </c>
      <c r="D3947" s="3">
        <v>43294</v>
      </c>
      <c r="E3947" s="15">
        <v>40</v>
      </c>
    </row>
    <row r="3948" spans="1:5" x14ac:dyDescent="0.3">
      <c r="A3948" s="2">
        <v>9867</v>
      </c>
      <c r="B3948" s="2" t="s">
        <v>6047</v>
      </c>
      <c r="C3948" s="3">
        <v>43236</v>
      </c>
      <c r="D3948" s="3">
        <v>43328</v>
      </c>
      <c r="E3948" s="15">
        <v>256</v>
      </c>
    </row>
    <row r="3949" spans="1:5" x14ac:dyDescent="0.3">
      <c r="A3949" s="2">
        <v>9923</v>
      </c>
      <c r="B3949" s="2" t="s">
        <v>6047</v>
      </c>
      <c r="C3949" s="3">
        <v>43243</v>
      </c>
      <c r="D3949" s="3">
        <v>43328</v>
      </c>
      <c r="E3949" s="15">
        <v>256</v>
      </c>
    </row>
    <row r="3950" spans="1:5" x14ac:dyDescent="0.3">
      <c r="A3950" s="2">
        <v>9924</v>
      </c>
      <c r="B3950" s="2" t="s">
        <v>6047</v>
      </c>
      <c r="C3950" s="3">
        <v>43243</v>
      </c>
      <c r="D3950" s="3">
        <v>43328</v>
      </c>
      <c r="E3950" s="15">
        <v>256</v>
      </c>
    </row>
    <row r="3951" spans="1:5" x14ac:dyDescent="0.3">
      <c r="A3951" s="2">
        <v>9926</v>
      </c>
      <c r="B3951" s="2" t="s">
        <v>6047</v>
      </c>
      <c r="C3951" s="3">
        <v>43243</v>
      </c>
      <c r="D3951" s="3">
        <v>43328</v>
      </c>
      <c r="E3951" s="15">
        <v>256</v>
      </c>
    </row>
    <row r="3952" spans="1:5" x14ac:dyDescent="0.3">
      <c r="A3952" s="2">
        <v>9928</v>
      </c>
      <c r="B3952" s="2" t="s">
        <v>6047</v>
      </c>
      <c r="C3952" s="3">
        <v>43243</v>
      </c>
      <c r="D3952" s="3">
        <v>43328</v>
      </c>
      <c r="E3952" s="15">
        <v>256</v>
      </c>
    </row>
    <row r="3953" spans="1:5" x14ac:dyDescent="0.3">
      <c r="A3953" s="2">
        <v>9929</v>
      </c>
      <c r="B3953" s="2" t="s">
        <v>6047</v>
      </c>
      <c r="C3953" s="3">
        <v>43243</v>
      </c>
      <c r="D3953" s="3">
        <v>43328</v>
      </c>
      <c r="E3953" s="15">
        <v>256</v>
      </c>
    </row>
    <row r="3954" spans="1:5" x14ac:dyDescent="0.3">
      <c r="A3954" s="2">
        <v>9930</v>
      </c>
      <c r="B3954" s="2" t="s">
        <v>6047</v>
      </c>
      <c r="C3954" s="3">
        <v>43243</v>
      </c>
      <c r="D3954" s="3">
        <v>43328</v>
      </c>
      <c r="E3954" s="15">
        <v>256</v>
      </c>
    </row>
    <row r="3955" spans="1:5" x14ac:dyDescent="0.3">
      <c r="A3955" s="2">
        <v>9897</v>
      </c>
      <c r="B3955" s="2" t="s">
        <v>6047</v>
      </c>
      <c r="C3955" s="3">
        <v>43239</v>
      </c>
      <c r="D3955" s="3">
        <v>43331</v>
      </c>
      <c r="E3955" s="15">
        <v>117.5</v>
      </c>
    </row>
    <row r="3956" spans="1:5" x14ac:dyDescent="0.3">
      <c r="A3956" s="2">
        <v>9931</v>
      </c>
      <c r="B3956" s="2" t="s">
        <v>6047</v>
      </c>
      <c r="C3956" s="3">
        <v>43243</v>
      </c>
      <c r="D3956" s="3">
        <v>43335</v>
      </c>
      <c r="E3956" s="15">
        <v>45</v>
      </c>
    </row>
    <row r="3957" spans="1:5" x14ac:dyDescent="0.3">
      <c r="A3957" s="2">
        <v>10542</v>
      </c>
      <c r="B3957" s="2" t="s">
        <v>6047</v>
      </c>
      <c r="C3957" s="3">
        <v>43342</v>
      </c>
      <c r="D3957" s="3">
        <v>43335</v>
      </c>
      <c r="E3957" s="15">
        <v>45</v>
      </c>
    </row>
    <row r="3958" spans="1:5" x14ac:dyDescent="0.3">
      <c r="A3958" s="2">
        <v>9978</v>
      </c>
      <c r="B3958" s="2" t="s">
        <v>6047</v>
      </c>
      <c r="C3958" s="3">
        <v>43251</v>
      </c>
      <c r="D3958" s="3">
        <v>43342</v>
      </c>
      <c r="E3958" s="15">
        <v>850</v>
      </c>
    </row>
    <row r="3959" spans="1:5" x14ac:dyDescent="0.3">
      <c r="A3959" s="2">
        <v>10160</v>
      </c>
      <c r="B3959" s="2" t="s">
        <v>6047</v>
      </c>
      <c r="C3959" s="3">
        <v>43274</v>
      </c>
      <c r="D3959" s="3">
        <v>43366</v>
      </c>
      <c r="E3959" s="15">
        <v>950</v>
      </c>
    </row>
    <row r="3960" spans="1:5" x14ac:dyDescent="0.3">
      <c r="A3960" s="2">
        <v>10161</v>
      </c>
      <c r="B3960" s="2" t="s">
        <v>6047</v>
      </c>
      <c r="C3960" s="3">
        <v>43274</v>
      </c>
      <c r="D3960" s="3">
        <v>43366</v>
      </c>
      <c r="E3960" s="15">
        <v>4000</v>
      </c>
    </row>
    <row r="3961" spans="1:5" x14ac:dyDescent="0.3">
      <c r="A3961" s="2">
        <v>10162</v>
      </c>
      <c r="B3961" s="2" t="s">
        <v>6047</v>
      </c>
      <c r="C3961" s="3">
        <v>43274</v>
      </c>
      <c r="D3961" s="3">
        <v>43366</v>
      </c>
      <c r="E3961" s="15">
        <v>7200</v>
      </c>
    </row>
    <row r="3962" spans="1:5" x14ac:dyDescent="0.3">
      <c r="A3962" s="2">
        <v>10242</v>
      </c>
      <c r="B3962" s="2" t="s">
        <v>6047</v>
      </c>
      <c r="C3962" s="3">
        <v>43287</v>
      </c>
      <c r="D3962" s="3">
        <v>43379</v>
      </c>
      <c r="E3962" s="15">
        <v>165.5</v>
      </c>
    </row>
    <row r="3963" spans="1:5" x14ac:dyDescent="0.3">
      <c r="A3963" s="2">
        <v>10243</v>
      </c>
      <c r="B3963" s="2" t="s">
        <v>6047</v>
      </c>
      <c r="C3963" s="3">
        <v>43287</v>
      </c>
      <c r="D3963" s="3">
        <v>43379</v>
      </c>
      <c r="E3963" s="15">
        <v>165.5</v>
      </c>
    </row>
    <row r="3964" spans="1:5" x14ac:dyDescent="0.3">
      <c r="A3964" s="2">
        <v>10244</v>
      </c>
      <c r="B3964" s="2" t="s">
        <v>6047</v>
      </c>
      <c r="C3964" s="3">
        <v>43287</v>
      </c>
      <c r="D3964" s="3">
        <v>43379</v>
      </c>
      <c r="E3964" s="15">
        <v>167.5</v>
      </c>
    </row>
    <row r="3965" spans="1:5" x14ac:dyDescent="0.3">
      <c r="A3965" s="2">
        <v>10245</v>
      </c>
      <c r="B3965" s="2" t="s">
        <v>6047</v>
      </c>
      <c r="C3965" s="3">
        <v>43287</v>
      </c>
      <c r="D3965" s="3">
        <v>43379</v>
      </c>
      <c r="E3965" s="15">
        <v>210</v>
      </c>
    </row>
    <row r="3966" spans="1:5" x14ac:dyDescent="0.3">
      <c r="A3966" s="2">
        <v>10256</v>
      </c>
      <c r="B3966" s="2" t="s">
        <v>6047</v>
      </c>
      <c r="C3966" s="3">
        <v>43288</v>
      </c>
      <c r="D3966" s="3">
        <v>43379</v>
      </c>
      <c r="E3966" s="15">
        <v>127.5</v>
      </c>
    </row>
    <row r="3967" spans="1:5" x14ac:dyDescent="0.3">
      <c r="A3967" s="2">
        <v>10249</v>
      </c>
      <c r="B3967" s="2" t="s">
        <v>6047</v>
      </c>
      <c r="C3967" s="3">
        <v>43288</v>
      </c>
      <c r="D3967" s="3">
        <v>43379</v>
      </c>
      <c r="E3967" s="15">
        <v>167.5</v>
      </c>
    </row>
    <row r="3968" spans="1:5" x14ac:dyDescent="0.3">
      <c r="A3968" s="2">
        <v>10257</v>
      </c>
      <c r="B3968" s="2" t="s">
        <v>6047</v>
      </c>
      <c r="C3968" s="3">
        <v>43288</v>
      </c>
      <c r="D3968" s="3">
        <v>43379</v>
      </c>
      <c r="E3968" s="15">
        <v>170</v>
      </c>
    </row>
    <row r="3969" spans="1:5" x14ac:dyDescent="0.3">
      <c r="A3969" s="2">
        <v>10255</v>
      </c>
      <c r="B3969" s="2" t="s">
        <v>6047</v>
      </c>
      <c r="C3969" s="3">
        <v>43288</v>
      </c>
      <c r="D3969" s="3">
        <v>43379</v>
      </c>
      <c r="E3969" s="15">
        <v>178</v>
      </c>
    </row>
    <row r="3970" spans="1:5" x14ac:dyDescent="0.3">
      <c r="A3970" s="2">
        <v>10250</v>
      </c>
      <c r="B3970" s="2" t="s">
        <v>6047</v>
      </c>
      <c r="C3970" s="3">
        <v>43288</v>
      </c>
      <c r="D3970" s="3">
        <v>43379</v>
      </c>
      <c r="E3970" s="15">
        <v>210</v>
      </c>
    </row>
    <row r="3971" spans="1:5" x14ac:dyDescent="0.3">
      <c r="A3971" s="2">
        <v>10254</v>
      </c>
      <c r="B3971" s="2" t="s">
        <v>6047</v>
      </c>
      <c r="C3971" s="3">
        <v>43288</v>
      </c>
      <c r="D3971" s="3">
        <v>43379</v>
      </c>
      <c r="E3971" s="15">
        <v>231</v>
      </c>
    </row>
    <row r="3972" spans="1:5" x14ac:dyDescent="0.3">
      <c r="A3972" s="2">
        <v>10262</v>
      </c>
      <c r="B3972" s="2" t="s">
        <v>6047</v>
      </c>
      <c r="C3972" s="3">
        <v>43291</v>
      </c>
      <c r="D3972" s="3">
        <v>43379</v>
      </c>
      <c r="E3972" s="15">
        <v>127.5</v>
      </c>
    </row>
    <row r="3973" spans="1:5" x14ac:dyDescent="0.3">
      <c r="A3973" s="2">
        <v>10261</v>
      </c>
      <c r="B3973" s="2" t="s">
        <v>6047</v>
      </c>
      <c r="C3973" s="3">
        <v>43291</v>
      </c>
      <c r="D3973" s="3">
        <v>43379</v>
      </c>
      <c r="E3973" s="15">
        <v>170</v>
      </c>
    </row>
    <row r="3974" spans="1:5" x14ac:dyDescent="0.3">
      <c r="A3974" s="2">
        <v>10298</v>
      </c>
      <c r="B3974" s="2" t="s">
        <v>6047</v>
      </c>
      <c r="C3974" s="3">
        <v>43298</v>
      </c>
      <c r="D3974" s="3">
        <v>43390</v>
      </c>
      <c r="E3974" s="15">
        <v>142</v>
      </c>
    </row>
    <row r="3975" spans="1:5" x14ac:dyDescent="0.3">
      <c r="A3975" s="2">
        <v>10543</v>
      </c>
      <c r="B3975" s="2" t="s">
        <v>6047</v>
      </c>
      <c r="C3975" s="3">
        <v>43342</v>
      </c>
      <c r="D3975" s="3">
        <v>43434</v>
      </c>
      <c r="E3975" s="15">
        <v>12</v>
      </c>
    </row>
    <row r="3976" spans="1:5" x14ac:dyDescent="0.3">
      <c r="A3976" s="2">
        <v>10730</v>
      </c>
      <c r="B3976" s="2" t="s">
        <v>6047</v>
      </c>
      <c r="C3976" s="3">
        <v>43370</v>
      </c>
      <c r="D3976" s="3">
        <v>43461</v>
      </c>
      <c r="E3976" s="15">
        <v>107.5</v>
      </c>
    </row>
    <row r="3977" spans="1:5" x14ac:dyDescent="0.3">
      <c r="A3977" s="2">
        <v>11123</v>
      </c>
      <c r="B3977" s="2" t="s">
        <v>6047</v>
      </c>
      <c r="C3977" s="3">
        <v>43428</v>
      </c>
      <c r="D3977" s="3">
        <v>43520</v>
      </c>
      <c r="E3977" s="15">
        <v>117.5</v>
      </c>
    </row>
    <row r="3978" spans="1:5" x14ac:dyDescent="0.3">
      <c r="A3978" s="2">
        <v>11122</v>
      </c>
      <c r="B3978" s="2" t="s">
        <v>6047</v>
      </c>
      <c r="C3978" s="3">
        <v>43428</v>
      </c>
      <c r="D3978" s="3">
        <v>43520</v>
      </c>
      <c r="E3978" s="15">
        <v>185</v>
      </c>
    </row>
    <row r="3979" spans="1:5" x14ac:dyDescent="0.3">
      <c r="A3979" s="2">
        <v>11121</v>
      </c>
      <c r="B3979" s="2" t="s">
        <v>6047</v>
      </c>
      <c r="C3979" s="3">
        <v>43428</v>
      </c>
      <c r="D3979" s="3">
        <v>43520</v>
      </c>
      <c r="E3979" s="15">
        <v>332.5</v>
      </c>
    </row>
    <row r="3980" spans="1:5" x14ac:dyDescent="0.3">
      <c r="A3980" s="2">
        <v>11139</v>
      </c>
      <c r="B3980" s="2" t="s">
        <v>6047</v>
      </c>
      <c r="C3980" s="3">
        <v>43432</v>
      </c>
      <c r="D3980" s="3">
        <v>43520</v>
      </c>
      <c r="E3980" s="15">
        <v>476</v>
      </c>
    </row>
    <row r="3981" spans="1:5" x14ac:dyDescent="0.3">
      <c r="A3981" s="2">
        <v>9118</v>
      </c>
      <c r="B3981" s="2" t="s">
        <v>6048</v>
      </c>
      <c r="C3981" s="3">
        <v>43146</v>
      </c>
      <c r="D3981" s="3">
        <v>43235</v>
      </c>
      <c r="E3981" s="15">
        <v>174</v>
      </c>
    </row>
    <row r="3982" spans="1:5" x14ac:dyDescent="0.3">
      <c r="A3982" s="2">
        <v>9115</v>
      </c>
      <c r="B3982" s="2" t="s">
        <v>6048</v>
      </c>
      <c r="C3982" s="3">
        <v>43146</v>
      </c>
      <c r="D3982" s="3">
        <v>43235</v>
      </c>
      <c r="E3982" s="15">
        <v>179.5</v>
      </c>
    </row>
    <row r="3983" spans="1:5" x14ac:dyDescent="0.3">
      <c r="A3983" s="2">
        <v>9119</v>
      </c>
      <c r="B3983" s="2" t="s">
        <v>6048</v>
      </c>
      <c r="C3983" s="3">
        <v>43146</v>
      </c>
      <c r="D3983" s="3">
        <v>43235</v>
      </c>
      <c r="E3983" s="15">
        <v>205</v>
      </c>
    </row>
    <row r="3984" spans="1:5" x14ac:dyDescent="0.3">
      <c r="A3984" s="2">
        <v>9117</v>
      </c>
      <c r="B3984" s="2" t="s">
        <v>6048</v>
      </c>
      <c r="C3984" s="3">
        <v>43146</v>
      </c>
      <c r="D3984" s="3">
        <v>43235</v>
      </c>
      <c r="E3984" s="15">
        <v>216</v>
      </c>
    </row>
    <row r="3985" spans="1:5" x14ac:dyDescent="0.3">
      <c r="A3985" s="2">
        <v>9220</v>
      </c>
      <c r="B3985" s="2" t="s">
        <v>6048</v>
      </c>
      <c r="C3985" s="3">
        <v>43155</v>
      </c>
      <c r="D3985" s="3">
        <v>43235</v>
      </c>
      <c r="E3985" s="15">
        <v>174</v>
      </c>
    </row>
    <row r="3986" spans="1:5" x14ac:dyDescent="0.3">
      <c r="A3986" s="2">
        <v>9221</v>
      </c>
      <c r="B3986" s="2" t="s">
        <v>6048</v>
      </c>
      <c r="C3986" s="3">
        <v>43155</v>
      </c>
      <c r="D3986" s="3">
        <v>43235</v>
      </c>
      <c r="E3986" s="15">
        <v>205</v>
      </c>
    </row>
    <row r="3987" spans="1:5" x14ac:dyDescent="0.3">
      <c r="A3987" s="2">
        <v>9120</v>
      </c>
      <c r="B3987" s="2" t="s">
        <v>6052</v>
      </c>
      <c r="C3987" s="3">
        <v>43146</v>
      </c>
      <c r="D3987" s="3">
        <v>43235</v>
      </c>
      <c r="E3987" s="15">
        <v>297</v>
      </c>
    </row>
    <row r="3988" spans="1:5" x14ac:dyDescent="0.3">
      <c r="A3988" s="2">
        <v>9121</v>
      </c>
      <c r="B3988" s="2" t="s">
        <v>6052</v>
      </c>
      <c r="C3988" s="3">
        <v>43146</v>
      </c>
      <c r="D3988" s="3">
        <v>43235</v>
      </c>
      <c r="E3988" s="15">
        <v>322.5</v>
      </c>
    </row>
    <row r="3989" spans="1:5" x14ac:dyDescent="0.3">
      <c r="A3989" s="2">
        <v>9127</v>
      </c>
      <c r="B3989" s="2" t="s">
        <v>6053</v>
      </c>
      <c r="C3989" s="3">
        <v>43146</v>
      </c>
      <c r="D3989" s="3">
        <v>43235</v>
      </c>
      <c r="E3989" s="15">
        <v>55</v>
      </c>
    </row>
    <row r="3990" spans="1:5" x14ac:dyDescent="0.3">
      <c r="A3990" s="2">
        <v>9126</v>
      </c>
      <c r="B3990" s="2" t="s">
        <v>6053</v>
      </c>
      <c r="C3990" s="3">
        <v>43146</v>
      </c>
      <c r="D3990" s="3">
        <v>43235</v>
      </c>
      <c r="E3990" s="15">
        <v>195</v>
      </c>
    </row>
    <row r="3991" spans="1:5" x14ac:dyDescent="0.3">
      <c r="A3991" s="2">
        <v>9130</v>
      </c>
      <c r="B3991" s="2" t="s">
        <v>6054</v>
      </c>
      <c r="C3991" s="3">
        <v>43146</v>
      </c>
      <c r="D3991" s="3">
        <v>43235</v>
      </c>
      <c r="E3991" s="15">
        <v>248</v>
      </c>
    </row>
    <row r="3992" spans="1:5" x14ac:dyDescent="0.3">
      <c r="A3992" s="2">
        <v>9143</v>
      </c>
      <c r="B3992" s="2" t="s">
        <v>6055</v>
      </c>
      <c r="C3992" s="3">
        <v>43147</v>
      </c>
      <c r="D3992" s="3">
        <v>43236</v>
      </c>
      <c r="E3992" s="15">
        <v>455.1</v>
      </c>
    </row>
    <row r="3993" spans="1:5" x14ac:dyDescent="0.3">
      <c r="A3993" s="2">
        <v>9164</v>
      </c>
      <c r="B3993" s="2" t="s">
        <v>6055</v>
      </c>
      <c r="C3993" s="3">
        <v>43148</v>
      </c>
      <c r="D3993" s="3">
        <v>43236</v>
      </c>
      <c r="E3993" s="15">
        <v>553.79999999999995</v>
      </c>
    </row>
    <row r="3994" spans="1:5" x14ac:dyDescent="0.3">
      <c r="A3994" s="2">
        <v>9144</v>
      </c>
      <c r="B3994" s="2" t="s">
        <v>6056</v>
      </c>
      <c r="C3994" s="3">
        <v>43147</v>
      </c>
      <c r="D3994" s="3">
        <v>43236</v>
      </c>
      <c r="E3994" s="15">
        <v>1500</v>
      </c>
    </row>
    <row r="3995" spans="1:5" x14ac:dyDescent="0.3">
      <c r="A3995" s="2">
        <v>9145</v>
      </c>
      <c r="B3995" s="2" t="s">
        <v>6056</v>
      </c>
      <c r="C3995" s="3">
        <v>43147</v>
      </c>
      <c r="D3995" s="3">
        <v>43236</v>
      </c>
      <c r="E3995" s="15">
        <v>1500</v>
      </c>
    </row>
    <row r="3996" spans="1:5" x14ac:dyDescent="0.3">
      <c r="A3996" s="2">
        <v>9146</v>
      </c>
      <c r="B3996" s="2" t="s">
        <v>6056</v>
      </c>
      <c r="C3996" s="3">
        <v>43147</v>
      </c>
      <c r="D3996" s="3">
        <v>43236</v>
      </c>
      <c r="E3996" s="15">
        <v>1500</v>
      </c>
    </row>
    <row r="3997" spans="1:5" x14ac:dyDescent="0.3">
      <c r="A3997" s="2">
        <v>9147</v>
      </c>
      <c r="B3997" s="2" t="s">
        <v>6056</v>
      </c>
      <c r="C3997" s="3">
        <v>43147</v>
      </c>
      <c r="D3997" s="3">
        <v>43236</v>
      </c>
      <c r="E3997" s="15">
        <v>1500</v>
      </c>
    </row>
    <row r="3998" spans="1:5" x14ac:dyDescent="0.3">
      <c r="A3998" s="2">
        <v>9148</v>
      </c>
      <c r="B3998" s="2" t="s">
        <v>6056</v>
      </c>
      <c r="C3998" s="3">
        <v>43147</v>
      </c>
      <c r="D3998" s="3">
        <v>43236</v>
      </c>
      <c r="E3998" s="15">
        <v>1880</v>
      </c>
    </row>
    <row r="3999" spans="1:5" x14ac:dyDescent="0.3">
      <c r="A3999" s="2">
        <v>9149</v>
      </c>
      <c r="B3999" s="2" t="s">
        <v>6056</v>
      </c>
      <c r="C3999" s="3">
        <v>43147</v>
      </c>
      <c r="D3999" s="3">
        <v>43236</v>
      </c>
      <c r="E3999" s="15">
        <v>2360</v>
      </c>
    </row>
    <row r="4000" spans="1:5" x14ac:dyDescent="0.3">
      <c r="A4000" s="2">
        <v>9150</v>
      </c>
      <c r="B4000" s="2" t="s">
        <v>6056</v>
      </c>
      <c r="C4000" s="3">
        <v>43147</v>
      </c>
      <c r="D4000" s="3">
        <v>43236</v>
      </c>
      <c r="E4000" s="15">
        <v>2360</v>
      </c>
    </row>
    <row r="4001" spans="1:5" x14ac:dyDescent="0.3">
      <c r="A4001" s="2">
        <v>9152</v>
      </c>
      <c r="B4001" s="2" t="s">
        <v>6056</v>
      </c>
      <c r="C4001" s="3">
        <v>43147</v>
      </c>
      <c r="D4001" s="3">
        <v>43236</v>
      </c>
      <c r="E4001" s="15">
        <v>2360</v>
      </c>
    </row>
    <row r="4002" spans="1:5" x14ac:dyDescent="0.3">
      <c r="A4002" s="2">
        <v>9151</v>
      </c>
      <c r="B4002" s="2" t="s">
        <v>6056</v>
      </c>
      <c r="C4002" s="3">
        <v>43147</v>
      </c>
      <c r="D4002" s="3">
        <v>43236</v>
      </c>
      <c r="E4002" s="15">
        <v>3002.36</v>
      </c>
    </row>
    <row r="4003" spans="1:5" x14ac:dyDescent="0.3">
      <c r="A4003" s="2">
        <v>9153</v>
      </c>
      <c r="B4003" s="2" t="s">
        <v>6056</v>
      </c>
      <c r="C4003" s="3">
        <v>43147</v>
      </c>
      <c r="D4003" s="3">
        <v>43236</v>
      </c>
      <c r="E4003" s="15">
        <v>3240</v>
      </c>
    </row>
    <row r="4004" spans="1:5" x14ac:dyDescent="0.3">
      <c r="A4004" s="2">
        <v>9187</v>
      </c>
      <c r="B4004" s="2" t="s">
        <v>6056</v>
      </c>
      <c r="C4004" s="3">
        <v>43153</v>
      </c>
      <c r="D4004" s="3">
        <v>43281</v>
      </c>
      <c r="E4004" s="15">
        <v>23200</v>
      </c>
    </row>
    <row r="4005" spans="1:5" x14ac:dyDescent="0.3">
      <c r="A4005" s="2">
        <v>9188</v>
      </c>
      <c r="B4005" s="2" t="s">
        <v>6056</v>
      </c>
      <c r="C4005" s="3">
        <v>43153</v>
      </c>
      <c r="D4005" s="3">
        <v>43281</v>
      </c>
      <c r="E4005" s="15">
        <v>24800</v>
      </c>
    </row>
    <row r="4006" spans="1:5" x14ac:dyDescent="0.3">
      <c r="A4006" s="2">
        <v>9219</v>
      </c>
      <c r="B4006" s="2" t="s">
        <v>6056</v>
      </c>
      <c r="C4006" s="3">
        <v>43155</v>
      </c>
      <c r="D4006" s="3">
        <v>43281</v>
      </c>
      <c r="E4006" s="15">
        <v>24400</v>
      </c>
    </row>
    <row r="4007" spans="1:5" x14ac:dyDescent="0.3">
      <c r="A4007" s="2">
        <v>9551</v>
      </c>
      <c r="B4007" s="2" t="s">
        <v>6056</v>
      </c>
      <c r="C4007" s="3">
        <v>43194</v>
      </c>
      <c r="D4007" s="3">
        <v>43285</v>
      </c>
      <c r="E4007" s="15">
        <v>480</v>
      </c>
    </row>
    <row r="4008" spans="1:5" x14ac:dyDescent="0.3">
      <c r="A4008" s="2">
        <v>9553</v>
      </c>
      <c r="B4008" s="2" t="s">
        <v>6056</v>
      </c>
      <c r="C4008" s="3">
        <v>43194</v>
      </c>
      <c r="D4008" s="3">
        <v>43285</v>
      </c>
      <c r="E4008" s="15">
        <v>580</v>
      </c>
    </row>
    <row r="4009" spans="1:5" x14ac:dyDescent="0.3">
      <c r="A4009" s="2">
        <v>9550</v>
      </c>
      <c r="B4009" s="2" t="s">
        <v>6056</v>
      </c>
      <c r="C4009" s="3">
        <v>43194</v>
      </c>
      <c r="D4009" s="3">
        <v>43285</v>
      </c>
      <c r="E4009" s="15">
        <v>1456</v>
      </c>
    </row>
    <row r="4010" spans="1:5" x14ac:dyDescent="0.3">
      <c r="A4010" s="2">
        <v>9552</v>
      </c>
      <c r="B4010" s="2" t="s">
        <v>6056</v>
      </c>
      <c r="C4010" s="3">
        <v>43194</v>
      </c>
      <c r="D4010" s="3">
        <v>43285</v>
      </c>
      <c r="E4010" s="15">
        <v>1880</v>
      </c>
    </row>
    <row r="4011" spans="1:5" x14ac:dyDescent="0.3">
      <c r="A4011" s="2">
        <v>10615</v>
      </c>
      <c r="B4011" s="2" t="s">
        <v>6056</v>
      </c>
      <c r="C4011" s="3">
        <v>43355</v>
      </c>
      <c r="D4011" s="3">
        <v>43446</v>
      </c>
      <c r="E4011" s="15">
        <v>1820</v>
      </c>
    </row>
    <row r="4012" spans="1:5" x14ac:dyDescent="0.3">
      <c r="A4012" s="2">
        <v>9179</v>
      </c>
      <c r="B4012" s="2" t="s">
        <v>6057</v>
      </c>
      <c r="C4012" s="3">
        <v>43152</v>
      </c>
      <c r="D4012" s="3">
        <v>43242</v>
      </c>
      <c r="E4012" s="15">
        <v>135</v>
      </c>
    </row>
    <row r="4013" spans="1:5" x14ac:dyDescent="0.3">
      <c r="A4013" s="2">
        <v>9180</v>
      </c>
      <c r="B4013" s="2" t="s">
        <v>6057</v>
      </c>
      <c r="C4013" s="3">
        <v>43152</v>
      </c>
      <c r="D4013" s="3">
        <v>43242</v>
      </c>
      <c r="E4013" s="15">
        <v>145</v>
      </c>
    </row>
    <row r="4014" spans="1:5" x14ac:dyDescent="0.3">
      <c r="A4014" s="2">
        <v>9192</v>
      </c>
      <c r="B4014" s="2" t="s">
        <v>6057</v>
      </c>
      <c r="C4014" s="3">
        <v>43153</v>
      </c>
      <c r="D4014" s="3">
        <v>43243</v>
      </c>
      <c r="E4014" s="15">
        <v>155</v>
      </c>
    </row>
    <row r="4015" spans="1:5" x14ac:dyDescent="0.3">
      <c r="A4015" s="2">
        <v>9176</v>
      </c>
      <c r="B4015" s="2" t="s">
        <v>6058</v>
      </c>
      <c r="C4015" s="3">
        <v>43152</v>
      </c>
      <c r="D4015" s="3">
        <v>43242</v>
      </c>
      <c r="E4015" s="15">
        <v>600</v>
      </c>
    </row>
    <row r="4016" spans="1:5" x14ac:dyDescent="0.3">
      <c r="A4016" s="2">
        <v>9186</v>
      </c>
      <c r="B4016" s="2" t="s">
        <v>6058</v>
      </c>
      <c r="C4016" s="3">
        <v>43153</v>
      </c>
      <c r="D4016" s="3">
        <v>43242</v>
      </c>
      <c r="E4016" s="15">
        <v>40</v>
      </c>
    </row>
    <row r="4017" spans="1:5" x14ac:dyDescent="0.3">
      <c r="A4017" s="2">
        <v>9181</v>
      </c>
      <c r="B4017" s="2" t="s">
        <v>6060</v>
      </c>
      <c r="C4017" s="3">
        <v>43152</v>
      </c>
      <c r="D4017" s="3">
        <v>43242</v>
      </c>
      <c r="E4017" s="15">
        <v>237</v>
      </c>
    </row>
    <row r="4018" spans="1:5" x14ac:dyDescent="0.3">
      <c r="A4018" s="2">
        <v>9182</v>
      </c>
      <c r="B4018" s="2" t="s">
        <v>6060</v>
      </c>
      <c r="C4018" s="3">
        <v>43152</v>
      </c>
      <c r="D4018" s="3">
        <v>43242</v>
      </c>
      <c r="E4018" s="15">
        <v>249</v>
      </c>
    </row>
    <row r="4019" spans="1:5" x14ac:dyDescent="0.3">
      <c r="A4019" s="2">
        <v>9198</v>
      </c>
      <c r="B4019" s="2" t="s">
        <v>6063</v>
      </c>
      <c r="C4019" s="3">
        <v>43153</v>
      </c>
      <c r="D4019" s="3">
        <v>43242</v>
      </c>
      <c r="E4019" s="15">
        <v>154</v>
      </c>
    </row>
    <row r="4020" spans="1:5" x14ac:dyDescent="0.3">
      <c r="A4020" s="2">
        <v>9199</v>
      </c>
      <c r="B4020" s="2" t="s">
        <v>6063</v>
      </c>
      <c r="C4020" s="3">
        <v>43153</v>
      </c>
      <c r="D4020" s="3">
        <v>43242</v>
      </c>
      <c r="E4020" s="15">
        <v>268</v>
      </c>
    </row>
    <row r="4021" spans="1:5" x14ac:dyDescent="0.3">
      <c r="A4021" s="2">
        <v>8726</v>
      </c>
      <c r="B4021" s="2" t="s">
        <v>6064</v>
      </c>
      <c r="C4021" s="3">
        <v>43085</v>
      </c>
      <c r="D4021" s="3">
        <v>43207</v>
      </c>
      <c r="E4021" s="15">
        <v>2840</v>
      </c>
    </row>
    <row r="4022" spans="1:5" x14ac:dyDescent="0.3">
      <c r="A4022" s="2">
        <v>9641</v>
      </c>
      <c r="B4022" s="2" t="s">
        <v>6064</v>
      </c>
      <c r="C4022" s="3">
        <v>43204</v>
      </c>
      <c r="D4022" s="3">
        <v>43295</v>
      </c>
      <c r="E4022" s="15">
        <v>985</v>
      </c>
    </row>
    <row r="4023" spans="1:5" x14ac:dyDescent="0.3">
      <c r="A4023" s="2">
        <v>9660</v>
      </c>
      <c r="B4023" s="2" t="s">
        <v>6064</v>
      </c>
      <c r="C4023" s="3">
        <v>43208</v>
      </c>
      <c r="D4023" s="3">
        <v>43299</v>
      </c>
      <c r="E4023" s="15">
        <v>832</v>
      </c>
    </row>
    <row r="4024" spans="1:5" x14ac:dyDescent="0.3">
      <c r="A4024" s="2">
        <v>9971</v>
      </c>
      <c r="B4024" s="2" t="s">
        <v>6064</v>
      </c>
      <c r="C4024" s="3">
        <v>43250</v>
      </c>
      <c r="D4024" s="3">
        <v>43342</v>
      </c>
      <c r="E4024" s="15">
        <v>732</v>
      </c>
    </row>
    <row r="4025" spans="1:5" x14ac:dyDescent="0.3">
      <c r="A4025" s="2">
        <v>9189</v>
      </c>
      <c r="B4025" s="2" t="s">
        <v>6066</v>
      </c>
      <c r="C4025" s="3">
        <v>43153</v>
      </c>
      <c r="D4025" s="3">
        <v>43242</v>
      </c>
      <c r="E4025" s="15">
        <v>149.5</v>
      </c>
    </row>
    <row r="4026" spans="1:5" x14ac:dyDescent="0.3">
      <c r="A4026" s="2">
        <v>9190</v>
      </c>
      <c r="B4026" s="2" t="s">
        <v>6069</v>
      </c>
      <c r="C4026" s="3">
        <v>43153</v>
      </c>
      <c r="D4026" s="3">
        <v>43242</v>
      </c>
      <c r="E4026" s="15">
        <v>2240</v>
      </c>
    </row>
    <row r="4027" spans="1:5" x14ac:dyDescent="0.3">
      <c r="A4027" s="2">
        <v>9191</v>
      </c>
      <c r="B4027" s="2" t="s">
        <v>6069</v>
      </c>
      <c r="C4027" s="3">
        <v>43153</v>
      </c>
      <c r="D4027" s="3">
        <v>43242</v>
      </c>
      <c r="E4027" s="15">
        <v>2450</v>
      </c>
    </row>
    <row r="4028" spans="1:5" x14ac:dyDescent="0.3">
      <c r="A4028" s="2">
        <v>9212</v>
      </c>
      <c r="B4028" s="2" t="s">
        <v>6070</v>
      </c>
      <c r="C4028" s="3">
        <v>43154</v>
      </c>
      <c r="D4028" s="3">
        <v>43243</v>
      </c>
      <c r="E4028" s="15">
        <v>332.4</v>
      </c>
    </row>
    <row r="4029" spans="1:5" x14ac:dyDescent="0.3">
      <c r="A4029" s="2">
        <v>9213</v>
      </c>
      <c r="B4029" s="2" t="s">
        <v>6071</v>
      </c>
      <c r="C4029" s="3">
        <v>43155</v>
      </c>
      <c r="D4029" s="3">
        <v>43244</v>
      </c>
      <c r="E4029" s="15">
        <v>167</v>
      </c>
    </row>
    <row r="4030" spans="1:5" x14ac:dyDescent="0.3">
      <c r="A4030" s="2">
        <v>9216</v>
      </c>
      <c r="B4030" s="2" t="s">
        <v>6074</v>
      </c>
      <c r="C4030" s="3">
        <v>43155</v>
      </c>
      <c r="D4030" s="3">
        <v>43244</v>
      </c>
      <c r="E4030" s="15">
        <v>201</v>
      </c>
    </row>
    <row r="4031" spans="1:5" x14ac:dyDescent="0.3">
      <c r="A4031" s="2">
        <v>9217</v>
      </c>
      <c r="B4031" s="2" t="s">
        <v>6075</v>
      </c>
      <c r="C4031" s="3">
        <v>43155</v>
      </c>
      <c r="D4031" s="3">
        <v>43244</v>
      </c>
      <c r="E4031" s="15">
        <v>216</v>
      </c>
    </row>
    <row r="4032" spans="1:5" x14ac:dyDescent="0.3">
      <c r="A4032" s="2">
        <v>9224</v>
      </c>
      <c r="B4032" s="2" t="s">
        <v>6076</v>
      </c>
      <c r="C4032" s="3">
        <v>43158</v>
      </c>
      <c r="D4032" s="3">
        <v>43247</v>
      </c>
      <c r="E4032" s="15">
        <v>363</v>
      </c>
    </row>
    <row r="4033" spans="1:5" x14ac:dyDescent="0.3">
      <c r="A4033" s="2">
        <v>9438</v>
      </c>
      <c r="B4033" s="2" t="s">
        <v>6076</v>
      </c>
      <c r="C4033" s="3">
        <v>43175</v>
      </c>
      <c r="D4033" s="3">
        <v>43267</v>
      </c>
      <c r="E4033" s="15">
        <v>50</v>
      </c>
    </row>
    <row r="4034" spans="1:5" x14ac:dyDescent="0.3">
      <c r="A4034" s="2">
        <v>9436</v>
      </c>
      <c r="B4034" s="2" t="s">
        <v>6076</v>
      </c>
      <c r="C4034" s="3">
        <v>43175</v>
      </c>
      <c r="D4034" s="3">
        <v>43267</v>
      </c>
      <c r="E4034" s="15">
        <v>293</v>
      </c>
    </row>
    <row r="4035" spans="1:5" x14ac:dyDescent="0.3">
      <c r="A4035" s="2">
        <v>9531</v>
      </c>
      <c r="B4035" s="2" t="s">
        <v>6076</v>
      </c>
      <c r="C4035" s="3">
        <v>43189</v>
      </c>
      <c r="D4035" s="3">
        <v>43267</v>
      </c>
      <c r="E4035" s="15">
        <v>175.5</v>
      </c>
    </row>
    <row r="4036" spans="1:5" x14ac:dyDescent="0.3">
      <c r="A4036" s="2">
        <v>9228</v>
      </c>
      <c r="B4036" s="2" t="s">
        <v>6079</v>
      </c>
      <c r="C4036" s="3">
        <v>43159</v>
      </c>
      <c r="D4036" s="3">
        <v>43249</v>
      </c>
      <c r="E4036" s="15">
        <v>396</v>
      </c>
    </row>
    <row r="4037" spans="1:5" x14ac:dyDescent="0.3">
      <c r="A4037" s="2">
        <v>9271</v>
      </c>
      <c r="B4037" s="2" t="s">
        <v>6079</v>
      </c>
      <c r="C4037" s="3">
        <v>43162</v>
      </c>
      <c r="D4037" s="3">
        <v>43249</v>
      </c>
      <c r="E4037" s="15">
        <v>340.2</v>
      </c>
    </row>
    <row r="4038" spans="1:5" x14ac:dyDescent="0.3">
      <c r="A4038" s="2">
        <v>9273</v>
      </c>
      <c r="B4038" s="2" t="s">
        <v>6079</v>
      </c>
      <c r="C4038" s="3">
        <v>43162</v>
      </c>
      <c r="D4038" s="3">
        <v>43249</v>
      </c>
      <c r="E4038" s="15">
        <v>396</v>
      </c>
    </row>
    <row r="4039" spans="1:5" x14ac:dyDescent="0.3">
      <c r="A4039" s="2">
        <v>9324</v>
      </c>
      <c r="B4039" s="2" t="s">
        <v>6079</v>
      </c>
      <c r="C4039" s="3">
        <v>43166</v>
      </c>
      <c r="D4039" s="3">
        <v>43249</v>
      </c>
      <c r="E4039" s="15">
        <v>340.2</v>
      </c>
    </row>
    <row r="4040" spans="1:5" x14ac:dyDescent="0.3">
      <c r="A4040" s="2">
        <v>10280</v>
      </c>
      <c r="B4040" s="2" t="s">
        <v>6079</v>
      </c>
      <c r="C4040" s="3">
        <v>43292</v>
      </c>
      <c r="D4040" s="3">
        <v>43384</v>
      </c>
      <c r="E4040" s="15">
        <v>138</v>
      </c>
    </row>
    <row r="4041" spans="1:5" x14ac:dyDescent="0.3">
      <c r="A4041" s="2">
        <v>10279</v>
      </c>
      <c r="B4041" s="2" t="s">
        <v>6079</v>
      </c>
      <c r="C4041" s="3">
        <v>43292</v>
      </c>
      <c r="D4041" s="3">
        <v>43384</v>
      </c>
      <c r="E4041" s="15">
        <v>176</v>
      </c>
    </row>
    <row r="4042" spans="1:5" x14ac:dyDescent="0.3">
      <c r="A4042" s="2">
        <v>9235</v>
      </c>
      <c r="B4042" s="2" t="s">
        <v>6083</v>
      </c>
      <c r="C4042" s="3">
        <v>43159</v>
      </c>
      <c r="D4042" s="3">
        <v>43249</v>
      </c>
      <c r="E4042" s="15">
        <v>2220</v>
      </c>
    </row>
    <row r="4043" spans="1:5" x14ac:dyDescent="0.3">
      <c r="A4043" s="2">
        <v>9232</v>
      </c>
      <c r="B4043" s="2" t="s">
        <v>6083</v>
      </c>
      <c r="C4043" s="3">
        <v>43159</v>
      </c>
      <c r="D4043" s="3">
        <v>43249</v>
      </c>
      <c r="E4043" s="15">
        <v>2760</v>
      </c>
    </row>
    <row r="4044" spans="1:5" x14ac:dyDescent="0.3">
      <c r="A4044" s="2">
        <v>9234</v>
      </c>
      <c r="B4044" s="2" t="s">
        <v>6083</v>
      </c>
      <c r="C4044" s="3">
        <v>43159</v>
      </c>
      <c r="D4044" s="3">
        <v>43249</v>
      </c>
      <c r="E4044" s="15">
        <v>3400</v>
      </c>
    </row>
    <row r="4045" spans="1:5" x14ac:dyDescent="0.3">
      <c r="A4045" s="2">
        <v>9231</v>
      </c>
      <c r="B4045" s="2" t="s">
        <v>6083</v>
      </c>
      <c r="C4045" s="3">
        <v>43159</v>
      </c>
      <c r="D4045" s="3">
        <v>43249</v>
      </c>
      <c r="E4045" s="15">
        <v>4300</v>
      </c>
    </row>
    <row r="4046" spans="1:5" x14ac:dyDescent="0.3">
      <c r="A4046" s="2">
        <v>9233</v>
      </c>
      <c r="B4046" s="2" t="s">
        <v>6083</v>
      </c>
      <c r="C4046" s="3">
        <v>43159</v>
      </c>
      <c r="D4046" s="3">
        <v>43249</v>
      </c>
      <c r="E4046" s="15">
        <v>6200</v>
      </c>
    </row>
    <row r="4047" spans="1:5" x14ac:dyDescent="0.3">
      <c r="A4047" s="2">
        <v>9230</v>
      </c>
      <c r="B4047" s="2" t="s">
        <v>6083</v>
      </c>
      <c r="C4047" s="3">
        <v>43159</v>
      </c>
      <c r="D4047" s="3">
        <v>43249</v>
      </c>
      <c r="E4047" s="15">
        <v>8100</v>
      </c>
    </row>
    <row r="4048" spans="1:5" x14ac:dyDescent="0.3">
      <c r="A4048" s="2">
        <v>9975</v>
      </c>
      <c r="B4048" s="2" t="s">
        <v>6083</v>
      </c>
      <c r="C4048" s="3">
        <v>43250</v>
      </c>
      <c r="D4048" s="3">
        <v>43342</v>
      </c>
      <c r="E4048" s="15">
        <v>1620</v>
      </c>
    </row>
    <row r="4049" spans="1:5" x14ac:dyDescent="0.3">
      <c r="A4049" s="2">
        <v>9974</v>
      </c>
      <c r="B4049" s="2" t="s">
        <v>6083</v>
      </c>
      <c r="C4049" s="3">
        <v>43250</v>
      </c>
      <c r="D4049" s="3">
        <v>43342</v>
      </c>
      <c r="E4049" s="15">
        <v>1980</v>
      </c>
    </row>
    <row r="4050" spans="1:5" x14ac:dyDescent="0.3">
      <c r="A4050" s="2">
        <v>9237</v>
      </c>
      <c r="B4050" s="2" t="s">
        <v>6084</v>
      </c>
      <c r="C4050" s="3">
        <v>43159</v>
      </c>
      <c r="D4050" s="3">
        <v>43249</v>
      </c>
      <c r="E4050" s="15">
        <v>18</v>
      </c>
    </row>
    <row r="4051" spans="1:5" x14ac:dyDescent="0.3">
      <c r="A4051" s="2">
        <v>9236</v>
      </c>
      <c r="B4051" s="2" t="s">
        <v>6084</v>
      </c>
      <c r="C4051" s="3">
        <v>43159</v>
      </c>
      <c r="D4051" s="3">
        <v>43249</v>
      </c>
      <c r="E4051" s="15">
        <v>258</v>
      </c>
    </row>
    <row r="4052" spans="1:5" x14ac:dyDescent="0.3">
      <c r="A4052" s="2">
        <v>9238</v>
      </c>
      <c r="B4052" s="2" t="s">
        <v>6088</v>
      </c>
      <c r="C4052" s="3">
        <v>43159</v>
      </c>
      <c r="D4052" s="3">
        <v>43249</v>
      </c>
      <c r="E4052" s="15">
        <v>199</v>
      </c>
    </row>
    <row r="4053" spans="1:5" x14ac:dyDescent="0.3">
      <c r="A4053" s="2">
        <v>9239</v>
      </c>
      <c r="B4053" s="2" t="s">
        <v>6088</v>
      </c>
      <c r="C4053" s="3">
        <v>43159</v>
      </c>
      <c r="D4053" s="3">
        <v>43249</v>
      </c>
      <c r="E4053" s="15">
        <v>258</v>
      </c>
    </row>
    <row r="4054" spans="1:5" x14ac:dyDescent="0.3">
      <c r="A4054" s="2">
        <v>9240</v>
      </c>
      <c r="B4054" s="2" t="s">
        <v>6089</v>
      </c>
      <c r="C4054" s="3">
        <v>43159</v>
      </c>
      <c r="D4054" s="3">
        <v>43249</v>
      </c>
      <c r="E4054" s="15">
        <v>160</v>
      </c>
    </row>
    <row r="4055" spans="1:5" x14ac:dyDescent="0.3">
      <c r="A4055" s="2">
        <v>9241</v>
      </c>
      <c r="B4055" s="2" t="s">
        <v>6089</v>
      </c>
      <c r="C4055" s="3">
        <v>43159</v>
      </c>
      <c r="D4055" s="3">
        <v>43249</v>
      </c>
      <c r="E4055" s="15">
        <v>192</v>
      </c>
    </row>
    <row r="4056" spans="1:5" x14ac:dyDescent="0.3">
      <c r="A4056" s="2">
        <v>9242</v>
      </c>
      <c r="B4056" s="2" t="s">
        <v>6091</v>
      </c>
      <c r="C4056" s="3">
        <v>43159</v>
      </c>
      <c r="D4056" s="3">
        <v>43249</v>
      </c>
      <c r="E4056" s="15">
        <v>132.5</v>
      </c>
    </row>
    <row r="4057" spans="1:5" x14ac:dyDescent="0.3">
      <c r="A4057" s="2">
        <v>9274</v>
      </c>
      <c r="B4057" s="2" t="s">
        <v>6091</v>
      </c>
      <c r="C4057" s="3">
        <v>43162</v>
      </c>
      <c r="D4057" s="3">
        <v>43249</v>
      </c>
      <c r="E4057" s="15">
        <v>132.5</v>
      </c>
    </row>
    <row r="4058" spans="1:5" x14ac:dyDescent="0.3">
      <c r="A4058" s="2">
        <v>9276</v>
      </c>
      <c r="B4058" s="2" t="s">
        <v>6091</v>
      </c>
      <c r="C4058" s="3">
        <v>43162</v>
      </c>
      <c r="D4058" s="3">
        <v>43249</v>
      </c>
      <c r="E4058" s="15">
        <v>132.5</v>
      </c>
    </row>
    <row r="4059" spans="1:5" x14ac:dyDescent="0.3">
      <c r="A4059" s="2">
        <v>9347</v>
      </c>
      <c r="B4059" s="2" t="s">
        <v>6091</v>
      </c>
      <c r="C4059" s="3">
        <v>43168</v>
      </c>
      <c r="D4059" s="3">
        <v>43261</v>
      </c>
      <c r="E4059" s="15">
        <v>132.5</v>
      </c>
    </row>
    <row r="4060" spans="1:5" x14ac:dyDescent="0.3">
      <c r="A4060" s="2">
        <v>9258</v>
      </c>
      <c r="B4060" s="2" t="s">
        <v>6094</v>
      </c>
      <c r="C4060" s="3">
        <v>43160</v>
      </c>
      <c r="D4060" s="3">
        <v>43252</v>
      </c>
      <c r="E4060" s="15">
        <v>216</v>
      </c>
    </row>
    <row r="4061" spans="1:5" x14ac:dyDescent="0.3">
      <c r="A4061" s="2">
        <v>9260</v>
      </c>
      <c r="B4061" s="2" t="s">
        <v>6097</v>
      </c>
      <c r="C4061" s="3">
        <v>43161</v>
      </c>
      <c r="D4061" s="3">
        <v>43253</v>
      </c>
      <c r="E4061" s="15">
        <v>254</v>
      </c>
    </row>
    <row r="4062" spans="1:5" x14ac:dyDescent="0.3">
      <c r="A4062" s="2">
        <v>9261</v>
      </c>
      <c r="B4062" s="2" t="s">
        <v>6099</v>
      </c>
      <c r="C4062" s="3">
        <v>43161</v>
      </c>
      <c r="D4062" s="3">
        <v>43253</v>
      </c>
      <c r="E4062" s="15">
        <v>264</v>
      </c>
    </row>
    <row r="4063" spans="1:5" x14ac:dyDescent="0.3">
      <c r="A4063" s="2">
        <v>9264</v>
      </c>
      <c r="B4063" s="2" t="s">
        <v>6101</v>
      </c>
      <c r="C4063" s="3">
        <v>43161</v>
      </c>
      <c r="D4063" s="3">
        <v>43253</v>
      </c>
      <c r="E4063" s="15">
        <v>40</v>
      </c>
    </row>
    <row r="4064" spans="1:5" x14ac:dyDescent="0.3">
      <c r="A4064" s="2">
        <v>9263</v>
      </c>
      <c r="B4064" s="2" t="s">
        <v>6101</v>
      </c>
      <c r="C4064" s="3">
        <v>43161</v>
      </c>
      <c r="D4064" s="3">
        <v>43253</v>
      </c>
      <c r="E4064" s="15">
        <v>371</v>
      </c>
    </row>
    <row r="4065" spans="1:5" x14ac:dyDescent="0.3">
      <c r="A4065" s="2">
        <v>9301</v>
      </c>
      <c r="B4065" s="2" t="s">
        <v>6101</v>
      </c>
      <c r="C4065" s="3">
        <v>43165</v>
      </c>
      <c r="D4065" s="3">
        <v>43253</v>
      </c>
      <c r="E4065" s="15">
        <v>371</v>
      </c>
    </row>
    <row r="4066" spans="1:5" x14ac:dyDescent="0.3">
      <c r="A4066" s="2">
        <v>9267</v>
      </c>
      <c r="B4066" s="2" t="s">
        <v>6102</v>
      </c>
      <c r="C4066" s="3">
        <v>43161</v>
      </c>
      <c r="D4066" s="3">
        <v>43253</v>
      </c>
      <c r="E4066" s="15">
        <v>178.5</v>
      </c>
    </row>
    <row r="4067" spans="1:5" x14ac:dyDescent="0.3">
      <c r="A4067" s="2">
        <v>9291</v>
      </c>
      <c r="B4067" s="2" t="s">
        <v>6102</v>
      </c>
      <c r="C4067" s="3">
        <v>43165</v>
      </c>
      <c r="D4067" s="3">
        <v>43253</v>
      </c>
      <c r="E4067" s="15">
        <v>178.5</v>
      </c>
    </row>
    <row r="4068" spans="1:5" x14ac:dyDescent="0.3">
      <c r="A4068" s="2">
        <v>9279</v>
      </c>
      <c r="B4068" s="2" t="s">
        <v>6103</v>
      </c>
      <c r="C4068" s="3">
        <v>43162</v>
      </c>
      <c r="D4068" s="3">
        <v>43256</v>
      </c>
      <c r="E4068" s="15">
        <v>321</v>
      </c>
    </row>
    <row r="4069" spans="1:5" x14ac:dyDescent="0.3">
      <c r="A4069" s="2">
        <v>9316</v>
      </c>
      <c r="B4069" s="2" t="s">
        <v>6103</v>
      </c>
      <c r="C4069" s="3">
        <v>43166</v>
      </c>
      <c r="D4069" s="3">
        <v>43256</v>
      </c>
      <c r="E4069" s="15">
        <v>241</v>
      </c>
    </row>
    <row r="4070" spans="1:5" x14ac:dyDescent="0.3">
      <c r="A4070" s="2">
        <v>9467</v>
      </c>
      <c r="B4070" s="2" t="s">
        <v>6103</v>
      </c>
      <c r="C4070" s="3">
        <v>43181</v>
      </c>
      <c r="D4070" s="3">
        <v>43256</v>
      </c>
      <c r="E4070" s="15">
        <v>185.5</v>
      </c>
    </row>
    <row r="4071" spans="1:5" x14ac:dyDescent="0.3">
      <c r="A4071" s="2">
        <v>9282</v>
      </c>
      <c r="B4071" s="2" t="s">
        <v>6107</v>
      </c>
      <c r="C4071" s="3">
        <v>43162</v>
      </c>
      <c r="D4071" s="3">
        <v>43254</v>
      </c>
      <c r="E4071" s="15">
        <v>172.5</v>
      </c>
    </row>
    <row r="4072" spans="1:5" x14ac:dyDescent="0.3">
      <c r="A4072" s="2">
        <v>9281</v>
      </c>
      <c r="B4072" s="2" t="s">
        <v>6107</v>
      </c>
      <c r="C4072" s="3">
        <v>43162</v>
      </c>
      <c r="D4072" s="3">
        <v>43254</v>
      </c>
      <c r="E4072" s="15">
        <v>205</v>
      </c>
    </row>
    <row r="4073" spans="1:5" x14ac:dyDescent="0.3">
      <c r="A4073" s="2">
        <v>9286</v>
      </c>
      <c r="B4073" s="2" t="s">
        <v>6107</v>
      </c>
      <c r="C4073" s="3">
        <v>43163</v>
      </c>
      <c r="D4073" s="3">
        <v>43254</v>
      </c>
      <c r="E4073" s="15">
        <v>212.5</v>
      </c>
    </row>
    <row r="4074" spans="1:5" x14ac:dyDescent="0.3">
      <c r="A4074" s="2">
        <v>9287</v>
      </c>
      <c r="B4074" s="2" t="s">
        <v>6108</v>
      </c>
      <c r="C4074" s="3">
        <v>43163</v>
      </c>
      <c r="D4074" s="3">
        <v>43256</v>
      </c>
      <c r="E4074" s="15">
        <v>133.5</v>
      </c>
    </row>
    <row r="4075" spans="1:5" x14ac:dyDescent="0.3">
      <c r="A4075" s="2">
        <v>9304</v>
      </c>
      <c r="B4075" s="2" t="s">
        <v>6111</v>
      </c>
      <c r="C4075" s="3">
        <v>43165</v>
      </c>
      <c r="D4075" s="3">
        <v>43257</v>
      </c>
      <c r="E4075" s="15">
        <v>130.5</v>
      </c>
    </row>
    <row r="4076" spans="1:5" x14ac:dyDescent="0.3">
      <c r="A4076" s="2">
        <v>9313</v>
      </c>
      <c r="B4076" s="2" t="s">
        <v>6112</v>
      </c>
      <c r="C4076" s="3">
        <v>43166</v>
      </c>
      <c r="D4076" s="3">
        <v>43258</v>
      </c>
      <c r="E4076" s="15">
        <v>190</v>
      </c>
    </row>
    <row r="4077" spans="1:5" x14ac:dyDescent="0.3">
      <c r="A4077" s="2">
        <v>9314</v>
      </c>
      <c r="B4077" s="2" t="s">
        <v>6112</v>
      </c>
      <c r="C4077" s="3">
        <v>43166</v>
      </c>
      <c r="D4077" s="3">
        <v>43258</v>
      </c>
      <c r="E4077" s="15">
        <v>190</v>
      </c>
    </row>
    <row r="4078" spans="1:5" x14ac:dyDescent="0.3">
      <c r="A4078" s="2">
        <v>9315</v>
      </c>
      <c r="B4078" s="2" t="s">
        <v>6112</v>
      </c>
      <c r="C4078" s="3">
        <v>43166</v>
      </c>
      <c r="D4078" s="3">
        <v>43258</v>
      </c>
      <c r="E4078" s="15">
        <v>348</v>
      </c>
    </row>
    <row r="4079" spans="1:5" x14ac:dyDescent="0.3">
      <c r="A4079" s="2">
        <v>9310</v>
      </c>
      <c r="B4079" s="2" t="s">
        <v>6112</v>
      </c>
      <c r="C4079" s="3">
        <v>43166</v>
      </c>
      <c r="D4079" s="3">
        <v>43258</v>
      </c>
      <c r="E4079" s="15">
        <v>430</v>
      </c>
    </row>
    <row r="4080" spans="1:5" x14ac:dyDescent="0.3">
      <c r="A4080" s="2">
        <v>9311</v>
      </c>
      <c r="B4080" s="2" t="s">
        <v>6112</v>
      </c>
      <c r="C4080" s="3">
        <v>43166</v>
      </c>
      <c r="D4080" s="3">
        <v>43258</v>
      </c>
      <c r="E4080" s="15">
        <v>430</v>
      </c>
    </row>
    <row r="4081" spans="1:5" x14ac:dyDescent="0.3">
      <c r="A4081" s="2">
        <v>9312</v>
      </c>
      <c r="B4081" s="2" t="s">
        <v>6112</v>
      </c>
      <c r="C4081" s="3">
        <v>43166</v>
      </c>
      <c r="D4081" s="3">
        <v>43258</v>
      </c>
      <c r="E4081" s="15">
        <v>900</v>
      </c>
    </row>
    <row r="4082" spans="1:5" x14ac:dyDescent="0.3">
      <c r="A4082" s="2">
        <v>9327</v>
      </c>
      <c r="B4082" s="2" t="s">
        <v>6112</v>
      </c>
      <c r="C4082" s="3">
        <v>43167</v>
      </c>
      <c r="D4082" s="3">
        <v>43258</v>
      </c>
      <c r="E4082" s="15">
        <v>204</v>
      </c>
    </row>
    <row r="4083" spans="1:5" x14ac:dyDescent="0.3">
      <c r="A4083" s="2">
        <v>9326</v>
      </c>
      <c r="B4083" s="2" t="s">
        <v>6112</v>
      </c>
      <c r="C4083" s="3">
        <v>43167</v>
      </c>
      <c r="D4083" s="3">
        <v>43258</v>
      </c>
      <c r="E4083" s="15">
        <v>368</v>
      </c>
    </row>
    <row r="4084" spans="1:5" x14ac:dyDescent="0.3">
      <c r="A4084" s="2">
        <v>9317</v>
      </c>
      <c r="B4084" s="2" t="s">
        <v>6113</v>
      </c>
      <c r="C4084" s="3">
        <v>43166</v>
      </c>
      <c r="D4084" s="3">
        <v>43258</v>
      </c>
      <c r="E4084" s="15">
        <v>261</v>
      </c>
    </row>
    <row r="4085" spans="1:5" x14ac:dyDescent="0.3">
      <c r="A4085" s="2">
        <v>9318</v>
      </c>
      <c r="B4085" s="2" t="s">
        <v>6114</v>
      </c>
      <c r="C4085" s="3">
        <v>43166</v>
      </c>
      <c r="D4085" s="3">
        <v>43258</v>
      </c>
      <c r="E4085" s="15">
        <v>151</v>
      </c>
    </row>
    <row r="4086" spans="1:5" x14ac:dyDescent="0.3">
      <c r="A4086" s="2">
        <v>9319</v>
      </c>
      <c r="B4086" s="2" t="s">
        <v>6115</v>
      </c>
      <c r="C4086" s="3">
        <v>43166</v>
      </c>
      <c r="D4086" s="3">
        <v>43258</v>
      </c>
      <c r="E4086" s="15">
        <v>186</v>
      </c>
    </row>
    <row r="4087" spans="1:5" x14ac:dyDescent="0.3">
      <c r="A4087" s="2">
        <v>9320</v>
      </c>
      <c r="B4087" s="2" t="s">
        <v>6115</v>
      </c>
      <c r="C4087" s="3">
        <v>43166</v>
      </c>
      <c r="D4087" s="3">
        <v>43258</v>
      </c>
      <c r="E4087" s="15">
        <v>216</v>
      </c>
    </row>
    <row r="4088" spans="1:5" x14ac:dyDescent="0.3">
      <c r="A4088" s="2">
        <v>9352</v>
      </c>
      <c r="B4088" s="2" t="s">
        <v>6115</v>
      </c>
      <c r="C4088" s="3">
        <v>43168</v>
      </c>
      <c r="D4088" s="3">
        <v>43258</v>
      </c>
      <c r="E4088" s="15">
        <v>158</v>
      </c>
    </row>
    <row r="4089" spans="1:5" x14ac:dyDescent="0.3">
      <c r="A4089" s="2">
        <v>9353</v>
      </c>
      <c r="B4089" s="2" t="s">
        <v>6115</v>
      </c>
      <c r="C4089" s="3">
        <v>43168</v>
      </c>
      <c r="D4089" s="3">
        <v>43258</v>
      </c>
      <c r="E4089" s="15">
        <v>173</v>
      </c>
    </row>
    <row r="4090" spans="1:5" x14ac:dyDescent="0.3">
      <c r="A4090" s="2">
        <v>9321</v>
      </c>
      <c r="B4090" s="2" t="s">
        <v>6116</v>
      </c>
      <c r="C4090" s="3">
        <v>43166</v>
      </c>
      <c r="D4090" s="3">
        <v>43258</v>
      </c>
      <c r="E4090" s="15">
        <v>153</v>
      </c>
    </row>
    <row r="4091" spans="1:5" x14ac:dyDescent="0.3">
      <c r="A4091" s="2">
        <v>9322</v>
      </c>
      <c r="B4091" s="2" t="s">
        <v>6116</v>
      </c>
      <c r="C4091" s="3">
        <v>43166</v>
      </c>
      <c r="D4091" s="3">
        <v>43258</v>
      </c>
      <c r="E4091" s="15">
        <v>166</v>
      </c>
    </row>
    <row r="4092" spans="1:5" x14ac:dyDescent="0.3">
      <c r="A4092" s="2">
        <v>9329</v>
      </c>
      <c r="B4092" s="2" t="s">
        <v>6118</v>
      </c>
      <c r="C4092" s="3">
        <v>43167</v>
      </c>
      <c r="D4092" s="3">
        <v>43259</v>
      </c>
      <c r="E4092" s="15">
        <v>3240</v>
      </c>
    </row>
    <row r="4093" spans="1:5" x14ac:dyDescent="0.3">
      <c r="A4093" s="2">
        <v>11083</v>
      </c>
      <c r="B4093" s="2" t="s">
        <v>6118</v>
      </c>
      <c r="C4093" s="3">
        <v>43424</v>
      </c>
      <c r="D4093" s="3">
        <v>43516</v>
      </c>
      <c r="E4093" s="15">
        <v>201</v>
      </c>
    </row>
    <row r="4094" spans="1:5" x14ac:dyDescent="0.3">
      <c r="A4094" s="2">
        <v>11082</v>
      </c>
      <c r="B4094" s="2" t="s">
        <v>6118</v>
      </c>
      <c r="C4094" s="3">
        <v>43424</v>
      </c>
      <c r="D4094" s="3">
        <v>43516</v>
      </c>
      <c r="E4094" s="15">
        <v>296</v>
      </c>
    </row>
    <row r="4095" spans="1:5" x14ac:dyDescent="0.3">
      <c r="A4095" s="2">
        <v>9338</v>
      </c>
      <c r="B4095" s="2" t="s">
        <v>6121</v>
      </c>
      <c r="C4095" s="3">
        <v>43167</v>
      </c>
      <c r="D4095" s="3">
        <v>43259</v>
      </c>
      <c r="E4095" s="15">
        <v>245</v>
      </c>
    </row>
    <row r="4096" spans="1:5" x14ac:dyDescent="0.3">
      <c r="A4096" s="2">
        <v>9332</v>
      </c>
      <c r="B4096" s="2" t="s">
        <v>6121</v>
      </c>
      <c r="C4096" s="3">
        <v>43167</v>
      </c>
      <c r="D4096" s="3">
        <v>43259</v>
      </c>
      <c r="E4096" s="15">
        <v>625</v>
      </c>
    </row>
    <row r="4097" spans="1:5" x14ac:dyDescent="0.3">
      <c r="A4097" s="2">
        <v>9330</v>
      </c>
      <c r="B4097" s="2" t="s">
        <v>6121</v>
      </c>
      <c r="C4097" s="3">
        <v>43167</v>
      </c>
      <c r="D4097" s="3">
        <v>43259</v>
      </c>
      <c r="E4097" s="15">
        <v>680</v>
      </c>
    </row>
    <row r="4098" spans="1:5" x14ac:dyDescent="0.3">
      <c r="A4098" s="2">
        <v>9331</v>
      </c>
      <c r="B4098" s="2" t="s">
        <v>6121</v>
      </c>
      <c r="C4098" s="3">
        <v>43167</v>
      </c>
      <c r="D4098" s="3">
        <v>43259</v>
      </c>
      <c r="E4098" s="15">
        <v>690</v>
      </c>
    </row>
    <row r="4099" spans="1:5" x14ac:dyDescent="0.3">
      <c r="A4099" s="2">
        <v>9334</v>
      </c>
      <c r="B4099" s="2" t="s">
        <v>6124</v>
      </c>
      <c r="C4099" s="3">
        <v>43167</v>
      </c>
      <c r="D4099" s="3">
        <v>43259</v>
      </c>
      <c r="E4099" s="15">
        <v>2340</v>
      </c>
    </row>
    <row r="4100" spans="1:5" x14ac:dyDescent="0.3">
      <c r="A4100" s="2">
        <v>9335</v>
      </c>
      <c r="B4100" s="2" t="s">
        <v>6124</v>
      </c>
      <c r="C4100" s="3">
        <v>43167</v>
      </c>
      <c r="D4100" s="3">
        <v>43259</v>
      </c>
      <c r="E4100" s="15">
        <v>2550</v>
      </c>
    </row>
    <row r="4101" spans="1:5" x14ac:dyDescent="0.3">
      <c r="A4101" s="2">
        <v>9342</v>
      </c>
      <c r="B4101" s="2" t="s">
        <v>6125</v>
      </c>
      <c r="C4101" s="3">
        <v>43167</v>
      </c>
      <c r="D4101" s="3">
        <v>43259</v>
      </c>
      <c r="E4101" s="15">
        <v>612.5</v>
      </c>
    </row>
    <row r="4102" spans="1:5" x14ac:dyDescent="0.3">
      <c r="A4102" s="2">
        <v>9343</v>
      </c>
      <c r="B4102" s="2" t="s">
        <v>6125</v>
      </c>
      <c r="C4102" s="3">
        <v>43167</v>
      </c>
      <c r="D4102" s="3">
        <v>43259</v>
      </c>
      <c r="E4102" s="15">
        <v>790</v>
      </c>
    </row>
    <row r="4103" spans="1:5" x14ac:dyDescent="0.3">
      <c r="A4103" s="2">
        <v>9350</v>
      </c>
      <c r="B4103" s="2" t="s">
        <v>6127</v>
      </c>
      <c r="C4103" s="3">
        <v>43168</v>
      </c>
      <c r="D4103" s="3">
        <v>43260</v>
      </c>
      <c r="E4103" s="15">
        <v>103</v>
      </c>
    </row>
    <row r="4104" spans="1:5" x14ac:dyDescent="0.3">
      <c r="A4104" s="2">
        <v>9349</v>
      </c>
      <c r="B4104" s="2" t="s">
        <v>6127</v>
      </c>
      <c r="C4104" s="3">
        <v>43168</v>
      </c>
      <c r="D4104" s="3">
        <v>43260</v>
      </c>
      <c r="E4104" s="15">
        <v>113</v>
      </c>
    </row>
    <row r="4105" spans="1:5" x14ac:dyDescent="0.3">
      <c r="A4105" s="2">
        <v>9351</v>
      </c>
      <c r="B4105" s="2" t="s">
        <v>6130</v>
      </c>
      <c r="C4105" s="3">
        <v>43168</v>
      </c>
      <c r="D4105" s="3">
        <v>43260</v>
      </c>
      <c r="E4105" s="15">
        <v>236</v>
      </c>
    </row>
    <row r="4106" spans="1:5" x14ac:dyDescent="0.3">
      <c r="A4106" s="2">
        <v>9561</v>
      </c>
      <c r="B4106" s="2" t="s">
        <v>6130</v>
      </c>
      <c r="C4106" s="3">
        <v>43195</v>
      </c>
      <c r="D4106" s="3">
        <v>43286</v>
      </c>
      <c r="E4106" s="15">
        <v>236</v>
      </c>
    </row>
    <row r="4107" spans="1:5" x14ac:dyDescent="0.3">
      <c r="A4107" s="2">
        <v>9354</v>
      </c>
      <c r="B4107" s="2" t="s">
        <v>6132</v>
      </c>
      <c r="C4107" s="3">
        <v>43168</v>
      </c>
      <c r="D4107" s="3">
        <v>43260</v>
      </c>
      <c r="E4107" s="15">
        <v>205.5</v>
      </c>
    </row>
    <row r="4108" spans="1:5" x14ac:dyDescent="0.3">
      <c r="A4108" s="2">
        <v>9355</v>
      </c>
      <c r="B4108" s="2" t="s">
        <v>6132</v>
      </c>
      <c r="C4108" s="3">
        <v>43168</v>
      </c>
      <c r="D4108" s="3">
        <v>43260</v>
      </c>
      <c r="E4108" s="15">
        <v>281</v>
      </c>
    </row>
    <row r="4109" spans="1:5" x14ac:dyDescent="0.3">
      <c r="A4109" s="2">
        <v>9392</v>
      </c>
      <c r="B4109" s="2" t="s">
        <v>6132</v>
      </c>
      <c r="C4109" s="3">
        <v>43173</v>
      </c>
      <c r="D4109" s="3">
        <v>43265</v>
      </c>
      <c r="E4109" s="15">
        <v>502</v>
      </c>
    </row>
    <row r="4110" spans="1:5" x14ac:dyDescent="0.3">
      <c r="A4110" s="2">
        <v>9368</v>
      </c>
      <c r="B4110" s="2" t="s">
        <v>6135</v>
      </c>
      <c r="C4110" s="3">
        <v>43169</v>
      </c>
      <c r="D4110" s="3">
        <v>43261</v>
      </c>
      <c r="E4110" s="15">
        <v>195</v>
      </c>
    </row>
    <row r="4111" spans="1:5" x14ac:dyDescent="0.3">
      <c r="A4111" s="2">
        <v>9371</v>
      </c>
      <c r="B4111" s="2" t="s">
        <v>6135</v>
      </c>
      <c r="C4111" s="3">
        <v>43169</v>
      </c>
      <c r="D4111" s="3">
        <v>43261</v>
      </c>
      <c r="E4111" s="15">
        <v>247</v>
      </c>
    </row>
    <row r="4112" spans="1:5" x14ac:dyDescent="0.3">
      <c r="A4112" s="2">
        <v>9372</v>
      </c>
      <c r="B4112" s="2" t="s">
        <v>6135</v>
      </c>
      <c r="C4112" s="3">
        <v>43169</v>
      </c>
      <c r="D4112" s="3">
        <v>43261</v>
      </c>
      <c r="E4112" s="15">
        <v>247</v>
      </c>
    </row>
    <row r="4113" spans="1:5" x14ac:dyDescent="0.3">
      <c r="A4113" s="2">
        <v>9935</v>
      </c>
      <c r="B4113" s="2" t="s">
        <v>6135</v>
      </c>
      <c r="C4113" s="3">
        <v>43243</v>
      </c>
      <c r="D4113" s="3">
        <v>43335</v>
      </c>
      <c r="E4113" s="15">
        <v>247</v>
      </c>
    </row>
    <row r="4114" spans="1:5" x14ac:dyDescent="0.3">
      <c r="A4114" s="2">
        <v>9936</v>
      </c>
      <c r="B4114" s="2" t="s">
        <v>6135</v>
      </c>
      <c r="C4114" s="3">
        <v>43243</v>
      </c>
      <c r="D4114" s="3">
        <v>43335</v>
      </c>
      <c r="E4114" s="15">
        <v>267.5</v>
      </c>
    </row>
    <row r="4115" spans="1:5" x14ac:dyDescent="0.3">
      <c r="A4115" s="2">
        <v>9358</v>
      </c>
      <c r="B4115" s="2" t="s">
        <v>6136</v>
      </c>
      <c r="C4115" s="3">
        <v>43168</v>
      </c>
      <c r="D4115" s="3">
        <v>43260</v>
      </c>
      <c r="E4115" s="15">
        <v>200.5</v>
      </c>
    </row>
    <row r="4116" spans="1:5" x14ac:dyDescent="0.3">
      <c r="A4116" s="2">
        <v>9359</v>
      </c>
      <c r="B4116" s="2" t="s">
        <v>6136</v>
      </c>
      <c r="C4116" s="3">
        <v>43168</v>
      </c>
      <c r="D4116" s="3">
        <v>43260</v>
      </c>
      <c r="E4116" s="15">
        <v>266</v>
      </c>
    </row>
    <row r="4117" spans="1:5" x14ac:dyDescent="0.3">
      <c r="A4117" s="2">
        <v>9456</v>
      </c>
      <c r="B4117" s="2" t="s">
        <v>6136</v>
      </c>
      <c r="C4117" s="3">
        <v>43180</v>
      </c>
      <c r="D4117" s="3">
        <v>43260</v>
      </c>
      <c r="E4117" s="15">
        <v>276</v>
      </c>
    </row>
    <row r="4118" spans="1:5" x14ac:dyDescent="0.3">
      <c r="A4118" s="2">
        <v>9457</v>
      </c>
      <c r="B4118" s="2" t="s">
        <v>6136</v>
      </c>
      <c r="C4118" s="3">
        <v>43180</v>
      </c>
      <c r="D4118" s="3">
        <v>43260</v>
      </c>
      <c r="E4118" s="15">
        <v>276</v>
      </c>
    </row>
    <row r="4119" spans="1:5" x14ac:dyDescent="0.3">
      <c r="A4119" s="2">
        <v>9367</v>
      </c>
      <c r="B4119" s="2" t="s">
        <v>6141</v>
      </c>
      <c r="C4119" s="3">
        <v>43169</v>
      </c>
      <c r="D4119" s="3">
        <v>43261</v>
      </c>
      <c r="E4119" s="15">
        <v>45</v>
      </c>
    </row>
    <row r="4120" spans="1:5" x14ac:dyDescent="0.3">
      <c r="A4120" s="2">
        <v>9366</v>
      </c>
      <c r="B4120" s="2" t="s">
        <v>6141</v>
      </c>
      <c r="C4120" s="3">
        <v>43169</v>
      </c>
      <c r="D4120" s="3">
        <v>43261</v>
      </c>
      <c r="E4120" s="15">
        <v>167</v>
      </c>
    </row>
    <row r="4121" spans="1:5" x14ac:dyDescent="0.3">
      <c r="A4121" s="2">
        <v>9362</v>
      </c>
      <c r="B4121" s="2" t="s">
        <v>6141</v>
      </c>
      <c r="C4121" s="3">
        <v>43169</v>
      </c>
      <c r="D4121" s="3">
        <v>43261</v>
      </c>
      <c r="E4121" s="15">
        <v>182</v>
      </c>
    </row>
    <row r="4122" spans="1:5" x14ac:dyDescent="0.3">
      <c r="A4122" s="2">
        <v>9365</v>
      </c>
      <c r="B4122" s="2" t="s">
        <v>6144</v>
      </c>
      <c r="C4122" s="3">
        <v>43169</v>
      </c>
      <c r="D4122" s="3">
        <v>43261</v>
      </c>
      <c r="E4122" s="15">
        <v>240</v>
      </c>
    </row>
    <row r="4123" spans="1:5" x14ac:dyDescent="0.3">
      <c r="A4123" s="2">
        <v>9364</v>
      </c>
      <c r="B4123" s="2" t="s">
        <v>6144</v>
      </c>
      <c r="C4123" s="3">
        <v>43169</v>
      </c>
      <c r="D4123" s="3">
        <v>43261</v>
      </c>
      <c r="E4123" s="15">
        <v>277.5</v>
      </c>
    </row>
    <row r="4124" spans="1:5" x14ac:dyDescent="0.3">
      <c r="A4124" s="2">
        <v>9370</v>
      </c>
      <c r="B4124" s="2" t="s">
        <v>6147</v>
      </c>
      <c r="C4124" s="3">
        <v>43169</v>
      </c>
      <c r="D4124" s="3">
        <v>43261</v>
      </c>
      <c r="E4124" s="15">
        <v>90</v>
      </c>
    </row>
    <row r="4125" spans="1:5" x14ac:dyDescent="0.3">
      <c r="A4125" s="2">
        <v>9369</v>
      </c>
      <c r="B4125" s="2" t="s">
        <v>6147</v>
      </c>
      <c r="C4125" s="3">
        <v>43169</v>
      </c>
      <c r="D4125" s="3">
        <v>43261</v>
      </c>
      <c r="E4125" s="15">
        <v>179</v>
      </c>
    </row>
    <row r="4126" spans="1:5" x14ac:dyDescent="0.3">
      <c r="A4126" s="2">
        <v>9647</v>
      </c>
      <c r="B4126" s="2" t="s">
        <v>6147</v>
      </c>
      <c r="C4126" s="3">
        <v>43204</v>
      </c>
      <c r="D4126" s="3">
        <v>43295</v>
      </c>
      <c r="E4126" s="15">
        <v>30</v>
      </c>
    </row>
    <row r="4127" spans="1:5" x14ac:dyDescent="0.3">
      <c r="A4127" s="2">
        <v>9646</v>
      </c>
      <c r="B4127" s="2" t="s">
        <v>6147</v>
      </c>
      <c r="C4127" s="3">
        <v>43204</v>
      </c>
      <c r="D4127" s="3">
        <v>43295</v>
      </c>
      <c r="E4127" s="15">
        <v>84.5</v>
      </c>
    </row>
    <row r="4128" spans="1:5" x14ac:dyDescent="0.3">
      <c r="A4128" s="2">
        <v>9655</v>
      </c>
      <c r="B4128" s="2" t="s">
        <v>6147</v>
      </c>
      <c r="C4128" s="3">
        <v>43208</v>
      </c>
      <c r="D4128" s="3">
        <v>43299</v>
      </c>
      <c r="E4128" s="15">
        <v>92.5</v>
      </c>
    </row>
    <row r="4129" spans="1:5" x14ac:dyDescent="0.3">
      <c r="A4129" s="2">
        <v>9656</v>
      </c>
      <c r="B4129" s="2" t="s">
        <v>6147</v>
      </c>
      <c r="C4129" s="3">
        <v>43208</v>
      </c>
      <c r="D4129" s="3">
        <v>43299</v>
      </c>
      <c r="E4129" s="15">
        <v>108.5</v>
      </c>
    </row>
    <row r="4130" spans="1:5" x14ac:dyDescent="0.3">
      <c r="A4130" s="2">
        <v>9853</v>
      </c>
      <c r="B4130" s="2" t="s">
        <v>6147</v>
      </c>
      <c r="C4130" s="3">
        <v>43236</v>
      </c>
      <c r="D4130" s="3">
        <v>43328</v>
      </c>
      <c r="E4130" s="15">
        <v>304</v>
      </c>
    </row>
    <row r="4131" spans="1:5" x14ac:dyDescent="0.3">
      <c r="A4131" s="2">
        <v>9854</v>
      </c>
      <c r="B4131" s="2" t="s">
        <v>6147</v>
      </c>
      <c r="C4131" s="3">
        <v>43236</v>
      </c>
      <c r="D4131" s="3">
        <v>43328</v>
      </c>
      <c r="E4131" s="15">
        <v>538</v>
      </c>
    </row>
    <row r="4132" spans="1:5" x14ac:dyDescent="0.3">
      <c r="A4132" s="2">
        <v>10138</v>
      </c>
      <c r="B4132" s="2" t="s">
        <v>6147</v>
      </c>
      <c r="C4132" s="3">
        <v>43271</v>
      </c>
      <c r="D4132" s="3">
        <v>43363</v>
      </c>
      <c r="E4132" s="15">
        <v>40</v>
      </c>
    </row>
    <row r="4133" spans="1:5" x14ac:dyDescent="0.3">
      <c r="A4133" s="2">
        <v>10137</v>
      </c>
      <c r="B4133" s="2" t="s">
        <v>6147</v>
      </c>
      <c r="C4133" s="3">
        <v>43271</v>
      </c>
      <c r="D4133" s="3">
        <v>43363</v>
      </c>
      <c r="E4133" s="15">
        <v>106</v>
      </c>
    </row>
    <row r="4134" spans="1:5" x14ac:dyDescent="0.3">
      <c r="A4134" s="2">
        <v>10136</v>
      </c>
      <c r="B4134" s="2" t="s">
        <v>6147</v>
      </c>
      <c r="C4134" s="3">
        <v>43271</v>
      </c>
      <c r="D4134" s="3">
        <v>43363</v>
      </c>
      <c r="E4134" s="15">
        <v>151</v>
      </c>
    </row>
    <row r="4135" spans="1:5" x14ac:dyDescent="0.3">
      <c r="A4135" s="2">
        <v>9375</v>
      </c>
      <c r="B4135" s="2" t="s">
        <v>6150</v>
      </c>
      <c r="C4135" s="3">
        <v>43172</v>
      </c>
      <c r="D4135" s="3">
        <v>43264</v>
      </c>
      <c r="E4135" s="15">
        <v>138</v>
      </c>
    </row>
    <row r="4136" spans="1:5" x14ac:dyDescent="0.3">
      <c r="A4136" s="2">
        <v>9376</v>
      </c>
      <c r="B4136" s="2" t="s">
        <v>6150</v>
      </c>
      <c r="C4136" s="3">
        <v>43172</v>
      </c>
      <c r="D4136" s="3">
        <v>43264</v>
      </c>
      <c r="E4136" s="15">
        <v>138</v>
      </c>
    </row>
    <row r="4137" spans="1:5" x14ac:dyDescent="0.3">
      <c r="A4137" s="2">
        <v>9377</v>
      </c>
      <c r="B4137" s="2" t="s">
        <v>6150</v>
      </c>
      <c r="C4137" s="3">
        <v>43172</v>
      </c>
      <c r="D4137" s="3">
        <v>43264</v>
      </c>
      <c r="E4137" s="15">
        <v>138</v>
      </c>
    </row>
    <row r="4138" spans="1:5" x14ac:dyDescent="0.3">
      <c r="A4138" s="2">
        <v>9378</v>
      </c>
      <c r="B4138" s="2" t="s">
        <v>6150</v>
      </c>
      <c r="C4138" s="3">
        <v>43172</v>
      </c>
      <c r="D4138" s="3">
        <v>43264</v>
      </c>
      <c r="E4138" s="15">
        <v>175</v>
      </c>
    </row>
    <row r="4139" spans="1:5" x14ac:dyDescent="0.3">
      <c r="A4139" s="2">
        <v>9379</v>
      </c>
      <c r="B4139" s="2" t="s">
        <v>6150</v>
      </c>
      <c r="C4139" s="3">
        <v>43172</v>
      </c>
      <c r="D4139" s="3">
        <v>43264</v>
      </c>
      <c r="E4139" s="15">
        <v>175</v>
      </c>
    </row>
    <row r="4140" spans="1:5" x14ac:dyDescent="0.3">
      <c r="A4140" s="2">
        <v>9380</v>
      </c>
      <c r="B4140" s="2" t="s">
        <v>6150</v>
      </c>
      <c r="C4140" s="3">
        <v>43172</v>
      </c>
      <c r="D4140" s="3">
        <v>43264</v>
      </c>
      <c r="E4140" s="15">
        <v>175</v>
      </c>
    </row>
    <row r="4141" spans="1:5" x14ac:dyDescent="0.3">
      <c r="A4141" s="2">
        <v>9465</v>
      </c>
      <c r="B4141" s="2" t="s">
        <v>6150</v>
      </c>
      <c r="C4141" s="3">
        <v>43181</v>
      </c>
      <c r="D4141" s="3">
        <v>43273</v>
      </c>
      <c r="E4141" s="15">
        <v>273</v>
      </c>
    </row>
    <row r="4142" spans="1:5" x14ac:dyDescent="0.3">
      <c r="A4142" s="2">
        <v>9466</v>
      </c>
      <c r="B4142" s="2" t="s">
        <v>6150</v>
      </c>
      <c r="C4142" s="3">
        <v>43181</v>
      </c>
      <c r="D4142" s="3">
        <v>43273</v>
      </c>
      <c r="E4142" s="15">
        <v>290</v>
      </c>
    </row>
    <row r="4143" spans="1:5" x14ac:dyDescent="0.3">
      <c r="A4143" s="2">
        <v>9608</v>
      </c>
      <c r="B4143" s="2" t="s">
        <v>6150</v>
      </c>
      <c r="C4143" s="3">
        <v>43201</v>
      </c>
      <c r="D4143" s="3">
        <v>43292</v>
      </c>
      <c r="E4143" s="15">
        <v>525</v>
      </c>
    </row>
    <row r="4144" spans="1:5" x14ac:dyDescent="0.3">
      <c r="A4144" s="2">
        <v>9391</v>
      </c>
      <c r="B4144" s="2" t="s">
        <v>6151</v>
      </c>
      <c r="C4144" s="3">
        <v>43173</v>
      </c>
      <c r="D4144" s="3">
        <v>43265</v>
      </c>
      <c r="E4144" s="15">
        <v>522.5</v>
      </c>
    </row>
    <row r="4145" spans="1:5" x14ac:dyDescent="0.3">
      <c r="A4145" s="2">
        <v>9401</v>
      </c>
      <c r="B4145" s="2" t="s">
        <v>6156</v>
      </c>
      <c r="C4145" s="3">
        <v>43173</v>
      </c>
      <c r="D4145" s="3">
        <v>43265</v>
      </c>
      <c r="E4145" s="15">
        <v>118</v>
      </c>
    </row>
    <row r="4146" spans="1:5" x14ac:dyDescent="0.3">
      <c r="A4146" s="2">
        <v>9405</v>
      </c>
      <c r="B4146" s="2" t="s">
        <v>6157</v>
      </c>
      <c r="C4146" s="3">
        <v>43173</v>
      </c>
      <c r="D4146" s="3">
        <v>42284</v>
      </c>
      <c r="E4146" s="15">
        <v>287</v>
      </c>
    </row>
    <row r="4147" spans="1:5" x14ac:dyDescent="0.3">
      <c r="A4147" s="2">
        <v>9404</v>
      </c>
      <c r="B4147" s="2" t="s">
        <v>6157</v>
      </c>
      <c r="C4147" s="3">
        <v>43173</v>
      </c>
      <c r="D4147" s="3">
        <v>42567</v>
      </c>
      <c r="E4147" s="15">
        <v>292</v>
      </c>
    </row>
    <row r="4148" spans="1:5" x14ac:dyDescent="0.3">
      <c r="A4148" s="2">
        <v>9406</v>
      </c>
      <c r="B4148" s="2" t="s">
        <v>6157</v>
      </c>
      <c r="C4148" s="3">
        <v>43173</v>
      </c>
      <c r="D4148" s="3">
        <v>42915</v>
      </c>
      <c r="E4148" s="15">
        <v>327</v>
      </c>
    </row>
    <row r="4149" spans="1:5" x14ac:dyDescent="0.3">
      <c r="A4149" s="2">
        <v>9402</v>
      </c>
      <c r="B4149" s="2" t="s">
        <v>6157</v>
      </c>
      <c r="C4149" s="3">
        <v>43173</v>
      </c>
      <c r="D4149" s="3">
        <v>43265</v>
      </c>
      <c r="E4149" s="15">
        <v>295</v>
      </c>
    </row>
    <row r="4150" spans="1:5" x14ac:dyDescent="0.3">
      <c r="A4150" s="2">
        <v>9403</v>
      </c>
      <c r="B4150" s="2" t="s">
        <v>6157</v>
      </c>
      <c r="C4150" s="3">
        <v>43173</v>
      </c>
      <c r="D4150" s="3">
        <v>43265</v>
      </c>
      <c r="E4150" s="15">
        <v>351</v>
      </c>
    </row>
    <row r="4151" spans="1:5" x14ac:dyDescent="0.3">
      <c r="A4151" s="2">
        <v>9508</v>
      </c>
      <c r="B4151" s="2" t="s">
        <v>6157</v>
      </c>
      <c r="C4151" s="3">
        <v>43187</v>
      </c>
      <c r="D4151" s="3">
        <v>43279</v>
      </c>
      <c r="E4151" s="15">
        <v>295</v>
      </c>
    </row>
    <row r="4152" spans="1:5" x14ac:dyDescent="0.3">
      <c r="A4152" s="2">
        <v>9509</v>
      </c>
      <c r="B4152" s="2" t="s">
        <v>6157</v>
      </c>
      <c r="C4152" s="3">
        <v>43187</v>
      </c>
      <c r="D4152" s="3">
        <v>43279</v>
      </c>
      <c r="E4152" s="15">
        <v>295</v>
      </c>
    </row>
    <row r="4153" spans="1:5" x14ac:dyDescent="0.3">
      <c r="A4153" s="2">
        <v>9506</v>
      </c>
      <c r="B4153" s="2" t="s">
        <v>6157</v>
      </c>
      <c r="C4153" s="3">
        <v>43187</v>
      </c>
      <c r="D4153" s="3">
        <v>43279</v>
      </c>
      <c r="E4153" s="15">
        <v>656</v>
      </c>
    </row>
    <row r="4154" spans="1:5" x14ac:dyDescent="0.3">
      <c r="A4154" s="2">
        <v>9521</v>
      </c>
      <c r="B4154" s="2" t="s">
        <v>6157</v>
      </c>
      <c r="C4154" s="3">
        <v>43188</v>
      </c>
      <c r="D4154" s="3">
        <v>43279</v>
      </c>
      <c r="E4154" s="15">
        <v>295</v>
      </c>
    </row>
    <row r="4155" spans="1:5" x14ac:dyDescent="0.3">
      <c r="A4155" s="2">
        <v>9522</v>
      </c>
      <c r="B4155" s="2" t="s">
        <v>6157</v>
      </c>
      <c r="C4155" s="3">
        <v>43188</v>
      </c>
      <c r="D4155" s="3">
        <v>43279</v>
      </c>
      <c r="E4155" s="15">
        <v>526</v>
      </c>
    </row>
    <row r="4156" spans="1:5" x14ac:dyDescent="0.3">
      <c r="A4156" s="2">
        <v>9687</v>
      </c>
      <c r="B4156" s="2" t="s">
        <v>6157</v>
      </c>
      <c r="C4156" s="3">
        <v>43211</v>
      </c>
      <c r="D4156" s="3">
        <v>43302</v>
      </c>
      <c r="E4156" s="15">
        <v>303</v>
      </c>
    </row>
    <row r="4157" spans="1:5" x14ac:dyDescent="0.3">
      <c r="A4157" s="2">
        <v>9345</v>
      </c>
      <c r="B4157" s="2" t="s">
        <v>6158</v>
      </c>
      <c r="C4157" s="3">
        <v>43167</v>
      </c>
      <c r="D4157" s="3">
        <v>43260</v>
      </c>
      <c r="E4157" s="15">
        <v>40</v>
      </c>
    </row>
    <row r="4158" spans="1:5" x14ac:dyDescent="0.3">
      <c r="A4158" s="2">
        <v>9346</v>
      </c>
      <c r="B4158" s="2" t="s">
        <v>6158</v>
      </c>
      <c r="C4158" s="3">
        <v>43168</v>
      </c>
      <c r="D4158" s="3">
        <v>43260</v>
      </c>
      <c r="E4158" s="15">
        <v>40</v>
      </c>
    </row>
    <row r="4159" spans="1:5" x14ac:dyDescent="0.3">
      <c r="A4159" s="2">
        <v>9356</v>
      </c>
      <c r="B4159" s="2" t="s">
        <v>6158</v>
      </c>
      <c r="C4159" s="3">
        <v>43168</v>
      </c>
      <c r="D4159" s="3">
        <v>43260</v>
      </c>
      <c r="E4159" s="15">
        <v>40</v>
      </c>
    </row>
    <row r="4160" spans="1:5" x14ac:dyDescent="0.3">
      <c r="A4160" s="2">
        <v>9357</v>
      </c>
      <c r="B4160" s="2" t="s">
        <v>6158</v>
      </c>
      <c r="C4160" s="3">
        <v>43168</v>
      </c>
      <c r="D4160" s="3">
        <v>43260</v>
      </c>
      <c r="E4160" s="15">
        <v>40</v>
      </c>
    </row>
    <row r="4161" spans="1:5" x14ac:dyDescent="0.3">
      <c r="A4161" s="2">
        <v>9373</v>
      </c>
      <c r="B4161" s="2" t="s">
        <v>6158</v>
      </c>
      <c r="C4161" s="3">
        <v>43172</v>
      </c>
      <c r="D4161" s="3">
        <v>43260</v>
      </c>
      <c r="E4161" s="15">
        <v>40</v>
      </c>
    </row>
    <row r="4162" spans="1:5" x14ac:dyDescent="0.3">
      <c r="A4162" s="2">
        <v>9374</v>
      </c>
      <c r="B4162" s="2" t="s">
        <v>6158</v>
      </c>
      <c r="C4162" s="3">
        <v>43172</v>
      </c>
      <c r="D4162" s="3">
        <v>43260</v>
      </c>
      <c r="E4162" s="15">
        <v>40</v>
      </c>
    </row>
    <row r="4163" spans="1:5" x14ac:dyDescent="0.3">
      <c r="A4163" s="2">
        <v>11173</v>
      </c>
      <c r="B4163" s="2" t="s">
        <v>6158</v>
      </c>
      <c r="C4163" s="3">
        <v>43435</v>
      </c>
      <c r="D4163" s="3">
        <v>43523</v>
      </c>
      <c r="E4163" s="15">
        <v>275</v>
      </c>
    </row>
    <row r="4164" spans="1:5" x14ac:dyDescent="0.3">
      <c r="A4164" s="2">
        <v>9275</v>
      </c>
      <c r="B4164" s="2" t="s">
        <v>6159</v>
      </c>
      <c r="C4164" s="3">
        <v>43162</v>
      </c>
      <c r="D4164" s="3">
        <v>43254</v>
      </c>
      <c r="E4164" s="15">
        <v>320</v>
      </c>
    </row>
    <row r="4165" spans="1:5" x14ac:dyDescent="0.3">
      <c r="A4165" s="2">
        <v>9288</v>
      </c>
      <c r="B4165" s="2" t="s">
        <v>6159</v>
      </c>
      <c r="C4165" s="3">
        <v>43164</v>
      </c>
      <c r="D4165" s="3">
        <v>43254</v>
      </c>
      <c r="E4165" s="15">
        <v>320</v>
      </c>
    </row>
    <row r="4166" spans="1:5" x14ac:dyDescent="0.3">
      <c r="A4166" s="2">
        <v>9289</v>
      </c>
      <c r="B4166" s="2" t="s">
        <v>6159</v>
      </c>
      <c r="C4166" s="3">
        <v>43164</v>
      </c>
      <c r="D4166" s="3">
        <v>43254</v>
      </c>
      <c r="E4166" s="15">
        <v>320</v>
      </c>
    </row>
    <row r="4167" spans="1:5" x14ac:dyDescent="0.3">
      <c r="A4167" s="2">
        <v>9290</v>
      </c>
      <c r="B4167" s="2" t="s">
        <v>6159</v>
      </c>
      <c r="C4167" s="3">
        <v>43164</v>
      </c>
      <c r="D4167" s="3">
        <v>43254</v>
      </c>
      <c r="E4167" s="15">
        <v>320</v>
      </c>
    </row>
    <row r="4168" spans="1:5" x14ac:dyDescent="0.3">
      <c r="A4168" s="2">
        <v>9344</v>
      </c>
      <c r="B4168" s="2" t="s">
        <v>6159</v>
      </c>
      <c r="C4168" s="3">
        <v>43167</v>
      </c>
      <c r="D4168" s="3">
        <v>43260</v>
      </c>
      <c r="E4168" s="15">
        <v>160</v>
      </c>
    </row>
    <row r="4169" spans="1:5" x14ac:dyDescent="0.3">
      <c r="A4169" s="2">
        <v>10895</v>
      </c>
      <c r="B4169" s="2" t="s">
        <v>6159</v>
      </c>
      <c r="C4169" s="3">
        <v>43392</v>
      </c>
      <c r="D4169" s="2"/>
      <c r="E4169" s="15">
        <v>840</v>
      </c>
    </row>
    <row r="4170" spans="1:5" x14ac:dyDescent="0.3">
      <c r="A4170" s="2">
        <v>11028</v>
      </c>
      <c r="B4170" s="2" t="s">
        <v>6159</v>
      </c>
      <c r="C4170" s="3">
        <v>43418</v>
      </c>
      <c r="D4170" s="2"/>
      <c r="E4170" s="15">
        <v>30</v>
      </c>
    </row>
    <row r="4171" spans="1:5" x14ac:dyDescent="0.3">
      <c r="A4171" s="2">
        <v>11185</v>
      </c>
      <c r="B4171" s="2" t="s">
        <v>6159</v>
      </c>
      <c r="C4171" s="3">
        <v>43438</v>
      </c>
      <c r="D4171" s="2"/>
      <c r="E4171" s="15">
        <v>10</v>
      </c>
    </row>
    <row r="4172" spans="1:5" x14ac:dyDescent="0.3">
      <c r="A4172" s="2">
        <v>11186</v>
      </c>
      <c r="B4172" s="2" t="s">
        <v>6159</v>
      </c>
      <c r="C4172" s="3">
        <v>43438</v>
      </c>
      <c r="D4172" s="2"/>
      <c r="E4172" s="15">
        <v>10</v>
      </c>
    </row>
    <row r="4173" spans="1:5" x14ac:dyDescent="0.3">
      <c r="A4173" s="2">
        <v>11187</v>
      </c>
      <c r="B4173" s="2" t="s">
        <v>6159</v>
      </c>
      <c r="C4173" s="3">
        <v>43438</v>
      </c>
      <c r="D4173" s="2"/>
      <c r="E4173" s="15">
        <v>10</v>
      </c>
    </row>
    <row r="4174" spans="1:5" x14ac:dyDescent="0.3">
      <c r="A4174" s="2">
        <v>11188</v>
      </c>
      <c r="B4174" s="2" t="s">
        <v>6159</v>
      </c>
      <c r="C4174" s="3">
        <v>43438</v>
      </c>
      <c r="D4174" s="2"/>
      <c r="E4174" s="15">
        <v>10</v>
      </c>
    </row>
    <row r="4175" spans="1:5" x14ac:dyDescent="0.3">
      <c r="A4175" s="2">
        <v>9413</v>
      </c>
      <c r="B4175" s="2" t="s">
        <v>6160</v>
      </c>
      <c r="C4175" s="3">
        <v>43174</v>
      </c>
      <c r="D4175" s="3">
        <v>43258</v>
      </c>
      <c r="E4175" s="15">
        <v>172.5</v>
      </c>
    </row>
    <row r="4176" spans="1:5" x14ac:dyDescent="0.3">
      <c r="A4176" s="2">
        <v>9412</v>
      </c>
      <c r="B4176" s="2" t="s">
        <v>6160</v>
      </c>
      <c r="C4176" s="3">
        <v>43174</v>
      </c>
      <c r="D4176" s="3">
        <v>43258</v>
      </c>
      <c r="E4176" s="15">
        <v>205</v>
      </c>
    </row>
    <row r="4177" spans="1:5" x14ac:dyDescent="0.3">
      <c r="A4177" s="2">
        <v>9411</v>
      </c>
      <c r="B4177" s="2" t="s">
        <v>6160</v>
      </c>
      <c r="C4177" s="3">
        <v>43174</v>
      </c>
      <c r="D4177" s="3">
        <v>43266</v>
      </c>
      <c r="E4177" s="15">
        <v>202</v>
      </c>
    </row>
    <row r="4178" spans="1:5" x14ac:dyDescent="0.3">
      <c r="A4178" s="2">
        <v>9195</v>
      </c>
      <c r="B4178" s="2" t="s">
        <v>6163</v>
      </c>
      <c r="C4178" s="3">
        <v>43153</v>
      </c>
      <c r="D4178" s="3">
        <v>43242</v>
      </c>
      <c r="E4178" s="15">
        <v>103</v>
      </c>
    </row>
    <row r="4179" spans="1:5" x14ac:dyDescent="0.3">
      <c r="A4179" s="2">
        <v>9416</v>
      </c>
      <c r="B4179" s="2" t="s">
        <v>6164</v>
      </c>
      <c r="C4179" s="3">
        <v>43175</v>
      </c>
      <c r="D4179" s="3">
        <v>43267</v>
      </c>
      <c r="E4179" s="15">
        <v>250</v>
      </c>
    </row>
    <row r="4180" spans="1:5" x14ac:dyDescent="0.3">
      <c r="A4180" s="2">
        <v>9417</v>
      </c>
      <c r="B4180" s="2" t="s">
        <v>6165</v>
      </c>
      <c r="C4180" s="3">
        <v>43175</v>
      </c>
      <c r="D4180" s="3">
        <v>43267</v>
      </c>
      <c r="E4180" s="15">
        <v>201.5</v>
      </c>
    </row>
    <row r="4181" spans="1:5" x14ac:dyDescent="0.3">
      <c r="A4181" s="2">
        <v>9418</v>
      </c>
      <c r="B4181" s="2" t="s">
        <v>6165</v>
      </c>
      <c r="C4181" s="3">
        <v>43175</v>
      </c>
      <c r="D4181" s="3">
        <v>43267</v>
      </c>
      <c r="E4181" s="15">
        <v>261</v>
      </c>
    </row>
    <row r="4182" spans="1:5" x14ac:dyDescent="0.3">
      <c r="A4182" s="2">
        <v>9419</v>
      </c>
      <c r="B4182" s="2" t="s">
        <v>6166</v>
      </c>
      <c r="C4182" s="3">
        <v>43175</v>
      </c>
      <c r="D4182" s="3">
        <v>43267</v>
      </c>
      <c r="E4182" s="15">
        <v>99</v>
      </c>
    </row>
    <row r="4183" spans="1:5" x14ac:dyDescent="0.3">
      <c r="A4183" s="2">
        <v>9421</v>
      </c>
      <c r="B4183" s="2" t="s">
        <v>6166</v>
      </c>
      <c r="C4183" s="3">
        <v>43175</v>
      </c>
      <c r="D4183" s="3">
        <v>43267</v>
      </c>
      <c r="E4183" s="15">
        <v>133</v>
      </c>
    </row>
    <row r="4184" spans="1:5" x14ac:dyDescent="0.3">
      <c r="A4184" s="2">
        <v>9420</v>
      </c>
      <c r="B4184" s="2" t="s">
        <v>6167</v>
      </c>
      <c r="C4184" s="3">
        <v>43175</v>
      </c>
      <c r="D4184" s="3">
        <v>43267</v>
      </c>
      <c r="E4184" s="15">
        <v>328</v>
      </c>
    </row>
    <row r="4185" spans="1:5" x14ac:dyDescent="0.3">
      <c r="A4185" s="2">
        <v>9424</v>
      </c>
      <c r="B4185" s="2" t="s">
        <v>6167</v>
      </c>
      <c r="C4185" s="3">
        <v>43175</v>
      </c>
      <c r="D4185" s="3">
        <v>43267</v>
      </c>
      <c r="E4185" s="15">
        <v>393</v>
      </c>
    </row>
    <row r="4186" spans="1:5" x14ac:dyDescent="0.3">
      <c r="A4186" s="2">
        <v>9426</v>
      </c>
      <c r="B4186" s="2" t="s">
        <v>6167</v>
      </c>
      <c r="C4186" s="3">
        <v>43175</v>
      </c>
      <c r="D4186" s="3">
        <v>43267</v>
      </c>
      <c r="E4186" s="15">
        <v>518</v>
      </c>
    </row>
    <row r="4187" spans="1:5" x14ac:dyDescent="0.3">
      <c r="A4187" s="2">
        <v>9422</v>
      </c>
      <c r="B4187" s="2" t="s">
        <v>6167</v>
      </c>
      <c r="C4187" s="3">
        <v>43175</v>
      </c>
      <c r="D4187" s="3">
        <v>43267</v>
      </c>
      <c r="E4187" s="15">
        <v>576</v>
      </c>
    </row>
    <row r="4188" spans="1:5" x14ac:dyDescent="0.3">
      <c r="A4188" s="2">
        <v>9520</v>
      </c>
      <c r="B4188" s="2" t="s">
        <v>6167</v>
      </c>
      <c r="C4188" s="3">
        <v>43188</v>
      </c>
      <c r="D4188" s="3">
        <v>43280</v>
      </c>
      <c r="E4188" s="15">
        <v>985</v>
      </c>
    </row>
    <row r="4189" spans="1:5" x14ac:dyDescent="0.3">
      <c r="A4189" s="2">
        <v>9427</v>
      </c>
      <c r="B4189" s="2" t="s">
        <v>6168</v>
      </c>
      <c r="C4189" s="3">
        <v>43175</v>
      </c>
      <c r="D4189" s="3">
        <v>43267</v>
      </c>
      <c r="E4189" s="15">
        <v>115.5</v>
      </c>
    </row>
    <row r="4190" spans="1:5" x14ac:dyDescent="0.3">
      <c r="A4190" s="2">
        <v>9428</v>
      </c>
      <c r="B4190" s="2" t="s">
        <v>6168</v>
      </c>
      <c r="C4190" s="3">
        <v>43175</v>
      </c>
      <c r="D4190" s="3">
        <v>43267</v>
      </c>
      <c r="E4190" s="15">
        <v>142.5</v>
      </c>
    </row>
    <row r="4191" spans="1:5" x14ac:dyDescent="0.3">
      <c r="A4191" s="2">
        <v>9431</v>
      </c>
      <c r="B4191" s="2" t="s">
        <v>6168</v>
      </c>
      <c r="C4191" s="3">
        <v>43175</v>
      </c>
      <c r="D4191" s="3">
        <v>43267</v>
      </c>
      <c r="E4191" s="15">
        <v>166.5</v>
      </c>
    </row>
    <row r="4192" spans="1:5" x14ac:dyDescent="0.3">
      <c r="A4192" s="2">
        <v>9459</v>
      </c>
      <c r="B4192" s="2" t="s">
        <v>6168</v>
      </c>
      <c r="C4192" s="3">
        <v>43180</v>
      </c>
      <c r="D4192" s="3">
        <v>43267</v>
      </c>
      <c r="E4192" s="15">
        <v>172.5</v>
      </c>
    </row>
    <row r="4193" spans="1:5" x14ac:dyDescent="0.3">
      <c r="A4193" s="2">
        <v>9458</v>
      </c>
      <c r="B4193" s="2" t="s">
        <v>6168</v>
      </c>
      <c r="C4193" s="3">
        <v>43180</v>
      </c>
      <c r="D4193" s="3">
        <v>43267</v>
      </c>
      <c r="E4193" s="15">
        <v>173.5</v>
      </c>
    </row>
    <row r="4194" spans="1:5" x14ac:dyDescent="0.3">
      <c r="A4194" s="2">
        <v>9429</v>
      </c>
      <c r="B4194" s="2" t="s">
        <v>6169</v>
      </c>
      <c r="C4194" s="3">
        <v>43175</v>
      </c>
      <c r="D4194" s="3">
        <v>43267</v>
      </c>
      <c r="E4194" s="15">
        <v>261</v>
      </c>
    </row>
    <row r="4195" spans="1:5" x14ac:dyDescent="0.3">
      <c r="A4195" s="2">
        <v>9430</v>
      </c>
      <c r="B4195" s="2" t="s">
        <v>6169</v>
      </c>
      <c r="C4195" s="3">
        <v>43175</v>
      </c>
      <c r="D4195" s="3">
        <v>43267</v>
      </c>
      <c r="E4195" s="15">
        <v>289</v>
      </c>
    </row>
    <row r="4196" spans="1:5" x14ac:dyDescent="0.3">
      <c r="A4196" s="2">
        <v>9432</v>
      </c>
      <c r="B4196" s="2" t="s">
        <v>6170</v>
      </c>
      <c r="C4196" s="3">
        <v>43175</v>
      </c>
      <c r="D4196" s="3">
        <v>43267</v>
      </c>
      <c r="E4196" s="15">
        <v>298</v>
      </c>
    </row>
    <row r="4197" spans="1:5" x14ac:dyDescent="0.3">
      <c r="A4197" s="2">
        <v>9437</v>
      </c>
      <c r="B4197" s="2" t="s">
        <v>6171</v>
      </c>
      <c r="C4197" s="3">
        <v>43175</v>
      </c>
      <c r="D4197" s="3">
        <v>43267</v>
      </c>
      <c r="E4197" s="15">
        <v>1170</v>
      </c>
    </row>
    <row r="4198" spans="1:5" x14ac:dyDescent="0.3">
      <c r="A4198" s="2">
        <v>9450</v>
      </c>
      <c r="B4198" s="2" t="s">
        <v>6172</v>
      </c>
      <c r="C4198" s="3">
        <v>43180</v>
      </c>
      <c r="D4198" s="3">
        <v>43272</v>
      </c>
      <c r="E4198" s="15">
        <v>420</v>
      </c>
    </row>
    <row r="4199" spans="1:5" x14ac:dyDescent="0.3">
      <c r="A4199" s="2">
        <v>9464</v>
      </c>
      <c r="B4199" s="2" t="s">
        <v>6172</v>
      </c>
      <c r="C4199" s="3">
        <v>43181</v>
      </c>
      <c r="D4199" s="3">
        <v>43272</v>
      </c>
      <c r="E4199" s="15">
        <v>465</v>
      </c>
    </row>
    <row r="4200" spans="1:5" x14ac:dyDescent="0.3">
      <c r="A4200" s="2">
        <v>9452</v>
      </c>
      <c r="B4200" s="2" t="s">
        <v>6175</v>
      </c>
      <c r="C4200" s="3">
        <v>43180</v>
      </c>
      <c r="D4200" s="3">
        <v>43272</v>
      </c>
      <c r="E4200" s="15">
        <v>186</v>
      </c>
    </row>
    <row r="4201" spans="1:5" x14ac:dyDescent="0.3">
      <c r="A4201" s="2">
        <v>9454</v>
      </c>
      <c r="B4201" s="2" t="s">
        <v>6178</v>
      </c>
      <c r="C4201" s="3">
        <v>43180</v>
      </c>
      <c r="D4201" s="3">
        <v>43272</v>
      </c>
      <c r="E4201" s="15">
        <v>176.5</v>
      </c>
    </row>
    <row r="4202" spans="1:5" x14ac:dyDescent="0.3">
      <c r="A4202" s="2">
        <v>9455</v>
      </c>
      <c r="B4202" s="2" t="s">
        <v>6178</v>
      </c>
      <c r="C4202" s="3">
        <v>43180</v>
      </c>
      <c r="D4202" s="3">
        <v>43272</v>
      </c>
      <c r="E4202" s="15">
        <v>224</v>
      </c>
    </row>
    <row r="4203" spans="1:5" x14ac:dyDescent="0.3">
      <c r="A4203" s="2">
        <v>9461</v>
      </c>
      <c r="B4203" s="2" t="s">
        <v>6182</v>
      </c>
      <c r="C4203" s="3">
        <v>43180</v>
      </c>
      <c r="D4203" s="3">
        <v>43272</v>
      </c>
      <c r="E4203" s="15">
        <v>747.12</v>
      </c>
    </row>
    <row r="4204" spans="1:5" x14ac:dyDescent="0.3">
      <c r="A4204" s="2">
        <v>9463</v>
      </c>
      <c r="B4204" s="2" t="s">
        <v>6183</v>
      </c>
      <c r="C4204" s="3">
        <v>43180</v>
      </c>
      <c r="D4204" s="3">
        <v>43272</v>
      </c>
      <c r="E4204" s="15">
        <v>133</v>
      </c>
    </row>
    <row r="4205" spans="1:5" x14ac:dyDescent="0.3">
      <c r="A4205" s="2">
        <v>9328</v>
      </c>
      <c r="B4205" s="2" t="s">
        <v>6184</v>
      </c>
      <c r="C4205" s="3">
        <v>43167</v>
      </c>
      <c r="D4205" s="3">
        <v>43258</v>
      </c>
      <c r="E4205" s="15">
        <v>196</v>
      </c>
    </row>
    <row r="4206" spans="1:5" x14ac:dyDescent="0.3">
      <c r="A4206" s="2">
        <v>9468</v>
      </c>
      <c r="B4206" s="2" t="s">
        <v>6184</v>
      </c>
      <c r="C4206" s="3">
        <v>43182</v>
      </c>
      <c r="D4206" s="3">
        <v>43258</v>
      </c>
      <c r="E4206" s="15">
        <v>196</v>
      </c>
    </row>
    <row r="4207" spans="1:5" x14ac:dyDescent="0.3">
      <c r="A4207" s="2">
        <v>9469</v>
      </c>
      <c r="B4207" s="2" t="s">
        <v>6184</v>
      </c>
      <c r="C4207" s="3">
        <v>43182</v>
      </c>
      <c r="D4207" s="3">
        <v>43258</v>
      </c>
      <c r="E4207" s="15">
        <v>204</v>
      </c>
    </row>
    <row r="4208" spans="1:5" x14ac:dyDescent="0.3">
      <c r="A4208" s="2">
        <v>9470</v>
      </c>
      <c r="B4208" s="2" t="s">
        <v>6184</v>
      </c>
      <c r="C4208" s="3">
        <v>43182</v>
      </c>
      <c r="D4208" s="3">
        <v>43258</v>
      </c>
      <c r="E4208" s="15">
        <v>368</v>
      </c>
    </row>
    <row r="4209" spans="1:5" x14ac:dyDescent="0.3">
      <c r="A4209" s="2">
        <v>9471</v>
      </c>
      <c r="B4209" s="2" t="s">
        <v>6184</v>
      </c>
      <c r="C4209" s="3">
        <v>43182</v>
      </c>
      <c r="D4209" s="3">
        <v>43258</v>
      </c>
      <c r="E4209" s="15">
        <v>430</v>
      </c>
    </row>
    <row r="4210" spans="1:5" x14ac:dyDescent="0.3">
      <c r="A4210" s="2">
        <v>9472</v>
      </c>
      <c r="B4210" s="2" t="s">
        <v>6184</v>
      </c>
      <c r="C4210" s="3">
        <v>43182</v>
      </c>
      <c r="D4210" s="3">
        <v>43258</v>
      </c>
      <c r="E4210" s="15">
        <v>430</v>
      </c>
    </row>
    <row r="4211" spans="1:5" x14ac:dyDescent="0.3">
      <c r="A4211" s="2">
        <v>9473</v>
      </c>
      <c r="B4211" s="2" t="s">
        <v>6184</v>
      </c>
      <c r="C4211" s="3">
        <v>43182</v>
      </c>
      <c r="D4211" s="3">
        <v>43258</v>
      </c>
      <c r="E4211" s="15">
        <v>900</v>
      </c>
    </row>
    <row r="4212" spans="1:5" x14ac:dyDescent="0.3">
      <c r="A4212" s="2">
        <v>9474</v>
      </c>
      <c r="B4212" s="2" t="s">
        <v>6184</v>
      </c>
      <c r="C4212" s="3">
        <v>43182</v>
      </c>
      <c r="D4212" s="3">
        <v>43258</v>
      </c>
      <c r="E4212" s="15">
        <v>2528</v>
      </c>
    </row>
    <row r="4213" spans="1:5" x14ac:dyDescent="0.3">
      <c r="A4213" s="2">
        <v>10292</v>
      </c>
      <c r="B4213" s="2" t="s">
        <v>6184</v>
      </c>
      <c r="C4213" s="3">
        <v>43298</v>
      </c>
      <c r="D4213" s="3">
        <v>43390</v>
      </c>
      <c r="E4213" s="15">
        <v>158.5</v>
      </c>
    </row>
    <row r="4214" spans="1:5" x14ac:dyDescent="0.3">
      <c r="A4214" s="2">
        <v>10291</v>
      </c>
      <c r="B4214" s="2" t="s">
        <v>6184</v>
      </c>
      <c r="C4214" s="3">
        <v>43298</v>
      </c>
      <c r="D4214" s="3">
        <v>43390</v>
      </c>
      <c r="E4214" s="15">
        <v>257.5</v>
      </c>
    </row>
    <row r="4215" spans="1:5" x14ac:dyDescent="0.3">
      <c r="A4215" s="2">
        <v>10304</v>
      </c>
      <c r="B4215" s="2" t="s">
        <v>6184</v>
      </c>
      <c r="C4215" s="3">
        <v>43298</v>
      </c>
      <c r="D4215" s="3">
        <v>43397</v>
      </c>
      <c r="E4215" s="15">
        <v>158.5</v>
      </c>
    </row>
    <row r="4216" spans="1:5" x14ac:dyDescent="0.3">
      <c r="A4216" s="2">
        <v>9479</v>
      </c>
      <c r="B4216" s="2" t="s">
        <v>6186</v>
      </c>
      <c r="C4216" s="3">
        <v>43182</v>
      </c>
      <c r="D4216" s="3">
        <v>43274</v>
      </c>
      <c r="E4216" s="15">
        <v>253</v>
      </c>
    </row>
    <row r="4217" spans="1:5" x14ac:dyDescent="0.3">
      <c r="A4217" s="2">
        <v>9480</v>
      </c>
      <c r="B4217" s="2" t="s">
        <v>6187</v>
      </c>
      <c r="C4217" s="3">
        <v>43182</v>
      </c>
      <c r="D4217" s="3">
        <v>43274</v>
      </c>
      <c r="E4217" s="15">
        <v>199</v>
      </c>
    </row>
    <row r="4218" spans="1:5" x14ac:dyDescent="0.3">
      <c r="A4218" s="2">
        <v>9572</v>
      </c>
      <c r="B4218" s="2" t="s">
        <v>6187</v>
      </c>
      <c r="C4218" s="3">
        <v>43197</v>
      </c>
      <c r="D4218" s="3">
        <v>43274</v>
      </c>
      <c r="E4218" s="15">
        <v>265</v>
      </c>
    </row>
    <row r="4219" spans="1:5" x14ac:dyDescent="0.3">
      <c r="A4219" s="2">
        <v>9483</v>
      </c>
      <c r="B4219" s="2" t="s">
        <v>6191</v>
      </c>
      <c r="C4219" s="3">
        <v>43182</v>
      </c>
      <c r="D4219" s="3">
        <v>43274</v>
      </c>
      <c r="E4219" s="15">
        <v>252</v>
      </c>
    </row>
    <row r="4220" spans="1:5" x14ac:dyDescent="0.3">
      <c r="A4220" s="2">
        <v>9481</v>
      </c>
      <c r="B4220" s="2" t="s">
        <v>6191</v>
      </c>
      <c r="C4220" s="3">
        <v>43182</v>
      </c>
      <c r="D4220" s="3">
        <v>43274</v>
      </c>
      <c r="E4220" s="15">
        <v>475</v>
      </c>
    </row>
    <row r="4221" spans="1:5" x14ac:dyDescent="0.3">
      <c r="A4221" s="2">
        <v>9501</v>
      </c>
      <c r="B4221" s="2" t="s">
        <v>6191</v>
      </c>
      <c r="C4221" s="3">
        <v>43186</v>
      </c>
      <c r="D4221" s="3">
        <v>43278</v>
      </c>
      <c r="E4221" s="15">
        <v>270</v>
      </c>
    </row>
    <row r="4222" spans="1:5" x14ac:dyDescent="0.3">
      <c r="A4222" s="2">
        <v>9485</v>
      </c>
      <c r="B4222" s="2" t="s">
        <v>6192</v>
      </c>
      <c r="C4222" s="3">
        <v>43182</v>
      </c>
      <c r="D4222" s="3">
        <v>43274</v>
      </c>
      <c r="E4222" s="15">
        <v>219</v>
      </c>
    </row>
    <row r="4223" spans="1:5" x14ac:dyDescent="0.3">
      <c r="A4223" s="2">
        <v>9488</v>
      </c>
      <c r="B4223" s="2" t="s">
        <v>6192</v>
      </c>
      <c r="C4223" s="3">
        <v>43183</v>
      </c>
      <c r="D4223" s="3">
        <v>43274</v>
      </c>
      <c r="E4223" s="15">
        <v>196.5</v>
      </c>
    </row>
    <row r="4224" spans="1:5" x14ac:dyDescent="0.3">
      <c r="A4224" s="2">
        <v>9486</v>
      </c>
      <c r="B4224" s="2" t="s">
        <v>6195</v>
      </c>
      <c r="C4224" s="3">
        <v>43182</v>
      </c>
      <c r="D4224" s="3">
        <v>43274</v>
      </c>
      <c r="E4224" s="15">
        <v>280</v>
      </c>
    </row>
    <row r="4225" spans="1:5" x14ac:dyDescent="0.3">
      <c r="A4225" s="2">
        <v>9489</v>
      </c>
      <c r="B4225" s="2" t="s">
        <v>6196</v>
      </c>
      <c r="C4225" s="3">
        <v>43183</v>
      </c>
      <c r="D4225" s="3">
        <v>43275</v>
      </c>
      <c r="E4225" s="15">
        <v>146.5</v>
      </c>
    </row>
    <row r="4226" spans="1:5" x14ac:dyDescent="0.3">
      <c r="A4226" s="2">
        <v>9490</v>
      </c>
      <c r="B4226" s="2" t="s">
        <v>6198</v>
      </c>
      <c r="C4226" s="3">
        <v>43183</v>
      </c>
      <c r="D4226" s="3">
        <v>43275</v>
      </c>
      <c r="E4226" s="15">
        <v>184</v>
      </c>
    </row>
    <row r="4227" spans="1:5" x14ac:dyDescent="0.3">
      <c r="A4227" s="2">
        <v>9494</v>
      </c>
      <c r="B4227" s="2" t="s">
        <v>6199</v>
      </c>
      <c r="C4227" s="3">
        <v>43183</v>
      </c>
      <c r="D4227" s="3">
        <v>43275</v>
      </c>
      <c r="E4227" s="15">
        <v>30</v>
      </c>
    </row>
    <row r="4228" spans="1:5" x14ac:dyDescent="0.3">
      <c r="A4228" s="2">
        <v>9493</v>
      </c>
      <c r="B4228" s="2" t="s">
        <v>6199</v>
      </c>
      <c r="C4228" s="3">
        <v>43183</v>
      </c>
      <c r="D4228" s="3">
        <v>43275</v>
      </c>
      <c r="E4228" s="15">
        <v>169.2</v>
      </c>
    </row>
    <row r="4229" spans="1:5" x14ac:dyDescent="0.3">
      <c r="A4229" s="2">
        <v>9495</v>
      </c>
      <c r="B4229" s="2" t="s">
        <v>6201</v>
      </c>
      <c r="C4229" s="3">
        <v>43183</v>
      </c>
      <c r="D4229" s="3">
        <v>43275</v>
      </c>
      <c r="E4229" s="15">
        <v>151</v>
      </c>
    </row>
    <row r="4230" spans="1:5" x14ac:dyDescent="0.3">
      <c r="A4230" s="2">
        <v>9496</v>
      </c>
      <c r="B4230" s="2" t="s">
        <v>6201</v>
      </c>
      <c r="C4230" s="3">
        <v>43183</v>
      </c>
      <c r="D4230" s="3">
        <v>43275</v>
      </c>
      <c r="E4230" s="15">
        <v>167</v>
      </c>
    </row>
    <row r="4231" spans="1:5" x14ac:dyDescent="0.3">
      <c r="A4231" s="2">
        <v>9499</v>
      </c>
      <c r="B4231" s="2" t="s">
        <v>6204</v>
      </c>
      <c r="C4231" s="3">
        <v>43183</v>
      </c>
      <c r="D4231" s="3">
        <v>43275</v>
      </c>
      <c r="E4231" s="15">
        <v>338.5</v>
      </c>
    </row>
    <row r="4232" spans="1:5" x14ac:dyDescent="0.3">
      <c r="A4232" s="2">
        <v>9513</v>
      </c>
      <c r="B4232" s="2" t="s">
        <v>6204</v>
      </c>
      <c r="C4232" s="3">
        <v>43187</v>
      </c>
      <c r="D4232" s="3">
        <v>43275</v>
      </c>
      <c r="E4232" s="15">
        <v>338.5</v>
      </c>
    </row>
    <row r="4233" spans="1:5" x14ac:dyDescent="0.3">
      <c r="A4233" s="2">
        <v>9505</v>
      </c>
      <c r="B4233" s="2" t="s">
        <v>6205</v>
      </c>
      <c r="C4233" s="3">
        <v>43187</v>
      </c>
      <c r="D4233" s="3">
        <v>43279</v>
      </c>
      <c r="E4233" s="15">
        <v>267</v>
      </c>
    </row>
    <row r="4234" spans="1:5" x14ac:dyDescent="0.3">
      <c r="A4234" s="2">
        <v>9510</v>
      </c>
      <c r="B4234" s="2" t="s">
        <v>6208</v>
      </c>
      <c r="C4234" s="3">
        <v>43187</v>
      </c>
      <c r="D4234" s="3">
        <v>43279</v>
      </c>
      <c r="E4234" s="15">
        <v>215</v>
      </c>
    </row>
    <row r="4235" spans="1:5" x14ac:dyDescent="0.3">
      <c r="A4235" s="2">
        <v>9511</v>
      </c>
      <c r="B4235" s="2" t="s">
        <v>6212</v>
      </c>
      <c r="C4235" s="3">
        <v>43187</v>
      </c>
      <c r="D4235" s="3">
        <v>43279</v>
      </c>
      <c r="E4235" s="15">
        <v>203.5</v>
      </c>
    </row>
    <row r="4236" spans="1:5" x14ac:dyDescent="0.3">
      <c r="A4236" s="2">
        <v>9514</v>
      </c>
      <c r="B4236" s="2" t="s">
        <v>6214</v>
      </c>
      <c r="C4236" s="3">
        <v>43187</v>
      </c>
      <c r="D4236" s="3">
        <v>43279</v>
      </c>
      <c r="E4236" s="15">
        <v>424</v>
      </c>
    </row>
    <row r="4237" spans="1:5" x14ac:dyDescent="0.3">
      <c r="A4237" s="2">
        <v>9197</v>
      </c>
      <c r="B4237" s="2" t="s">
        <v>6215</v>
      </c>
      <c r="C4237" s="3">
        <v>43153</v>
      </c>
      <c r="D4237" s="3">
        <v>43242</v>
      </c>
      <c r="E4237" s="15">
        <v>195</v>
      </c>
    </row>
    <row r="4238" spans="1:5" x14ac:dyDescent="0.3">
      <c r="A4238" s="2">
        <v>9516</v>
      </c>
      <c r="B4238" s="2" t="s">
        <v>6216</v>
      </c>
      <c r="C4238" s="3">
        <v>43188</v>
      </c>
      <c r="D4238" s="3">
        <v>43280</v>
      </c>
      <c r="E4238" s="15">
        <v>192</v>
      </c>
    </row>
    <row r="4239" spans="1:5" x14ac:dyDescent="0.3">
      <c r="A4239" s="2">
        <v>9518</v>
      </c>
      <c r="B4239" s="2" t="s">
        <v>6219</v>
      </c>
      <c r="C4239" s="3">
        <v>43188</v>
      </c>
      <c r="D4239" s="3">
        <v>43280</v>
      </c>
      <c r="E4239" s="15">
        <v>145.6</v>
      </c>
    </row>
    <row r="4240" spans="1:5" x14ac:dyDescent="0.3">
      <c r="A4240" s="2">
        <v>9590</v>
      </c>
      <c r="B4240" s="2" t="s">
        <v>6219</v>
      </c>
      <c r="C4240" s="3">
        <v>43200</v>
      </c>
      <c r="D4240" s="3">
        <v>43280</v>
      </c>
      <c r="E4240" s="15">
        <v>71</v>
      </c>
    </row>
    <row r="4241" spans="1:5" x14ac:dyDescent="0.3">
      <c r="A4241" s="2">
        <v>9519</v>
      </c>
      <c r="B4241" s="2" t="s">
        <v>6222</v>
      </c>
      <c r="C4241" s="3">
        <v>43188</v>
      </c>
      <c r="D4241" s="3">
        <v>43280</v>
      </c>
      <c r="E4241" s="15">
        <v>274</v>
      </c>
    </row>
    <row r="4242" spans="1:5" x14ac:dyDescent="0.3">
      <c r="A4242" s="2">
        <v>9530</v>
      </c>
      <c r="B4242" s="2" t="s">
        <v>6223</v>
      </c>
      <c r="C4242" s="3">
        <v>43189</v>
      </c>
      <c r="D4242" s="3">
        <v>43281</v>
      </c>
      <c r="E4242" s="15">
        <v>249</v>
      </c>
    </row>
    <row r="4243" spans="1:5" x14ac:dyDescent="0.3">
      <c r="A4243" s="2">
        <v>9532</v>
      </c>
      <c r="B4243" s="2" t="s">
        <v>6226</v>
      </c>
      <c r="C4243" s="3">
        <v>43190</v>
      </c>
      <c r="D4243" s="3">
        <v>43281</v>
      </c>
      <c r="E4243" s="15">
        <v>216</v>
      </c>
    </row>
    <row r="4244" spans="1:5" x14ac:dyDescent="0.3">
      <c r="A4244" s="2">
        <v>9953</v>
      </c>
      <c r="B4244" s="2" t="s">
        <v>6226</v>
      </c>
      <c r="C4244" s="3">
        <v>43244</v>
      </c>
      <c r="D4244" s="3">
        <v>43281</v>
      </c>
      <c r="E4244" s="15">
        <v>216</v>
      </c>
    </row>
    <row r="4245" spans="1:5" x14ac:dyDescent="0.3">
      <c r="A4245" s="2">
        <v>9571</v>
      </c>
      <c r="B4245" s="2" t="s">
        <v>6226</v>
      </c>
      <c r="C4245" s="3">
        <v>43196</v>
      </c>
      <c r="D4245" s="3">
        <v>43287</v>
      </c>
      <c r="E4245" s="15">
        <v>685</v>
      </c>
    </row>
    <row r="4246" spans="1:5" x14ac:dyDescent="0.3">
      <c r="A4246" s="2">
        <v>9954</v>
      </c>
      <c r="B4246" s="2" t="s">
        <v>6226</v>
      </c>
      <c r="C4246" s="3">
        <v>43244</v>
      </c>
      <c r="D4246" s="3">
        <v>43336</v>
      </c>
      <c r="E4246" s="15">
        <v>338</v>
      </c>
    </row>
    <row r="4247" spans="1:5" x14ac:dyDescent="0.3">
      <c r="A4247" s="2">
        <v>9535</v>
      </c>
      <c r="B4247" s="2" t="s">
        <v>6228</v>
      </c>
      <c r="C4247" s="3">
        <v>43190</v>
      </c>
      <c r="D4247" s="3">
        <v>43281</v>
      </c>
      <c r="E4247" s="15">
        <v>183</v>
      </c>
    </row>
    <row r="4248" spans="1:5" x14ac:dyDescent="0.3">
      <c r="A4248" s="2">
        <v>9536</v>
      </c>
      <c r="B4248" s="2" t="s">
        <v>6228</v>
      </c>
      <c r="C4248" s="3">
        <v>43190</v>
      </c>
      <c r="D4248" s="3">
        <v>43281</v>
      </c>
      <c r="E4248" s="15">
        <v>183</v>
      </c>
    </row>
    <row r="4249" spans="1:5" x14ac:dyDescent="0.3">
      <c r="A4249" s="2">
        <v>9533</v>
      </c>
      <c r="B4249" s="2" t="s">
        <v>6228</v>
      </c>
      <c r="C4249" s="3">
        <v>43190</v>
      </c>
      <c r="D4249" s="3">
        <v>43281</v>
      </c>
      <c r="E4249" s="15">
        <v>203.5</v>
      </c>
    </row>
    <row r="4250" spans="1:5" x14ac:dyDescent="0.3">
      <c r="A4250" s="2">
        <v>9534</v>
      </c>
      <c r="B4250" s="2" t="s">
        <v>6228</v>
      </c>
      <c r="C4250" s="3">
        <v>43190</v>
      </c>
      <c r="D4250" s="3">
        <v>43281</v>
      </c>
      <c r="E4250" s="15">
        <v>203.5</v>
      </c>
    </row>
    <row r="4251" spans="1:5" x14ac:dyDescent="0.3">
      <c r="A4251" s="2">
        <v>11183</v>
      </c>
      <c r="B4251" s="2" t="s">
        <v>6228</v>
      </c>
      <c r="C4251" s="3">
        <v>43438</v>
      </c>
      <c r="D4251" s="3">
        <v>43529</v>
      </c>
      <c r="E4251" s="15">
        <v>203.5</v>
      </c>
    </row>
    <row r="4252" spans="1:5" x14ac:dyDescent="0.3">
      <c r="A4252" s="2">
        <v>9540</v>
      </c>
      <c r="B4252" s="2" t="s">
        <v>6230</v>
      </c>
      <c r="C4252" s="3">
        <v>43193</v>
      </c>
      <c r="D4252" s="3">
        <v>43284</v>
      </c>
      <c r="E4252" s="15">
        <v>173</v>
      </c>
    </row>
    <row r="4253" spans="1:5" x14ac:dyDescent="0.3">
      <c r="A4253" s="2">
        <v>9541</v>
      </c>
      <c r="B4253" s="2" t="s">
        <v>6230</v>
      </c>
      <c r="C4253" s="3">
        <v>43193</v>
      </c>
      <c r="D4253" s="3">
        <v>43284</v>
      </c>
      <c r="E4253" s="15">
        <v>183</v>
      </c>
    </row>
    <row r="4254" spans="1:5" x14ac:dyDescent="0.3">
      <c r="A4254" s="2">
        <v>9538</v>
      </c>
      <c r="B4254" s="2" t="s">
        <v>6230</v>
      </c>
      <c r="C4254" s="3">
        <v>43193</v>
      </c>
      <c r="D4254" s="3">
        <v>43284</v>
      </c>
      <c r="E4254" s="15">
        <v>192</v>
      </c>
    </row>
    <row r="4255" spans="1:5" x14ac:dyDescent="0.3">
      <c r="A4255" s="2">
        <v>9542</v>
      </c>
      <c r="B4255" s="2" t="s">
        <v>6234</v>
      </c>
      <c r="C4255" s="3">
        <v>43193</v>
      </c>
      <c r="D4255" s="3">
        <v>43284</v>
      </c>
      <c r="E4255" s="15">
        <v>186</v>
      </c>
    </row>
    <row r="4256" spans="1:5" x14ac:dyDescent="0.3">
      <c r="A4256" s="2">
        <v>9544</v>
      </c>
      <c r="B4256" s="2" t="s">
        <v>6234</v>
      </c>
      <c r="C4256" s="3">
        <v>43193</v>
      </c>
      <c r="D4256" s="3">
        <v>43284</v>
      </c>
      <c r="E4256" s="15">
        <v>249.5</v>
      </c>
    </row>
    <row r="4257" spans="1:5" x14ac:dyDescent="0.3">
      <c r="A4257" s="2">
        <v>9543</v>
      </c>
      <c r="B4257" s="2" t="s">
        <v>6234</v>
      </c>
      <c r="C4257" s="3">
        <v>43193</v>
      </c>
      <c r="D4257" s="3">
        <v>43284</v>
      </c>
      <c r="E4257" s="15">
        <v>261.5</v>
      </c>
    </row>
    <row r="4258" spans="1:5" x14ac:dyDescent="0.3">
      <c r="A4258" s="2">
        <v>10516</v>
      </c>
      <c r="B4258" s="2" t="s">
        <v>6234</v>
      </c>
      <c r="C4258" s="3">
        <v>43335</v>
      </c>
      <c r="D4258" s="3">
        <v>43284</v>
      </c>
      <c r="E4258" s="15">
        <v>306</v>
      </c>
    </row>
    <row r="4259" spans="1:5" x14ac:dyDescent="0.3">
      <c r="A4259" s="2">
        <v>10514</v>
      </c>
      <c r="B4259" s="2" t="s">
        <v>6234</v>
      </c>
      <c r="C4259" s="3">
        <v>43335</v>
      </c>
      <c r="D4259" s="3">
        <v>43284</v>
      </c>
      <c r="E4259" s="15">
        <v>498</v>
      </c>
    </row>
    <row r="4260" spans="1:5" x14ac:dyDescent="0.3">
      <c r="A4260" s="2">
        <v>10515</v>
      </c>
      <c r="B4260" s="2" t="s">
        <v>6234</v>
      </c>
      <c r="C4260" s="3">
        <v>43335</v>
      </c>
      <c r="D4260" s="3">
        <v>43284</v>
      </c>
      <c r="E4260" s="15">
        <v>534</v>
      </c>
    </row>
    <row r="4261" spans="1:5" x14ac:dyDescent="0.3">
      <c r="A4261" s="2">
        <v>9848</v>
      </c>
      <c r="B4261" s="2" t="s">
        <v>6234</v>
      </c>
      <c r="C4261" s="3">
        <v>43236</v>
      </c>
      <c r="D4261" s="3">
        <v>43328</v>
      </c>
      <c r="E4261" s="15">
        <v>590</v>
      </c>
    </row>
    <row r="4262" spans="1:5" x14ac:dyDescent="0.3">
      <c r="A4262" s="2">
        <v>10296</v>
      </c>
      <c r="B4262" s="2" t="s">
        <v>6234</v>
      </c>
      <c r="C4262" s="3">
        <v>43298</v>
      </c>
      <c r="D4262" s="3">
        <v>43328</v>
      </c>
      <c r="E4262" s="15">
        <v>590</v>
      </c>
    </row>
    <row r="4263" spans="1:5" x14ac:dyDescent="0.3">
      <c r="A4263" s="2">
        <v>10635</v>
      </c>
      <c r="B4263" s="2" t="s">
        <v>6234</v>
      </c>
      <c r="C4263" s="3">
        <v>43357</v>
      </c>
      <c r="D4263" s="3">
        <v>43328</v>
      </c>
      <c r="E4263" s="15">
        <v>2450</v>
      </c>
    </row>
    <row r="4264" spans="1:5" x14ac:dyDescent="0.3">
      <c r="A4264" s="2">
        <v>10445</v>
      </c>
      <c r="B4264" s="2" t="s">
        <v>6234</v>
      </c>
      <c r="C4264" s="3">
        <v>43319</v>
      </c>
      <c r="D4264" s="3">
        <v>43411</v>
      </c>
      <c r="E4264" s="15">
        <v>710</v>
      </c>
    </row>
    <row r="4265" spans="1:5" x14ac:dyDescent="0.3">
      <c r="A4265" s="2">
        <v>10757</v>
      </c>
      <c r="B4265" s="2" t="s">
        <v>6234</v>
      </c>
      <c r="C4265" s="3">
        <v>43376</v>
      </c>
      <c r="D4265" s="3">
        <v>43478</v>
      </c>
      <c r="E4265" s="15">
        <v>165</v>
      </c>
    </row>
    <row r="4266" spans="1:5" x14ac:dyDescent="0.3">
      <c r="A4266" s="2">
        <v>10854</v>
      </c>
      <c r="B4266" s="2" t="s">
        <v>6234</v>
      </c>
      <c r="C4266" s="3">
        <v>43386</v>
      </c>
      <c r="D4266" s="3">
        <v>43478</v>
      </c>
      <c r="E4266" s="15">
        <v>129</v>
      </c>
    </row>
    <row r="4267" spans="1:5" x14ac:dyDescent="0.3">
      <c r="A4267" s="2">
        <v>11277</v>
      </c>
      <c r="B4267" s="2" t="s">
        <v>6234</v>
      </c>
      <c r="C4267" s="3">
        <v>43453</v>
      </c>
      <c r="D4267" s="3">
        <v>43543</v>
      </c>
      <c r="E4267" s="15">
        <v>153</v>
      </c>
    </row>
    <row r="4268" spans="1:5" x14ac:dyDescent="0.3">
      <c r="A4268" s="2">
        <v>11275</v>
      </c>
      <c r="B4268" s="2" t="s">
        <v>6234</v>
      </c>
      <c r="C4268" s="3">
        <v>43453</v>
      </c>
      <c r="D4268" s="3">
        <v>43543</v>
      </c>
      <c r="E4268" s="15">
        <v>488</v>
      </c>
    </row>
    <row r="4269" spans="1:5" x14ac:dyDescent="0.3">
      <c r="A4269" s="2">
        <v>11276</v>
      </c>
      <c r="B4269" s="2" t="s">
        <v>6234</v>
      </c>
      <c r="C4269" s="3">
        <v>43453</v>
      </c>
      <c r="D4269" s="3">
        <v>43543</v>
      </c>
      <c r="E4269" s="15">
        <v>1573</v>
      </c>
    </row>
    <row r="4270" spans="1:5" x14ac:dyDescent="0.3">
      <c r="A4270" s="2">
        <v>9547</v>
      </c>
      <c r="B4270" s="2" t="s">
        <v>6236</v>
      </c>
      <c r="C4270" s="3">
        <v>43193</v>
      </c>
      <c r="D4270" s="3">
        <v>43284</v>
      </c>
      <c r="E4270" s="15">
        <v>148.5</v>
      </c>
    </row>
    <row r="4271" spans="1:5" x14ac:dyDescent="0.3">
      <c r="A4271" s="2">
        <v>9548</v>
      </c>
      <c r="B4271" s="2" t="s">
        <v>6236</v>
      </c>
      <c r="C4271" s="3">
        <v>43193</v>
      </c>
      <c r="D4271" s="3">
        <v>43284</v>
      </c>
      <c r="E4271" s="15">
        <v>385</v>
      </c>
    </row>
    <row r="4272" spans="1:5" x14ac:dyDescent="0.3">
      <c r="A4272" s="2">
        <v>9549</v>
      </c>
      <c r="B4272" s="2" t="s">
        <v>6240</v>
      </c>
      <c r="C4272" s="3">
        <v>43193</v>
      </c>
      <c r="D4272" s="3">
        <v>43288</v>
      </c>
      <c r="E4272" s="15">
        <v>1237.5</v>
      </c>
    </row>
    <row r="4273" spans="1:5" x14ac:dyDescent="0.3">
      <c r="A4273" s="2">
        <v>9580</v>
      </c>
      <c r="B4273" s="2" t="s">
        <v>6240</v>
      </c>
      <c r="C4273" s="3">
        <v>43197</v>
      </c>
      <c r="D4273" s="3">
        <v>43288</v>
      </c>
      <c r="E4273" s="15">
        <v>1525</v>
      </c>
    </row>
    <row r="4274" spans="1:5" x14ac:dyDescent="0.3">
      <c r="A4274" s="2">
        <v>9302</v>
      </c>
      <c r="B4274" s="2" t="s">
        <v>6242</v>
      </c>
      <c r="C4274" s="3">
        <v>43165</v>
      </c>
      <c r="D4274" s="3">
        <v>43253</v>
      </c>
      <c r="E4274" s="15">
        <v>396</v>
      </c>
    </row>
    <row r="4275" spans="1:5" x14ac:dyDescent="0.3">
      <c r="A4275" s="2">
        <v>9537</v>
      </c>
      <c r="B4275" s="2" t="s">
        <v>6243</v>
      </c>
      <c r="C4275" s="3">
        <v>43193</v>
      </c>
      <c r="D4275" s="3">
        <v>43284</v>
      </c>
      <c r="E4275" s="15">
        <v>236</v>
      </c>
    </row>
    <row r="4276" spans="1:5" x14ac:dyDescent="0.3">
      <c r="A4276" s="2">
        <v>10189</v>
      </c>
      <c r="B4276" s="2" t="s">
        <v>6243</v>
      </c>
      <c r="C4276" s="3">
        <v>43279</v>
      </c>
      <c r="D4276" s="3">
        <v>43284</v>
      </c>
      <c r="E4276" s="15">
        <v>345</v>
      </c>
    </row>
    <row r="4277" spans="1:5" x14ac:dyDescent="0.3">
      <c r="A4277" s="2">
        <v>10190</v>
      </c>
      <c r="B4277" s="2" t="s">
        <v>6243</v>
      </c>
      <c r="C4277" s="3">
        <v>43279</v>
      </c>
      <c r="D4277" s="3">
        <v>43284</v>
      </c>
      <c r="E4277" s="15">
        <v>366</v>
      </c>
    </row>
    <row r="4278" spans="1:5" x14ac:dyDescent="0.3">
      <c r="A4278" s="2">
        <v>9566</v>
      </c>
      <c r="B4278" s="2" t="s">
        <v>6244</v>
      </c>
      <c r="C4278" s="3">
        <v>43195</v>
      </c>
      <c r="D4278" s="3">
        <v>43286</v>
      </c>
      <c r="E4278" s="15">
        <v>40</v>
      </c>
    </row>
    <row r="4279" spans="1:5" x14ac:dyDescent="0.3">
      <c r="A4279" s="2">
        <v>9565</v>
      </c>
      <c r="B4279" s="2" t="s">
        <v>6244</v>
      </c>
      <c r="C4279" s="3">
        <v>43195</v>
      </c>
      <c r="D4279" s="3">
        <v>43286</v>
      </c>
      <c r="E4279" s="15">
        <v>975</v>
      </c>
    </row>
    <row r="4280" spans="1:5" x14ac:dyDescent="0.3">
      <c r="A4280" s="2">
        <v>9730</v>
      </c>
      <c r="B4280" s="2" t="s">
        <v>6244</v>
      </c>
      <c r="C4280" s="3">
        <v>43216</v>
      </c>
      <c r="D4280" s="3">
        <v>43307</v>
      </c>
      <c r="E4280" s="15">
        <v>975</v>
      </c>
    </row>
    <row r="4281" spans="1:5" x14ac:dyDescent="0.3">
      <c r="A4281" s="2">
        <v>9569</v>
      </c>
      <c r="B4281" s="2" t="s">
        <v>6247</v>
      </c>
      <c r="C4281" s="3">
        <v>43196</v>
      </c>
      <c r="D4281" s="3">
        <v>43287</v>
      </c>
      <c r="E4281" s="15">
        <v>159</v>
      </c>
    </row>
    <row r="4282" spans="1:5" x14ac:dyDescent="0.3">
      <c r="A4282" s="2">
        <v>9570</v>
      </c>
      <c r="B4282" s="2" t="s">
        <v>6247</v>
      </c>
      <c r="C4282" s="3">
        <v>43196</v>
      </c>
      <c r="D4282" s="3">
        <v>43287</v>
      </c>
      <c r="E4282" s="15">
        <v>207</v>
      </c>
    </row>
    <row r="4283" spans="1:5" x14ac:dyDescent="0.3">
      <c r="A4283" s="2">
        <v>9573</v>
      </c>
      <c r="B4283" s="2" t="s">
        <v>6248</v>
      </c>
      <c r="C4283" s="3">
        <v>43197</v>
      </c>
      <c r="D4283" s="3">
        <v>43288</v>
      </c>
      <c r="E4283" s="15">
        <v>399</v>
      </c>
    </row>
    <row r="4284" spans="1:5" x14ac:dyDescent="0.3">
      <c r="A4284" s="2">
        <v>9574</v>
      </c>
      <c r="B4284" s="2" t="s">
        <v>6248</v>
      </c>
      <c r="C4284" s="3">
        <v>43197</v>
      </c>
      <c r="D4284" s="3">
        <v>43288</v>
      </c>
      <c r="E4284" s="15">
        <v>459</v>
      </c>
    </row>
    <row r="4285" spans="1:5" x14ac:dyDescent="0.3">
      <c r="A4285" s="2">
        <v>9575</v>
      </c>
      <c r="B4285" s="2" t="s">
        <v>6248</v>
      </c>
      <c r="C4285" s="3">
        <v>43197</v>
      </c>
      <c r="D4285" s="3">
        <v>43288</v>
      </c>
      <c r="E4285" s="15">
        <v>543</v>
      </c>
    </row>
    <row r="4286" spans="1:5" x14ac:dyDescent="0.3">
      <c r="A4286" s="2">
        <v>10492</v>
      </c>
      <c r="B4286" s="2" t="s">
        <v>6248</v>
      </c>
      <c r="C4286" s="3">
        <v>43329</v>
      </c>
      <c r="D4286" s="3">
        <v>43421</v>
      </c>
      <c r="E4286" s="15">
        <v>600</v>
      </c>
    </row>
    <row r="4287" spans="1:5" x14ac:dyDescent="0.3">
      <c r="A4287" s="2">
        <v>10523</v>
      </c>
      <c r="B4287" s="2" t="s">
        <v>6248</v>
      </c>
      <c r="C4287" s="3">
        <v>43337</v>
      </c>
      <c r="D4287" s="3">
        <v>43421</v>
      </c>
      <c r="E4287" s="15">
        <v>2125</v>
      </c>
    </row>
    <row r="4288" spans="1:5" x14ac:dyDescent="0.3">
      <c r="A4288" s="2">
        <v>10524</v>
      </c>
      <c r="B4288" s="2" t="s">
        <v>6248</v>
      </c>
      <c r="C4288" s="3">
        <v>43337</v>
      </c>
      <c r="D4288" s="3">
        <v>43421</v>
      </c>
      <c r="E4288" s="15">
        <v>2320</v>
      </c>
    </row>
    <row r="4289" spans="1:5" x14ac:dyDescent="0.3">
      <c r="A4289" s="2">
        <v>10793</v>
      </c>
      <c r="B4289" s="2" t="s">
        <v>6248</v>
      </c>
      <c r="C4289" s="3">
        <v>43378</v>
      </c>
      <c r="D4289" s="3">
        <v>43470</v>
      </c>
      <c r="E4289" s="15">
        <v>434</v>
      </c>
    </row>
    <row r="4290" spans="1:5" x14ac:dyDescent="0.3">
      <c r="A4290" s="2">
        <v>9576</v>
      </c>
      <c r="B4290" s="2" t="s">
        <v>6250</v>
      </c>
      <c r="C4290" s="3">
        <v>43197</v>
      </c>
      <c r="D4290" s="3">
        <v>43288</v>
      </c>
      <c r="E4290" s="15">
        <v>245</v>
      </c>
    </row>
    <row r="4291" spans="1:5" x14ac:dyDescent="0.3">
      <c r="A4291" s="2">
        <v>9597</v>
      </c>
      <c r="B4291" s="2" t="s">
        <v>6250</v>
      </c>
      <c r="C4291" s="3">
        <v>43200</v>
      </c>
      <c r="D4291" s="3">
        <v>43288</v>
      </c>
      <c r="E4291" s="15">
        <v>245</v>
      </c>
    </row>
    <row r="4292" spans="1:5" x14ac:dyDescent="0.3">
      <c r="A4292" s="2">
        <v>9665</v>
      </c>
      <c r="B4292" s="2" t="s">
        <v>6250</v>
      </c>
      <c r="C4292" s="3">
        <v>43209</v>
      </c>
      <c r="D4292" s="3">
        <v>43288</v>
      </c>
      <c r="E4292" s="15">
        <v>220</v>
      </c>
    </row>
    <row r="4293" spans="1:5" x14ac:dyDescent="0.3">
      <c r="A4293" s="2">
        <v>9578</v>
      </c>
      <c r="B4293" s="2" t="s">
        <v>6252</v>
      </c>
      <c r="C4293" s="3">
        <v>43197</v>
      </c>
      <c r="D4293" s="3">
        <v>43288</v>
      </c>
      <c r="E4293" s="15">
        <v>168</v>
      </c>
    </row>
    <row r="4294" spans="1:5" x14ac:dyDescent="0.3">
      <c r="A4294" s="2">
        <v>9579</v>
      </c>
      <c r="B4294" s="2" t="s">
        <v>6252</v>
      </c>
      <c r="C4294" s="3">
        <v>43197</v>
      </c>
      <c r="D4294" s="3">
        <v>43288</v>
      </c>
      <c r="E4294" s="15">
        <v>205</v>
      </c>
    </row>
    <row r="4295" spans="1:5" x14ac:dyDescent="0.3">
      <c r="A4295" s="2">
        <v>9581</v>
      </c>
      <c r="B4295" s="2" t="s">
        <v>6253</v>
      </c>
      <c r="C4295" s="3">
        <v>43197</v>
      </c>
      <c r="D4295" s="3">
        <v>43288</v>
      </c>
      <c r="E4295" s="15">
        <v>270</v>
      </c>
    </row>
    <row r="4296" spans="1:5" x14ac:dyDescent="0.3">
      <c r="A4296" s="2">
        <v>9586</v>
      </c>
      <c r="B4296" s="2" t="s">
        <v>6254</v>
      </c>
      <c r="C4296" s="3">
        <v>43197</v>
      </c>
      <c r="D4296" s="3">
        <v>43288</v>
      </c>
      <c r="E4296" s="15">
        <v>161</v>
      </c>
    </row>
    <row r="4297" spans="1:5" x14ac:dyDescent="0.3">
      <c r="A4297" s="2">
        <v>9587</v>
      </c>
      <c r="B4297" s="2" t="s">
        <v>6254</v>
      </c>
      <c r="C4297" s="3">
        <v>43197</v>
      </c>
      <c r="D4297" s="3">
        <v>43288</v>
      </c>
      <c r="E4297" s="15">
        <v>303.5</v>
      </c>
    </row>
    <row r="4298" spans="1:5" x14ac:dyDescent="0.3">
      <c r="A4298" s="2">
        <v>9589</v>
      </c>
      <c r="B4298" s="2" t="s">
        <v>6254</v>
      </c>
      <c r="C4298" s="3">
        <v>43197</v>
      </c>
      <c r="D4298" s="3">
        <v>43288</v>
      </c>
      <c r="E4298" s="15">
        <v>303.5</v>
      </c>
    </row>
    <row r="4299" spans="1:5" x14ac:dyDescent="0.3">
      <c r="A4299" s="2">
        <v>9595</v>
      </c>
      <c r="B4299" s="2" t="s">
        <v>6255</v>
      </c>
      <c r="C4299" s="3">
        <v>43200</v>
      </c>
      <c r="D4299" s="3">
        <v>42202</v>
      </c>
      <c r="E4299" s="15">
        <v>390</v>
      </c>
    </row>
    <row r="4300" spans="1:5" x14ac:dyDescent="0.3">
      <c r="A4300" s="2">
        <v>9594</v>
      </c>
      <c r="B4300" s="2" t="s">
        <v>6255</v>
      </c>
      <c r="C4300" s="3">
        <v>43200</v>
      </c>
      <c r="D4300" s="3">
        <v>42202</v>
      </c>
      <c r="E4300" s="15">
        <v>490</v>
      </c>
    </row>
    <row r="4301" spans="1:5" x14ac:dyDescent="0.3">
      <c r="A4301" s="2">
        <v>9596</v>
      </c>
      <c r="B4301" s="2" t="s">
        <v>6255</v>
      </c>
      <c r="C4301" s="3">
        <v>43200</v>
      </c>
      <c r="D4301" s="3">
        <v>42202</v>
      </c>
      <c r="E4301" s="15">
        <v>670</v>
      </c>
    </row>
    <row r="4302" spans="1:5" x14ac:dyDescent="0.3">
      <c r="A4302" s="2">
        <v>9593</v>
      </c>
      <c r="B4302" s="2" t="s">
        <v>6255</v>
      </c>
      <c r="C4302" s="3">
        <v>43200</v>
      </c>
      <c r="D4302" s="3">
        <v>42202</v>
      </c>
      <c r="E4302" s="15">
        <v>910</v>
      </c>
    </row>
    <row r="4303" spans="1:5" x14ac:dyDescent="0.3">
      <c r="A4303" s="2">
        <v>9601</v>
      </c>
      <c r="B4303" s="2" t="s">
        <v>6256</v>
      </c>
      <c r="C4303" s="3">
        <v>43200</v>
      </c>
      <c r="D4303" s="3">
        <v>43291</v>
      </c>
      <c r="E4303" s="15">
        <v>261</v>
      </c>
    </row>
    <row r="4304" spans="1:5" x14ac:dyDescent="0.3">
      <c r="A4304" s="2">
        <v>9689</v>
      </c>
      <c r="B4304" s="2" t="s">
        <v>6256</v>
      </c>
      <c r="C4304" s="3">
        <v>43211</v>
      </c>
      <c r="D4304" s="3">
        <v>43291</v>
      </c>
      <c r="E4304" s="15">
        <v>261</v>
      </c>
    </row>
    <row r="4305" spans="1:5" x14ac:dyDescent="0.3">
      <c r="A4305" s="2">
        <v>9602</v>
      </c>
      <c r="B4305" s="2" t="s">
        <v>6258</v>
      </c>
      <c r="C4305" s="3">
        <v>43200</v>
      </c>
      <c r="D4305" s="3">
        <v>43291</v>
      </c>
      <c r="E4305" s="15">
        <v>274</v>
      </c>
    </row>
    <row r="4306" spans="1:5" x14ac:dyDescent="0.3">
      <c r="A4306" s="2">
        <v>9603</v>
      </c>
      <c r="B4306" s="2" t="s">
        <v>6258</v>
      </c>
      <c r="C4306" s="3">
        <v>43201</v>
      </c>
      <c r="D4306" s="3">
        <v>43291</v>
      </c>
      <c r="E4306" s="15">
        <v>362</v>
      </c>
    </row>
    <row r="4307" spans="1:5" x14ac:dyDescent="0.3">
      <c r="A4307" s="2">
        <v>9606</v>
      </c>
      <c r="B4307" s="2" t="s">
        <v>6263</v>
      </c>
      <c r="C4307" s="3">
        <v>43201</v>
      </c>
      <c r="D4307" s="3">
        <v>43292</v>
      </c>
      <c r="E4307" s="15">
        <v>102</v>
      </c>
    </row>
    <row r="4308" spans="1:5" x14ac:dyDescent="0.3">
      <c r="A4308" s="2">
        <v>9605</v>
      </c>
      <c r="B4308" s="2" t="s">
        <v>6263</v>
      </c>
      <c r="C4308" s="3">
        <v>43201</v>
      </c>
      <c r="D4308" s="3">
        <v>43292</v>
      </c>
      <c r="E4308" s="15">
        <v>178.5</v>
      </c>
    </row>
    <row r="4309" spans="1:5" x14ac:dyDescent="0.3">
      <c r="A4309" s="2">
        <v>9604</v>
      </c>
      <c r="B4309" s="2" t="s">
        <v>6263</v>
      </c>
      <c r="C4309" s="3">
        <v>43201</v>
      </c>
      <c r="D4309" s="3">
        <v>43292</v>
      </c>
      <c r="E4309" s="15">
        <v>1155</v>
      </c>
    </row>
    <row r="4310" spans="1:5" x14ac:dyDescent="0.3">
      <c r="A4310" s="2">
        <v>9684</v>
      </c>
      <c r="B4310" s="2" t="s">
        <v>6267</v>
      </c>
      <c r="C4310" s="3">
        <v>43211</v>
      </c>
      <c r="D4310" s="3">
        <v>43302</v>
      </c>
      <c r="E4310" s="15">
        <v>170</v>
      </c>
    </row>
    <row r="4311" spans="1:5" x14ac:dyDescent="0.3">
      <c r="A4311" s="2">
        <v>9690</v>
      </c>
      <c r="B4311" s="2" t="s">
        <v>6267</v>
      </c>
      <c r="C4311" s="3">
        <v>43211</v>
      </c>
      <c r="D4311" s="3">
        <v>43302</v>
      </c>
      <c r="E4311" s="15">
        <v>217</v>
      </c>
    </row>
    <row r="4312" spans="1:5" x14ac:dyDescent="0.3">
      <c r="A4312" s="2">
        <v>9425</v>
      </c>
      <c r="B4312" s="2" t="s">
        <v>6271</v>
      </c>
      <c r="C4312" s="3">
        <v>43175</v>
      </c>
      <c r="D4312" s="3">
        <v>43267</v>
      </c>
      <c r="E4312" s="15">
        <v>293</v>
      </c>
    </row>
    <row r="4313" spans="1:5" x14ac:dyDescent="0.3">
      <c r="A4313" s="2">
        <v>9423</v>
      </c>
      <c r="B4313" s="2" t="s">
        <v>6271</v>
      </c>
      <c r="C4313" s="3">
        <v>43175</v>
      </c>
      <c r="D4313" s="3">
        <v>43267</v>
      </c>
      <c r="E4313" s="15">
        <v>666</v>
      </c>
    </row>
    <row r="4314" spans="1:5" x14ac:dyDescent="0.3">
      <c r="A4314" s="2">
        <v>9702</v>
      </c>
      <c r="B4314" s="2" t="s">
        <v>6271</v>
      </c>
      <c r="C4314" s="3">
        <v>43214</v>
      </c>
      <c r="D4314" s="3">
        <v>43267</v>
      </c>
      <c r="E4314" s="15">
        <v>373</v>
      </c>
    </row>
    <row r="4315" spans="1:5" x14ac:dyDescent="0.3">
      <c r="A4315" s="2">
        <v>9701</v>
      </c>
      <c r="B4315" s="2" t="s">
        <v>6271</v>
      </c>
      <c r="C4315" s="3">
        <v>43214</v>
      </c>
      <c r="D4315" s="3">
        <v>43267</v>
      </c>
      <c r="E4315" s="15">
        <v>666</v>
      </c>
    </row>
    <row r="4316" spans="1:5" x14ac:dyDescent="0.3">
      <c r="A4316" s="2">
        <v>9713</v>
      </c>
      <c r="B4316" s="2" t="s">
        <v>6271</v>
      </c>
      <c r="C4316" s="3">
        <v>43214</v>
      </c>
      <c r="D4316" s="3">
        <v>43302</v>
      </c>
      <c r="E4316" s="15">
        <v>303</v>
      </c>
    </row>
    <row r="4317" spans="1:5" x14ac:dyDescent="0.3">
      <c r="A4317" s="2">
        <v>9700</v>
      </c>
      <c r="B4317" s="2" t="s">
        <v>6271</v>
      </c>
      <c r="C4317" s="3">
        <v>43214</v>
      </c>
      <c r="D4317" s="3">
        <v>43305</v>
      </c>
      <c r="E4317" s="15">
        <v>750</v>
      </c>
    </row>
    <row r="4318" spans="1:5" x14ac:dyDescent="0.3">
      <c r="A4318" s="2">
        <v>9872</v>
      </c>
      <c r="B4318" s="2" t="s">
        <v>6271</v>
      </c>
      <c r="C4318" s="3">
        <v>43237</v>
      </c>
      <c r="D4318" s="3">
        <v>43329</v>
      </c>
      <c r="E4318" s="15">
        <v>500</v>
      </c>
    </row>
    <row r="4319" spans="1:5" x14ac:dyDescent="0.3">
      <c r="A4319" s="2">
        <v>9622</v>
      </c>
      <c r="B4319" s="2" t="s">
        <v>6272</v>
      </c>
      <c r="C4319" s="3">
        <v>43202</v>
      </c>
      <c r="D4319" s="3">
        <v>43293</v>
      </c>
      <c r="E4319" s="15">
        <v>192</v>
      </c>
    </row>
    <row r="4320" spans="1:5" x14ac:dyDescent="0.3">
      <c r="A4320" s="2">
        <v>9674</v>
      </c>
      <c r="B4320" s="2" t="s">
        <v>6272</v>
      </c>
      <c r="C4320" s="3">
        <v>43210</v>
      </c>
      <c r="D4320" s="3">
        <v>43301</v>
      </c>
      <c r="E4320" s="15">
        <v>192</v>
      </c>
    </row>
    <row r="4321" spans="1:5" x14ac:dyDescent="0.3">
      <c r="A4321" s="2">
        <v>9623</v>
      </c>
      <c r="B4321" s="2" t="s">
        <v>6273</v>
      </c>
      <c r="C4321" s="3">
        <v>43202</v>
      </c>
      <c r="D4321" s="3">
        <v>43293</v>
      </c>
      <c r="E4321" s="15">
        <v>828.75</v>
      </c>
    </row>
    <row r="4322" spans="1:5" x14ac:dyDescent="0.3">
      <c r="A4322" s="2">
        <v>9643</v>
      </c>
      <c r="B4322" s="2" t="s">
        <v>6273</v>
      </c>
      <c r="C4322" s="3">
        <v>43204</v>
      </c>
      <c r="D4322" s="3">
        <v>43293</v>
      </c>
      <c r="E4322" s="15">
        <v>828.75</v>
      </c>
    </row>
    <row r="4323" spans="1:5" x14ac:dyDescent="0.3">
      <c r="A4323" s="2">
        <v>9624</v>
      </c>
      <c r="B4323" s="2" t="s">
        <v>6274</v>
      </c>
      <c r="C4323" s="3">
        <v>43202</v>
      </c>
      <c r="D4323" s="3">
        <v>43293</v>
      </c>
      <c r="E4323" s="15">
        <v>352.3</v>
      </c>
    </row>
    <row r="4324" spans="1:5" x14ac:dyDescent="0.3">
      <c r="A4324" s="2">
        <v>9676</v>
      </c>
      <c r="B4324" s="2" t="s">
        <v>6274</v>
      </c>
      <c r="C4324" s="3">
        <v>43210</v>
      </c>
      <c r="D4324" s="3">
        <v>43293</v>
      </c>
      <c r="E4324" s="15">
        <v>448</v>
      </c>
    </row>
    <row r="4325" spans="1:5" x14ac:dyDescent="0.3">
      <c r="A4325" s="2">
        <v>11204</v>
      </c>
      <c r="B4325" s="2" t="s">
        <v>6274</v>
      </c>
      <c r="C4325" s="3">
        <v>43440</v>
      </c>
      <c r="D4325" s="3">
        <v>43530</v>
      </c>
      <c r="E4325" s="15">
        <v>886.5</v>
      </c>
    </row>
    <row r="4326" spans="1:5" x14ac:dyDescent="0.3">
      <c r="A4326" s="2">
        <v>11205</v>
      </c>
      <c r="B4326" s="2" t="s">
        <v>6274</v>
      </c>
      <c r="C4326" s="3">
        <v>43440</v>
      </c>
      <c r="D4326" s="3">
        <v>43530</v>
      </c>
      <c r="E4326" s="15">
        <v>915</v>
      </c>
    </row>
    <row r="4327" spans="1:5" x14ac:dyDescent="0.3">
      <c r="A4327" s="2">
        <v>11296</v>
      </c>
      <c r="B4327" s="2" t="s">
        <v>6274</v>
      </c>
      <c r="C4327" s="3">
        <v>43455</v>
      </c>
      <c r="D4327" s="3">
        <v>43530</v>
      </c>
      <c r="E4327" s="15">
        <v>969.9</v>
      </c>
    </row>
    <row r="4328" spans="1:5" x14ac:dyDescent="0.3">
      <c r="A4328" s="2">
        <v>9626</v>
      </c>
      <c r="B4328" s="2" t="s">
        <v>6275</v>
      </c>
      <c r="C4328" s="3">
        <v>43203</v>
      </c>
      <c r="D4328" s="3">
        <v>43294</v>
      </c>
      <c r="E4328" s="15">
        <v>95.5</v>
      </c>
    </row>
    <row r="4329" spans="1:5" x14ac:dyDescent="0.3">
      <c r="A4329" s="2">
        <v>9631</v>
      </c>
      <c r="B4329" s="2" t="s">
        <v>6275</v>
      </c>
      <c r="C4329" s="3">
        <v>43203</v>
      </c>
      <c r="D4329" s="3">
        <v>43294</v>
      </c>
      <c r="E4329" s="15">
        <v>146.5</v>
      </c>
    </row>
    <row r="4330" spans="1:5" x14ac:dyDescent="0.3">
      <c r="A4330" s="2">
        <v>9625</v>
      </c>
      <c r="B4330" s="2" t="s">
        <v>6275</v>
      </c>
      <c r="C4330" s="3">
        <v>43203</v>
      </c>
      <c r="D4330" s="3">
        <v>43294</v>
      </c>
      <c r="E4330" s="15">
        <v>152.5</v>
      </c>
    </row>
    <row r="4331" spans="1:5" x14ac:dyDescent="0.3">
      <c r="A4331" s="2">
        <v>9629</v>
      </c>
      <c r="B4331" s="2" t="s">
        <v>6275</v>
      </c>
      <c r="C4331" s="3">
        <v>43203</v>
      </c>
      <c r="D4331" s="3">
        <v>43294</v>
      </c>
      <c r="E4331" s="15">
        <v>152.5</v>
      </c>
    </row>
    <row r="4332" spans="1:5" x14ac:dyDescent="0.3">
      <c r="A4332" s="2">
        <v>9627</v>
      </c>
      <c r="B4332" s="2" t="s">
        <v>6275</v>
      </c>
      <c r="C4332" s="3">
        <v>43203</v>
      </c>
      <c r="D4332" s="3">
        <v>43294</v>
      </c>
      <c r="E4332" s="15">
        <v>179.5</v>
      </c>
    </row>
    <row r="4333" spans="1:5" x14ac:dyDescent="0.3">
      <c r="A4333" s="2">
        <v>9630</v>
      </c>
      <c r="B4333" s="2" t="s">
        <v>6275</v>
      </c>
      <c r="C4333" s="3">
        <v>43203</v>
      </c>
      <c r="D4333" s="3">
        <v>43294</v>
      </c>
      <c r="E4333" s="15">
        <v>179.5</v>
      </c>
    </row>
    <row r="4334" spans="1:5" x14ac:dyDescent="0.3">
      <c r="A4334" s="2">
        <v>9628</v>
      </c>
      <c r="B4334" s="2" t="s">
        <v>6275</v>
      </c>
      <c r="C4334" s="3">
        <v>43203</v>
      </c>
      <c r="D4334" s="3">
        <v>43294</v>
      </c>
      <c r="E4334" s="15">
        <v>197</v>
      </c>
    </row>
    <row r="4335" spans="1:5" x14ac:dyDescent="0.3">
      <c r="A4335" s="2">
        <v>9632</v>
      </c>
      <c r="B4335" s="2" t="s">
        <v>6276</v>
      </c>
      <c r="C4335" s="3">
        <v>43203</v>
      </c>
      <c r="D4335" s="3">
        <v>43294</v>
      </c>
      <c r="E4335" s="15">
        <v>304</v>
      </c>
    </row>
    <row r="4336" spans="1:5" x14ac:dyDescent="0.3">
      <c r="A4336" s="2">
        <v>9633</v>
      </c>
      <c r="B4336" s="2" t="s">
        <v>6279</v>
      </c>
      <c r="C4336" s="3">
        <v>43203</v>
      </c>
      <c r="D4336" s="3">
        <v>43294</v>
      </c>
      <c r="E4336" s="15">
        <v>215</v>
      </c>
    </row>
    <row r="4337" spans="1:5" x14ac:dyDescent="0.3">
      <c r="A4337" s="2">
        <v>9634</v>
      </c>
      <c r="B4337" s="2" t="s">
        <v>6279</v>
      </c>
      <c r="C4337" s="3">
        <v>43203</v>
      </c>
      <c r="D4337" s="3">
        <v>43294</v>
      </c>
      <c r="E4337" s="15">
        <v>228</v>
      </c>
    </row>
    <row r="4338" spans="1:5" x14ac:dyDescent="0.3">
      <c r="A4338" s="2">
        <v>9703</v>
      </c>
      <c r="B4338" s="2" t="s">
        <v>6279</v>
      </c>
      <c r="C4338" s="3">
        <v>43214</v>
      </c>
      <c r="D4338" s="3">
        <v>43305</v>
      </c>
      <c r="E4338" s="15">
        <v>202</v>
      </c>
    </row>
    <row r="4339" spans="1:5" x14ac:dyDescent="0.3">
      <c r="A4339" s="2">
        <v>9636</v>
      </c>
      <c r="B4339" s="2" t="s">
        <v>6282</v>
      </c>
      <c r="C4339" s="3">
        <v>43203</v>
      </c>
      <c r="D4339" s="3">
        <v>43294</v>
      </c>
      <c r="E4339" s="15">
        <v>191.4</v>
      </c>
    </row>
    <row r="4340" spans="1:5" x14ac:dyDescent="0.3">
      <c r="A4340" s="2">
        <v>9637</v>
      </c>
      <c r="B4340" s="2" t="s">
        <v>6283</v>
      </c>
      <c r="C4340" s="3">
        <v>43203</v>
      </c>
      <c r="D4340" s="3">
        <v>43294</v>
      </c>
      <c r="E4340" s="15">
        <v>242</v>
      </c>
    </row>
    <row r="4341" spans="1:5" x14ac:dyDescent="0.3">
      <c r="A4341" s="2">
        <v>9642</v>
      </c>
      <c r="B4341" s="2" t="s">
        <v>6284</v>
      </c>
      <c r="C4341" s="3">
        <v>43204</v>
      </c>
      <c r="D4341" s="3">
        <v>43295</v>
      </c>
      <c r="E4341" s="15">
        <v>137.5</v>
      </c>
    </row>
    <row r="4342" spans="1:5" x14ac:dyDescent="0.3">
      <c r="A4342" s="2">
        <v>9645</v>
      </c>
      <c r="B4342" s="2" t="s">
        <v>6285</v>
      </c>
      <c r="C4342" s="3">
        <v>43204</v>
      </c>
      <c r="D4342" s="3">
        <v>43295</v>
      </c>
      <c r="E4342" s="15">
        <v>134</v>
      </c>
    </row>
    <row r="4343" spans="1:5" x14ac:dyDescent="0.3">
      <c r="A4343" s="2">
        <v>9644</v>
      </c>
      <c r="B4343" s="2" t="s">
        <v>6285</v>
      </c>
      <c r="C4343" s="3">
        <v>43204</v>
      </c>
      <c r="D4343" s="3">
        <v>43295</v>
      </c>
      <c r="E4343" s="15">
        <v>141</v>
      </c>
    </row>
    <row r="4344" spans="1:5" x14ac:dyDescent="0.3">
      <c r="A4344" s="2">
        <v>9650</v>
      </c>
      <c r="B4344" s="2" t="s">
        <v>6287</v>
      </c>
      <c r="C4344" s="3">
        <v>43204</v>
      </c>
      <c r="D4344" s="3">
        <v>43295</v>
      </c>
      <c r="E4344" s="15">
        <v>270</v>
      </c>
    </row>
    <row r="4345" spans="1:5" x14ac:dyDescent="0.3">
      <c r="A4345" s="2">
        <v>9652</v>
      </c>
      <c r="B4345" s="2" t="s">
        <v>6288</v>
      </c>
      <c r="C4345" s="3">
        <v>43208</v>
      </c>
      <c r="D4345" s="3">
        <v>43299</v>
      </c>
      <c r="E4345" s="15">
        <v>522</v>
      </c>
    </row>
    <row r="4346" spans="1:5" x14ac:dyDescent="0.3">
      <c r="A4346" s="2">
        <v>9653</v>
      </c>
      <c r="B4346" s="2" t="s">
        <v>6288</v>
      </c>
      <c r="C4346" s="3">
        <v>43208</v>
      </c>
      <c r="D4346" s="3">
        <v>43299</v>
      </c>
      <c r="E4346" s="15">
        <v>1386</v>
      </c>
    </row>
    <row r="4347" spans="1:5" x14ac:dyDescent="0.3">
      <c r="A4347" s="2">
        <v>9663</v>
      </c>
      <c r="B4347" s="2" t="s">
        <v>6288</v>
      </c>
      <c r="C4347" s="3">
        <v>43209</v>
      </c>
      <c r="D4347" s="3">
        <v>43299</v>
      </c>
      <c r="E4347" s="15">
        <v>293</v>
      </c>
    </row>
    <row r="4348" spans="1:5" x14ac:dyDescent="0.3">
      <c r="A4348" s="2">
        <v>9664</v>
      </c>
      <c r="B4348" s="2" t="s">
        <v>6288</v>
      </c>
      <c r="C4348" s="3">
        <v>43209</v>
      </c>
      <c r="D4348" s="3">
        <v>43299</v>
      </c>
      <c r="E4348" s="15">
        <v>1004</v>
      </c>
    </row>
    <row r="4349" spans="1:5" x14ac:dyDescent="0.3">
      <c r="A4349" s="2">
        <v>9654</v>
      </c>
      <c r="B4349" s="2" t="s">
        <v>6289</v>
      </c>
      <c r="C4349" s="3">
        <v>43208</v>
      </c>
      <c r="D4349" s="3">
        <v>43299</v>
      </c>
      <c r="E4349" s="15">
        <v>261</v>
      </c>
    </row>
    <row r="4350" spans="1:5" x14ac:dyDescent="0.3">
      <c r="A4350" s="2">
        <v>9659</v>
      </c>
      <c r="B4350" s="2" t="s">
        <v>6290</v>
      </c>
      <c r="C4350" s="3">
        <v>43208</v>
      </c>
      <c r="D4350" s="3">
        <v>43299</v>
      </c>
      <c r="E4350" s="15">
        <v>40</v>
      </c>
    </row>
    <row r="4351" spans="1:5" x14ac:dyDescent="0.3">
      <c r="A4351" s="2">
        <v>9657</v>
      </c>
      <c r="B4351" s="2" t="s">
        <v>6290</v>
      </c>
      <c r="C4351" s="3">
        <v>43208</v>
      </c>
      <c r="D4351" s="3">
        <v>43299</v>
      </c>
      <c r="E4351" s="15">
        <v>151</v>
      </c>
    </row>
    <row r="4352" spans="1:5" x14ac:dyDescent="0.3">
      <c r="A4352" s="2">
        <v>9658</v>
      </c>
      <c r="B4352" s="2" t="s">
        <v>6290</v>
      </c>
      <c r="C4352" s="3">
        <v>43208</v>
      </c>
      <c r="D4352" s="3">
        <v>43299</v>
      </c>
      <c r="E4352" s="15">
        <v>167</v>
      </c>
    </row>
    <row r="4353" spans="1:5" x14ac:dyDescent="0.3">
      <c r="A4353" s="2">
        <v>9557</v>
      </c>
      <c r="B4353" s="2" t="s">
        <v>6292</v>
      </c>
      <c r="C4353" s="3">
        <v>43194</v>
      </c>
      <c r="D4353" s="3">
        <v>43285</v>
      </c>
      <c r="E4353" s="15">
        <v>266</v>
      </c>
    </row>
    <row r="4354" spans="1:5" x14ac:dyDescent="0.3">
      <c r="A4354" s="2">
        <v>9477</v>
      </c>
      <c r="B4354" s="2" t="s">
        <v>6293</v>
      </c>
      <c r="C4354" s="3">
        <v>43182</v>
      </c>
      <c r="D4354" s="3">
        <v>43274</v>
      </c>
      <c r="E4354" s="15">
        <v>656</v>
      </c>
    </row>
    <row r="4355" spans="1:5" x14ac:dyDescent="0.3">
      <c r="A4355" s="2">
        <v>9478</v>
      </c>
      <c r="B4355" s="2" t="s">
        <v>6293</v>
      </c>
      <c r="C4355" s="3">
        <v>43182</v>
      </c>
      <c r="D4355" s="3">
        <v>43274</v>
      </c>
      <c r="E4355" s="15">
        <v>656</v>
      </c>
    </row>
    <row r="4356" spans="1:5" x14ac:dyDescent="0.3">
      <c r="A4356" s="2">
        <v>9507</v>
      </c>
      <c r="B4356" s="2" t="s">
        <v>6293</v>
      </c>
      <c r="C4356" s="3">
        <v>43187</v>
      </c>
      <c r="D4356" s="3">
        <v>43279</v>
      </c>
      <c r="E4356" s="15">
        <v>656</v>
      </c>
    </row>
    <row r="4357" spans="1:5" x14ac:dyDescent="0.3">
      <c r="A4357" s="2">
        <v>9523</v>
      </c>
      <c r="B4357" s="2" t="s">
        <v>6293</v>
      </c>
      <c r="C4357" s="3">
        <v>43188</v>
      </c>
      <c r="D4357" s="3">
        <v>43279</v>
      </c>
      <c r="E4357" s="15">
        <v>2508</v>
      </c>
    </row>
    <row r="4358" spans="1:5" x14ac:dyDescent="0.3">
      <c r="A4358" s="2">
        <v>9686</v>
      </c>
      <c r="B4358" s="2" t="s">
        <v>6293</v>
      </c>
      <c r="C4358" s="3">
        <v>43211</v>
      </c>
      <c r="D4358" s="3">
        <v>43302</v>
      </c>
      <c r="E4358" s="15">
        <v>656</v>
      </c>
    </row>
    <row r="4359" spans="1:5" x14ac:dyDescent="0.3">
      <c r="A4359" s="2">
        <v>10088</v>
      </c>
      <c r="B4359" s="2" t="s">
        <v>6293</v>
      </c>
      <c r="C4359" s="3">
        <v>43264</v>
      </c>
      <c r="D4359" s="3">
        <v>43356</v>
      </c>
      <c r="E4359" s="15">
        <v>954</v>
      </c>
    </row>
    <row r="4360" spans="1:5" x14ac:dyDescent="0.3">
      <c r="A4360" s="2">
        <v>10152</v>
      </c>
      <c r="B4360" s="2" t="s">
        <v>6293</v>
      </c>
      <c r="C4360" s="3">
        <v>43272</v>
      </c>
      <c r="D4360" s="3">
        <v>43356</v>
      </c>
      <c r="E4360" s="15">
        <v>954</v>
      </c>
    </row>
    <row r="4361" spans="1:5" x14ac:dyDescent="0.3">
      <c r="A4361" s="2">
        <v>9662</v>
      </c>
      <c r="B4361" s="2" t="s">
        <v>6294</v>
      </c>
      <c r="C4361" s="3">
        <v>43208</v>
      </c>
      <c r="D4361" s="3">
        <v>43299</v>
      </c>
      <c r="E4361" s="15">
        <v>281</v>
      </c>
    </row>
    <row r="4362" spans="1:5" x14ac:dyDescent="0.3">
      <c r="A4362" s="2">
        <v>9661</v>
      </c>
      <c r="B4362" s="2" t="s">
        <v>6294</v>
      </c>
      <c r="C4362" s="3">
        <v>43208</v>
      </c>
      <c r="D4362" s="3">
        <v>43299</v>
      </c>
      <c r="E4362" s="15">
        <v>291</v>
      </c>
    </row>
    <row r="4363" spans="1:5" x14ac:dyDescent="0.3">
      <c r="A4363" s="2">
        <v>9688</v>
      </c>
      <c r="B4363" s="2" t="s">
        <v>6294</v>
      </c>
      <c r="C4363" s="3">
        <v>43211</v>
      </c>
      <c r="D4363" s="3">
        <v>43299</v>
      </c>
      <c r="E4363" s="15">
        <v>50</v>
      </c>
    </row>
    <row r="4364" spans="1:5" x14ac:dyDescent="0.3">
      <c r="A4364" s="2">
        <v>9875</v>
      </c>
      <c r="B4364" s="2" t="s">
        <v>6294</v>
      </c>
      <c r="C4364" s="3">
        <v>43237</v>
      </c>
      <c r="D4364" s="3">
        <v>43299</v>
      </c>
      <c r="E4364" s="15">
        <v>280.10000000000002</v>
      </c>
    </row>
    <row r="4365" spans="1:5" x14ac:dyDescent="0.3">
      <c r="A4365" s="2">
        <v>9670</v>
      </c>
      <c r="B4365" s="2" t="s">
        <v>6297</v>
      </c>
      <c r="C4365" s="3">
        <v>43209</v>
      </c>
      <c r="D4365" s="3">
        <v>43300</v>
      </c>
      <c r="E4365" s="15">
        <v>35</v>
      </c>
    </row>
    <row r="4366" spans="1:5" x14ac:dyDescent="0.3">
      <c r="A4366" s="2">
        <v>9667</v>
      </c>
      <c r="B4366" s="2" t="s">
        <v>6297</v>
      </c>
      <c r="C4366" s="3">
        <v>43209</v>
      </c>
      <c r="D4366" s="3">
        <v>43300</v>
      </c>
      <c r="E4366" s="15">
        <v>196</v>
      </c>
    </row>
    <row r="4367" spans="1:5" x14ac:dyDescent="0.3">
      <c r="A4367" s="2">
        <v>9668</v>
      </c>
      <c r="B4367" s="2" t="s">
        <v>6297</v>
      </c>
      <c r="C4367" s="3">
        <v>43209</v>
      </c>
      <c r="D4367" s="3">
        <v>43300</v>
      </c>
      <c r="E4367" s="15">
        <v>330</v>
      </c>
    </row>
    <row r="4368" spans="1:5" x14ac:dyDescent="0.3">
      <c r="A4368" s="2">
        <v>9669</v>
      </c>
      <c r="B4368" s="2" t="s">
        <v>6297</v>
      </c>
      <c r="C4368" s="3">
        <v>43209</v>
      </c>
      <c r="D4368" s="3">
        <v>43300</v>
      </c>
      <c r="E4368" s="15">
        <v>580</v>
      </c>
    </row>
    <row r="4369" spans="1:5" x14ac:dyDescent="0.3">
      <c r="A4369" s="2">
        <v>9671</v>
      </c>
      <c r="B4369" s="2" t="s">
        <v>6301</v>
      </c>
      <c r="C4369" s="3">
        <v>43209</v>
      </c>
      <c r="D4369" s="3">
        <v>43300</v>
      </c>
      <c r="E4369" s="15">
        <v>826</v>
      </c>
    </row>
    <row r="4370" spans="1:5" x14ac:dyDescent="0.3">
      <c r="A4370" s="2">
        <v>9696</v>
      </c>
      <c r="B4370" s="2" t="s">
        <v>6301</v>
      </c>
      <c r="C4370" s="3">
        <v>43214</v>
      </c>
      <c r="D4370" s="3">
        <v>43305</v>
      </c>
      <c r="E4370" s="15">
        <v>820</v>
      </c>
    </row>
    <row r="4371" spans="1:5" x14ac:dyDescent="0.3">
      <c r="A4371" s="2">
        <v>9680</v>
      </c>
      <c r="B4371" s="2" t="s">
        <v>6302</v>
      </c>
      <c r="C4371" s="3">
        <v>43210</v>
      </c>
      <c r="D4371" s="3">
        <v>43301</v>
      </c>
      <c r="E4371" s="15">
        <v>294</v>
      </c>
    </row>
    <row r="4372" spans="1:5" x14ac:dyDescent="0.3">
      <c r="A4372" s="2">
        <v>9679</v>
      </c>
      <c r="B4372" s="2" t="s">
        <v>6302</v>
      </c>
      <c r="C4372" s="3">
        <v>43210</v>
      </c>
      <c r="D4372" s="3">
        <v>43301</v>
      </c>
      <c r="E4372" s="15">
        <v>343.5</v>
      </c>
    </row>
    <row r="4373" spans="1:5" x14ac:dyDescent="0.3">
      <c r="A4373" s="2">
        <v>9681</v>
      </c>
      <c r="B4373" s="2" t="s">
        <v>6302</v>
      </c>
      <c r="C4373" s="3">
        <v>43210</v>
      </c>
      <c r="D4373" s="3">
        <v>43301</v>
      </c>
      <c r="E4373" s="15">
        <v>378</v>
      </c>
    </row>
    <row r="4374" spans="1:5" x14ac:dyDescent="0.3">
      <c r="A4374" s="2">
        <v>9683</v>
      </c>
      <c r="B4374" s="2" t="s">
        <v>6304</v>
      </c>
      <c r="C4374" s="3">
        <v>43211</v>
      </c>
      <c r="D4374" s="3">
        <v>43302</v>
      </c>
      <c r="E4374" s="15">
        <v>375</v>
      </c>
    </row>
    <row r="4375" spans="1:5" x14ac:dyDescent="0.3">
      <c r="A4375" s="2">
        <v>9685</v>
      </c>
      <c r="B4375" s="2" t="s">
        <v>6305</v>
      </c>
      <c r="C4375" s="3">
        <v>43211</v>
      </c>
      <c r="D4375" s="3">
        <v>43302</v>
      </c>
      <c r="E4375" s="15">
        <v>128</v>
      </c>
    </row>
    <row r="4376" spans="1:5" x14ac:dyDescent="0.3">
      <c r="A4376" s="2">
        <v>9692</v>
      </c>
      <c r="B4376" s="2" t="s">
        <v>6309</v>
      </c>
      <c r="C4376" s="3">
        <v>43211</v>
      </c>
      <c r="D4376" s="3">
        <v>43302</v>
      </c>
      <c r="E4376" s="15">
        <v>178</v>
      </c>
    </row>
    <row r="4377" spans="1:5" x14ac:dyDescent="0.3">
      <c r="A4377" s="2">
        <v>9693</v>
      </c>
      <c r="B4377" s="2" t="s">
        <v>6311</v>
      </c>
      <c r="C4377" s="3">
        <v>43211</v>
      </c>
      <c r="D4377" s="3">
        <v>43302</v>
      </c>
      <c r="E4377" s="15">
        <v>218</v>
      </c>
    </row>
    <row r="4378" spans="1:5" x14ac:dyDescent="0.3">
      <c r="A4378" s="2">
        <v>9694</v>
      </c>
      <c r="B4378" s="2" t="s">
        <v>6311</v>
      </c>
      <c r="C4378" s="3">
        <v>43211</v>
      </c>
      <c r="D4378" s="3">
        <v>43302</v>
      </c>
      <c r="E4378" s="15">
        <v>293</v>
      </c>
    </row>
    <row r="4379" spans="1:5" x14ac:dyDescent="0.3">
      <c r="A4379" s="2">
        <v>9726</v>
      </c>
      <c r="B4379" s="2" t="s">
        <v>6311</v>
      </c>
      <c r="C4379" s="3">
        <v>43215</v>
      </c>
      <c r="D4379" s="3">
        <v>43306</v>
      </c>
      <c r="E4379" s="15">
        <v>209</v>
      </c>
    </row>
    <row r="4380" spans="1:5" x14ac:dyDescent="0.3">
      <c r="A4380" s="2">
        <v>9725</v>
      </c>
      <c r="B4380" s="2" t="s">
        <v>6311</v>
      </c>
      <c r="C4380" s="3">
        <v>43215</v>
      </c>
      <c r="D4380" s="3">
        <v>43306</v>
      </c>
      <c r="E4380" s="15">
        <v>218</v>
      </c>
    </row>
    <row r="4381" spans="1:5" x14ac:dyDescent="0.3">
      <c r="A4381" s="2">
        <v>9695</v>
      </c>
      <c r="B4381" s="2" t="s">
        <v>6315</v>
      </c>
      <c r="C4381" s="3">
        <v>43211</v>
      </c>
      <c r="D4381" s="3">
        <v>43302</v>
      </c>
      <c r="E4381" s="15">
        <v>205</v>
      </c>
    </row>
    <row r="4382" spans="1:5" x14ac:dyDescent="0.3">
      <c r="A4382" s="2">
        <v>9704</v>
      </c>
      <c r="B4382" s="2" t="s">
        <v>6317</v>
      </c>
      <c r="C4382" s="3">
        <v>43214</v>
      </c>
      <c r="D4382" s="3">
        <v>43305</v>
      </c>
      <c r="E4382" s="15">
        <v>238</v>
      </c>
    </row>
    <row r="4383" spans="1:5" x14ac:dyDescent="0.3">
      <c r="A4383" s="2">
        <v>9697</v>
      </c>
      <c r="B4383" s="2" t="s">
        <v>6317</v>
      </c>
      <c r="C4383" s="3">
        <v>43214</v>
      </c>
      <c r="D4383" s="3">
        <v>43305</v>
      </c>
      <c r="E4383" s="15">
        <v>265</v>
      </c>
    </row>
    <row r="4384" spans="1:5" x14ac:dyDescent="0.3">
      <c r="A4384" s="2">
        <v>9698</v>
      </c>
      <c r="B4384" s="2" t="s">
        <v>6317</v>
      </c>
      <c r="C4384" s="3">
        <v>43214</v>
      </c>
      <c r="D4384" s="3">
        <v>43305</v>
      </c>
      <c r="E4384" s="15">
        <v>329</v>
      </c>
    </row>
    <row r="4385" spans="1:5" x14ac:dyDescent="0.3">
      <c r="A4385" s="2">
        <v>9711</v>
      </c>
      <c r="B4385" s="2" t="s">
        <v>6320</v>
      </c>
      <c r="C4385" s="3">
        <v>43214</v>
      </c>
      <c r="D4385" s="3">
        <v>43305</v>
      </c>
      <c r="E4385" s="15">
        <v>149</v>
      </c>
    </row>
    <row r="4386" spans="1:5" x14ac:dyDescent="0.3">
      <c r="A4386" s="2">
        <v>9710</v>
      </c>
      <c r="B4386" s="2" t="s">
        <v>6320</v>
      </c>
      <c r="C4386" s="3">
        <v>43214</v>
      </c>
      <c r="D4386" s="3">
        <v>43305</v>
      </c>
      <c r="E4386" s="15">
        <v>156.5</v>
      </c>
    </row>
    <row r="4387" spans="1:5" x14ac:dyDescent="0.3">
      <c r="A4387" s="2">
        <v>9718</v>
      </c>
      <c r="B4387" s="2" t="s">
        <v>6321</v>
      </c>
      <c r="C4387" s="3">
        <v>43215</v>
      </c>
      <c r="D4387" s="3">
        <v>43306</v>
      </c>
      <c r="E4387" s="15">
        <v>153</v>
      </c>
    </row>
    <row r="4388" spans="1:5" x14ac:dyDescent="0.3">
      <c r="A4388" s="2">
        <v>9719</v>
      </c>
      <c r="B4388" s="2" t="s">
        <v>6321</v>
      </c>
      <c r="C4388" s="3">
        <v>43215</v>
      </c>
      <c r="D4388" s="3">
        <v>43306</v>
      </c>
      <c r="E4388" s="15">
        <v>167.2</v>
      </c>
    </row>
    <row r="4389" spans="1:5" x14ac:dyDescent="0.3">
      <c r="A4389" s="2">
        <v>9721</v>
      </c>
      <c r="B4389" s="2" t="s">
        <v>6324</v>
      </c>
      <c r="C4389" s="3">
        <v>43215</v>
      </c>
      <c r="D4389" s="3">
        <v>43306</v>
      </c>
      <c r="E4389" s="15">
        <v>160</v>
      </c>
    </row>
    <row r="4390" spans="1:5" x14ac:dyDescent="0.3">
      <c r="A4390" s="2">
        <v>9744</v>
      </c>
      <c r="B4390" s="2" t="s">
        <v>6324</v>
      </c>
      <c r="C4390" s="3">
        <v>43217</v>
      </c>
      <c r="D4390" s="3">
        <v>43306</v>
      </c>
      <c r="E4390" s="15">
        <v>160</v>
      </c>
    </row>
    <row r="4391" spans="1:5" x14ac:dyDescent="0.3">
      <c r="A4391" s="2">
        <v>9747</v>
      </c>
      <c r="B4391" s="2" t="s">
        <v>6324</v>
      </c>
      <c r="C4391" s="3">
        <v>43218</v>
      </c>
      <c r="D4391" s="3">
        <v>43306</v>
      </c>
      <c r="E4391" s="15">
        <v>146</v>
      </c>
    </row>
    <row r="4392" spans="1:5" x14ac:dyDescent="0.3">
      <c r="A4392" s="2">
        <v>9724</v>
      </c>
      <c r="B4392" s="2" t="s">
        <v>6325</v>
      </c>
      <c r="C4392" s="3">
        <v>43215</v>
      </c>
      <c r="D4392" s="3">
        <v>43306</v>
      </c>
      <c r="E4392" s="15">
        <v>35</v>
      </c>
    </row>
    <row r="4393" spans="1:5" x14ac:dyDescent="0.3">
      <c r="A4393" s="2">
        <v>9722</v>
      </c>
      <c r="B4393" s="2" t="s">
        <v>6325</v>
      </c>
      <c r="C4393" s="3">
        <v>43215</v>
      </c>
      <c r="D4393" s="3">
        <v>43306</v>
      </c>
      <c r="E4393" s="15">
        <v>186</v>
      </c>
    </row>
    <row r="4394" spans="1:5" x14ac:dyDescent="0.3">
      <c r="A4394" s="2">
        <v>9723</v>
      </c>
      <c r="B4394" s="2" t="s">
        <v>6325</v>
      </c>
      <c r="C4394" s="3">
        <v>43215</v>
      </c>
      <c r="D4394" s="3">
        <v>43306</v>
      </c>
      <c r="E4394" s="15">
        <v>200</v>
      </c>
    </row>
    <row r="4395" spans="1:5" x14ac:dyDescent="0.3">
      <c r="A4395" s="2">
        <v>9740</v>
      </c>
      <c r="B4395" s="2" t="s">
        <v>6325</v>
      </c>
      <c r="C4395" s="3">
        <v>43217</v>
      </c>
      <c r="D4395" s="3">
        <v>43306</v>
      </c>
      <c r="E4395" s="15">
        <v>126</v>
      </c>
    </row>
    <row r="4396" spans="1:5" x14ac:dyDescent="0.3">
      <c r="A4396" s="2">
        <v>9741</v>
      </c>
      <c r="B4396" s="2" t="s">
        <v>6325</v>
      </c>
      <c r="C4396" s="3">
        <v>43217</v>
      </c>
      <c r="D4396" s="3">
        <v>43306</v>
      </c>
      <c r="E4396" s="15">
        <v>133</v>
      </c>
    </row>
    <row r="4397" spans="1:5" x14ac:dyDescent="0.3">
      <c r="A4397" s="2">
        <v>9729</v>
      </c>
      <c r="B4397" s="2" t="s">
        <v>6327</v>
      </c>
      <c r="C4397" s="3">
        <v>43215</v>
      </c>
      <c r="D4397" s="3">
        <v>43306</v>
      </c>
      <c r="E4397" s="15">
        <v>137.5</v>
      </c>
    </row>
    <row r="4398" spans="1:5" x14ac:dyDescent="0.3">
      <c r="A4398" s="2">
        <v>9801</v>
      </c>
      <c r="B4398" s="2" t="s">
        <v>6327</v>
      </c>
      <c r="C4398" s="3">
        <v>43230</v>
      </c>
      <c r="D4398" s="3">
        <v>43306</v>
      </c>
      <c r="E4398" s="15">
        <v>137.5</v>
      </c>
    </row>
    <row r="4399" spans="1:5" x14ac:dyDescent="0.3">
      <c r="A4399" s="2">
        <v>9731</v>
      </c>
      <c r="B4399" s="2" t="s">
        <v>6330</v>
      </c>
      <c r="C4399" s="3">
        <v>43216</v>
      </c>
      <c r="D4399" s="3">
        <v>43307</v>
      </c>
      <c r="E4399" s="15">
        <v>169.5</v>
      </c>
    </row>
    <row r="4400" spans="1:5" x14ac:dyDescent="0.3">
      <c r="A4400" s="2">
        <v>9733</v>
      </c>
      <c r="B4400" s="2" t="s">
        <v>6330</v>
      </c>
      <c r="C4400" s="3">
        <v>43216</v>
      </c>
      <c r="D4400" s="3">
        <v>43307</v>
      </c>
      <c r="E4400" s="15">
        <v>186</v>
      </c>
    </row>
    <row r="4401" spans="1:5" x14ac:dyDescent="0.3">
      <c r="A4401" s="2">
        <v>9732</v>
      </c>
      <c r="B4401" s="2" t="s">
        <v>6330</v>
      </c>
      <c r="C4401" s="3">
        <v>43216</v>
      </c>
      <c r="D4401" s="3">
        <v>43307</v>
      </c>
      <c r="E4401" s="15">
        <v>219</v>
      </c>
    </row>
    <row r="4402" spans="1:5" x14ac:dyDescent="0.3">
      <c r="A4402" s="2">
        <v>9734</v>
      </c>
      <c r="B4402" s="2" t="s">
        <v>6330</v>
      </c>
      <c r="C4402" s="3">
        <v>43216</v>
      </c>
      <c r="D4402" s="3">
        <v>43307</v>
      </c>
      <c r="E4402" s="15">
        <v>229</v>
      </c>
    </row>
    <row r="4403" spans="1:5" x14ac:dyDescent="0.3">
      <c r="A4403" s="2">
        <v>9736</v>
      </c>
      <c r="B4403" s="2" t="s">
        <v>6331</v>
      </c>
      <c r="C4403" s="3">
        <v>43216</v>
      </c>
      <c r="D4403" s="3">
        <v>43307</v>
      </c>
      <c r="E4403" s="15">
        <v>158</v>
      </c>
    </row>
    <row r="4404" spans="1:5" x14ac:dyDescent="0.3">
      <c r="A4404" s="2">
        <v>9737</v>
      </c>
      <c r="B4404" s="2" t="s">
        <v>6331</v>
      </c>
      <c r="C4404" s="3">
        <v>43216</v>
      </c>
      <c r="D4404" s="3">
        <v>43307</v>
      </c>
      <c r="E4404" s="15">
        <v>237</v>
      </c>
    </row>
    <row r="4405" spans="1:5" x14ac:dyDescent="0.3">
      <c r="A4405" s="2">
        <v>9777</v>
      </c>
      <c r="B4405" s="2" t="s">
        <v>6331</v>
      </c>
      <c r="C4405" s="3">
        <v>43224</v>
      </c>
      <c r="D4405" s="3">
        <v>43307</v>
      </c>
      <c r="E4405" s="15">
        <v>229</v>
      </c>
    </row>
    <row r="4406" spans="1:5" x14ac:dyDescent="0.3">
      <c r="A4406" s="2">
        <v>9775</v>
      </c>
      <c r="B4406" s="2" t="s">
        <v>6331</v>
      </c>
      <c r="C4406" s="3">
        <v>43224</v>
      </c>
      <c r="D4406" s="3">
        <v>43307</v>
      </c>
      <c r="E4406" s="15">
        <v>252</v>
      </c>
    </row>
    <row r="4407" spans="1:5" x14ac:dyDescent="0.3">
      <c r="A4407" s="2">
        <v>9778</v>
      </c>
      <c r="B4407" s="2" t="s">
        <v>6331</v>
      </c>
      <c r="C4407" s="3">
        <v>43224</v>
      </c>
      <c r="D4407" s="3">
        <v>43316</v>
      </c>
      <c r="E4407" s="15">
        <v>45</v>
      </c>
    </row>
    <row r="4408" spans="1:5" x14ac:dyDescent="0.3">
      <c r="A4408" s="2">
        <v>9742</v>
      </c>
      <c r="B4408" s="2" t="s">
        <v>6335</v>
      </c>
      <c r="C4408" s="3">
        <v>43217</v>
      </c>
      <c r="D4408" s="3">
        <v>43308</v>
      </c>
      <c r="E4408" s="15">
        <v>213</v>
      </c>
    </row>
    <row r="4409" spans="1:5" x14ac:dyDescent="0.3">
      <c r="A4409" s="2">
        <v>9743</v>
      </c>
      <c r="B4409" s="2" t="s">
        <v>6335</v>
      </c>
      <c r="C4409" s="3">
        <v>43217</v>
      </c>
      <c r="D4409" s="3">
        <v>43308</v>
      </c>
      <c r="E4409" s="15">
        <v>226</v>
      </c>
    </row>
    <row r="4410" spans="1:5" x14ac:dyDescent="0.3">
      <c r="A4410" s="2">
        <v>9749</v>
      </c>
      <c r="B4410" s="2" t="s">
        <v>6336</v>
      </c>
      <c r="C4410" s="3">
        <v>43218</v>
      </c>
      <c r="D4410" s="3">
        <v>43309</v>
      </c>
      <c r="E4410" s="15">
        <v>182</v>
      </c>
    </row>
    <row r="4411" spans="1:5" x14ac:dyDescent="0.3">
      <c r="A4411" s="2">
        <v>9751</v>
      </c>
      <c r="B4411" s="2" t="s">
        <v>6337</v>
      </c>
      <c r="C4411" s="3">
        <v>43222</v>
      </c>
      <c r="D4411" s="3">
        <v>43314</v>
      </c>
      <c r="E4411" s="15">
        <v>159</v>
      </c>
    </row>
    <row r="4412" spans="1:5" x14ac:dyDescent="0.3">
      <c r="A4412" s="2">
        <v>9762</v>
      </c>
      <c r="B4412" s="2" t="s">
        <v>6337</v>
      </c>
      <c r="C4412" s="3">
        <v>43223</v>
      </c>
      <c r="D4412" s="3">
        <v>43314</v>
      </c>
      <c r="E4412" s="15">
        <v>805</v>
      </c>
    </row>
    <row r="4413" spans="1:5" x14ac:dyDescent="0.3">
      <c r="A4413" s="2">
        <v>9752</v>
      </c>
      <c r="B4413" s="2" t="s">
        <v>6339</v>
      </c>
      <c r="C4413" s="3">
        <v>43222</v>
      </c>
      <c r="D4413" s="3">
        <v>43314</v>
      </c>
      <c r="E4413" s="15">
        <v>232.5</v>
      </c>
    </row>
    <row r="4414" spans="1:5" x14ac:dyDescent="0.3">
      <c r="A4414" s="2">
        <v>9753</v>
      </c>
      <c r="B4414" s="2" t="s">
        <v>6339</v>
      </c>
      <c r="C4414" s="3">
        <v>43222</v>
      </c>
      <c r="D4414" s="3">
        <v>43314</v>
      </c>
      <c r="E4414" s="15">
        <v>238.5</v>
      </c>
    </row>
    <row r="4415" spans="1:5" x14ac:dyDescent="0.3">
      <c r="A4415" s="2">
        <v>9918</v>
      </c>
      <c r="B4415" s="2" t="s">
        <v>6339</v>
      </c>
      <c r="C4415" s="3">
        <v>43242</v>
      </c>
      <c r="D4415" s="3">
        <v>43334</v>
      </c>
      <c r="E4415" s="15">
        <v>251.5</v>
      </c>
    </row>
    <row r="4416" spans="1:5" x14ac:dyDescent="0.3">
      <c r="A4416" s="2">
        <v>9754</v>
      </c>
      <c r="B4416" s="2" t="s">
        <v>6340</v>
      </c>
      <c r="C4416" s="3">
        <v>43222</v>
      </c>
      <c r="D4416" s="3">
        <v>43314</v>
      </c>
      <c r="E4416" s="15">
        <v>220</v>
      </c>
    </row>
    <row r="4417" spans="1:5" x14ac:dyDescent="0.3">
      <c r="A4417" s="2">
        <v>9755</v>
      </c>
      <c r="B4417" s="2" t="s">
        <v>6342</v>
      </c>
      <c r="C4417" s="3">
        <v>43222</v>
      </c>
      <c r="D4417" s="3">
        <v>43314</v>
      </c>
      <c r="E4417" s="15">
        <v>220</v>
      </c>
    </row>
    <row r="4418" spans="1:5" x14ac:dyDescent="0.3">
      <c r="A4418" s="2">
        <v>9757</v>
      </c>
      <c r="B4418" s="2" t="s">
        <v>6344</v>
      </c>
      <c r="C4418" s="3">
        <v>43222</v>
      </c>
      <c r="D4418" s="3">
        <v>43314</v>
      </c>
      <c r="E4418" s="15">
        <v>1140</v>
      </c>
    </row>
    <row r="4419" spans="1:5" x14ac:dyDescent="0.3">
      <c r="A4419" s="2">
        <v>9758</v>
      </c>
      <c r="B4419" s="2" t="s">
        <v>6344</v>
      </c>
      <c r="C4419" s="3">
        <v>43222</v>
      </c>
      <c r="D4419" s="3">
        <v>43314</v>
      </c>
      <c r="E4419" s="15">
        <v>1590</v>
      </c>
    </row>
    <row r="4420" spans="1:5" x14ac:dyDescent="0.3">
      <c r="A4420" s="2">
        <v>9759</v>
      </c>
      <c r="B4420" s="2" t="s">
        <v>6344</v>
      </c>
      <c r="C4420" s="3">
        <v>43222</v>
      </c>
      <c r="D4420" s="3">
        <v>43314</v>
      </c>
      <c r="E4420" s="15">
        <v>2325</v>
      </c>
    </row>
    <row r="4421" spans="1:5" x14ac:dyDescent="0.3">
      <c r="A4421" s="2">
        <v>9750</v>
      </c>
      <c r="B4421" s="2" t="s">
        <v>6346</v>
      </c>
      <c r="C4421" s="3">
        <v>43222</v>
      </c>
      <c r="D4421" s="3">
        <v>43299</v>
      </c>
      <c r="E4421" s="15">
        <v>216</v>
      </c>
    </row>
    <row r="4422" spans="1:5" x14ac:dyDescent="0.3">
      <c r="A4422" s="2">
        <v>9761</v>
      </c>
      <c r="B4422" s="2" t="s">
        <v>6347</v>
      </c>
      <c r="C4422" s="3">
        <v>43223</v>
      </c>
      <c r="D4422" s="3">
        <v>43315</v>
      </c>
      <c r="E4422" s="15">
        <v>120.5</v>
      </c>
    </row>
    <row r="4423" spans="1:5" x14ac:dyDescent="0.3">
      <c r="A4423" s="2">
        <v>9760</v>
      </c>
      <c r="B4423" s="2" t="s">
        <v>6347</v>
      </c>
      <c r="C4423" s="3">
        <v>43223</v>
      </c>
      <c r="D4423" s="3">
        <v>43315</v>
      </c>
      <c r="E4423" s="15">
        <v>154</v>
      </c>
    </row>
    <row r="4424" spans="1:5" x14ac:dyDescent="0.3">
      <c r="A4424" s="2">
        <v>9763</v>
      </c>
      <c r="B4424" s="2" t="s">
        <v>6349</v>
      </c>
      <c r="C4424" s="3">
        <v>43223</v>
      </c>
      <c r="D4424" s="3">
        <v>43315</v>
      </c>
      <c r="E4424" s="15">
        <v>205.2</v>
      </c>
    </row>
    <row r="4425" spans="1:5" x14ac:dyDescent="0.3">
      <c r="A4425" s="2">
        <v>9764</v>
      </c>
      <c r="B4425" s="2" t="s">
        <v>6349</v>
      </c>
      <c r="C4425" s="3">
        <v>43223</v>
      </c>
      <c r="D4425" s="3">
        <v>43315</v>
      </c>
      <c r="E4425" s="15">
        <v>205.2</v>
      </c>
    </row>
    <row r="4426" spans="1:5" x14ac:dyDescent="0.3">
      <c r="A4426" s="2">
        <v>9771</v>
      </c>
      <c r="B4426" s="2" t="s">
        <v>6349</v>
      </c>
      <c r="C4426" s="3">
        <v>43224</v>
      </c>
      <c r="D4426" s="3">
        <v>43315</v>
      </c>
      <c r="E4426" s="15">
        <v>180</v>
      </c>
    </row>
    <row r="4427" spans="1:5" x14ac:dyDescent="0.3">
      <c r="A4427" s="2">
        <v>9772</v>
      </c>
      <c r="B4427" s="2" t="s">
        <v>6349</v>
      </c>
      <c r="C4427" s="3">
        <v>43224</v>
      </c>
      <c r="D4427" s="3">
        <v>43315</v>
      </c>
      <c r="E4427" s="15">
        <v>180</v>
      </c>
    </row>
    <row r="4428" spans="1:5" x14ac:dyDescent="0.3">
      <c r="A4428" s="2">
        <v>9780</v>
      </c>
      <c r="B4428" s="2" t="s">
        <v>6349</v>
      </c>
      <c r="C4428" s="3">
        <v>43224</v>
      </c>
      <c r="D4428" s="3">
        <v>43315</v>
      </c>
      <c r="E4428" s="15">
        <v>225</v>
      </c>
    </row>
    <row r="4429" spans="1:5" x14ac:dyDescent="0.3">
      <c r="A4429" s="2">
        <v>9781</v>
      </c>
      <c r="B4429" s="2" t="s">
        <v>6349</v>
      </c>
      <c r="C4429" s="3">
        <v>43224</v>
      </c>
      <c r="D4429" s="3">
        <v>43315</v>
      </c>
      <c r="E4429" s="15">
        <v>225</v>
      </c>
    </row>
    <row r="4430" spans="1:5" x14ac:dyDescent="0.3">
      <c r="A4430" s="2">
        <v>9765</v>
      </c>
      <c r="B4430" s="2" t="s">
        <v>6352</v>
      </c>
      <c r="C4430" s="3">
        <v>43223</v>
      </c>
      <c r="D4430" s="3">
        <v>43315</v>
      </c>
      <c r="E4430" s="15">
        <v>176.5</v>
      </c>
    </row>
    <row r="4431" spans="1:5" x14ac:dyDescent="0.3">
      <c r="A4431" s="2">
        <v>9766</v>
      </c>
      <c r="B4431" s="2" t="s">
        <v>6352</v>
      </c>
      <c r="C4431" s="3">
        <v>43223</v>
      </c>
      <c r="D4431" s="3">
        <v>43315</v>
      </c>
      <c r="E4431" s="15">
        <v>295</v>
      </c>
    </row>
    <row r="4432" spans="1:5" x14ac:dyDescent="0.3">
      <c r="A4432" s="2">
        <v>9807</v>
      </c>
      <c r="B4432" s="2" t="s">
        <v>6352</v>
      </c>
      <c r="C4432" s="3">
        <v>43231</v>
      </c>
      <c r="D4432" s="3">
        <v>43315</v>
      </c>
      <c r="E4432" s="15">
        <v>176.5</v>
      </c>
    </row>
    <row r="4433" spans="1:5" x14ac:dyDescent="0.3">
      <c r="A4433" s="2">
        <v>9767</v>
      </c>
      <c r="B4433" s="2" t="s">
        <v>6354</v>
      </c>
      <c r="C4433" s="3">
        <v>43223</v>
      </c>
      <c r="D4433" s="3">
        <v>43315</v>
      </c>
      <c r="E4433" s="15">
        <v>632.5</v>
      </c>
    </row>
    <row r="4434" spans="1:5" x14ac:dyDescent="0.3">
      <c r="A4434" s="2">
        <v>9768</v>
      </c>
      <c r="B4434" s="2" t="s">
        <v>6356</v>
      </c>
      <c r="C4434" s="3">
        <v>43223</v>
      </c>
      <c r="D4434" s="3">
        <v>43315</v>
      </c>
      <c r="E4434" s="15">
        <v>198</v>
      </c>
    </row>
    <row r="4435" spans="1:5" x14ac:dyDescent="0.3">
      <c r="A4435" s="2">
        <v>9769</v>
      </c>
      <c r="B4435" s="2" t="s">
        <v>6356</v>
      </c>
      <c r="C4435" s="3">
        <v>43223</v>
      </c>
      <c r="D4435" s="3">
        <v>43315</v>
      </c>
      <c r="E4435" s="15">
        <v>212</v>
      </c>
    </row>
    <row r="4436" spans="1:5" x14ac:dyDescent="0.3">
      <c r="A4436" s="2">
        <v>9770</v>
      </c>
      <c r="B4436" s="2" t="s">
        <v>6358</v>
      </c>
      <c r="C4436" s="3">
        <v>43224</v>
      </c>
      <c r="D4436" s="3">
        <v>43316</v>
      </c>
      <c r="E4436" s="15">
        <v>211.8</v>
      </c>
    </row>
    <row r="4437" spans="1:5" x14ac:dyDescent="0.3">
      <c r="A4437" s="2">
        <v>9776</v>
      </c>
      <c r="B4437" s="2" t="s">
        <v>6359</v>
      </c>
      <c r="C4437" s="3">
        <v>43224</v>
      </c>
      <c r="D4437" s="3">
        <v>43316</v>
      </c>
      <c r="E4437" s="15">
        <v>494</v>
      </c>
    </row>
    <row r="4438" spans="1:5" x14ac:dyDescent="0.3">
      <c r="A4438" s="2">
        <v>9779</v>
      </c>
      <c r="B4438" s="2" t="s">
        <v>6360</v>
      </c>
      <c r="C4438" s="3">
        <v>43224</v>
      </c>
      <c r="D4438" s="3">
        <v>43316</v>
      </c>
      <c r="E4438" s="15">
        <v>374</v>
      </c>
    </row>
    <row r="4439" spans="1:5" x14ac:dyDescent="0.3">
      <c r="A4439" s="2">
        <v>9819</v>
      </c>
      <c r="B4439" s="2" t="s">
        <v>6364</v>
      </c>
      <c r="C4439" s="3">
        <v>43232</v>
      </c>
      <c r="D4439" s="3">
        <v>43232</v>
      </c>
      <c r="E4439" s="15">
        <v>134</v>
      </c>
    </row>
    <row r="4440" spans="1:5" x14ac:dyDescent="0.3">
      <c r="A4440" s="2">
        <v>9783</v>
      </c>
      <c r="B4440" s="2" t="s">
        <v>6364</v>
      </c>
      <c r="C4440" s="3">
        <v>43224</v>
      </c>
      <c r="D4440" s="3">
        <v>43317</v>
      </c>
      <c r="E4440" s="15">
        <v>160</v>
      </c>
    </row>
    <row r="4441" spans="1:5" x14ac:dyDescent="0.3">
      <c r="A4441" s="2">
        <v>9788</v>
      </c>
      <c r="B4441" s="2" t="s">
        <v>6364</v>
      </c>
      <c r="C4441" s="3">
        <v>43225</v>
      </c>
      <c r="D4441" s="3">
        <v>43317</v>
      </c>
      <c r="E4441" s="15">
        <v>127</v>
      </c>
    </row>
    <row r="4442" spans="1:5" x14ac:dyDescent="0.3">
      <c r="A4442" s="2">
        <v>9817</v>
      </c>
      <c r="B4442" s="2" t="s">
        <v>6364</v>
      </c>
      <c r="C4442" s="3">
        <v>43232</v>
      </c>
      <c r="D4442" s="3">
        <v>43324</v>
      </c>
      <c r="E4442" s="15">
        <v>99</v>
      </c>
    </row>
    <row r="4443" spans="1:5" x14ac:dyDescent="0.3">
      <c r="A4443" s="2">
        <v>9816</v>
      </c>
      <c r="B4443" s="2" t="s">
        <v>6364</v>
      </c>
      <c r="C4443" s="3">
        <v>43232</v>
      </c>
      <c r="D4443" s="3">
        <v>43324</v>
      </c>
      <c r="E4443" s="15">
        <v>134</v>
      </c>
    </row>
    <row r="4444" spans="1:5" x14ac:dyDescent="0.3">
      <c r="A4444" s="2">
        <v>9818</v>
      </c>
      <c r="B4444" s="2" t="s">
        <v>6364</v>
      </c>
      <c r="C4444" s="3">
        <v>43232</v>
      </c>
      <c r="D4444" s="3">
        <v>43324</v>
      </c>
      <c r="E4444" s="15">
        <v>134</v>
      </c>
    </row>
    <row r="4445" spans="1:5" x14ac:dyDescent="0.3">
      <c r="A4445" s="2">
        <v>9826</v>
      </c>
      <c r="B4445" s="2" t="s">
        <v>6364</v>
      </c>
      <c r="C4445" s="3">
        <v>43232</v>
      </c>
      <c r="D4445" s="3">
        <v>43324</v>
      </c>
      <c r="E4445" s="15">
        <v>134</v>
      </c>
    </row>
    <row r="4446" spans="1:5" x14ac:dyDescent="0.3">
      <c r="A4446" s="2">
        <v>9785</v>
      </c>
      <c r="B4446" s="2" t="s">
        <v>6367</v>
      </c>
      <c r="C4446" s="3">
        <v>43225</v>
      </c>
      <c r="D4446" s="3">
        <v>43317</v>
      </c>
      <c r="E4446" s="15">
        <v>307.5</v>
      </c>
    </row>
    <row r="4447" spans="1:5" x14ac:dyDescent="0.3">
      <c r="A4447" s="2">
        <v>9802</v>
      </c>
      <c r="B4447" s="2" t="s">
        <v>6367</v>
      </c>
      <c r="C4447" s="3">
        <v>43230</v>
      </c>
      <c r="D4447" s="3">
        <v>43317</v>
      </c>
      <c r="E4447" s="15">
        <v>1660</v>
      </c>
    </row>
    <row r="4448" spans="1:5" x14ac:dyDescent="0.3">
      <c r="A4448" s="2">
        <v>9789</v>
      </c>
      <c r="B4448" s="2" t="s">
        <v>6368</v>
      </c>
      <c r="C4448" s="3">
        <v>43225</v>
      </c>
      <c r="D4448" s="3">
        <v>43317</v>
      </c>
      <c r="E4448" s="15">
        <v>202</v>
      </c>
    </row>
    <row r="4449" spans="1:5" x14ac:dyDescent="0.3">
      <c r="A4449" s="2">
        <v>9790</v>
      </c>
      <c r="B4449" s="2" t="s">
        <v>6370</v>
      </c>
      <c r="C4449" s="3">
        <v>43225</v>
      </c>
      <c r="D4449" s="3">
        <v>43317</v>
      </c>
      <c r="E4449" s="15">
        <v>245</v>
      </c>
    </row>
    <row r="4450" spans="1:5" x14ac:dyDescent="0.3">
      <c r="A4450" s="2">
        <v>9791</v>
      </c>
      <c r="B4450" s="2" t="s">
        <v>6371</v>
      </c>
      <c r="C4450" s="3">
        <v>43225</v>
      </c>
      <c r="D4450" s="3">
        <v>43317</v>
      </c>
      <c r="E4450" s="15">
        <v>197.5</v>
      </c>
    </row>
    <row r="4451" spans="1:5" x14ac:dyDescent="0.3">
      <c r="A4451" s="2">
        <v>9792</v>
      </c>
      <c r="B4451" s="2" t="s">
        <v>6371</v>
      </c>
      <c r="C4451" s="3">
        <v>43225</v>
      </c>
      <c r="D4451" s="3">
        <v>43317</v>
      </c>
      <c r="E4451" s="15">
        <v>255</v>
      </c>
    </row>
    <row r="4452" spans="1:5" x14ac:dyDescent="0.3">
      <c r="A4452" s="2">
        <v>9803</v>
      </c>
      <c r="B4452" s="2" t="s">
        <v>6374</v>
      </c>
      <c r="C4452" s="3">
        <v>43230</v>
      </c>
      <c r="D4452" s="3">
        <v>43322</v>
      </c>
      <c r="E4452" s="15">
        <v>302.25</v>
      </c>
    </row>
    <row r="4453" spans="1:5" x14ac:dyDescent="0.3">
      <c r="A4453" s="2">
        <v>9804</v>
      </c>
      <c r="B4453" s="2" t="s">
        <v>6374</v>
      </c>
      <c r="C4453" s="3">
        <v>43230</v>
      </c>
      <c r="D4453" s="3">
        <v>43322</v>
      </c>
      <c r="E4453" s="15">
        <v>393</v>
      </c>
    </row>
    <row r="4454" spans="1:5" x14ac:dyDescent="0.3">
      <c r="A4454" s="2">
        <v>9810</v>
      </c>
      <c r="B4454" s="2" t="s">
        <v>6374</v>
      </c>
      <c r="C4454" s="3">
        <v>43231</v>
      </c>
      <c r="D4454" s="3">
        <v>43322</v>
      </c>
      <c r="E4454" s="15">
        <v>327</v>
      </c>
    </row>
    <row r="4455" spans="1:5" x14ac:dyDescent="0.3">
      <c r="A4455" s="2">
        <v>9873</v>
      </c>
      <c r="B4455" s="2" t="s">
        <v>6374</v>
      </c>
      <c r="C4455" s="3">
        <v>43237</v>
      </c>
      <c r="D4455" s="3">
        <v>43329</v>
      </c>
      <c r="E4455" s="15">
        <v>589.5</v>
      </c>
    </row>
    <row r="4456" spans="1:5" x14ac:dyDescent="0.3">
      <c r="A4456" s="2">
        <v>9806</v>
      </c>
      <c r="B4456" s="2" t="s">
        <v>6377</v>
      </c>
      <c r="C4456" s="3">
        <v>43230</v>
      </c>
      <c r="D4456" s="3">
        <v>43315</v>
      </c>
      <c r="E4456" s="15">
        <v>331</v>
      </c>
    </row>
    <row r="4457" spans="1:5" x14ac:dyDescent="0.3">
      <c r="A4457" s="2">
        <v>9805</v>
      </c>
      <c r="B4457" s="2" t="s">
        <v>6377</v>
      </c>
      <c r="C4457" s="3">
        <v>43230</v>
      </c>
      <c r="D4457" s="3">
        <v>43315</v>
      </c>
      <c r="E4457" s="15">
        <v>752.5</v>
      </c>
    </row>
    <row r="4458" spans="1:5" x14ac:dyDescent="0.3">
      <c r="A4458" s="2">
        <v>9812</v>
      </c>
      <c r="B4458" s="2" t="s">
        <v>6379</v>
      </c>
      <c r="C4458" s="3">
        <v>43231</v>
      </c>
      <c r="D4458" s="3">
        <v>43323</v>
      </c>
      <c r="E4458" s="15">
        <v>210</v>
      </c>
    </row>
    <row r="4459" spans="1:5" x14ac:dyDescent="0.3">
      <c r="A4459" s="2">
        <v>9814</v>
      </c>
      <c r="B4459" s="2" t="s">
        <v>6380</v>
      </c>
      <c r="C4459" s="3">
        <v>43231</v>
      </c>
      <c r="D4459" s="3">
        <v>43323</v>
      </c>
      <c r="E4459" s="15">
        <v>362.4</v>
      </c>
    </row>
    <row r="4460" spans="1:5" x14ac:dyDescent="0.3">
      <c r="A4460" s="2">
        <v>9824</v>
      </c>
      <c r="B4460" s="2" t="s">
        <v>6380</v>
      </c>
      <c r="C4460" s="3">
        <v>43232</v>
      </c>
      <c r="D4460" s="3">
        <v>43323</v>
      </c>
      <c r="E4460" s="15">
        <v>60</v>
      </c>
    </row>
    <row r="4461" spans="1:5" x14ac:dyDescent="0.3">
      <c r="A4461" s="2">
        <v>9823</v>
      </c>
      <c r="B4461" s="2" t="s">
        <v>6380</v>
      </c>
      <c r="C4461" s="3">
        <v>43232</v>
      </c>
      <c r="D4461" s="3">
        <v>43323</v>
      </c>
      <c r="E4461" s="15">
        <v>302.39999999999998</v>
      </c>
    </row>
    <row r="4462" spans="1:5" x14ac:dyDescent="0.3">
      <c r="A4462" s="2">
        <v>10077</v>
      </c>
      <c r="B4462" s="2" t="s">
        <v>6380</v>
      </c>
      <c r="C4462" s="3">
        <v>43263</v>
      </c>
      <c r="D4462" s="3">
        <v>43323</v>
      </c>
      <c r="E4462" s="15">
        <v>385.5</v>
      </c>
    </row>
    <row r="4463" spans="1:5" x14ac:dyDescent="0.3">
      <c r="A4463" s="2">
        <v>10172</v>
      </c>
      <c r="B4463" s="2" t="s">
        <v>6380</v>
      </c>
      <c r="C4463" s="3">
        <v>43277</v>
      </c>
      <c r="D4463" s="3">
        <v>43323</v>
      </c>
      <c r="E4463" s="15">
        <v>60</v>
      </c>
    </row>
    <row r="4464" spans="1:5" x14ac:dyDescent="0.3">
      <c r="A4464" s="2">
        <v>9815</v>
      </c>
      <c r="B4464" s="2" t="s">
        <v>6384</v>
      </c>
      <c r="C4464" s="3">
        <v>43231</v>
      </c>
      <c r="D4464" s="3">
        <v>43323</v>
      </c>
      <c r="E4464" s="15">
        <v>563.5</v>
      </c>
    </row>
    <row r="4465" spans="1:5" x14ac:dyDescent="0.3">
      <c r="A4465" s="2">
        <v>9822</v>
      </c>
      <c r="B4465" s="2" t="s">
        <v>6384</v>
      </c>
      <c r="C4465" s="3">
        <v>43232</v>
      </c>
      <c r="D4465" s="3">
        <v>43324</v>
      </c>
      <c r="E4465" s="15">
        <v>532</v>
      </c>
    </row>
    <row r="4466" spans="1:5" x14ac:dyDescent="0.3">
      <c r="A4466" s="2">
        <v>9825</v>
      </c>
      <c r="B4466" s="2" t="s">
        <v>6387</v>
      </c>
      <c r="C4466" s="3">
        <v>43232</v>
      </c>
      <c r="D4466" s="3">
        <v>43324</v>
      </c>
      <c r="E4466" s="15">
        <v>806</v>
      </c>
    </row>
    <row r="4467" spans="1:5" x14ac:dyDescent="0.3">
      <c r="A4467" s="2">
        <v>9833</v>
      </c>
      <c r="B4467" s="2" t="s">
        <v>6387</v>
      </c>
      <c r="C4467" s="3">
        <v>43235</v>
      </c>
      <c r="D4467" s="3">
        <v>43324</v>
      </c>
      <c r="E4467" s="15">
        <v>620</v>
      </c>
    </row>
    <row r="4468" spans="1:5" x14ac:dyDescent="0.3">
      <c r="A4468" s="2">
        <v>9827</v>
      </c>
      <c r="B4468" s="2" t="s">
        <v>6388</v>
      </c>
      <c r="C4468" s="3">
        <v>43232</v>
      </c>
      <c r="D4468" s="3">
        <v>43324</v>
      </c>
      <c r="E4468" s="15">
        <v>190.5</v>
      </c>
    </row>
    <row r="4469" spans="1:5" x14ac:dyDescent="0.3">
      <c r="A4469" s="2">
        <v>9829</v>
      </c>
      <c r="B4469" s="2" t="s">
        <v>6388</v>
      </c>
      <c r="C4469" s="3">
        <v>43232</v>
      </c>
      <c r="D4469" s="3">
        <v>43324</v>
      </c>
      <c r="E4469" s="15">
        <v>190.5</v>
      </c>
    </row>
    <row r="4470" spans="1:5" x14ac:dyDescent="0.3">
      <c r="A4470" s="2">
        <v>9828</v>
      </c>
      <c r="B4470" s="2" t="s">
        <v>6388</v>
      </c>
      <c r="C4470" s="3">
        <v>43232</v>
      </c>
      <c r="D4470" s="3">
        <v>43324</v>
      </c>
      <c r="E4470" s="15">
        <v>271</v>
      </c>
    </row>
    <row r="4471" spans="1:5" x14ac:dyDescent="0.3">
      <c r="A4471" s="2">
        <v>9830</v>
      </c>
      <c r="B4471" s="2" t="s">
        <v>6388</v>
      </c>
      <c r="C4471" s="3">
        <v>43232</v>
      </c>
      <c r="D4471" s="3">
        <v>43324</v>
      </c>
      <c r="E4471" s="15">
        <v>271</v>
      </c>
    </row>
    <row r="4472" spans="1:5" x14ac:dyDescent="0.3">
      <c r="A4472" s="2">
        <v>9861</v>
      </c>
      <c r="B4472" s="2" t="s">
        <v>6388</v>
      </c>
      <c r="C4472" s="3">
        <v>43236</v>
      </c>
      <c r="D4472" s="3">
        <v>43324</v>
      </c>
      <c r="E4472" s="15">
        <v>165</v>
      </c>
    </row>
    <row r="4473" spans="1:5" x14ac:dyDescent="0.3">
      <c r="A4473" s="2">
        <v>9860</v>
      </c>
      <c r="B4473" s="2" t="s">
        <v>6388</v>
      </c>
      <c r="C4473" s="3">
        <v>43236</v>
      </c>
      <c r="D4473" s="3">
        <v>43324</v>
      </c>
      <c r="E4473" s="15">
        <v>315.5</v>
      </c>
    </row>
    <row r="4474" spans="1:5" x14ac:dyDescent="0.3">
      <c r="A4474" s="2">
        <v>9837</v>
      </c>
      <c r="B4474" s="2" t="s">
        <v>6389</v>
      </c>
      <c r="C4474" s="3">
        <v>43235</v>
      </c>
      <c r="D4474" s="3">
        <v>43327</v>
      </c>
      <c r="E4474" s="15">
        <v>268</v>
      </c>
    </row>
    <row r="4475" spans="1:5" x14ac:dyDescent="0.3">
      <c r="A4475" s="2">
        <v>9839</v>
      </c>
      <c r="B4475" s="2" t="s">
        <v>6389</v>
      </c>
      <c r="C4475" s="3">
        <v>43235</v>
      </c>
      <c r="D4475" s="3">
        <v>43327</v>
      </c>
      <c r="E4475" s="15">
        <v>284</v>
      </c>
    </row>
    <row r="4476" spans="1:5" x14ac:dyDescent="0.3">
      <c r="A4476" s="2">
        <v>9838</v>
      </c>
      <c r="B4476" s="2" t="s">
        <v>6389</v>
      </c>
      <c r="C4476" s="3">
        <v>43235</v>
      </c>
      <c r="D4476" s="3">
        <v>43327</v>
      </c>
      <c r="E4476" s="15">
        <v>292</v>
      </c>
    </row>
    <row r="4477" spans="1:5" x14ac:dyDescent="0.3">
      <c r="A4477" s="2">
        <v>9847</v>
      </c>
      <c r="B4477" s="2" t="s">
        <v>6389</v>
      </c>
      <c r="C4477" s="3">
        <v>43236</v>
      </c>
      <c r="D4477" s="3">
        <v>43328</v>
      </c>
      <c r="E4477" s="15">
        <v>292</v>
      </c>
    </row>
    <row r="4478" spans="1:5" x14ac:dyDescent="0.3">
      <c r="A4478" s="2">
        <v>9843</v>
      </c>
      <c r="B4478" s="2" t="s">
        <v>6394</v>
      </c>
      <c r="C4478" s="3">
        <v>43235</v>
      </c>
      <c r="D4478" s="3">
        <v>43327</v>
      </c>
      <c r="E4478" s="15">
        <v>1350</v>
      </c>
    </row>
    <row r="4479" spans="1:5" x14ac:dyDescent="0.3">
      <c r="A4479" s="2">
        <v>10203</v>
      </c>
      <c r="B4479" s="2" t="s">
        <v>6394</v>
      </c>
      <c r="C4479" s="3">
        <v>43281</v>
      </c>
      <c r="D4479" s="3">
        <v>43373</v>
      </c>
      <c r="E4479" s="15">
        <v>228</v>
      </c>
    </row>
    <row r="4480" spans="1:5" x14ac:dyDescent="0.3">
      <c r="A4480" s="2">
        <v>10655</v>
      </c>
      <c r="B4480" s="2" t="s">
        <v>6394</v>
      </c>
      <c r="C4480" s="3">
        <v>43358</v>
      </c>
      <c r="D4480" s="3">
        <v>43449</v>
      </c>
      <c r="E4480" s="15">
        <v>30</v>
      </c>
    </row>
    <row r="4481" spans="1:5" x14ac:dyDescent="0.3">
      <c r="A4481" s="2">
        <v>10656</v>
      </c>
      <c r="B4481" s="2" t="s">
        <v>6394</v>
      </c>
      <c r="C4481" s="3">
        <v>43358</v>
      </c>
      <c r="D4481" s="3">
        <v>43449</v>
      </c>
      <c r="E4481" s="15">
        <v>55</v>
      </c>
    </row>
    <row r="4482" spans="1:5" x14ac:dyDescent="0.3">
      <c r="A4482" s="2">
        <v>10661</v>
      </c>
      <c r="B4482" s="2" t="s">
        <v>6394</v>
      </c>
      <c r="C4482" s="3">
        <v>43358</v>
      </c>
      <c r="D4482" s="3">
        <v>43449</v>
      </c>
      <c r="E4482" s="15">
        <v>55</v>
      </c>
    </row>
    <row r="4483" spans="1:5" x14ac:dyDescent="0.3">
      <c r="A4483" s="2">
        <v>10654</v>
      </c>
      <c r="B4483" s="2" t="s">
        <v>6394</v>
      </c>
      <c r="C4483" s="3">
        <v>43358</v>
      </c>
      <c r="D4483" s="3">
        <v>43449</v>
      </c>
      <c r="E4483" s="15">
        <v>113</v>
      </c>
    </row>
    <row r="4484" spans="1:5" x14ac:dyDescent="0.3">
      <c r="A4484" s="2">
        <v>10653</v>
      </c>
      <c r="B4484" s="2" t="s">
        <v>6394</v>
      </c>
      <c r="C4484" s="3">
        <v>43358</v>
      </c>
      <c r="D4484" s="3">
        <v>43449</v>
      </c>
      <c r="E4484" s="15">
        <v>118</v>
      </c>
    </row>
    <row r="4485" spans="1:5" x14ac:dyDescent="0.3">
      <c r="A4485" s="2">
        <v>10657</v>
      </c>
      <c r="B4485" s="2" t="s">
        <v>6394</v>
      </c>
      <c r="C4485" s="3">
        <v>43358</v>
      </c>
      <c r="D4485" s="3">
        <v>43449</v>
      </c>
      <c r="E4485" s="15">
        <v>199</v>
      </c>
    </row>
    <row r="4486" spans="1:5" x14ac:dyDescent="0.3">
      <c r="A4486" s="2">
        <v>10660</v>
      </c>
      <c r="B4486" s="2" t="s">
        <v>6394</v>
      </c>
      <c r="C4486" s="3">
        <v>43358</v>
      </c>
      <c r="D4486" s="3">
        <v>43449</v>
      </c>
      <c r="E4486" s="15">
        <v>199</v>
      </c>
    </row>
    <row r="4487" spans="1:5" x14ac:dyDescent="0.3">
      <c r="A4487" s="2">
        <v>10658</v>
      </c>
      <c r="B4487" s="2" t="s">
        <v>6394</v>
      </c>
      <c r="C4487" s="3">
        <v>43358</v>
      </c>
      <c r="D4487" s="3">
        <v>43449</v>
      </c>
      <c r="E4487" s="15">
        <v>229</v>
      </c>
    </row>
    <row r="4488" spans="1:5" x14ac:dyDescent="0.3">
      <c r="A4488" s="2">
        <v>10659</v>
      </c>
      <c r="B4488" s="2" t="s">
        <v>6394</v>
      </c>
      <c r="C4488" s="3">
        <v>43358</v>
      </c>
      <c r="D4488" s="3">
        <v>43449</v>
      </c>
      <c r="E4488" s="15">
        <v>229</v>
      </c>
    </row>
    <row r="4489" spans="1:5" x14ac:dyDescent="0.3">
      <c r="A4489" s="2">
        <v>9852</v>
      </c>
      <c r="B4489" s="2" t="s">
        <v>6396</v>
      </c>
      <c r="C4489" s="3">
        <v>43236</v>
      </c>
      <c r="D4489" s="3">
        <v>43328</v>
      </c>
      <c r="E4489" s="15">
        <v>174.2</v>
      </c>
    </row>
    <row r="4490" spans="1:5" x14ac:dyDescent="0.3">
      <c r="A4490" s="2">
        <v>9864</v>
      </c>
      <c r="B4490" s="2" t="s">
        <v>6397</v>
      </c>
      <c r="C4490" s="3">
        <v>43236</v>
      </c>
      <c r="D4490" s="3">
        <v>43328</v>
      </c>
      <c r="E4490" s="15">
        <v>78</v>
      </c>
    </row>
    <row r="4491" spans="1:5" x14ac:dyDescent="0.3">
      <c r="A4491" s="2">
        <v>9865</v>
      </c>
      <c r="B4491" s="2" t="s">
        <v>6397</v>
      </c>
      <c r="C4491" s="3">
        <v>43236</v>
      </c>
      <c r="D4491" s="3">
        <v>43328</v>
      </c>
      <c r="E4491" s="15">
        <v>78</v>
      </c>
    </row>
    <row r="4492" spans="1:5" x14ac:dyDescent="0.3">
      <c r="A4492" s="2">
        <v>9862</v>
      </c>
      <c r="B4492" s="2" t="s">
        <v>6397</v>
      </c>
      <c r="C4492" s="3">
        <v>43236</v>
      </c>
      <c r="D4492" s="3">
        <v>43328</v>
      </c>
      <c r="E4492" s="15">
        <v>220</v>
      </c>
    </row>
    <row r="4493" spans="1:5" x14ac:dyDescent="0.3">
      <c r="A4493" s="2">
        <v>9863</v>
      </c>
      <c r="B4493" s="2" t="s">
        <v>6397</v>
      </c>
      <c r="C4493" s="3">
        <v>43236</v>
      </c>
      <c r="D4493" s="3">
        <v>43328</v>
      </c>
      <c r="E4493" s="15">
        <v>400</v>
      </c>
    </row>
    <row r="4494" spans="1:5" x14ac:dyDescent="0.3">
      <c r="A4494" s="2">
        <v>10331</v>
      </c>
      <c r="B4494" s="2" t="s">
        <v>6397</v>
      </c>
      <c r="C4494" s="3">
        <v>43300</v>
      </c>
      <c r="D4494" s="3">
        <v>43328</v>
      </c>
      <c r="E4494" s="15">
        <v>55</v>
      </c>
    </row>
    <row r="4495" spans="1:5" x14ac:dyDescent="0.3">
      <c r="A4495" s="2">
        <v>10330</v>
      </c>
      <c r="B4495" s="2" t="s">
        <v>6397</v>
      </c>
      <c r="C4495" s="3">
        <v>43300</v>
      </c>
      <c r="D4495" s="3">
        <v>43328</v>
      </c>
      <c r="E4495" s="15">
        <v>65</v>
      </c>
    </row>
    <row r="4496" spans="1:5" x14ac:dyDescent="0.3">
      <c r="A4496" s="2">
        <v>10329</v>
      </c>
      <c r="B4496" s="2" t="s">
        <v>6397</v>
      </c>
      <c r="C4496" s="3">
        <v>43300</v>
      </c>
      <c r="D4496" s="3">
        <v>43328</v>
      </c>
      <c r="E4496" s="15">
        <v>78</v>
      </c>
    </row>
    <row r="4497" spans="1:5" x14ac:dyDescent="0.3">
      <c r="A4497" s="2">
        <v>9871</v>
      </c>
      <c r="B4497" s="2" t="s">
        <v>6400</v>
      </c>
      <c r="C4497" s="3">
        <v>43237</v>
      </c>
      <c r="D4497" s="3">
        <v>43329</v>
      </c>
      <c r="E4497" s="15">
        <v>248</v>
      </c>
    </row>
    <row r="4498" spans="1:5" x14ac:dyDescent="0.3">
      <c r="A4498" s="2">
        <v>9874</v>
      </c>
      <c r="B4498" s="2" t="s">
        <v>6402</v>
      </c>
      <c r="C4498" s="3">
        <v>43237</v>
      </c>
      <c r="D4498" s="3">
        <v>43329</v>
      </c>
      <c r="E4498" s="15">
        <v>216.14</v>
      </c>
    </row>
    <row r="4499" spans="1:5" x14ac:dyDescent="0.3">
      <c r="A4499" s="2">
        <v>9903</v>
      </c>
      <c r="B4499" s="2" t="s">
        <v>6402</v>
      </c>
      <c r="C4499" s="3">
        <v>43239</v>
      </c>
      <c r="D4499" s="3">
        <v>43331</v>
      </c>
      <c r="E4499" s="15">
        <v>276.74</v>
      </c>
    </row>
    <row r="4500" spans="1:5" x14ac:dyDescent="0.3">
      <c r="A4500" s="2">
        <v>9879</v>
      </c>
      <c r="B4500" s="2" t="s">
        <v>6403</v>
      </c>
      <c r="C4500" s="3">
        <v>43237</v>
      </c>
      <c r="D4500" s="3">
        <v>43324</v>
      </c>
      <c r="E4500" s="15">
        <v>165</v>
      </c>
    </row>
    <row r="4501" spans="1:5" x14ac:dyDescent="0.3">
      <c r="A4501" s="2">
        <v>9877</v>
      </c>
      <c r="B4501" s="2" t="s">
        <v>6403</v>
      </c>
      <c r="C4501" s="3">
        <v>43237</v>
      </c>
      <c r="D4501" s="3">
        <v>43324</v>
      </c>
      <c r="E4501" s="15">
        <v>190.5</v>
      </c>
    </row>
    <row r="4502" spans="1:5" x14ac:dyDescent="0.3">
      <c r="A4502" s="2">
        <v>9878</v>
      </c>
      <c r="B4502" s="2" t="s">
        <v>6403</v>
      </c>
      <c r="C4502" s="3">
        <v>43237</v>
      </c>
      <c r="D4502" s="3">
        <v>43324</v>
      </c>
      <c r="E4502" s="15">
        <v>190.5</v>
      </c>
    </row>
    <row r="4503" spans="1:5" x14ac:dyDescent="0.3">
      <c r="A4503" s="2">
        <v>9881</v>
      </c>
      <c r="B4503" s="2" t="s">
        <v>6405</v>
      </c>
      <c r="C4503" s="3">
        <v>43237</v>
      </c>
      <c r="D4503" s="3">
        <v>43317</v>
      </c>
      <c r="E4503" s="15">
        <v>161.5</v>
      </c>
    </row>
    <row r="4504" spans="1:5" x14ac:dyDescent="0.3">
      <c r="A4504" s="2">
        <v>9880</v>
      </c>
      <c r="B4504" s="2" t="s">
        <v>6405</v>
      </c>
      <c r="C4504" s="3">
        <v>43237</v>
      </c>
      <c r="D4504" s="3">
        <v>43317</v>
      </c>
      <c r="E4504" s="15">
        <v>245</v>
      </c>
    </row>
    <row r="4505" spans="1:5" x14ac:dyDescent="0.3">
      <c r="A4505" s="2">
        <v>9882</v>
      </c>
      <c r="B4505" s="2" t="s">
        <v>6409</v>
      </c>
      <c r="C4505" s="3">
        <v>43238</v>
      </c>
      <c r="D4505" s="3">
        <v>43330</v>
      </c>
      <c r="E4505" s="15">
        <v>137.5</v>
      </c>
    </row>
    <row r="4506" spans="1:5" x14ac:dyDescent="0.3">
      <c r="A4506" s="2">
        <v>9883</v>
      </c>
      <c r="B4506" s="2" t="s">
        <v>6409</v>
      </c>
      <c r="C4506" s="3">
        <v>43238</v>
      </c>
      <c r="D4506" s="3">
        <v>43330</v>
      </c>
      <c r="E4506" s="15">
        <v>157</v>
      </c>
    </row>
    <row r="4507" spans="1:5" x14ac:dyDescent="0.3">
      <c r="A4507" s="2">
        <v>9892</v>
      </c>
      <c r="B4507" s="2" t="s">
        <v>6413</v>
      </c>
      <c r="C4507" s="3">
        <v>43238</v>
      </c>
      <c r="D4507" s="3">
        <v>43330</v>
      </c>
      <c r="E4507" s="15">
        <v>445.5</v>
      </c>
    </row>
    <row r="4508" spans="1:5" x14ac:dyDescent="0.3">
      <c r="A4508" s="2">
        <v>9893</v>
      </c>
      <c r="B4508" s="2" t="s">
        <v>6413</v>
      </c>
      <c r="C4508" s="3">
        <v>43238</v>
      </c>
      <c r="D4508" s="3">
        <v>43330</v>
      </c>
      <c r="E4508" s="15">
        <v>540</v>
      </c>
    </row>
    <row r="4509" spans="1:5" x14ac:dyDescent="0.3">
      <c r="A4509" s="2">
        <v>9909</v>
      </c>
      <c r="B4509" s="2" t="s">
        <v>6413</v>
      </c>
      <c r="C4509" s="3">
        <v>43239</v>
      </c>
      <c r="D4509" s="3">
        <v>43330</v>
      </c>
      <c r="E4509" s="15">
        <v>206</v>
      </c>
    </row>
    <row r="4510" spans="1:5" x14ac:dyDescent="0.3">
      <c r="A4510" s="2">
        <v>9910</v>
      </c>
      <c r="B4510" s="2" t="s">
        <v>6413</v>
      </c>
      <c r="C4510" s="3">
        <v>43239</v>
      </c>
      <c r="D4510" s="3">
        <v>43330</v>
      </c>
      <c r="E4510" s="15">
        <v>206</v>
      </c>
    </row>
    <row r="4511" spans="1:5" x14ac:dyDescent="0.3">
      <c r="A4511" s="2">
        <v>9907</v>
      </c>
      <c r="B4511" s="2" t="s">
        <v>6413</v>
      </c>
      <c r="C4511" s="3">
        <v>43239</v>
      </c>
      <c r="D4511" s="3">
        <v>43330</v>
      </c>
      <c r="E4511" s="15">
        <v>291.67</v>
      </c>
    </row>
    <row r="4512" spans="1:5" x14ac:dyDescent="0.3">
      <c r="A4512" s="2">
        <v>9908</v>
      </c>
      <c r="B4512" s="2" t="s">
        <v>6413</v>
      </c>
      <c r="C4512" s="3">
        <v>43239</v>
      </c>
      <c r="D4512" s="3">
        <v>43330</v>
      </c>
      <c r="E4512" s="15">
        <v>297</v>
      </c>
    </row>
    <row r="4513" spans="1:5" x14ac:dyDescent="0.3">
      <c r="A4513" s="2">
        <v>9914</v>
      </c>
      <c r="B4513" s="2" t="s">
        <v>6413</v>
      </c>
      <c r="C4513" s="3">
        <v>43242</v>
      </c>
      <c r="D4513" s="3">
        <v>43330</v>
      </c>
      <c r="E4513" s="15">
        <v>291.67</v>
      </c>
    </row>
    <row r="4514" spans="1:5" x14ac:dyDescent="0.3">
      <c r="A4514" s="2">
        <v>9973</v>
      </c>
      <c r="B4514" s="2" t="s">
        <v>6413</v>
      </c>
      <c r="C4514" s="3">
        <v>43250</v>
      </c>
      <c r="D4514" s="3">
        <v>43330</v>
      </c>
      <c r="E4514" s="15">
        <v>594</v>
      </c>
    </row>
    <row r="4515" spans="1:5" x14ac:dyDescent="0.3">
      <c r="A4515" s="2">
        <v>9898</v>
      </c>
      <c r="B4515" s="2" t="s">
        <v>6414</v>
      </c>
      <c r="C4515" s="3">
        <v>43239</v>
      </c>
      <c r="D4515" s="3">
        <v>43331</v>
      </c>
      <c r="E4515" s="15">
        <v>445</v>
      </c>
    </row>
    <row r="4516" spans="1:5" x14ac:dyDescent="0.3">
      <c r="A4516" s="2">
        <v>10080</v>
      </c>
      <c r="B4516" s="2" t="s">
        <v>6414</v>
      </c>
      <c r="C4516" s="3">
        <v>43263</v>
      </c>
      <c r="D4516" s="3">
        <v>43331</v>
      </c>
      <c r="E4516" s="15">
        <v>430</v>
      </c>
    </row>
    <row r="4517" spans="1:5" x14ac:dyDescent="0.3">
      <c r="A4517" s="2">
        <v>9899</v>
      </c>
      <c r="B4517" s="2" t="s">
        <v>6418</v>
      </c>
      <c r="C4517" s="3">
        <v>43239</v>
      </c>
      <c r="D4517" s="3">
        <v>43331</v>
      </c>
      <c r="E4517" s="15">
        <v>300</v>
      </c>
    </row>
    <row r="4518" spans="1:5" x14ac:dyDescent="0.3">
      <c r="A4518" s="2">
        <v>9901</v>
      </c>
      <c r="B4518" s="2" t="s">
        <v>6418</v>
      </c>
      <c r="C4518" s="3">
        <v>43239</v>
      </c>
      <c r="D4518" s="3">
        <v>43331</v>
      </c>
      <c r="E4518" s="15">
        <v>600</v>
      </c>
    </row>
    <row r="4519" spans="1:5" x14ac:dyDescent="0.3">
      <c r="A4519" s="2">
        <v>9902</v>
      </c>
      <c r="B4519" s="2" t="s">
        <v>6418</v>
      </c>
      <c r="C4519" s="3">
        <v>43239</v>
      </c>
      <c r="D4519" s="3">
        <v>43331</v>
      </c>
      <c r="E4519" s="15">
        <v>1030</v>
      </c>
    </row>
    <row r="4520" spans="1:5" x14ac:dyDescent="0.3">
      <c r="A4520" s="2">
        <v>10003</v>
      </c>
      <c r="B4520" s="2" t="s">
        <v>6418</v>
      </c>
      <c r="C4520" s="3">
        <v>43252</v>
      </c>
      <c r="D4520" s="3">
        <v>43331</v>
      </c>
      <c r="E4520" s="15">
        <v>340</v>
      </c>
    </row>
    <row r="4521" spans="1:5" x14ac:dyDescent="0.3">
      <c r="A4521" s="2">
        <v>10004</v>
      </c>
      <c r="B4521" s="2" t="s">
        <v>6418</v>
      </c>
      <c r="C4521" s="3">
        <v>43252</v>
      </c>
      <c r="D4521" s="3">
        <v>43331</v>
      </c>
      <c r="E4521" s="15">
        <v>650</v>
      </c>
    </row>
    <row r="4522" spans="1:5" x14ac:dyDescent="0.3">
      <c r="A4522" s="2">
        <v>10005</v>
      </c>
      <c r="B4522" s="2" t="s">
        <v>6418</v>
      </c>
      <c r="C4522" s="3">
        <v>43252</v>
      </c>
      <c r="D4522" s="3">
        <v>43331</v>
      </c>
      <c r="E4522" s="15">
        <v>1130</v>
      </c>
    </row>
    <row r="4523" spans="1:5" x14ac:dyDescent="0.3">
      <c r="A4523" s="2">
        <v>10019</v>
      </c>
      <c r="B4523" s="2" t="s">
        <v>6418</v>
      </c>
      <c r="C4523" s="3">
        <v>43253</v>
      </c>
      <c r="D4523" s="3">
        <v>43331</v>
      </c>
      <c r="E4523" s="15">
        <v>186</v>
      </c>
    </row>
    <row r="4524" spans="1:5" x14ac:dyDescent="0.3">
      <c r="A4524" s="2">
        <v>10017</v>
      </c>
      <c r="B4524" s="2" t="s">
        <v>6418</v>
      </c>
      <c r="C4524" s="3">
        <v>43253</v>
      </c>
      <c r="D4524" s="3">
        <v>43331</v>
      </c>
      <c r="E4524" s="15">
        <v>203</v>
      </c>
    </row>
    <row r="4525" spans="1:5" x14ac:dyDescent="0.3">
      <c r="A4525" s="2">
        <v>10018</v>
      </c>
      <c r="B4525" s="2" t="s">
        <v>6418</v>
      </c>
      <c r="C4525" s="3">
        <v>43253</v>
      </c>
      <c r="D4525" s="3">
        <v>43331</v>
      </c>
      <c r="E4525" s="15">
        <v>203</v>
      </c>
    </row>
    <row r="4526" spans="1:5" x14ac:dyDescent="0.3">
      <c r="A4526" s="2">
        <v>9900</v>
      </c>
      <c r="B4526" s="2" t="s">
        <v>6422</v>
      </c>
      <c r="C4526" s="3">
        <v>43239</v>
      </c>
      <c r="D4526" s="3">
        <v>43338</v>
      </c>
      <c r="E4526" s="15">
        <v>534</v>
      </c>
    </row>
    <row r="4527" spans="1:5" x14ac:dyDescent="0.3">
      <c r="A4527" s="2">
        <v>9904</v>
      </c>
      <c r="B4527" s="2" t="s">
        <v>6427</v>
      </c>
      <c r="C4527" s="3">
        <v>43239</v>
      </c>
      <c r="D4527" s="3">
        <v>43331</v>
      </c>
      <c r="E4527" s="15">
        <v>283</v>
      </c>
    </row>
    <row r="4528" spans="1:5" x14ac:dyDescent="0.3">
      <c r="A4528" s="2">
        <v>9912</v>
      </c>
      <c r="B4528" s="2" t="s">
        <v>6429</v>
      </c>
      <c r="C4528" s="3">
        <v>43242</v>
      </c>
      <c r="D4528" s="3">
        <v>43334</v>
      </c>
      <c r="E4528" s="15">
        <v>201.5</v>
      </c>
    </row>
    <row r="4529" spans="1:5" x14ac:dyDescent="0.3">
      <c r="A4529" s="2">
        <v>9913</v>
      </c>
      <c r="B4529" s="2" t="s">
        <v>6431</v>
      </c>
      <c r="C4529" s="3">
        <v>43242</v>
      </c>
      <c r="D4529" s="3">
        <v>43334</v>
      </c>
      <c r="E4529" s="15">
        <v>201.5</v>
      </c>
    </row>
    <row r="4530" spans="1:5" x14ac:dyDescent="0.3">
      <c r="A4530" s="2">
        <v>10259</v>
      </c>
      <c r="B4530" s="2" t="s">
        <v>6431</v>
      </c>
      <c r="C4530" s="3">
        <v>43291</v>
      </c>
      <c r="D4530" s="3">
        <v>43383</v>
      </c>
      <c r="E4530" s="15">
        <v>261</v>
      </c>
    </row>
    <row r="4531" spans="1:5" x14ac:dyDescent="0.3">
      <c r="A4531" s="2">
        <v>10289</v>
      </c>
      <c r="B4531" s="2" t="s">
        <v>6431</v>
      </c>
      <c r="C4531" s="3">
        <v>43293</v>
      </c>
      <c r="D4531" s="3">
        <v>43383</v>
      </c>
      <c r="E4531" s="15">
        <v>281</v>
      </c>
    </row>
    <row r="4532" spans="1:5" x14ac:dyDescent="0.3">
      <c r="A4532" s="2">
        <v>10290</v>
      </c>
      <c r="B4532" s="2" t="s">
        <v>6431</v>
      </c>
      <c r="C4532" s="3">
        <v>43293</v>
      </c>
      <c r="D4532" s="3">
        <v>43383</v>
      </c>
      <c r="E4532" s="15">
        <v>498</v>
      </c>
    </row>
    <row r="4533" spans="1:5" x14ac:dyDescent="0.3">
      <c r="A4533" s="2">
        <v>9919</v>
      </c>
      <c r="B4533" s="2" t="s">
        <v>6434</v>
      </c>
      <c r="C4533" s="3">
        <v>43242</v>
      </c>
      <c r="D4533" s="3">
        <v>43334</v>
      </c>
      <c r="E4533" s="15">
        <v>262</v>
      </c>
    </row>
    <row r="4534" spans="1:5" x14ac:dyDescent="0.3">
      <c r="A4534" s="2">
        <v>9934</v>
      </c>
      <c r="B4534" s="2" t="s">
        <v>6438</v>
      </c>
      <c r="C4534" s="3">
        <v>43243</v>
      </c>
      <c r="D4534" s="3">
        <v>43335</v>
      </c>
      <c r="E4534" s="15">
        <v>214</v>
      </c>
    </row>
    <row r="4535" spans="1:5" x14ac:dyDescent="0.3">
      <c r="A4535" s="2">
        <v>9921</v>
      </c>
      <c r="B4535" s="2" t="s">
        <v>6438</v>
      </c>
      <c r="C4535" s="3">
        <v>43243</v>
      </c>
      <c r="D4535" s="3">
        <v>43335</v>
      </c>
      <c r="E4535" s="15">
        <v>310</v>
      </c>
    </row>
    <row r="4536" spans="1:5" x14ac:dyDescent="0.3">
      <c r="A4536" s="2">
        <v>9933</v>
      </c>
      <c r="B4536" s="2" t="s">
        <v>6438</v>
      </c>
      <c r="C4536" s="3">
        <v>43243</v>
      </c>
      <c r="D4536" s="3">
        <v>43335</v>
      </c>
      <c r="E4536" s="15">
        <v>340</v>
      </c>
    </row>
    <row r="4537" spans="1:5" x14ac:dyDescent="0.3">
      <c r="A4537" s="2">
        <v>9922</v>
      </c>
      <c r="B4537" s="2" t="s">
        <v>6440</v>
      </c>
      <c r="C4537" s="3">
        <v>43243</v>
      </c>
      <c r="D4537" s="3">
        <v>43335</v>
      </c>
      <c r="E4537" s="15">
        <v>166.5</v>
      </c>
    </row>
    <row r="4538" spans="1:5" x14ac:dyDescent="0.3">
      <c r="A4538" s="2">
        <v>9925</v>
      </c>
      <c r="B4538" s="2" t="s">
        <v>6440</v>
      </c>
      <c r="C4538" s="3">
        <v>43243</v>
      </c>
      <c r="D4538" s="3">
        <v>43335</v>
      </c>
      <c r="E4538" s="15">
        <v>203</v>
      </c>
    </row>
    <row r="4539" spans="1:5" x14ac:dyDescent="0.3">
      <c r="A4539" s="2">
        <v>9927</v>
      </c>
      <c r="B4539" s="2" t="s">
        <v>6440</v>
      </c>
      <c r="C4539" s="3">
        <v>43243</v>
      </c>
      <c r="D4539" s="3">
        <v>43335</v>
      </c>
      <c r="E4539" s="15">
        <v>306</v>
      </c>
    </row>
    <row r="4540" spans="1:5" x14ac:dyDescent="0.3">
      <c r="A4540" s="2">
        <v>9939</v>
      </c>
      <c r="B4540" s="2" t="s">
        <v>6442</v>
      </c>
      <c r="C4540" s="3">
        <v>43243</v>
      </c>
      <c r="D4540" s="3">
        <v>43335</v>
      </c>
      <c r="E4540" s="15">
        <v>158.19999999999999</v>
      </c>
    </row>
    <row r="4541" spans="1:5" x14ac:dyDescent="0.3">
      <c r="A4541" s="2">
        <v>9941</v>
      </c>
      <c r="B4541" s="2" t="s">
        <v>6444</v>
      </c>
      <c r="C4541" s="3">
        <v>43243</v>
      </c>
      <c r="D4541" s="3">
        <v>43335</v>
      </c>
      <c r="E4541" s="15">
        <v>138</v>
      </c>
    </row>
    <row r="4542" spans="1:5" x14ac:dyDescent="0.3">
      <c r="A4542" s="2">
        <v>9844</v>
      </c>
      <c r="B4542" s="2" t="s">
        <v>6447</v>
      </c>
      <c r="C4542" s="3">
        <v>43235</v>
      </c>
      <c r="D4542" s="3">
        <v>43327</v>
      </c>
      <c r="E4542" s="15">
        <v>1200</v>
      </c>
    </row>
    <row r="4543" spans="1:5" x14ac:dyDescent="0.3">
      <c r="A4543" s="2">
        <v>9946</v>
      </c>
      <c r="B4543" s="2" t="s">
        <v>6449</v>
      </c>
      <c r="C4543" s="3">
        <v>43244</v>
      </c>
      <c r="D4543" s="3">
        <v>43336</v>
      </c>
      <c r="E4543" s="15">
        <v>100</v>
      </c>
    </row>
    <row r="4544" spans="1:5" x14ac:dyDescent="0.3">
      <c r="A4544" s="2">
        <v>9949</v>
      </c>
      <c r="B4544" s="2" t="s">
        <v>6450</v>
      </c>
      <c r="C4544" s="3">
        <v>43244</v>
      </c>
      <c r="D4544" s="3">
        <v>43336</v>
      </c>
      <c r="E4544" s="15">
        <v>186</v>
      </c>
    </row>
    <row r="4545" spans="1:5" x14ac:dyDescent="0.3">
      <c r="A4545" s="2">
        <v>10357</v>
      </c>
      <c r="B4545" s="2" t="s">
        <v>6450</v>
      </c>
      <c r="C4545" s="3">
        <v>43307</v>
      </c>
      <c r="D4545" s="3">
        <v>43336</v>
      </c>
      <c r="E4545" s="15">
        <v>306</v>
      </c>
    </row>
    <row r="4546" spans="1:5" x14ac:dyDescent="0.3">
      <c r="A4546" s="2">
        <v>9955</v>
      </c>
      <c r="B4546" s="2" t="s">
        <v>6451</v>
      </c>
      <c r="C4546" s="3">
        <v>43244</v>
      </c>
      <c r="D4546" s="3">
        <v>43336</v>
      </c>
      <c r="E4546" s="15">
        <v>199</v>
      </c>
    </row>
    <row r="4547" spans="1:5" x14ac:dyDescent="0.3">
      <c r="A4547" s="2">
        <v>9808</v>
      </c>
      <c r="B4547" s="2" t="s">
        <v>6455</v>
      </c>
      <c r="C4547" s="3">
        <v>43231</v>
      </c>
      <c r="D4547" s="3">
        <v>43323</v>
      </c>
      <c r="E4547" s="15">
        <v>1940</v>
      </c>
    </row>
    <row r="4548" spans="1:5" x14ac:dyDescent="0.3">
      <c r="A4548" s="2">
        <v>9960</v>
      </c>
      <c r="B4548" s="2" t="s">
        <v>6456</v>
      </c>
      <c r="C4548" s="3">
        <v>43249</v>
      </c>
      <c r="D4548" s="3">
        <v>43341</v>
      </c>
      <c r="E4548" s="15">
        <v>372</v>
      </c>
    </row>
    <row r="4549" spans="1:5" x14ac:dyDescent="0.3">
      <c r="A4549" s="2">
        <v>9966</v>
      </c>
      <c r="B4549" s="2" t="s">
        <v>6457</v>
      </c>
      <c r="C4549" s="3">
        <v>43250</v>
      </c>
      <c r="D4549" s="3">
        <v>43342</v>
      </c>
      <c r="E4549" s="15">
        <v>437.5</v>
      </c>
    </row>
    <row r="4550" spans="1:5" x14ac:dyDescent="0.3">
      <c r="A4550" s="2">
        <v>9965</v>
      </c>
      <c r="B4550" s="2" t="s">
        <v>6457</v>
      </c>
      <c r="C4550" s="3">
        <v>43250</v>
      </c>
      <c r="D4550" s="3">
        <v>43342</v>
      </c>
      <c r="E4550" s="15">
        <v>475</v>
      </c>
    </row>
    <row r="4551" spans="1:5" x14ac:dyDescent="0.3">
      <c r="A4551" s="2">
        <v>9963</v>
      </c>
      <c r="B4551" s="2" t="s">
        <v>6457</v>
      </c>
      <c r="C4551" s="3">
        <v>43250</v>
      </c>
      <c r="D4551" s="3">
        <v>43342</v>
      </c>
      <c r="E4551" s="15">
        <v>505</v>
      </c>
    </row>
    <row r="4552" spans="1:5" x14ac:dyDescent="0.3">
      <c r="A4552" s="2">
        <v>10022</v>
      </c>
      <c r="B4552" s="2" t="s">
        <v>6457</v>
      </c>
      <c r="C4552" s="3">
        <v>43253</v>
      </c>
      <c r="D4552" s="3">
        <v>43342</v>
      </c>
      <c r="E4552" s="15">
        <v>685</v>
      </c>
    </row>
    <row r="4553" spans="1:5" x14ac:dyDescent="0.3">
      <c r="A4553" s="2">
        <v>10021</v>
      </c>
      <c r="B4553" s="2" t="s">
        <v>6457</v>
      </c>
      <c r="C4553" s="3">
        <v>43253</v>
      </c>
      <c r="D4553" s="3">
        <v>43342</v>
      </c>
      <c r="E4553" s="15">
        <v>760</v>
      </c>
    </row>
    <row r="4554" spans="1:5" x14ac:dyDescent="0.3">
      <c r="A4554" s="2">
        <v>10020</v>
      </c>
      <c r="B4554" s="2" t="s">
        <v>6457</v>
      </c>
      <c r="C4554" s="3">
        <v>43253</v>
      </c>
      <c r="D4554" s="3">
        <v>43342</v>
      </c>
      <c r="E4554" s="15">
        <v>820</v>
      </c>
    </row>
    <row r="4555" spans="1:5" x14ac:dyDescent="0.3">
      <c r="A4555" s="2">
        <v>9964</v>
      </c>
      <c r="B4555" s="2" t="s">
        <v>6458</v>
      </c>
      <c r="C4555" s="3">
        <v>43250</v>
      </c>
      <c r="D4555" s="3">
        <v>43342</v>
      </c>
      <c r="E4555" s="15">
        <v>158</v>
      </c>
    </row>
    <row r="4556" spans="1:5" x14ac:dyDescent="0.3">
      <c r="A4556" s="2">
        <v>9967</v>
      </c>
      <c r="B4556" s="2" t="s">
        <v>6458</v>
      </c>
      <c r="C4556" s="3">
        <v>43250</v>
      </c>
      <c r="D4556" s="3">
        <v>43342</v>
      </c>
      <c r="E4556" s="15">
        <v>197</v>
      </c>
    </row>
    <row r="4557" spans="1:5" x14ac:dyDescent="0.3">
      <c r="A4557" s="2">
        <v>9968</v>
      </c>
      <c r="B4557" s="2" t="s">
        <v>6459</v>
      </c>
      <c r="C4557" s="3">
        <v>43250</v>
      </c>
      <c r="D4557" s="3">
        <v>43342</v>
      </c>
      <c r="E4557" s="15">
        <v>136</v>
      </c>
    </row>
    <row r="4558" spans="1:5" x14ac:dyDescent="0.3">
      <c r="A4558" s="2">
        <v>9969</v>
      </c>
      <c r="B4558" s="2" t="s">
        <v>6459</v>
      </c>
      <c r="C4558" s="3">
        <v>43250</v>
      </c>
      <c r="D4558" s="3">
        <v>43342</v>
      </c>
      <c r="E4558" s="15">
        <v>152</v>
      </c>
    </row>
    <row r="4559" spans="1:5" x14ac:dyDescent="0.3">
      <c r="A4559" s="2">
        <v>9970</v>
      </c>
      <c r="B4559" s="2" t="s">
        <v>6460</v>
      </c>
      <c r="C4559" s="3">
        <v>43250</v>
      </c>
      <c r="D4559" s="3">
        <v>43342</v>
      </c>
      <c r="E4559" s="15">
        <v>534</v>
      </c>
    </row>
    <row r="4560" spans="1:5" x14ac:dyDescent="0.3">
      <c r="A4560" s="2">
        <v>9977</v>
      </c>
      <c r="B4560" s="2" t="s">
        <v>6463</v>
      </c>
      <c r="C4560" s="3">
        <v>43251</v>
      </c>
      <c r="D4560" s="3">
        <v>43342</v>
      </c>
      <c r="E4560" s="15">
        <v>171</v>
      </c>
    </row>
    <row r="4561" spans="1:5" x14ac:dyDescent="0.3">
      <c r="A4561" s="2">
        <v>9976</v>
      </c>
      <c r="B4561" s="2" t="s">
        <v>6463</v>
      </c>
      <c r="C4561" s="3">
        <v>43251</v>
      </c>
      <c r="D4561" s="3">
        <v>43342</v>
      </c>
      <c r="E4561" s="15">
        <v>202</v>
      </c>
    </row>
    <row r="4562" spans="1:5" x14ac:dyDescent="0.3">
      <c r="A4562" s="2">
        <v>9979</v>
      </c>
      <c r="B4562" s="2" t="s">
        <v>6464</v>
      </c>
      <c r="C4562" s="3">
        <v>43251</v>
      </c>
      <c r="D4562" s="3">
        <v>43342</v>
      </c>
      <c r="E4562" s="15">
        <v>247</v>
      </c>
    </row>
    <row r="4563" spans="1:5" x14ac:dyDescent="0.3">
      <c r="A4563" s="2">
        <v>9983</v>
      </c>
      <c r="B4563" s="2" t="s">
        <v>6466</v>
      </c>
      <c r="C4563" s="3">
        <v>43251</v>
      </c>
      <c r="D4563" s="3">
        <v>43342</v>
      </c>
      <c r="E4563" s="15">
        <v>283</v>
      </c>
    </row>
    <row r="4564" spans="1:5" x14ac:dyDescent="0.3">
      <c r="A4564" s="2">
        <v>10105</v>
      </c>
      <c r="B4564" s="2" t="s">
        <v>6466</v>
      </c>
      <c r="C4564" s="3">
        <v>43266</v>
      </c>
      <c r="D4564" s="3">
        <v>43342</v>
      </c>
      <c r="E4564" s="15">
        <v>258.39999999999998</v>
      </c>
    </row>
    <row r="4565" spans="1:5" x14ac:dyDescent="0.3">
      <c r="A4565" s="2">
        <v>10106</v>
      </c>
      <c r="B4565" s="2" t="s">
        <v>6466</v>
      </c>
      <c r="C4565" s="3">
        <v>43266</v>
      </c>
      <c r="D4565" s="3">
        <v>43342</v>
      </c>
      <c r="E4565" s="15">
        <v>283</v>
      </c>
    </row>
    <row r="4566" spans="1:5" x14ac:dyDescent="0.3">
      <c r="A4566" s="2">
        <v>9992</v>
      </c>
      <c r="B4566" s="2" t="s">
        <v>6467</v>
      </c>
      <c r="C4566" s="3">
        <v>43252</v>
      </c>
      <c r="D4566" s="3">
        <v>43344</v>
      </c>
      <c r="E4566" s="15">
        <v>293</v>
      </c>
    </row>
    <row r="4567" spans="1:5" x14ac:dyDescent="0.3">
      <c r="A4567" s="2">
        <v>9995</v>
      </c>
      <c r="B4567" s="2" t="s">
        <v>6467</v>
      </c>
      <c r="C4567" s="3">
        <v>43252</v>
      </c>
      <c r="D4567" s="3">
        <v>43344</v>
      </c>
      <c r="E4567" s="15">
        <v>439.5</v>
      </c>
    </row>
    <row r="4568" spans="1:5" x14ac:dyDescent="0.3">
      <c r="A4568" s="2">
        <v>9996</v>
      </c>
      <c r="B4568" s="2" t="s">
        <v>6467</v>
      </c>
      <c r="C4568" s="3">
        <v>43252</v>
      </c>
      <c r="D4568" s="3">
        <v>43344</v>
      </c>
      <c r="E4568" s="15">
        <v>492</v>
      </c>
    </row>
    <row r="4569" spans="1:5" x14ac:dyDescent="0.3">
      <c r="A4569" s="2">
        <v>10009</v>
      </c>
      <c r="B4569" s="2" t="s">
        <v>6467</v>
      </c>
      <c r="C4569" s="3">
        <v>43252</v>
      </c>
      <c r="D4569" s="3">
        <v>43344</v>
      </c>
      <c r="E4569" s="15">
        <v>497</v>
      </c>
    </row>
    <row r="4570" spans="1:5" x14ac:dyDescent="0.3">
      <c r="A4570" s="2">
        <v>10008</v>
      </c>
      <c r="B4570" s="2" t="s">
        <v>6467</v>
      </c>
      <c r="C4570" s="3">
        <v>43252</v>
      </c>
      <c r="D4570" s="3">
        <v>43344</v>
      </c>
      <c r="E4570" s="15">
        <v>519</v>
      </c>
    </row>
    <row r="4571" spans="1:5" x14ac:dyDescent="0.3">
      <c r="A4571" s="2">
        <v>9998</v>
      </c>
      <c r="B4571" s="2" t="s">
        <v>6468</v>
      </c>
      <c r="C4571" s="3">
        <v>43252</v>
      </c>
      <c r="D4571" s="3">
        <v>43344</v>
      </c>
      <c r="E4571" s="15">
        <v>167</v>
      </c>
    </row>
    <row r="4572" spans="1:5" x14ac:dyDescent="0.3">
      <c r="A4572" s="2">
        <v>9999</v>
      </c>
      <c r="B4572" s="2" t="s">
        <v>6468</v>
      </c>
      <c r="C4572" s="3">
        <v>43252</v>
      </c>
      <c r="D4572" s="3">
        <v>43344</v>
      </c>
      <c r="E4572" s="15">
        <v>167</v>
      </c>
    </row>
    <row r="4573" spans="1:5" x14ac:dyDescent="0.3">
      <c r="A4573" s="2">
        <v>9994</v>
      </c>
      <c r="B4573" s="2" t="s">
        <v>6468</v>
      </c>
      <c r="C4573" s="3">
        <v>43252</v>
      </c>
      <c r="D4573" s="3">
        <v>43344</v>
      </c>
      <c r="E4573" s="15">
        <v>229</v>
      </c>
    </row>
    <row r="4574" spans="1:5" x14ac:dyDescent="0.3">
      <c r="A4574" s="2">
        <v>9997</v>
      </c>
      <c r="B4574" s="2" t="s">
        <v>6468</v>
      </c>
      <c r="C4574" s="3">
        <v>43252</v>
      </c>
      <c r="D4574" s="3">
        <v>43344</v>
      </c>
      <c r="E4574" s="15">
        <v>229</v>
      </c>
    </row>
    <row r="4575" spans="1:5" x14ac:dyDescent="0.3">
      <c r="A4575" s="2">
        <v>9993</v>
      </c>
      <c r="B4575" s="2" t="s">
        <v>6468</v>
      </c>
      <c r="C4575" s="3">
        <v>43252</v>
      </c>
      <c r="D4575" s="3">
        <v>43344</v>
      </c>
      <c r="E4575" s="15">
        <v>241</v>
      </c>
    </row>
    <row r="4576" spans="1:5" x14ac:dyDescent="0.3">
      <c r="A4576" s="2">
        <v>10002</v>
      </c>
      <c r="B4576" s="2" t="s">
        <v>6469</v>
      </c>
      <c r="C4576" s="3">
        <v>43252</v>
      </c>
      <c r="D4576" s="3">
        <v>43344</v>
      </c>
      <c r="E4576" s="15">
        <v>160.5</v>
      </c>
    </row>
    <row r="4577" spans="1:5" x14ac:dyDescent="0.3">
      <c r="A4577" s="2">
        <v>10025</v>
      </c>
      <c r="B4577" s="2" t="s">
        <v>6469</v>
      </c>
      <c r="C4577" s="3">
        <v>43253</v>
      </c>
      <c r="D4577" s="3">
        <v>43344</v>
      </c>
      <c r="E4577" s="15">
        <v>190</v>
      </c>
    </row>
    <row r="4578" spans="1:5" x14ac:dyDescent="0.3">
      <c r="A4578" s="2">
        <v>10026</v>
      </c>
      <c r="B4578" s="2" t="s">
        <v>6469</v>
      </c>
      <c r="C4578" s="3">
        <v>43253</v>
      </c>
      <c r="D4578" s="3">
        <v>43344</v>
      </c>
      <c r="E4578" s="15">
        <v>300</v>
      </c>
    </row>
    <row r="4579" spans="1:5" x14ac:dyDescent="0.3">
      <c r="A4579" s="2">
        <v>10027</v>
      </c>
      <c r="B4579" s="2" t="s">
        <v>6469</v>
      </c>
      <c r="C4579" s="3">
        <v>43253</v>
      </c>
      <c r="D4579" s="3">
        <v>43344</v>
      </c>
      <c r="E4579" s="15">
        <v>600</v>
      </c>
    </row>
    <row r="4580" spans="1:5" x14ac:dyDescent="0.3">
      <c r="A4580" s="2">
        <v>10006</v>
      </c>
      <c r="B4580" s="2" t="s">
        <v>6473</v>
      </c>
      <c r="C4580" s="3">
        <v>43252</v>
      </c>
      <c r="D4580" s="3">
        <v>43344</v>
      </c>
      <c r="E4580" s="15">
        <v>186</v>
      </c>
    </row>
    <row r="4581" spans="1:5" x14ac:dyDescent="0.3">
      <c r="A4581" s="2">
        <v>10007</v>
      </c>
      <c r="B4581" s="2" t="s">
        <v>6473</v>
      </c>
      <c r="C4581" s="3">
        <v>43252</v>
      </c>
      <c r="D4581" s="3">
        <v>43344</v>
      </c>
      <c r="E4581" s="15">
        <v>244</v>
      </c>
    </row>
    <row r="4582" spans="1:5" x14ac:dyDescent="0.3">
      <c r="A4582" s="2">
        <v>10012</v>
      </c>
      <c r="B4582" s="2" t="s">
        <v>6477</v>
      </c>
      <c r="C4582" s="3">
        <v>43252</v>
      </c>
      <c r="D4582" s="3">
        <v>43344</v>
      </c>
      <c r="E4582" s="15">
        <v>723</v>
      </c>
    </row>
    <row r="4583" spans="1:5" x14ac:dyDescent="0.3">
      <c r="A4583" s="2">
        <v>10010</v>
      </c>
      <c r="B4583" s="2" t="s">
        <v>6477</v>
      </c>
      <c r="C4583" s="3">
        <v>43252</v>
      </c>
      <c r="D4583" s="3">
        <v>43344</v>
      </c>
      <c r="E4583" s="15">
        <v>867</v>
      </c>
    </row>
    <row r="4584" spans="1:5" x14ac:dyDescent="0.3">
      <c r="A4584" s="2">
        <v>10013</v>
      </c>
      <c r="B4584" s="2" t="s">
        <v>6477</v>
      </c>
      <c r="C4584" s="3">
        <v>43252</v>
      </c>
      <c r="D4584" s="3">
        <v>43344</v>
      </c>
      <c r="E4584" s="15">
        <v>924</v>
      </c>
    </row>
    <row r="4585" spans="1:5" x14ac:dyDescent="0.3">
      <c r="A4585" s="2">
        <v>10011</v>
      </c>
      <c r="B4585" s="2" t="s">
        <v>6477</v>
      </c>
      <c r="C4585" s="3">
        <v>43252</v>
      </c>
      <c r="D4585" s="3">
        <v>43344</v>
      </c>
      <c r="E4585" s="15">
        <v>1116</v>
      </c>
    </row>
    <row r="4586" spans="1:5" x14ac:dyDescent="0.3">
      <c r="A4586" s="2">
        <v>10044</v>
      </c>
      <c r="B4586" s="2" t="s">
        <v>6477</v>
      </c>
      <c r="C4586" s="3">
        <v>43258</v>
      </c>
      <c r="D4586" s="3">
        <v>43344</v>
      </c>
      <c r="E4586" s="15">
        <v>586.41999999999996</v>
      </c>
    </row>
    <row r="4587" spans="1:5" x14ac:dyDescent="0.3">
      <c r="A4587" s="2">
        <v>10028</v>
      </c>
      <c r="B4587" s="2" t="s">
        <v>6478</v>
      </c>
      <c r="C4587" s="3">
        <v>43253</v>
      </c>
      <c r="D4587" s="3">
        <v>43345</v>
      </c>
      <c r="E4587" s="15">
        <v>248</v>
      </c>
    </row>
    <row r="4588" spans="1:5" x14ac:dyDescent="0.3">
      <c r="A4588" s="2">
        <v>9972</v>
      </c>
      <c r="B4588" s="2" t="s">
        <v>6483</v>
      </c>
      <c r="C4588" s="3">
        <v>43250</v>
      </c>
      <c r="D4588" s="3">
        <v>43329</v>
      </c>
      <c r="E4588" s="15">
        <v>730</v>
      </c>
    </row>
    <row r="4589" spans="1:5" x14ac:dyDescent="0.3">
      <c r="A4589" s="2">
        <v>10043</v>
      </c>
      <c r="B4589" s="2" t="s">
        <v>6489</v>
      </c>
      <c r="C4589" s="3">
        <v>43258</v>
      </c>
      <c r="D4589" s="3">
        <v>43350</v>
      </c>
      <c r="E4589" s="15">
        <v>121.5</v>
      </c>
    </row>
    <row r="4590" spans="1:5" x14ac:dyDescent="0.3">
      <c r="A4590" s="2">
        <v>10042</v>
      </c>
      <c r="B4590" s="2" t="s">
        <v>6489</v>
      </c>
      <c r="C4590" s="3">
        <v>43258</v>
      </c>
      <c r="D4590" s="3">
        <v>43350</v>
      </c>
      <c r="E4590" s="15">
        <v>135</v>
      </c>
    </row>
    <row r="4591" spans="1:5" x14ac:dyDescent="0.3">
      <c r="A4591" s="2">
        <v>10041</v>
      </c>
      <c r="B4591" s="2" t="s">
        <v>6489</v>
      </c>
      <c r="C4591" s="3">
        <v>43258</v>
      </c>
      <c r="D4591" s="3">
        <v>43350</v>
      </c>
      <c r="E4591" s="15">
        <v>157</v>
      </c>
    </row>
    <row r="4592" spans="1:5" x14ac:dyDescent="0.3">
      <c r="A4592" s="2">
        <v>10040</v>
      </c>
      <c r="B4592" s="2" t="s">
        <v>6489</v>
      </c>
      <c r="C4592" s="3">
        <v>43258</v>
      </c>
      <c r="D4592" s="3">
        <v>43350</v>
      </c>
      <c r="E4592" s="15">
        <v>184</v>
      </c>
    </row>
    <row r="4593" spans="1:5" x14ac:dyDescent="0.3">
      <c r="A4593" s="2">
        <v>10439</v>
      </c>
      <c r="B4593" s="2" t="s">
        <v>6489</v>
      </c>
      <c r="C4593" s="3">
        <v>43316</v>
      </c>
      <c r="D4593" s="3">
        <v>43408</v>
      </c>
      <c r="E4593" s="15">
        <v>665</v>
      </c>
    </row>
    <row r="4594" spans="1:5" x14ac:dyDescent="0.3">
      <c r="A4594" s="2">
        <v>10046</v>
      </c>
      <c r="B4594" s="2" t="s">
        <v>6494</v>
      </c>
      <c r="C4594" s="3">
        <v>43258</v>
      </c>
      <c r="D4594" s="3">
        <v>43350</v>
      </c>
      <c r="E4594" s="15">
        <v>175</v>
      </c>
    </row>
    <row r="4595" spans="1:5" x14ac:dyDescent="0.3">
      <c r="A4595" s="2">
        <v>10055</v>
      </c>
      <c r="B4595" s="2" t="s">
        <v>6494</v>
      </c>
      <c r="C4595" s="3">
        <v>43259</v>
      </c>
      <c r="D4595" s="3">
        <v>43351</v>
      </c>
      <c r="E4595" s="15">
        <v>171</v>
      </c>
    </row>
    <row r="4596" spans="1:5" x14ac:dyDescent="0.3">
      <c r="A4596" s="2">
        <v>10057</v>
      </c>
      <c r="B4596" s="2" t="s">
        <v>6494</v>
      </c>
      <c r="C4596" s="3">
        <v>43259</v>
      </c>
      <c r="D4596" s="3">
        <v>43351</v>
      </c>
      <c r="E4596" s="15">
        <v>186</v>
      </c>
    </row>
    <row r="4597" spans="1:5" x14ac:dyDescent="0.3">
      <c r="A4597" s="2">
        <v>10048</v>
      </c>
      <c r="B4597" s="2" t="s">
        <v>6494</v>
      </c>
      <c r="C4597" s="3">
        <v>43259</v>
      </c>
      <c r="D4597" s="3">
        <v>43351</v>
      </c>
      <c r="E4597" s="15">
        <v>207</v>
      </c>
    </row>
    <row r="4598" spans="1:5" x14ac:dyDescent="0.3">
      <c r="A4598" s="2">
        <v>10054</v>
      </c>
      <c r="B4598" s="2" t="s">
        <v>6494</v>
      </c>
      <c r="C4598" s="3">
        <v>43259</v>
      </c>
      <c r="D4598" s="3">
        <v>43351</v>
      </c>
      <c r="E4598" s="15">
        <v>211</v>
      </c>
    </row>
    <row r="4599" spans="1:5" x14ac:dyDescent="0.3">
      <c r="A4599" s="2">
        <v>10058</v>
      </c>
      <c r="B4599" s="2" t="s">
        <v>6494</v>
      </c>
      <c r="C4599" s="3">
        <v>43259</v>
      </c>
      <c r="D4599" s="3">
        <v>43351</v>
      </c>
      <c r="E4599" s="15">
        <v>223</v>
      </c>
    </row>
    <row r="4600" spans="1:5" x14ac:dyDescent="0.3">
      <c r="A4600" s="2">
        <v>10053</v>
      </c>
      <c r="B4600" s="2" t="s">
        <v>6494</v>
      </c>
      <c r="C4600" s="3">
        <v>43259</v>
      </c>
      <c r="D4600" s="3">
        <v>43351</v>
      </c>
      <c r="E4600" s="15">
        <v>267</v>
      </c>
    </row>
    <row r="4601" spans="1:5" x14ac:dyDescent="0.3">
      <c r="A4601" s="2">
        <v>10076</v>
      </c>
      <c r="B4601" s="2" t="s">
        <v>6494</v>
      </c>
      <c r="C4601" s="3">
        <v>43263</v>
      </c>
      <c r="D4601" s="3">
        <v>43351</v>
      </c>
      <c r="E4601" s="15">
        <v>186</v>
      </c>
    </row>
    <row r="4602" spans="1:5" x14ac:dyDescent="0.3">
      <c r="A4602" s="2">
        <v>10075</v>
      </c>
      <c r="B4602" s="2" t="s">
        <v>6494</v>
      </c>
      <c r="C4602" s="3">
        <v>43263</v>
      </c>
      <c r="D4602" s="3">
        <v>43351</v>
      </c>
      <c r="E4602" s="15">
        <v>223</v>
      </c>
    </row>
    <row r="4603" spans="1:5" x14ac:dyDescent="0.3">
      <c r="A4603" s="2">
        <v>10095</v>
      </c>
      <c r="B4603" s="2" t="s">
        <v>6494</v>
      </c>
      <c r="C4603" s="3">
        <v>43265</v>
      </c>
      <c r="D4603" s="3">
        <v>43351</v>
      </c>
      <c r="E4603" s="15">
        <v>196</v>
      </c>
    </row>
    <row r="4604" spans="1:5" x14ac:dyDescent="0.3">
      <c r="A4604" s="2">
        <v>10056</v>
      </c>
      <c r="B4604" s="2" t="s">
        <v>6497</v>
      </c>
      <c r="C4604" s="3">
        <v>43259</v>
      </c>
      <c r="D4604" s="3">
        <v>43351</v>
      </c>
      <c r="E4604" s="15">
        <v>226</v>
      </c>
    </row>
    <row r="4605" spans="1:5" x14ac:dyDescent="0.3">
      <c r="A4605" s="2">
        <v>10060</v>
      </c>
      <c r="B4605" s="2" t="s">
        <v>6499</v>
      </c>
      <c r="C4605" s="3">
        <v>43259</v>
      </c>
      <c r="D4605" s="3">
        <v>43351</v>
      </c>
      <c r="E4605" s="15">
        <v>378</v>
      </c>
    </row>
    <row r="4606" spans="1:5" x14ac:dyDescent="0.3">
      <c r="A4606" s="2">
        <v>10059</v>
      </c>
      <c r="B4606" s="2" t="s">
        <v>6499</v>
      </c>
      <c r="C4606" s="3">
        <v>43259</v>
      </c>
      <c r="D4606" s="3">
        <v>43351</v>
      </c>
      <c r="E4606" s="15">
        <v>1680</v>
      </c>
    </row>
    <row r="4607" spans="1:5" x14ac:dyDescent="0.3">
      <c r="A4607" s="2">
        <v>10061</v>
      </c>
      <c r="B4607" s="2" t="s">
        <v>6500</v>
      </c>
      <c r="C4607" s="3">
        <v>43259</v>
      </c>
      <c r="D4607" s="3">
        <v>43351</v>
      </c>
      <c r="E4607" s="15">
        <v>675</v>
      </c>
    </row>
    <row r="4608" spans="1:5" x14ac:dyDescent="0.3">
      <c r="A4608" s="2">
        <v>10062</v>
      </c>
      <c r="B4608" s="2" t="s">
        <v>6503</v>
      </c>
      <c r="C4608" s="3">
        <v>43259</v>
      </c>
      <c r="D4608" s="3">
        <v>43351</v>
      </c>
      <c r="E4608" s="15">
        <v>155</v>
      </c>
    </row>
    <row r="4609" spans="1:5" x14ac:dyDescent="0.3">
      <c r="A4609" s="2">
        <v>10064</v>
      </c>
      <c r="B4609" s="2" t="s">
        <v>6504</v>
      </c>
      <c r="C4609" s="3">
        <v>43260</v>
      </c>
      <c r="D4609" s="3">
        <v>43351</v>
      </c>
      <c r="E4609" s="15">
        <v>259</v>
      </c>
    </row>
    <row r="4610" spans="1:5" x14ac:dyDescent="0.3">
      <c r="A4610" s="2">
        <v>10073</v>
      </c>
      <c r="B4610" s="2" t="s">
        <v>6505</v>
      </c>
      <c r="C4610" s="3">
        <v>43260</v>
      </c>
      <c r="D4610" s="3">
        <v>43352</v>
      </c>
      <c r="E4610" s="15">
        <v>221.5</v>
      </c>
    </row>
    <row r="4611" spans="1:5" x14ac:dyDescent="0.3">
      <c r="A4611" s="2">
        <v>10072</v>
      </c>
      <c r="B4611" s="2" t="s">
        <v>6505</v>
      </c>
      <c r="C4611" s="3">
        <v>43260</v>
      </c>
      <c r="D4611" s="3">
        <v>43352</v>
      </c>
      <c r="E4611" s="15">
        <v>329</v>
      </c>
    </row>
    <row r="4612" spans="1:5" x14ac:dyDescent="0.3">
      <c r="A4612" s="2">
        <v>10078</v>
      </c>
      <c r="B4612" s="2" t="s">
        <v>6508</v>
      </c>
      <c r="C4612" s="3">
        <v>43263</v>
      </c>
      <c r="D4612" s="3">
        <v>43355</v>
      </c>
      <c r="E4612" s="15">
        <v>252</v>
      </c>
    </row>
    <row r="4613" spans="1:5" x14ac:dyDescent="0.3">
      <c r="A4613" s="2">
        <v>10079</v>
      </c>
      <c r="B4613" s="2" t="s">
        <v>6508</v>
      </c>
      <c r="C4613" s="3">
        <v>43263</v>
      </c>
      <c r="D4613" s="3">
        <v>43355</v>
      </c>
      <c r="E4613" s="15">
        <v>252</v>
      </c>
    </row>
    <row r="4614" spans="1:5" x14ac:dyDescent="0.3">
      <c r="A4614" s="2">
        <v>10081</v>
      </c>
      <c r="B4614" s="2" t="s">
        <v>6509</v>
      </c>
      <c r="C4614" s="3">
        <v>43263</v>
      </c>
      <c r="D4614" s="3">
        <v>43355</v>
      </c>
      <c r="E4614" s="15">
        <v>210.5</v>
      </c>
    </row>
    <row r="4615" spans="1:5" x14ac:dyDescent="0.3">
      <c r="A4615" s="2">
        <v>10085</v>
      </c>
      <c r="B4615" s="2" t="s">
        <v>6509</v>
      </c>
      <c r="C4615" s="3">
        <v>43263</v>
      </c>
      <c r="D4615" s="3">
        <v>43355</v>
      </c>
      <c r="E4615" s="15">
        <v>210.5</v>
      </c>
    </row>
    <row r="4616" spans="1:5" x14ac:dyDescent="0.3">
      <c r="A4616" s="2">
        <v>10087</v>
      </c>
      <c r="B4616" s="2" t="s">
        <v>6509</v>
      </c>
      <c r="C4616" s="3">
        <v>43264</v>
      </c>
      <c r="D4616" s="3">
        <v>43355</v>
      </c>
      <c r="E4616" s="15">
        <v>210.5</v>
      </c>
    </row>
    <row r="4617" spans="1:5" x14ac:dyDescent="0.3">
      <c r="A4617" s="2">
        <v>10091</v>
      </c>
      <c r="B4617" s="2" t="s">
        <v>6512</v>
      </c>
      <c r="C4617" s="3">
        <v>43264</v>
      </c>
      <c r="D4617" s="3">
        <v>43356</v>
      </c>
      <c r="E4617" s="15">
        <v>343</v>
      </c>
    </row>
    <row r="4618" spans="1:5" x14ac:dyDescent="0.3">
      <c r="A4618" s="2">
        <v>10090</v>
      </c>
      <c r="B4618" s="2" t="s">
        <v>6513</v>
      </c>
      <c r="C4618" s="3">
        <v>43264</v>
      </c>
      <c r="D4618" s="3">
        <v>43356</v>
      </c>
      <c r="E4618" s="15">
        <v>222</v>
      </c>
    </row>
    <row r="4619" spans="1:5" x14ac:dyDescent="0.3">
      <c r="A4619" s="2">
        <v>10097</v>
      </c>
      <c r="B4619" s="2" t="s">
        <v>6514</v>
      </c>
      <c r="C4619" s="3">
        <v>43265</v>
      </c>
      <c r="D4619" s="3">
        <v>43357</v>
      </c>
      <c r="E4619" s="15">
        <v>186.5</v>
      </c>
    </row>
    <row r="4620" spans="1:5" x14ac:dyDescent="0.3">
      <c r="A4620" s="2">
        <v>10117</v>
      </c>
      <c r="B4620" s="2" t="s">
        <v>6514</v>
      </c>
      <c r="C4620" s="3">
        <v>43267</v>
      </c>
      <c r="D4620" s="3">
        <v>43357</v>
      </c>
      <c r="E4620" s="15">
        <v>186.5</v>
      </c>
    </row>
    <row r="4621" spans="1:5" x14ac:dyDescent="0.3">
      <c r="A4621" s="2">
        <v>10100</v>
      </c>
      <c r="B4621" s="2" t="s">
        <v>6519</v>
      </c>
      <c r="C4621" s="3">
        <v>43265</v>
      </c>
      <c r="D4621" s="3">
        <v>43357</v>
      </c>
      <c r="E4621" s="15">
        <v>950</v>
      </c>
    </row>
    <row r="4622" spans="1:5" x14ac:dyDescent="0.3">
      <c r="A4622" s="2">
        <v>10101</v>
      </c>
      <c r="B4622" s="2" t="s">
        <v>6519</v>
      </c>
      <c r="C4622" s="3">
        <v>43265</v>
      </c>
      <c r="D4622" s="3">
        <v>43357</v>
      </c>
      <c r="E4622" s="15">
        <v>1320</v>
      </c>
    </row>
    <row r="4623" spans="1:5" x14ac:dyDescent="0.3">
      <c r="A4623" s="2">
        <v>10102</v>
      </c>
      <c r="B4623" s="2" t="s">
        <v>6519</v>
      </c>
      <c r="C4623" s="3">
        <v>43265</v>
      </c>
      <c r="D4623" s="3">
        <v>43357</v>
      </c>
      <c r="E4623" s="15">
        <v>1680</v>
      </c>
    </row>
    <row r="4624" spans="1:5" x14ac:dyDescent="0.3">
      <c r="A4624" s="2">
        <v>10116</v>
      </c>
      <c r="B4624" s="2" t="s">
        <v>6520</v>
      </c>
      <c r="C4624" s="3">
        <v>43267</v>
      </c>
      <c r="D4624" s="3">
        <v>43359</v>
      </c>
      <c r="E4624" s="15">
        <v>249</v>
      </c>
    </row>
    <row r="4625" spans="1:5" x14ac:dyDescent="0.3">
      <c r="A4625" s="2">
        <v>10115</v>
      </c>
      <c r="B4625" s="2" t="s">
        <v>6520</v>
      </c>
      <c r="C4625" s="3">
        <v>43267</v>
      </c>
      <c r="D4625" s="3">
        <v>43359</v>
      </c>
      <c r="E4625" s="15">
        <v>292</v>
      </c>
    </row>
    <row r="4626" spans="1:5" x14ac:dyDescent="0.3">
      <c r="A4626" s="2">
        <v>10130</v>
      </c>
      <c r="B4626" s="2" t="s">
        <v>6520</v>
      </c>
      <c r="C4626" s="3">
        <v>43270</v>
      </c>
      <c r="D4626" s="3">
        <v>43359</v>
      </c>
      <c r="E4626" s="15">
        <v>264</v>
      </c>
    </row>
    <row r="4627" spans="1:5" x14ac:dyDescent="0.3">
      <c r="A4627" s="2">
        <v>10118</v>
      </c>
      <c r="B4627" s="2" t="s">
        <v>6524</v>
      </c>
      <c r="C4627" s="3">
        <v>43267</v>
      </c>
      <c r="D4627" s="3">
        <v>43359</v>
      </c>
      <c r="E4627" s="15">
        <v>143.5</v>
      </c>
    </row>
    <row r="4628" spans="1:5" x14ac:dyDescent="0.3">
      <c r="A4628" s="2">
        <v>10119</v>
      </c>
      <c r="B4628" s="2" t="s">
        <v>6524</v>
      </c>
      <c r="C4628" s="3">
        <v>43267</v>
      </c>
      <c r="D4628" s="3">
        <v>43359</v>
      </c>
      <c r="E4628" s="15">
        <v>162</v>
      </c>
    </row>
    <row r="4629" spans="1:5" x14ac:dyDescent="0.3">
      <c r="A4629" s="2">
        <v>10126</v>
      </c>
      <c r="B4629" s="2" t="s">
        <v>6526</v>
      </c>
      <c r="C4629" s="3">
        <v>43270</v>
      </c>
      <c r="D4629" s="3">
        <v>43362</v>
      </c>
      <c r="E4629" s="15">
        <v>200</v>
      </c>
    </row>
    <row r="4630" spans="1:5" x14ac:dyDescent="0.3">
      <c r="A4630" s="2">
        <v>10129</v>
      </c>
      <c r="B4630" s="2" t="s">
        <v>6528</v>
      </c>
      <c r="C4630" s="3">
        <v>43270</v>
      </c>
      <c r="D4630" s="3">
        <v>43362</v>
      </c>
      <c r="E4630" s="15">
        <v>1204</v>
      </c>
    </row>
    <row r="4631" spans="1:5" x14ac:dyDescent="0.3">
      <c r="A4631" s="2">
        <v>10127</v>
      </c>
      <c r="B4631" s="2" t="s">
        <v>6528</v>
      </c>
      <c r="C4631" s="3">
        <v>43270</v>
      </c>
      <c r="D4631" s="3">
        <v>43362</v>
      </c>
      <c r="E4631" s="15">
        <v>1309</v>
      </c>
    </row>
    <row r="4632" spans="1:5" x14ac:dyDescent="0.3">
      <c r="A4632" s="2">
        <v>10128</v>
      </c>
      <c r="B4632" s="2" t="s">
        <v>6528</v>
      </c>
      <c r="C4632" s="3">
        <v>43270</v>
      </c>
      <c r="D4632" s="3">
        <v>43362</v>
      </c>
      <c r="E4632" s="15">
        <v>3360</v>
      </c>
    </row>
    <row r="4633" spans="1:5" x14ac:dyDescent="0.3">
      <c r="A4633" s="2">
        <v>10348</v>
      </c>
      <c r="B4633" s="2" t="s">
        <v>6528</v>
      </c>
      <c r="C4633" s="3">
        <v>43305</v>
      </c>
      <c r="D4633" s="3">
        <v>43362</v>
      </c>
      <c r="E4633" s="15">
        <v>1309</v>
      </c>
    </row>
    <row r="4634" spans="1:5" x14ac:dyDescent="0.3">
      <c r="A4634" s="2">
        <v>10131</v>
      </c>
      <c r="B4634" s="2" t="s">
        <v>6531</v>
      </c>
      <c r="C4634" s="3">
        <v>43270</v>
      </c>
      <c r="D4634" s="3">
        <v>43362</v>
      </c>
      <c r="E4634" s="15">
        <v>677.5</v>
      </c>
    </row>
    <row r="4635" spans="1:5" x14ac:dyDescent="0.3">
      <c r="A4635" s="2">
        <v>10132</v>
      </c>
      <c r="B4635" s="2" t="s">
        <v>6531</v>
      </c>
      <c r="C4635" s="3">
        <v>43271</v>
      </c>
      <c r="D4635" s="3">
        <v>43362</v>
      </c>
      <c r="E4635" s="15">
        <v>727.5</v>
      </c>
    </row>
    <row r="4636" spans="1:5" x14ac:dyDescent="0.3">
      <c r="A4636" s="2">
        <v>10263</v>
      </c>
      <c r="B4636" s="2" t="s">
        <v>6531</v>
      </c>
      <c r="C4636" s="3">
        <v>43291</v>
      </c>
      <c r="D4636" s="3">
        <v>43383</v>
      </c>
      <c r="E4636" s="15">
        <v>797.5</v>
      </c>
    </row>
    <row r="4637" spans="1:5" x14ac:dyDescent="0.3">
      <c r="A4637" s="2">
        <v>10451</v>
      </c>
      <c r="B4637" s="2" t="s">
        <v>6531</v>
      </c>
      <c r="C4637" s="3">
        <v>43320</v>
      </c>
      <c r="D4637" s="3">
        <v>43383</v>
      </c>
      <c r="E4637" s="15">
        <v>905.9</v>
      </c>
    </row>
    <row r="4638" spans="1:5" x14ac:dyDescent="0.3">
      <c r="A4638" s="2">
        <v>10462</v>
      </c>
      <c r="B4638" s="2" t="s">
        <v>6531</v>
      </c>
      <c r="C4638" s="3">
        <v>43321</v>
      </c>
      <c r="D4638" s="3">
        <v>43383</v>
      </c>
      <c r="E4638" s="15">
        <v>841</v>
      </c>
    </row>
    <row r="4639" spans="1:5" x14ac:dyDescent="0.3">
      <c r="A4639" s="2">
        <v>10473</v>
      </c>
      <c r="B4639" s="2" t="s">
        <v>6531</v>
      </c>
      <c r="C4639" s="3">
        <v>43322</v>
      </c>
      <c r="D4639" s="3">
        <v>43383</v>
      </c>
      <c r="E4639" s="15">
        <v>1292.8</v>
      </c>
    </row>
    <row r="4640" spans="1:5" x14ac:dyDescent="0.3">
      <c r="A4640" s="2">
        <v>10461</v>
      </c>
      <c r="B4640" s="2" t="s">
        <v>6531</v>
      </c>
      <c r="C4640" s="3">
        <v>43321</v>
      </c>
      <c r="D4640" s="3">
        <v>43413</v>
      </c>
      <c r="E4640" s="15">
        <v>451.8</v>
      </c>
    </row>
    <row r="4641" spans="1:5" x14ac:dyDescent="0.3">
      <c r="A4641" s="2">
        <v>10483</v>
      </c>
      <c r="B4641" s="2" t="s">
        <v>6531</v>
      </c>
      <c r="C4641" s="3">
        <v>43325</v>
      </c>
      <c r="D4641" s="3">
        <v>43413</v>
      </c>
      <c r="E4641" s="15">
        <v>451.8</v>
      </c>
    </row>
    <row r="4642" spans="1:5" x14ac:dyDescent="0.3">
      <c r="A4642" s="2">
        <v>10134</v>
      </c>
      <c r="B4642" s="2" t="s">
        <v>6532</v>
      </c>
      <c r="C4642" s="3">
        <v>43271</v>
      </c>
      <c r="D4642" s="3">
        <v>43324</v>
      </c>
      <c r="E4642" s="15">
        <v>444</v>
      </c>
    </row>
    <row r="4643" spans="1:5" x14ac:dyDescent="0.3">
      <c r="A4643" s="2">
        <v>10135</v>
      </c>
      <c r="B4643" s="2" t="s">
        <v>6532</v>
      </c>
      <c r="C4643" s="3">
        <v>43271</v>
      </c>
      <c r="D4643" s="3">
        <v>43324</v>
      </c>
      <c r="E4643" s="15">
        <v>522</v>
      </c>
    </row>
    <row r="4644" spans="1:5" x14ac:dyDescent="0.3">
      <c r="A4644" s="2">
        <v>10144</v>
      </c>
      <c r="B4644" s="2" t="s">
        <v>6532</v>
      </c>
      <c r="C4644" s="3">
        <v>43271</v>
      </c>
      <c r="D4644" s="3">
        <v>43363</v>
      </c>
      <c r="E4644" s="15">
        <v>753</v>
      </c>
    </row>
    <row r="4645" spans="1:5" x14ac:dyDescent="0.3">
      <c r="A4645" s="2">
        <v>10155</v>
      </c>
      <c r="B4645" s="2" t="s">
        <v>6532</v>
      </c>
      <c r="C4645" s="3">
        <v>43273</v>
      </c>
      <c r="D4645" s="3">
        <v>43363</v>
      </c>
      <c r="E4645" s="15">
        <v>750</v>
      </c>
    </row>
    <row r="4646" spans="1:5" x14ac:dyDescent="0.3">
      <c r="A4646" s="2">
        <v>10432</v>
      </c>
      <c r="B4646" s="2" t="s">
        <v>6532</v>
      </c>
      <c r="C4646" s="3">
        <v>43315</v>
      </c>
      <c r="D4646" s="3">
        <v>43407</v>
      </c>
      <c r="E4646" s="15">
        <v>22.36</v>
      </c>
    </row>
    <row r="4647" spans="1:5" x14ac:dyDescent="0.3">
      <c r="A4647" s="2">
        <v>10139</v>
      </c>
      <c r="B4647" s="2" t="s">
        <v>6534</v>
      </c>
      <c r="C4647" s="3">
        <v>43271</v>
      </c>
      <c r="D4647" s="3">
        <v>43363</v>
      </c>
      <c r="E4647" s="15">
        <v>125</v>
      </c>
    </row>
    <row r="4648" spans="1:5" x14ac:dyDescent="0.3">
      <c r="A4648" s="2">
        <v>10140</v>
      </c>
      <c r="B4648" s="2" t="s">
        <v>6534</v>
      </c>
      <c r="C4648" s="3">
        <v>43271</v>
      </c>
      <c r="D4648" s="3">
        <v>43363</v>
      </c>
      <c r="E4648" s="15">
        <v>141</v>
      </c>
    </row>
    <row r="4649" spans="1:5" x14ac:dyDescent="0.3">
      <c r="A4649" s="2">
        <v>10104</v>
      </c>
      <c r="B4649" s="2" t="s">
        <v>6537</v>
      </c>
      <c r="C4649" s="3">
        <v>43266</v>
      </c>
      <c r="D4649" s="3">
        <v>43342</v>
      </c>
      <c r="E4649" s="15">
        <v>248.95</v>
      </c>
    </row>
    <row r="4650" spans="1:5" x14ac:dyDescent="0.3">
      <c r="A4650" s="2">
        <v>10142</v>
      </c>
      <c r="B4650" s="2" t="s">
        <v>6539</v>
      </c>
      <c r="C4650" s="3">
        <v>43271</v>
      </c>
      <c r="D4650" s="3">
        <v>43363</v>
      </c>
      <c r="E4650" s="15">
        <v>94</v>
      </c>
    </row>
    <row r="4651" spans="1:5" x14ac:dyDescent="0.3">
      <c r="A4651" s="2">
        <v>10143</v>
      </c>
      <c r="B4651" s="2" t="s">
        <v>6539</v>
      </c>
      <c r="C4651" s="3">
        <v>43271</v>
      </c>
      <c r="D4651" s="3">
        <v>43363</v>
      </c>
      <c r="E4651" s="15">
        <v>103</v>
      </c>
    </row>
    <row r="4652" spans="1:5" x14ac:dyDescent="0.3">
      <c r="A4652" s="2">
        <v>10153</v>
      </c>
      <c r="B4652" s="2" t="s">
        <v>6539</v>
      </c>
      <c r="C4652" s="3">
        <v>43273</v>
      </c>
      <c r="D4652" s="3">
        <v>43363</v>
      </c>
      <c r="E4652" s="15">
        <v>136</v>
      </c>
    </row>
    <row r="4653" spans="1:5" x14ac:dyDescent="0.3">
      <c r="A4653" s="2">
        <v>10146</v>
      </c>
      <c r="B4653" s="2" t="s">
        <v>6542</v>
      </c>
      <c r="C4653" s="3">
        <v>43272</v>
      </c>
      <c r="D4653" s="3">
        <v>43364</v>
      </c>
      <c r="E4653" s="15">
        <v>625</v>
      </c>
    </row>
    <row r="4654" spans="1:5" x14ac:dyDescent="0.3">
      <c r="A4654" s="2">
        <v>10145</v>
      </c>
      <c r="B4654" s="2" t="s">
        <v>6542</v>
      </c>
      <c r="C4654" s="3">
        <v>43272</v>
      </c>
      <c r="D4654" s="3">
        <v>43364</v>
      </c>
      <c r="E4654" s="15">
        <v>745</v>
      </c>
    </row>
    <row r="4655" spans="1:5" x14ac:dyDescent="0.3">
      <c r="A4655" s="2">
        <v>10148</v>
      </c>
      <c r="B4655" s="2" t="s">
        <v>6544</v>
      </c>
      <c r="C4655" s="3">
        <v>43272</v>
      </c>
      <c r="D4655" s="3">
        <v>43364</v>
      </c>
      <c r="E4655" s="15">
        <v>72.5</v>
      </c>
    </row>
    <row r="4656" spans="1:5" x14ac:dyDescent="0.3">
      <c r="A4656" s="2">
        <v>10151</v>
      </c>
      <c r="B4656" s="2" t="s">
        <v>6547</v>
      </c>
      <c r="C4656" s="3">
        <v>43272</v>
      </c>
      <c r="D4656" s="3">
        <v>43364</v>
      </c>
      <c r="E4656" s="15">
        <v>191</v>
      </c>
    </row>
    <row r="4657" spans="1:5" x14ac:dyDescent="0.3">
      <c r="A4657" s="2">
        <v>10154</v>
      </c>
      <c r="B4657" s="2" t="s">
        <v>6549</v>
      </c>
      <c r="C4657" s="3">
        <v>43273</v>
      </c>
      <c r="D4657" s="3">
        <v>43175</v>
      </c>
      <c r="E4657" s="15">
        <v>172</v>
      </c>
    </row>
    <row r="4658" spans="1:5" x14ac:dyDescent="0.3">
      <c r="A4658" s="2">
        <v>10157</v>
      </c>
      <c r="B4658" s="2" t="s">
        <v>6550</v>
      </c>
      <c r="C4658" s="3">
        <v>43273</v>
      </c>
      <c r="D4658" s="3">
        <v>43365</v>
      </c>
      <c r="E4658" s="15">
        <v>152.5</v>
      </c>
    </row>
    <row r="4659" spans="1:5" x14ac:dyDescent="0.3">
      <c r="A4659" s="2">
        <v>10158</v>
      </c>
      <c r="B4659" s="2" t="s">
        <v>6550</v>
      </c>
      <c r="C4659" s="3">
        <v>43273</v>
      </c>
      <c r="D4659" s="3">
        <v>43365</v>
      </c>
      <c r="E4659" s="15">
        <v>175</v>
      </c>
    </row>
    <row r="4660" spans="1:5" x14ac:dyDescent="0.3">
      <c r="A4660" s="2">
        <v>10165</v>
      </c>
      <c r="B4660" s="2" t="s">
        <v>6552</v>
      </c>
      <c r="C4660" s="3">
        <v>43274</v>
      </c>
      <c r="D4660" s="3">
        <v>43366</v>
      </c>
      <c r="E4660" s="15">
        <v>153</v>
      </c>
    </row>
    <row r="4661" spans="1:5" x14ac:dyDescent="0.3">
      <c r="A4661" s="2">
        <v>10171</v>
      </c>
      <c r="B4661" s="2" t="s">
        <v>6553</v>
      </c>
      <c r="C4661" s="3">
        <v>43277</v>
      </c>
      <c r="D4661" s="3">
        <v>43369</v>
      </c>
      <c r="E4661" s="15">
        <v>304</v>
      </c>
    </row>
    <row r="4662" spans="1:5" x14ac:dyDescent="0.3">
      <c r="A4662" s="2">
        <v>10184</v>
      </c>
      <c r="B4662" s="2" t="s">
        <v>6553</v>
      </c>
      <c r="C4662" s="3">
        <v>43279</v>
      </c>
      <c r="D4662" s="3">
        <v>43369</v>
      </c>
      <c r="E4662" s="15">
        <v>60</v>
      </c>
    </row>
    <row r="4663" spans="1:5" x14ac:dyDescent="0.3">
      <c r="A4663" s="2">
        <v>10174</v>
      </c>
      <c r="B4663" s="2" t="s">
        <v>6555</v>
      </c>
      <c r="C4663" s="3">
        <v>43278</v>
      </c>
      <c r="D4663" s="3">
        <v>43370</v>
      </c>
      <c r="E4663" s="15">
        <v>151</v>
      </c>
    </row>
    <row r="4664" spans="1:5" x14ac:dyDescent="0.3">
      <c r="A4664" s="2">
        <v>10175</v>
      </c>
      <c r="B4664" s="2" t="s">
        <v>6556</v>
      </c>
      <c r="C4664" s="3">
        <v>43278</v>
      </c>
      <c r="D4664" s="3">
        <v>43370</v>
      </c>
      <c r="E4664" s="15">
        <v>281</v>
      </c>
    </row>
    <row r="4665" spans="1:5" x14ac:dyDescent="0.3">
      <c r="A4665" s="2">
        <v>10179</v>
      </c>
      <c r="B4665" s="2" t="s">
        <v>6557</v>
      </c>
      <c r="C4665" s="3">
        <v>43279</v>
      </c>
      <c r="D4665" s="3">
        <v>43371</v>
      </c>
      <c r="E4665" s="15">
        <v>55</v>
      </c>
    </row>
    <row r="4666" spans="1:5" x14ac:dyDescent="0.3">
      <c r="A4666" s="2">
        <v>10181</v>
      </c>
      <c r="B4666" s="2" t="s">
        <v>6557</v>
      </c>
      <c r="C4666" s="3">
        <v>43279</v>
      </c>
      <c r="D4666" s="3">
        <v>43371</v>
      </c>
      <c r="E4666" s="15">
        <v>55</v>
      </c>
    </row>
    <row r="4667" spans="1:5" x14ac:dyDescent="0.3">
      <c r="A4667" s="2">
        <v>10178</v>
      </c>
      <c r="B4667" s="2" t="s">
        <v>6557</v>
      </c>
      <c r="C4667" s="3">
        <v>43279</v>
      </c>
      <c r="D4667" s="3">
        <v>43371</v>
      </c>
      <c r="E4667" s="15">
        <v>206</v>
      </c>
    </row>
    <row r="4668" spans="1:5" x14ac:dyDescent="0.3">
      <c r="A4668" s="2">
        <v>10180</v>
      </c>
      <c r="B4668" s="2" t="s">
        <v>6557</v>
      </c>
      <c r="C4668" s="3">
        <v>43279</v>
      </c>
      <c r="D4668" s="3">
        <v>43371</v>
      </c>
      <c r="E4668" s="15">
        <v>208.5</v>
      </c>
    </row>
    <row r="4669" spans="1:5" x14ac:dyDescent="0.3">
      <c r="A4669" s="2">
        <v>10182</v>
      </c>
      <c r="B4669" s="2" t="s">
        <v>6560</v>
      </c>
      <c r="C4669" s="3">
        <v>43279</v>
      </c>
      <c r="D4669" s="3">
        <v>43371</v>
      </c>
      <c r="E4669" s="15">
        <v>179.5</v>
      </c>
    </row>
    <row r="4670" spans="1:5" x14ac:dyDescent="0.3">
      <c r="A4670" s="2">
        <v>10185</v>
      </c>
      <c r="B4670" s="2" t="s">
        <v>6563</v>
      </c>
      <c r="C4670" s="3">
        <v>43279</v>
      </c>
      <c r="D4670" s="3">
        <v>43371</v>
      </c>
      <c r="E4670" s="15">
        <v>485</v>
      </c>
    </row>
    <row r="4671" spans="1:5" x14ac:dyDescent="0.3">
      <c r="A4671" s="2">
        <v>10186</v>
      </c>
      <c r="B4671" s="2" t="s">
        <v>6563</v>
      </c>
      <c r="C4671" s="3">
        <v>43279</v>
      </c>
      <c r="D4671" s="3">
        <v>43371</v>
      </c>
      <c r="E4671" s="15">
        <v>530</v>
      </c>
    </row>
    <row r="4672" spans="1:5" x14ac:dyDescent="0.3">
      <c r="A4672" s="2">
        <v>10237</v>
      </c>
      <c r="B4672" s="2" t="s">
        <v>6563</v>
      </c>
      <c r="C4672" s="3">
        <v>43286</v>
      </c>
      <c r="D4672" s="3">
        <v>43371</v>
      </c>
      <c r="E4672" s="15">
        <v>530</v>
      </c>
    </row>
    <row r="4673" spans="1:5" x14ac:dyDescent="0.3">
      <c r="A4673" s="2">
        <v>10362</v>
      </c>
      <c r="B4673" s="2" t="s">
        <v>6563</v>
      </c>
      <c r="C4673" s="3">
        <v>43307</v>
      </c>
      <c r="D4673" s="3">
        <v>43371</v>
      </c>
      <c r="E4673" s="15">
        <v>530</v>
      </c>
    </row>
    <row r="4674" spans="1:5" x14ac:dyDescent="0.3">
      <c r="A4674" s="2">
        <v>10727</v>
      </c>
      <c r="B4674" s="2" t="s">
        <v>6563</v>
      </c>
      <c r="C4674" s="3">
        <v>43369</v>
      </c>
      <c r="D4674" s="3">
        <v>43371</v>
      </c>
      <c r="E4674" s="15">
        <v>742</v>
      </c>
    </row>
    <row r="4675" spans="1:5" x14ac:dyDescent="0.3">
      <c r="A4675" s="2">
        <v>10741</v>
      </c>
      <c r="B4675" s="2" t="s">
        <v>6563</v>
      </c>
      <c r="C4675" s="3">
        <v>43371</v>
      </c>
      <c r="D4675" s="3">
        <v>43371</v>
      </c>
      <c r="E4675" s="15">
        <v>530</v>
      </c>
    </row>
    <row r="4676" spans="1:5" x14ac:dyDescent="0.3">
      <c r="A4676" s="2">
        <v>10587</v>
      </c>
      <c r="B4676" s="2" t="s">
        <v>6563</v>
      </c>
      <c r="C4676" s="3">
        <v>43349</v>
      </c>
      <c r="D4676" s="3">
        <v>43440</v>
      </c>
      <c r="E4676" s="15">
        <v>562.5</v>
      </c>
    </row>
    <row r="4677" spans="1:5" x14ac:dyDescent="0.3">
      <c r="A4677" s="2">
        <v>10618</v>
      </c>
      <c r="B4677" s="2" t="s">
        <v>6563</v>
      </c>
      <c r="C4677" s="3">
        <v>43356</v>
      </c>
      <c r="D4677" s="3">
        <v>43440</v>
      </c>
      <c r="E4677" s="15">
        <v>130</v>
      </c>
    </row>
    <row r="4678" spans="1:5" x14ac:dyDescent="0.3">
      <c r="A4678" s="2">
        <v>10827</v>
      </c>
      <c r="B4678" s="2" t="s">
        <v>6563</v>
      </c>
      <c r="C4678" s="3">
        <v>43382</v>
      </c>
      <c r="D4678" s="3">
        <v>43474</v>
      </c>
      <c r="E4678" s="15">
        <v>300</v>
      </c>
    </row>
    <row r="4679" spans="1:5" x14ac:dyDescent="0.3">
      <c r="A4679" s="2">
        <v>10872</v>
      </c>
      <c r="B4679" s="2" t="s">
        <v>6563</v>
      </c>
      <c r="C4679" s="3">
        <v>43390</v>
      </c>
      <c r="D4679" s="3">
        <v>43482</v>
      </c>
      <c r="E4679" s="15">
        <v>68.334000000000003</v>
      </c>
    </row>
    <row r="4680" spans="1:5" x14ac:dyDescent="0.3">
      <c r="A4680" s="2">
        <v>10868</v>
      </c>
      <c r="B4680" s="2" t="s">
        <v>6563</v>
      </c>
      <c r="C4680" s="3">
        <v>43390</v>
      </c>
      <c r="D4680" s="3">
        <v>43482</v>
      </c>
      <c r="E4680" s="15">
        <v>141</v>
      </c>
    </row>
    <row r="4681" spans="1:5" x14ac:dyDescent="0.3">
      <c r="A4681" s="2">
        <v>10188</v>
      </c>
      <c r="B4681" s="2" t="s">
        <v>6564</v>
      </c>
      <c r="C4681" s="3">
        <v>43279</v>
      </c>
      <c r="D4681" s="3">
        <v>43371</v>
      </c>
      <c r="E4681" s="15">
        <v>182</v>
      </c>
    </row>
    <row r="4682" spans="1:5" x14ac:dyDescent="0.3">
      <c r="A4682" s="2">
        <v>10187</v>
      </c>
      <c r="B4682" s="2" t="s">
        <v>6564</v>
      </c>
      <c r="C4682" s="3">
        <v>43279</v>
      </c>
      <c r="D4682" s="3">
        <v>43371</v>
      </c>
      <c r="E4682" s="15">
        <v>201.5</v>
      </c>
    </row>
    <row r="4683" spans="1:5" x14ac:dyDescent="0.3">
      <c r="A4683" s="2">
        <v>10315</v>
      </c>
      <c r="B4683" s="2" t="s">
        <v>6564</v>
      </c>
      <c r="C4683" s="3">
        <v>43299</v>
      </c>
      <c r="D4683" s="3">
        <v>43391</v>
      </c>
      <c r="E4683" s="15">
        <v>197.5</v>
      </c>
    </row>
    <row r="4684" spans="1:5" x14ac:dyDescent="0.3">
      <c r="A4684" s="2">
        <v>10316</v>
      </c>
      <c r="B4684" s="2" t="s">
        <v>6564</v>
      </c>
      <c r="C4684" s="3">
        <v>43299</v>
      </c>
      <c r="D4684" s="3">
        <v>43391</v>
      </c>
      <c r="E4684" s="15">
        <v>340</v>
      </c>
    </row>
    <row r="4685" spans="1:5" x14ac:dyDescent="0.3">
      <c r="A4685" s="2">
        <v>10194</v>
      </c>
      <c r="B4685" s="2" t="s">
        <v>6566</v>
      </c>
      <c r="C4685" s="3">
        <v>43280</v>
      </c>
      <c r="D4685" s="3">
        <v>43372</v>
      </c>
      <c r="E4685" s="15">
        <v>1710</v>
      </c>
    </row>
    <row r="4686" spans="1:5" x14ac:dyDescent="0.3">
      <c r="A4686" s="2">
        <v>10195</v>
      </c>
      <c r="B4686" s="2" t="s">
        <v>6566</v>
      </c>
      <c r="C4686" s="3">
        <v>43280</v>
      </c>
      <c r="D4686" s="3">
        <v>43372</v>
      </c>
      <c r="E4686" s="15">
        <v>2500</v>
      </c>
    </row>
    <row r="4687" spans="1:5" x14ac:dyDescent="0.3">
      <c r="A4687" s="2">
        <v>10408</v>
      </c>
      <c r="B4687" s="2" t="s">
        <v>6566</v>
      </c>
      <c r="C4687" s="3">
        <v>43314</v>
      </c>
      <c r="D4687" s="3">
        <v>43372</v>
      </c>
      <c r="E4687" s="15">
        <v>1426</v>
      </c>
    </row>
    <row r="4688" spans="1:5" x14ac:dyDescent="0.3">
      <c r="A4688" s="2">
        <v>10409</v>
      </c>
      <c r="B4688" s="2" t="s">
        <v>6566</v>
      </c>
      <c r="C4688" s="3">
        <v>43314</v>
      </c>
      <c r="D4688" s="3">
        <v>43372</v>
      </c>
      <c r="E4688" s="15">
        <v>2700</v>
      </c>
    </row>
    <row r="4689" spans="1:5" x14ac:dyDescent="0.3">
      <c r="A4689" s="2">
        <v>10410</v>
      </c>
      <c r="B4689" s="2" t="s">
        <v>6566</v>
      </c>
      <c r="C4689" s="3">
        <v>43314</v>
      </c>
      <c r="D4689" s="3">
        <v>43372</v>
      </c>
      <c r="E4689" s="15">
        <v>3825</v>
      </c>
    </row>
    <row r="4690" spans="1:5" x14ac:dyDescent="0.3">
      <c r="A4690" s="2">
        <v>10411</v>
      </c>
      <c r="B4690" s="2" t="s">
        <v>6566</v>
      </c>
      <c r="C4690" s="3">
        <v>43314</v>
      </c>
      <c r="D4690" s="3">
        <v>43372</v>
      </c>
      <c r="E4690" s="15">
        <v>4192.5</v>
      </c>
    </row>
    <row r="4691" spans="1:5" x14ac:dyDescent="0.3">
      <c r="A4691" s="2">
        <v>10671</v>
      </c>
      <c r="B4691" s="2" t="s">
        <v>6566</v>
      </c>
      <c r="C4691" s="3">
        <v>43361</v>
      </c>
      <c r="D4691" s="3">
        <v>43372</v>
      </c>
      <c r="E4691" s="15">
        <v>35</v>
      </c>
    </row>
    <row r="4692" spans="1:5" x14ac:dyDescent="0.3">
      <c r="A4692" s="2">
        <v>10196</v>
      </c>
      <c r="B4692" s="2" t="s">
        <v>6569</v>
      </c>
      <c r="C4692" s="3">
        <v>43280</v>
      </c>
      <c r="D4692" s="3">
        <v>43372</v>
      </c>
      <c r="E4692" s="15">
        <v>527.96</v>
      </c>
    </row>
    <row r="4693" spans="1:5" x14ac:dyDescent="0.3">
      <c r="A4693" s="2">
        <v>10200</v>
      </c>
      <c r="B4693" s="2" t="s">
        <v>6570</v>
      </c>
      <c r="C4693" s="3">
        <v>43280</v>
      </c>
      <c r="D4693" s="3">
        <v>43372</v>
      </c>
      <c r="E4693" s="15">
        <v>179.5</v>
      </c>
    </row>
    <row r="4694" spans="1:5" x14ac:dyDescent="0.3">
      <c r="A4694" s="2">
        <v>10201</v>
      </c>
      <c r="B4694" s="2" t="s">
        <v>6570</v>
      </c>
      <c r="C4694" s="3">
        <v>43280</v>
      </c>
      <c r="D4694" s="3">
        <v>43372</v>
      </c>
      <c r="E4694" s="15">
        <v>216</v>
      </c>
    </row>
    <row r="4695" spans="1:5" x14ac:dyDescent="0.3">
      <c r="A4695" s="2">
        <v>10878</v>
      </c>
      <c r="B4695" s="2" t="s">
        <v>6570</v>
      </c>
      <c r="C4695" s="3">
        <v>43390</v>
      </c>
      <c r="D4695" s="3">
        <v>43372</v>
      </c>
      <c r="E4695" s="15">
        <v>380</v>
      </c>
    </row>
    <row r="4696" spans="1:5" x14ac:dyDescent="0.3">
      <c r="A4696" s="2">
        <v>10881</v>
      </c>
      <c r="B4696" s="2" t="s">
        <v>6570</v>
      </c>
      <c r="C4696" s="3">
        <v>43391</v>
      </c>
      <c r="D4696" s="3">
        <v>43372</v>
      </c>
      <c r="E4696" s="15">
        <v>446</v>
      </c>
    </row>
    <row r="4697" spans="1:5" x14ac:dyDescent="0.3">
      <c r="A4697" s="2">
        <v>10209</v>
      </c>
      <c r="B4697" s="2" t="s">
        <v>6573</v>
      </c>
      <c r="C4697" s="3">
        <v>43284</v>
      </c>
      <c r="D4697" s="3">
        <v>43376</v>
      </c>
      <c r="E4697" s="15">
        <v>354</v>
      </c>
    </row>
    <row r="4698" spans="1:5" x14ac:dyDescent="0.3">
      <c r="A4698" s="2">
        <v>10183</v>
      </c>
      <c r="B4698" s="2" t="s">
        <v>6576</v>
      </c>
      <c r="C4698" s="3">
        <v>43279</v>
      </c>
      <c r="D4698" s="3">
        <v>43369</v>
      </c>
      <c r="E4698" s="15">
        <v>120</v>
      </c>
    </row>
    <row r="4699" spans="1:5" x14ac:dyDescent="0.3">
      <c r="A4699" s="2">
        <v>10509</v>
      </c>
      <c r="B4699" s="2" t="s">
        <v>6576</v>
      </c>
      <c r="C4699" s="3">
        <v>43333</v>
      </c>
      <c r="D4699" s="3">
        <v>43425</v>
      </c>
      <c r="E4699" s="15">
        <v>229</v>
      </c>
    </row>
    <row r="4700" spans="1:5" x14ac:dyDescent="0.3">
      <c r="A4700" s="2">
        <v>10210</v>
      </c>
      <c r="B4700" s="2" t="s">
        <v>6578</v>
      </c>
      <c r="C4700" s="3">
        <v>43284</v>
      </c>
      <c r="D4700" s="3">
        <v>43376</v>
      </c>
      <c r="E4700" s="15">
        <v>189.5</v>
      </c>
    </row>
    <row r="4701" spans="1:5" x14ac:dyDescent="0.3">
      <c r="A4701" s="2">
        <v>10221</v>
      </c>
      <c r="B4701" s="2" t="s">
        <v>6579</v>
      </c>
      <c r="C4701" s="3">
        <v>43285</v>
      </c>
      <c r="D4701" s="3">
        <v>43377</v>
      </c>
      <c r="E4701" s="15">
        <v>40</v>
      </c>
    </row>
    <row r="4702" spans="1:5" x14ac:dyDescent="0.3">
      <c r="A4702" s="2">
        <v>10217</v>
      </c>
      <c r="B4702" s="2" t="s">
        <v>6579</v>
      </c>
      <c r="C4702" s="3">
        <v>43285</v>
      </c>
      <c r="D4702" s="3">
        <v>43377</v>
      </c>
      <c r="E4702" s="15">
        <v>160</v>
      </c>
    </row>
    <row r="4703" spans="1:5" x14ac:dyDescent="0.3">
      <c r="A4703" s="2">
        <v>10220</v>
      </c>
      <c r="B4703" s="2" t="s">
        <v>6579</v>
      </c>
      <c r="C4703" s="3">
        <v>43285</v>
      </c>
      <c r="D4703" s="3">
        <v>43377</v>
      </c>
      <c r="E4703" s="15">
        <v>174</v>
      </c>
    </row>
    <row r="4704" spans="1:5" x14ac:dyDescent="0.3">
      <c r="A4704" s="2">
        <v>10341</v>
      </c>
      <c r="B4704" s="2" t="s">
        <v>6579</v>
      </c>
      <c r="C4704" s="3">
        <v>43301</v>
      </c>
      <c r="D4704" s="3">
        <v>43377</v>
      </c>
      <c r="E4704" s="15">
        <v>10</v>
      </c>
    </row>
    <row r="4705" spans="1:5" x14ac:dyDescent="0.3">
      <c r="A4705" s="2">
        <v>10340</v>
      </c>
      <c r="B4705" s="2" t="s">
        <v>6579</v>
      </c>
      <c r="C4705" s="3">
        <v>43301</v>
      </c>
      <c r="D4705" s="3">
        <v>43377</v>
      </c>
      <c r="E4705" s="15">
        <v>15</v>
      </c>
    </row>
    <row r="4706" spans="1:5" x14ac:dyDescent="0.3">
      <c r="A4706" s="2">
        <v>11030</v>
      </c>
      <c r="B4706" s="2" t="s">
        <v>6579</v>
      </c>
      <c r="C4706" s="3">
        <v>43418</v>
      </c>
      <c r="D4706" s="3">
        <v>43510</v>
      </c>
      <c r="E4706" s="15">
        <v>35</v>
      </c>
    </row>
    <row r="4707" spans="1:5" x14ac:dyDescent="0.3">
      <c r="A4707" s="2">
        <v>11029</v>
      </c>
      <c r="B4707" s="2" t="s">
        <v>6579</v>
      </c>
      <c r="C4707" s="3">
        <v>43418</v>
      </c>
      <c r="D4707" s="3">
        <v>43510</v>
      </c>
      <c r="E4707" s="15">
        <v>40</v>
      </c>
    </row>
    <row r="4708" spans="1:5" x14ac:dyDescent="0.3">
      <c r="A4708" s="2">
        <v>10219</v>
      </c>
      <c r="B4708" s="2" t="s">
        <v>6580</v>
      </c>
      <c r="C4708" s="3">
        <v>43285</v>
      </c>
      <c r="D4708" s="3">
        <v>43377</v>
      </c>
      <c r="E4708" s="15">
        <v>190.5</v>
      </c>
    </row>
    <row r="4709" spans="1:5" x14ac:dyDescent="0.3">
      <c r="A4709" s="2">
        <v>10218</v>
      </c>
      <c r="B4709" s="2" t="s">
        <v>6580</v>
      </c>
      <c r="C4709" s="3">
        <v>43285</v>
      </c>
      <c r="D4709" s="3">
        <v>43377</v>
      </c>
      <c r="E4709" s="15">
        <v>202</v>
      </c>
    </row>
    <row r="4710" spans="1:5" x14ac:dyDescent="0.3">
      <c r="A4710" s="2">
        <v>10222</v>
      </c>
      <c r="B4710" s="2" t="s">
        <v>6584</v>
      </c>
      <c r="C4710" s="3">
        <v>43285</v>
      </c>
      <c r="D4710" s="3">
        <v>43377</v>
      </c>
      <c r="E4710" s="15">
        <v>406.5</v>
      </c>
    </row>
    <row r="4711" spans="1:5" x14ac:dyDescent="0.3">
      <c r="A4711" s="2">
        <v>10223</v>
      </c>
      <c r="B4711" s="2" t="s">
        <v>6584</v>
      </c>
      <c r="C4711" s="3">
        <v>43285</v>
      </c>
      <c r="D4711" s="3">
        <v>43377</v>
      </c>
      <c r="E4711" s="15">
        <v>602.5</v>
      </c>
    </row>
    <row r="4712" spans="1:5" x14ac:dyDescent="0.3">
      <c r="A4712" s="2">
        <v>10224</v>
      </c>
      <c r="B4712" s="2" t="s">
        <v>6584</v>
      </c>
      <c r="C4712" s="3">
        <v>43285</v>
      </c>
      <c r="D4712" s="3">
        <v>43377</v>
      </c>
      <c r="E4712" s="15">
        <v>648</v>
      </c>
    </row>
    <row r="4713" spans="1:5" x14ac:dyDescent="0.3">
      <c r="A4713" s="2">
        <v>10225</v>
      </c>
      <c r="B4713" s="2" t="s">
        <v>6584</v>
      </c>
      <c r="C4713" s="3">
        <v>43285</v>
      </c>
      <c r="D4713" s="3">
        <v>43377</v>
      </c>
      <c r="E4713" s="15">
        <v>1015</v>
      </c>
    </row>
    <row r="4714" spans="1:5" x14ac:dyDescent="0.3">
      <c r="A4714" s="2">
        <v>10228</v>
      </c>
      <c r="B4714" s="2" t="s">
        <v>6588</v>
      </c>
      <c r="C4714" s="3">
        <v>43285</v>
      </c>
      <c r="D4714" s="3">
        <v>43377</v>
      </c>
      <c r="E4714" s="15">
        <v>128</v>
      </c>
    </row>
    <row r="4715" spans="1:5" x14ac:dyDescent="0.3">
      <c r="A4715" s="2">
        <v>10226</v>
      </c>
      <c r="B4715" s="2" t="s">
        <v>6588</v>
      </c>
      <c r="C4715" s="3">
        <v>43285</v>
      </c>
      <c r="D4715" s="3">
        <v>43377</v>
      </c>
      <c r="E4715" s="15">
        <v>133</v>
      </c>
    </row>
    <row r="4716" spans="1:5" x14ac:dyDescent="0.3">
      <c r="A4716" s="2">
        <v>10229</v>
      </c>
      <c r="B4716" s="2" t="s">
        <v>6588</v>
      </c>
      <c r="C4716" s="3">
        <v>43285</v>
      </c>
      <c r="D4716" s="3">
        <v>43377</v>
      </c>
      <c r="E4716" s="15">
        <v>142</v>
      </c>
    </row>
    <row r="4717" spans="1:5" x14ac:dyDescent="0.3">
      <c r="A4717" s="2">
        <v>10227</v>
      </c>
      <c r="B4717" s="2" t="s">
        <v>6588</v>
      </c>
      <c r="C4717" s="3">
        <v>43285</v>
      </c>
      <c r="D4717" s="3">
        <v>43377</v>
      </c>
      <c r="E4717" s="15">
        <v>167</v>
      </c>
    </row>
    <row r="4718" spans="1:5" x14ac:dyDescent="0.3">
      <c r="A4718" s="2">
        <v>10230</v>
      </c>
      <c r="B4718" s="2" t="s">
        <v>6589</v>
      </c>
      <c r="C4718" s="3">
        <v>43285</v>
      </c>
      <c r="D4718" s="3">
        <v>43377</v>
      </c>
      <c r="E4718" s="15">
        <v>539</v>
      </c>
    </row>
    <row r="4719" spans="1:5" x14ac:dyDescent="0.3">
      <c r="A4719" s="2">
        <v>10231</v>
      </c>
      <c r="B4719" s="2" t="s">
        <v>6590</v>
      </c>
      <c r="C4719" s="3">
        <v>43285</v>
      </c>
      <c r="D4719" s="3">
        <v>43377</v>
      </c>
      <c r="E4719" s="15">
        <v>520</v>
      </c>
    </row>
    <row r="4720" spans="1:5" x14ac:dyDescent="0.3">
      <c r="A4720" s="2">
        <v>10239</v>
      </c>
      <c r="B4720" s="2" t="s">
        <v>6590</v>
      </c>
      <c r="C4720" s="3">
        <v>43287</v>
      </c>
      <c r="D4720" s="3">
        <v>43377</v>
      </c>
      <c r="E4720" s="15">
        <v>480</v>
      </c>
    </row>
    <row r="4721" spans="1:5" x14ac:dyDescent="0.3">
      <c r="A4721" s="2">
        <v>10233</v>
      </c>
      <c r="B4721" s="2" t="s">
        <v>6594</v>
      </c>
      <c r="C4721" s="3">
        <v>43286</v>
      </c>
      <c r="D4721" s="3">
        <v>43378</v>
      </c>
      <c r="E4721" s="15">
        <v>151</v>
      </c>
    </row>
    <row r="4722" spans="1:5" x14ac:dyDescent="0.3">
      <c r="A4722" s="2">
        <v>11010</v>
      </c>
      <c r="B4722" s="2" t="s">
        <v>6594</v>
      </c>
      <c r="C4722" s="3">
        <v>43413</v>
      </c>
      <c r="D4722" s="3">
        <v>43505</v>
      </c>
      <c r="E4722" s="15">
        <v>151</v>
      </c>
    </row>
    <row r="4723" spans="1:5" x14ac:dyDescent="0.3">
      <c r="A4723" s="2">
        <v>10234</v>
      </c>
      <c r="B4723" s="2" t="s">
        <v>6597</v>
      </c>
      <c r="C4723" s="3">
        <v>43286</v>
      </c>
      <c r="D4723" s="3">
        <v>43378</v>
      </c>
      <c r="E4723" s="15">
        <v>214</v>
      </c>
    </row>
    <row r="4724" spans="1:5" x14ac:dyDescent="0.3">
      <c r="A4724" s="2">
        <v>10235</v>
      </c>
      <c r="B4724" s="2" t="s">
        <v>6597</v>
      </c>
      <c r="C4724" s="3">
        <v>43286</v>
      </c>
      <c r="D4724" s="3">
        <v>43378</v>
      </c>
      <c r="E4724" s="15">
        <v>234</v>
      </c>
    </row>
    <row r="4725" spans="1:5" x14ac:dyDescent="0.3">
      <c r="A4725" s="2">
        <v>10240</v>
      </c>
      <c r="B4725" s="2" t="s">
        <v>6597</v>
      </c>
      <c r="C4725" s="3">
        <v>43287</v>
      </c>
      <c r="D4725" s="3">
        <v>43378</v>
      </c>
      <c r="E4725" s="15">
        <v>206</v>
      </c>
    </row>
    <row r="4726" spans="1:5" x14ac:dyDescent="0.3">
      <c r="A4726" s="2">
        <v>10236</v>
      </c>
      <c r="B4726" s="2" t="s">
        <v>6598</v>
      </c>
      <c r="C4726" s="3">
        <v>43286</v>
      </c>
      <c r="D4726" s="3">
        <v>43378</v>
      </c>
      <c r="E4726" s="15">
        <v>160</v>
      </c>
    </row>
    <row r="4727" spans="1:5" x14ac:dyDescent="0.3">
      <c r="A4727" s="2">
        <v>10246</v>
      </c>
      <c r="B4727" s="2" t="s">
        <v>6601</v>
      </c>
      <c r="C4727" s="3">
        <v>43287</v>
      </c>
      <c r="D4727" s="3">
        <v>43379</v>
      </c>
      <c r="E4727" s="15">
        <v>170</v>
      </c>
    </row>
    <row r="4728" spans="1:5" x14ac:dyDescent="0.3">
      <c r="A4728" s="2">
        <v>10247</v>
      </c>
      <c r="B4728" s="2" t="s">
        <v>6601</v>
      </c>
      <c r="C4728" s="3">
        <v>43287</v>
      </c>
      <c r="D4728" s="3">
        <v>43379</v>
      </c>
      <c r="E4728" s="15">
        <v>292.5</v>
      </c>
    </row>
    <row r="4729" spans="1:5" x14ac:dyDescent="0.3">
      <c r="A4729" s="2">
        <v>10252</v>
      </c>
      <c r="B4729" s="2" t="s">
        <v>6604</v>
      </c>
      <c r="C4729" s="3">
        <v>43288</v>
      </c>
      <c r="D4729" s="3">
        <v>43379</v>
      </c>
      <c r="E4729" s="15">
        <v>178.5</v>
      </c>
    </row>
    <row r="4730" spans="1:5" x14ac:dyDescent="0.3">
      <c r="A4730" s="2">
        <v>10253</v>
      </c>
      <c r="B4730" s="2" t="s">
        <v>6604</v>
      </c>
      <c r="C4730" s="3">
        <v>43288</v>
      </c>
      <c r="D4730" s="3">
        <v>43379</v>
      </c>
      <c r="E4730" s="15">
        <v>215</v>
      </c>
    </row>
    <row r="4731" spans="1:5" x14ac:dyDescent="0.3">
      <c r="A4731" s="2">
        <v>10251</v>
      </c>
      <c r="B4731" s="2" t="s">
        <v>6604</v>
      </c>
      <c r="C4731" s="3">
        <v>43288</v>
      </c>
      <c r="D4731" s="3">
        <v>43380</v>
      </c>
      <c r="E4731" s="15">
        <v>215</v>
      </c>
    </row>
    <row r="4732" spans="1:5" x14ac:dyDescent="0.3">
      <c r="A4732" s="2">
        <v>10265</v>
      </c>
      <c r="B4732" s="2" t="s">
        <v>6605</v>
      </c>
      <c r="C4732" s="3">
        <v>43291</v>
      </c>
      <c r="D4732" s="3">
        <v>43383</v>
      </c>
      <c r="E4732" s="15">
        <v>271</v>
      </c>
    </row>
    <row r="4733" spans="1:5" x14ac:dyDescent="0.3">
      <c r="A4733" s="2">
        <v>10266</v>
      </c>
      <c r="B4733" s="2" t="s">
        <v>6606</v>
      </c>
      <c r="C4733" s="3">
        <v>43291</v>
      </c>
      <c r="D4733" s="3">
        <v>43383</v>
      </c>
      <c r="E4733" s="15">
        <v>117</v>
      </c>
    </row>
    <row r="4734" spans="1:5" x14ac:dyDescent="0.3">
      <c r="A4734" s="2">
        <v>10278</v>
      </c>
      <c r="B4734" s="2" t="s">
        <v>6609</v>
      </c>
      <c r="C4734" s="3">
        <v>43292</v>
      </c>
      <c r="D4734" s="3">
        <v>43323</v>
      </c>
      <c r="E4734" s="15">
        <v>445.5</v>
      </c>
    </row>
    <row r="4735" spans="1:5" x14ac:dyDescent="0.3">
      <c r="A4735" s="2">
        <v>10281</v>
      </c>
      <c r="B4735" s="2" t="s">
        <v>6611</v>
      </c>
      <c r="C4735" s="3">
        <v>43292</v>
      </c>
      <c r="D4735" s="3">
        <v>43384</v>
      </c>
      <c r="E4735" s="15">
        <v>311</v>
      </c>
    </row>
    <row r="4736" spans="1:5" x14ac:dyDescent="0.3">
      <c r="A4736" s="2">
        <v>10282</v>
      </c>
      <c r="B4736" s="2" t="s">
        <v>6614</v>
      </c>
      <c r="C4736" s="3">
        <v>43292</v>
      </c>
      <c r="D4736" s="3">
        <v>43384</v>
      </c>
      <c r="E4736" s="15">
        <v>341</v>
      </c>
    </row>
    <row r="4737" spans="1:5" x14ac:dyDescent="0.3">
      <c r="A4737" s="2">
        <v>10284</v>
      </c>
      <c r="B4737" s="2" t="s">
        <v>6615</v>
      </c>
      <c r="C4737" s="3">
        <v>43292</v>
      </c>
      <c r="D4737" s="3">
        <v>43384</v>
      </c>
      <c r="E4737" s="15">
        <v>235.4</v>
      </c>
    </row>
    <row r="4738" spans="1:5" x14ac:dyDescent="0.3">
      <c r="A4738" s="2">
        <v>10285</v>
      </c>
      <c r="B4738" s="2" t="s">
        <v>6615</v>
      </c>
      <c r="C4738" s="3">
        <v>43292</v>
      </c>
      <c r="D4738" s="3">
        <v>43384</v>
      </c>
      <c r="E4738" s="15">
        <v>271</v>
      </c>
    </row>
    <row r="4739" spans="1:5" x14ac:dyDescent="0.3">
      <c r="A4739" s="2">
        <v>10443</v>
      </c>
      <c r="B4739" s="2" t="s">
        <v>6615</v>
      </c>
      <c r="C4739" s="3">
        <v>43316</v>
      </c>
      <c r="D4739" s="3">
        <v>43384</v>
      </c>
      <c r="E4739" s="15">
        <v>271</v>
      </c>
    </row>
    <row r="4740" spans="1:5" x14ac:dyDescent="0.3">
      <c r="A4740" s="2">
        <v>10753</v>
      </c>
      <c r="B4740" s="2" t="s">
        <v>6615</v>
      </c>
      <c r="C4740" s="3">
        <v>43375</v>
      </c>
      <c r="D4740" s="3">
        <v>43467</v>
      </c>
      <c r="E4740" s="15">
        <v>215</v>
      </c>
    </row>
    <row r="4741" spans="1:5" x14ac:dyDescent="0.3">
      <c r="A4741" s="2">
        <v>10268</v>
      </c>
      <c r="B4741" s="2" t="s">
        <v>6618</v>
      </c>
      <c r="C4741" s="3">
        <v>43291</v>
      </c>
      <c r="D4741" s="3">
        <v>43383</v>
      </c>
      <c r="E4741" s="15">
        <v>812.7</v>
      </c>
    </row>
    <row r="4742" spans="1:5" x14ac:dyDescent="0.3">
      <c r="A4742" s="2">
        <v>10317</v>
      </c>
      <c r="B4742" s="2" t="s">
        <v>6620</v>
      </c>
      <c r="C4742" s="3">
        <v>43299</v>
      </c>
      <c r="D4742" s="3">
        <v>43391</v>
      </c>
      <c r="E4742" s="15">
        <v>151</v>
      </c>
    </row>
    <row r="4743" spans="1:5" x14ac:dyDescent="0.3">
      <c r="A4743" s="2">
        <v>10318</v>
      </c>
      <c r="B4743" s="2" t="s">
        <v>6620</v>
      </c>
      <c r="C4743" s="3">
        <v>43299</v>
      </c>
      <c r="D4743" s="3">
        <v>43391</v>
      </c>
      <c r="E4743" s="15">
        <v>179</v>
      </c>
    </row>
    <row r="4744" spans="1:5" x14ac:dyDescent="0.3">
      <c r="A4744" s="2">
        <v>10326</v>
      </c>
      <c r="B4744" s="2" t="s">
        <v>6620</v>
      </c>
      <c r="C4744" s="3">
        <v>43300</v>
      </c>
      <c r="D4744" s="3">
        <v>43391</v>
      </c>
      <c r="E4744" s="15">
        <v>40</v>
      </c>
    </row>
    <row r="4745" spans="1:5" x14ac:dyDescent="0.3">
      <c r="A4745" s="2">
        <v>10325</v>
      </c>
      <c r="B4745" s="2" t="s">
        <v>6620</v>
      </c>
      <c r="C4745" s="3">
        <v>43300</v>
      </c>
      <c r="D4745" s="3">
        <v>43391</v>
      </c>
      <c r="E4745" s="15">
        <v>195</v>
      </c>
    </row>
    <row r="4746" spans="1:5" x14ac:dyDescent="0.3">
      <c r="A4746" s="2">
        <v>10297</v>
      </c>
      <c r="B4746" s="2" t="s">
        <v>6621</v>
      </c>
      <c r="C4746" s="3">
        <v>43298</v>
      </c>
      <c r="D4746" s="3">
        <v>43390</v>
      </c>
      <c r="E4746" s="15">
        <v>199</v>
      </c>
    </row>
    <row r="4747" spans="1:5" x14ac:dyDescent="0.3">
      <c r="A4747" s="2">
        <v>10302</v>
      </c>
      <c r="B4747" s="2" t="s">
        <v>6624</v>
      </c>
      <c r="C4747" s="3">
        <v>43298</v>
      </c>
      <c r="D4747" s="3">
        <v>43390</v>
      </c>
      <c r="E4747" s="15">
        <v>492.5</v>
      </c>
    </row>
    <row r="4748" spans="1:5" x14ac:dyDescent="0.3">
      <c r="A4748" s="2">
        <v>10303</v>
      </c>
      <c r="B4748" s="2" t="s">
        <v>6625</v>
      </c>
      <c r="C4748" s="3">
        <v>43298</v>
      </c>
      <c r="D4748" s="3">
        <v>43390</v>
      </c>
      <c r="E4748" s="15">
        <v>271</v>
      </c>
    </row>
    <row r="4749" spans="1:5" x14ac:dyDescent="0.3">
      <c r="A4749" s="2">
        <v>10502</v>
      </c>
      <c r="B4749" s="2" t="s">
        <v>6625</v>
      </c>
      <c r="C4749" s="3">
        <v>43330</v>
      </c>
      <c r="D4749" s="3">
        <v>43390</v>
      </c>
      <c r="E4749" s="15">
        <v>271</v>
      </c>
    </row>
    <row r="4750" spans="1:5" x14ac:dyDescent="0.3">
      <c r="A4750" s="2">
        <v>10503</v>
      </c>
      <c r="B4750" s="2" t="s">
        <v>6625</v>
      </c>
      <c r="C4750" s="3">
        <v>43330</v>
      </c>
      <c r="D4750" s="3">
        <v>43390</v>
      </c>
      <c r="E4750" s="15">
        <v>271</v>
      </c>
    </row>
    <row r="4751" spans="1:5" x14ac:dyDescent="0.3">
      <c r="A4751" s="2">
        <v>10469</v>
      </c>
      <c r="B4751" s="2" t="s">
        <v>6625</v>
      </c>
      <c r="C4751" s="3">
        <v>43322</v>
      </c>
      <c r="D4751" s="3">
        <v>43509</v>
      </c>
      <c r="E4751" s="15">
        <v>299</v>
      </c>
    </row>
    <row r="4752" spans="1:5" x14ac:dyDescent="0.3">
      <c r="A4752" s="2">
        <v>11024</v>
      </c>
      <c r="B4752" s="2" t="s">
        <v>6625</v>
      </c>
      <c r="C4752" s="3">
        <v>43417</v>
      </c>
      <c r="D4752" s="3">
        <v>43509</v>
      </c>
      <c r="E4752" s="15">
        <v>271</v>
      </c>
    </row>
    <row r="4753" spans="1:5" x14ac:dyDescent="0.3">
      <c r="A4753" s="2">
        <v>10307</v>
      </c>
      <c r="B4753" s="2" t="s">
        <v>6629</v>
      </c>
      <c r="C4753" s="3">
        <v>43298</v>
      </c>
      <c r="D4753" s="3">
        <v>43390</v>
      </c>
      <c r="E4753" s="15">
        <v>186.76</v>
      </c>
    </row>
    <row r="4754" spans="1:5" x14ac:dyDescent="0.3">
      <c r="A4754" s="2">
        <v>10306</v>
      </c>
      <c r="B4754" s="2" t="s">
        <v>6629</v>
      </c>
      <c r="C4754" s="3">
        <v>43298</v>
      </c>
      <c r="D4754" s="3">
        <v>43390</v>
      </c>
      <c r="E4754" s="15">
        <v>187.22</v>
      </c>
    </row>
    <row r="4755" spans="1:5" x14ac:dyDescent="0.3">
      <c r="A4755" s="2">
        <v>10319</v>
      </c>
      <c r="B4755" s="2" t="s">
        <v>6629</v>
      </c>
      <c r="C4755" s="3">
        <v>43299</v>
      </c>
      <c r="D4755" s="3">
        <v>43390</v>
      </c>
      <c r="E4755" s="15">
        <v>221.84</v>
      </c>
    </row>
    <row r="4756" spans="1:5" x14ac:dyDescent="0.3">
      <c r="A4756" s="2">
        <v>10321</v>
      </c>
      <c r="B4756" s="2" t="s">
        <v>6629</v>
      </c>
      <c r="C4756" s="3">
        <v>43299</v>
      </c>
      <c r="D4756" s="3">
        <v>43390</v>
      </c>
      <c r="E4756" s="15">
        <v>229.36</v>
      </c>
    </row>
    <row r="4757" spans="1:5" x14ac:dyDescent="0.3">
      <c r="A4757" s="2">
        <v>10311</v>
      </c>
      <c r="B4757" s="2" t="s">
        <v>6629</v>
      </c>
      <c r="C4757" s="3">
        <v>43299</v>
      </c>
      <c r="D4757" s="3">
        <v>43390</v>
      </c>
      <c r="E4757" s="15">
        <v>239.26</v>
      </c>
    </row>
    <row r="4758" spans="1:5" x14ac:dyDescent="0.3">
      <c r="A4758" s="2">
        <v>10310</v>
      </c>
      <c r="B4758" s="2" t="s">
        <v>6629</v>
      </c>
      <c r="C4758" s="3">
        <v>43299</v>
      </c>
      <c r="D4758" s="3">
        <v>43390</v>
      </c>
      <c r="E4758" s="15">
        <v>239.72</v>
      </c>
    </row>
    <row r="4759" spans="1:5" x14ac:dyDescent="0.3">
      <c r="A4759" s="2">
        <v>10323</v>
      </c>
      <c r="B4759" s="2" t="s">
        <v>6629</v>
      </c>
      <c r="C4759" s="3">
        <v>43300</v>
      </c>
      <c r="D4759" s="3">
        <v>43390</v>
      </c>
      <c r="E4759" s="15">
        <v>207.58</v>
      </c>
    </row>
    <row r="4760" spans="1:5" x14ac:dyDescent="0.3">
      <c r="A4760" s="2">
        <v>10322</v>
      </c>
      <c r="B4760" s="2" t="s">
        <v>6629</v>
      </c>
      <c r="C4760" s="3">
        <v>43300</v>
      </c>
      <c r="D4760" s="3">
        <v>43390</v>
      </c>
      <c r="E4760" s="15">
        <v>214.64</v>
      </c>
    </row>
    <row r="4761" spans="1:5" x14ac:dyDescent="0.3">
      <c r="A4761" s="2">
        <v>10314</v>
      </c>
      <c r="B4761" s="2" t="s">
        <v>6632</v>
      </c>
      <c r="C4761" s="3">
        <v>43299</v>
      </c>
      <c r="D4761" s="3">
        <v>43391</v>
      </c>
      <c r="E4761" s="15">
        <v>1580</v>
      </c>
    </row>
    <row r="4762" spans="1:5" x14ac:dyDescent="0.3">
      <c r="A4762" s="2">
        <v>10312</v>
      </c>
      <c r="B4762" s="2" t="s">
        <v>6632</v>
      </c>
      <c r="C4762" s="3">
        <v>43299</v>
      </c>
      <c r="D4762" s="3">
        <v>43391</v>
      </c>
      <c r="E4762" s="15">
        <v>1960</v>
      </c>
    </row>
    <row r="4763" spans="1:5" x14ac:dyDescent="0.3">
      <c r="A4763" s="2">
        <v>10353</v>
      </c>
      <c r="B4763" s="2" t="s">
        <v>6632</v>
      </c>
      <c r="C4763" s="3">
        <v>43306</v>
      </c>
      <c r="D4763" s="3">
        <v>43398</v>
      </c>
      <c r="E4763" s="15">
        <v>1640</v>
      </c>
    </row>
    <row r="4764" spans="1:5" x14ac:dyDescent="0.3">
      <c r="A4764" s="2">
        <v>10324</v>
      </c>
      <c r="B4764" s="2" t="s">
        <v>6635</v>
      </c>
      <c r="C4764" s="3">
        <v>43300</v>
      </c>
      <c r="D4764" s="3">
        <v>43392</v>
      </c>
      <c r="E4764" s="15">
        <v>200.5</v>
      </c>
    </row>
    <row r="4765" spans="1:5" x14ac:dyDescent="0.3">
      <c r="A4765" s="2">
        <v>10327</v>
      </c>
      <c r="B4765" s="2" t="s">
        <v>6637</v>
      </c>
      <c r="C4765" s="3">
        <v>43300</v>
      </c>
      <c r="D4765" s="3">
        <v>43392</v>
      </c>
      <c r="E4765" s="15">
        <v>186</v>
      </c>
    </row>
    <row r="4766" spans="1:5" x14ac:dyDescent="0.3">
      <c r="A4766" s="2">
        <v>10334</v>
      </c>
      <c r="B4766" s="2" t="s">
        <v>6637</v>
      </c>
      <c r="C4766" s="3">
        <v>43301</v>
      </c>
      <c r="D4766" s="3">
        <v>43392</v>
      </c>
      <c r="E4766" s="15">
        <v>416.25</v>
      </c>
    </row>
    <row r="4767" spans="1:5" x14ac:dyDescent="0.3">
      <c r="A4767" s="2">
        <v>10335</v>
      </c>
      <c r="B4767" s="2" t="s">
        <v>6637</v>
      </c>
      <c r="C4767" s="3">
        <v>43301</v>
      </c>
      <c r="D4767" s="3">
        <v>43392</v>
      </c>
      <c r="E4767" s="15">
        <v>487.5</v>
      </c>
    </row>
    <row r="4768" spans="1:5" x14ac:dyDescent="0.3">
      <c r="A4768" s="2">
        <v>10336</v>
      </c>
      <c r="B4768" s="2" t="s">
        <v>6638</v>
      </c>
      <c r="C4768" s="3">
        <v>43301</v>
      </c>
      <c r="D4768" s="3">
        <v>43393</v>
      </c>
      <c r="E4768" s="15">
        <v>281</v>
      </c>
    </row>
    <row r="4769" spans="1:5" x14ac:dyDescent="0.3">
      <c r="A4769" s="2">
        <v>10346</v>
      </c>
      <c r="B4769" s="2" t="s">
        <v>6638</v>
      </c>
      <c r="C4769" s="3">
        <v>43302</v>
      </c>
      <c r="D4769" s="3">
        <v>43393</v>
      </c>
      <c r="E4769" s="15">
        <v>407.45</v>
      </c>
    </row>
    <row r="4770" spans="1:5" x14ac:dyDescent="0.3">
      <c r="A4770" s="2">
        <v>10338</v>
      </c>
      <c r="B4770" s="2" t="s">
        <v>6639</v>
      </c>
      <c r="C4770" s="3">
        <v>43301</v>
      </c>
      <c r="D4770" s="3">
        <v>43393</v>
      </c>
      <c r="E4770" s="15">
        <v>220</v>
      </c>
    </row>
    <row r="4771" spans="1:5" x14ac:dyDescent="0.3">
      <c r="A4771" s="2">
        <v>10343</v>
      </c>
      <c r="B4771" s="2" t="s">
        <v>6640</v>
      </c>
      <c r="C4771" s="3">
        <v>43302</v>
      </c>
      <c r="D4771" s="3">
        <v>43394</v>
      </c>
      <c r="E4771" s="15">
        <v>183</v>
      </c>
    </row>
    <row r="4772" spans="1:5" x14ac:dyDescent="0.3">
      <c r="A4772" s="2">
        <v>10345</v>
      </c>
      <c r="B4772" s="2" t="s">
        <v>6640</v>
      </c>
      <c r="C4772" s="3">
        <v>43302</v>
      </c>
      <c r="D4772" s="3">
        <v>43394</v>
      </c>
      <c r="E4772" s="15">
        <v>223</v>
      </c>
    </row>
    <row r="4773" spans="1:5" x14ac:dyDescent="0.3">
      <c r="A4773" s="2">
        <v>10350</v>
      </c>
      <c r="B4773" s="2" t="s">
        <v>6643</v>
      </c>
      <c r="C4773" s="3">
        <v>43306</v>
      </c>
      <c r="D4773" s="3">
        <v>43398</v>
      </c>
      <c r="E4773" s="15">
        <v>207.5</v>
      </c>
    </row>
    <row r="4774" spans="1:5" x14ac:dyDescent="0.3">
      <c r="A4774" s="2">
        <v>10351</v>
      </c>
      <c r="B4774" s="2" t="s">
        <v>6643</v>
      </c>
      <c r="C4774" s="3">
        <v>43306</v>
      </c>
      <c r="D4774" s="3">
        <v>43398</v>
      </c>
      <c r="E4774" s="15">
        <v>275</v>
      </c>
    </row>
    <row r="4775" spans="1:5" x14ac:dyDescent="0.3">
      <c r="A4775" s="2">
        <v>10360</v>
      </c>
      <c r="B4775" s="2" t="s">
        <v>6646</v>
      </c>
      <c r="C4775" s="3">
        <v>43307</v>
      </c>
      <c r="D4775" s="3">
        <v>43399</v>
      </c>
      <c r="E4775" s="15">
        <v>1080</v>
      </c>
    </row>
    <row r="4776" spans="1:5" x14ac:dyDescent="0.3">
      <c r="A4776" s="2">
        <v>10358</v>
      </c>
      <c r="B4776" s="2" t="s">
        <v>6646</v>
      </c>
      <c r="C4776" s="3">
        <v>43307</v>
      </c>
      <c r="D4776" s="3">
        <v>43399</v>
      </c>
      <c r="E4776" s="15">
        <v>1960</v>
      </c>
    </row>
    <row r="4777" spans="1:5" x14ac:dyDescent="0.3">
      <c r="A4777" s="2">
        <v>10361</v>
      </c>
      <c r="B4777" s="2" t="s">
        <v>6646</v>
      </c>
      <c r="C4777" s="3">
        <v>43307</v>
      </c>
      <c r="D4777" s="3">
        <v>43399</v>
      </c>
      <c r="E4777" s="15">
        <v>1960</v>
      </c>
    </row>
    <row r="4778" spans="1:5" x14ac:dyDescent="0.3">
      <c r="A4778" s="2">
        <v>10359</v>
      </c>
      <c r="B4778" s="2" t="s">
        <v>6646</v>
      </c>
      <c r="C4778" s="3">
        <v>43307</v>
      </c>
      <c r="D4778" s="3">
        <v>43399</v>
      </c>
      <c r="E4778" s="15">
        <v>2850</v>
      </c>
    </row>
    <row r="4779" spans="1:5" x14ac:dyDescent="0.3">
      <c r="A4779" s="2">
        <v>10371</v>
      </c>
      <c r="B4779" s="2" t="s">
        <v>6650</v>
      </c>
      <c r="C4779" s="3">
        <v>43308</v>
      </c>
      <c r="D4779" s="3">
        <v>43400</v>
      </c>
      <c r="E4779" s="15">
        <v>770</v>
      </c>
    </row>
    <row r="4780" spans="1:5" x14ac:dyDescent="0.3">
      <c r="A4780" s="2">
        <v>10372</v>
      </c>
      <c r="B4780" s="2" t="s">
        <v>6650</v>
      </c>
      <c r="C4780" s="3">
        <v>43308</v>
      </c>
      <c r="D4780" s="3">
        <v>43400</v>
      </c>
      <c r="E4780" s="15">
        <v>880</v>
      </c>
    </row>
    <row r="4781" spans="1:5" x14ac:dyDescent="0.3">
      <c r="A4781" s="2">
        <v>10373</v>
      </c>
      <c r="B4781" s="2" t="s">
        <v>6650</v>
      </c>
      <c r="C4781" s="3">
        <v>43308</v>
      </c>
      <c r="D4781" s="3">
        <v>43400</v>
      </c>
      <c r="E4781" s="15">
        <v>1110</v>
      </c>
    </row>
    <row r="4782" spans="1:5" x14ac:dyDescent="0.3">
      <c r="A4782" s="2">
        <v>10374</v>
      </c>
      <c r="B4782" s="2" t="s">
        <v>6650</v>
      </c>
      <c r="C4782" s="3">
        <v>43308</v>
      </c>
      <c r="D4782" s="3">
        <v>43400</v>
      </c>
      <c r="E4782" s="15">
        <v>1290</v>
      </c>
    </row>
    <row r="4783" spans="1:5" x14ac:dyDescent="0.3">
      <c r="A4783" s="2">
        <v>10385</v>
      </c>
      <c r="B4783" s="2" t="s">
        <v>6653</v>
      </c>
      <c r="C4783" s="3">
        <v>43308</v>
      </c>
      <c r="D4783" s="3">
        <v>43393</v>
      </c>
      <c r="E4783" s="15">
        <v>501</v>
      </c>
    </row>
    <row r="4784" spans="1:5" x14ac:dyDescent="0.3">
      <c r="A4784" s="2">
        <v>10384</v>
      </c>
      <c r="B4784" s="2" t="s">
        <v>6653</v>
      </c>
      <c r="C4784" s="3">
        <v>43308</v>
      </c>
      <c r="D4784" s="3">
        <v>43400</v>
      </c>
      <c r="E4784" s="15">
        <v>501</v>
      </c>
    </row>
    <row r="4785" spans="1:5" x14ac:dyDescent="0.3">
      <c r="A4785" s="2">
        <v>10386</v>
      </c>
      <c r="B4785" s="2" t="s">
        <v>6657</v>
      </c>
      <c r="C4785" s="3">
        <v>43308</v>
      </c>
      <c r="D4785" s="3">
        <v>43400</v>
      </c>
      <c r="E4785" s="15">
        <v>2140</v>
      </c>
    </row>
    <row r="4786" spans="1:5" x14ac:dyDescent="0.3">
      <c r="A4786" s="2">
        <v>10389</v>
      </c>
      <c r="B4786" s="2" t="s">
        <v>6659</v>
      </c>
      <c r="C4786" s="3">
        <v>43308</v>
      </c>
      <c r="D4786" s="3">
        <v>43400</v>
      </c>
      <c r="E4786" s="15">
        <v>141</v>
      </c>
    </row>
    <row r="4787" spans="1:5" x14ac:dyDescent="0.3">
      <c r="A4787" s="2">
        <v>10391</v>
      </c>
      <c r="B4787" s="2" t="s">
        <v>6659</v>
      </c>
      <c r="C4787" s="3">
        <v>43308</v>
      </c>
      <c r="D4787" s="3">
        <v>43400</v>
      </c>
      <c r="E4787" s="15">
        <v>141</v>
      </c>
    </row>
    <row r="4788" spans="1:5" x14ac:dyDescent="0.3">
      <c r="A4788" s="2">
        <v>10390</v>
      </c>
      <c r="B4788" s="2" t="s">
        <v>6659</v>
      </c>
      <c r="C4788" s="3">
        <v>43308</v>
      </c>
      <c r="D4788" s="3">
        <v>43400</v>
      </c>
      <c r="E4788" s="15">
        <v>150</v>
      </c>
    </row>
    <row r="4789" spans="1:5" x14ac:dyDescent="0.3">
      <c r="A4789" s="2">
        <v>11252</v>
      </c>
      <c r="B4789" s="2" t="s">
        <v>6659</v>
      </c>
      <c r="C4789" s="3">
        <v>43449</v>
      </c>
      <c r="D4789" s="3">
        <v>43539</v>
      </c>
      <c r="E4789" s="15">
        <v>360</v>
      </c>
    </row>
    <row r="4790" spans="1:5" x14ac:dyDescent="0.3">
      <c r="A4790" s="2">
        <v>11253</v>
      </c>
      <c r="B4790" s="2" t="s">
        <v>6659</v>
      </c>
      <c r="C4790" s="3">
        <v>43449</v>
      </c>
      <c r="D4790" s="3">
        <v>43539</v>
      </c>
      <c r="E4790" s="15">
        <v>378</v>
      </c>
    </row>
    <row r="4791" spans="1:5" x14ac:dyDescent="0.3">
      <c r="A4791" s="2">
        <v>11254</v>
      </c>
      <c r="B4791" s="2" t="s">
        <v>6659</v>
      </c>
      <c r="C4791" s="3">
        <v>43449</v>
      </c>
      <c r="D4791" s="3">
        <v>43539</v>
      </c>
      <c r="E4791" s="15">
        <v>675</v>
      </c>
    </row>
    <row r="4792" spans="1:5" x14ac:dyDescent="0.3">
      <c r="A4792" s="2">
        <v>11255</v>
      </c>
      <c r="B4792" s="2" t="s">
        <v>6659</v>
      </c>
      <c r="C4792" s="3">
        <v>43449</v>
      </c>
      <c r="D4792" s="3">
        <v>43539</v>
      </c>
      <c r="E4792" s="15">
        <v>925</v>
      </c>
    </row>
    <row r="4793" spans="1:5" x14ac:dyDescent="0.3">
      <c r="A4793" s="2">
        <v>11279</v>
      </c>
      <c r="B4793" s="2" t="s">
        <v>6659</v>
      </c>
      <c r="C4793" s="3">
        <v>43453</v>
      </c>
      <c r="D4793" s="3">
        <v>43543</v>
      </c>
      <c r="E4793" s="15">
        <v>282.5</v>
      </c>
    </row>
    <row r="4794" spans="1:5" x14ac:dyDescent="0.3">
      <c r="A4794" s="2">
        <v>11278</v>
      </c>
      <c r="B4794" s="2" t="s">
        <v>6659</v>
      </c>
      <c r="C4794" s="3">
        <v>43453</v>
      </c>
      <c r="D4794" s="3">
        <v>43543</v>
      </c>
      <c r="E4794" s="15">
        <v>305</v>
      </c>
    </row>
    <row r="4795" spans="1:5" x14ac:dyDescent="0.3">
      <c r="A4795" s="2">
        <v>10392</v>
      </c>
      <c r="B4795" s="2" t="s">
        <v>6660</v>
      </c>
      <c r="C4795" s="3">
        <v>43309</v>
      </c>
      <c r="D4795" s="3">
        <v>43401</v>
      </c>
      <c r="E4795" s="15">
        <v>432</v>
      </c>
    </row>
    <row r="4796" spans="1:5" x14ac:dyDescent="0.3">
      <c r="A4796" s="2">
        <v>10427</v>
      </c>
      <c r="B4796" s="2" t="s">
        <v>6660</v>
      </c>
      <c r="C4796" s="3">
        <v>43315</v>
      </c>
      <c r="D4796" s="3">
        <v>43407</v>
      </c>
      <c r="E4796" s="15">
        <v>135</v>
      </c>
    </row>
    <row r="4797" spans="1:5" x14ac:dyDescent="0.3">
      <c r="A4797" s="2">
        <v>10394</v>
      </c>
      <c r="B4797" s="2" t="s">
        <v>6661</v>
      </c>
      <c r="C4797" s="3">
        <v>43312</v>
      </c>
      <c r="D4797" s="3">
        <v>43403</v>
      </c>
      <c r="E4797" s="15">
        <v>720</v>
      </c>
    </row>
    <row r="4798" spans="1:5" x14ac:dyDescent="0.3">
      <c r="A4798" s="2">
        <v>10395</v>
      </c>
      <c r="B4798" s="2" t="s">
        <v>6661</v>
      </c>
      <c r="C4798" s="3">
        <v>43312</v>
      </c>
      <c r="D4798" s="3">
        <v>43403</v>
      </c>
      <c r="E4798" s="15">
        <v>975</v>
      </c>
    </row>
    <row r="4799" spans="1:5" x14ac:dyDescent="0.3">
      <c r="A4799" s="2">
        <v>10397</v>
      </c>
      <c r="B4799" s="2" t="s">
        <v>6662</v>
      </c>
      <c r="C4799" s="3">
        <v>43312</v>
      </c>
      <c r="D4799" s="3">
        <v>43403</v>
      </c>
      <c r="E4799" s="15">
        <v>206</v>
      </c>
    </row>
    <row r="4800" spans="1:5" x14ac:dyDescent="0.3">
      <c r="A4800" s="2">
        <v>10398</v>
      </c>
      <c r="B4800" s="2" t="s">
        <v>6665</v>
      </c>
      <c r="C4800" s="3">
        <v>43312</v>
      </c>
      <c r="D4800" s="3">
        <v>43403</v>
      </c>
      <c r="E4800" s="15">
        <v>185.5</v>
      </c>
    </row>
    <row r="4801" spans="1:5" x14ac:dyDescent="0.3">
      <c r="A4801" s="2">
        <v>10399</v>
      </c>
      <c r="B4801" s="2" t="s">
        <v>6665</v>
      </c>
      <c r="C4801" s="3">
        <v>43312</v>
      </c>
      <c r="D4801" s="3">
        <v>43403</v>
      </c>
      <c r="E4801" s="15">
        <v>195</v>
      </c>
    </row>
    <row r="4802" spans="1:5" x14ac:dyDescent="0.3">
      <c r="A4802" s="2">
        <v>10400</v>
      </c>
      <c r="B4802" s="2" t="s">
        <v>6668</v>
      </c>
      <c r="C4802" s="3">
        <v>43312</v>
      </c>
      <c r="D4802" s="3">
        <v>43403</v>
      </c>
      <c r="E4802" s="15">
        <v>373</v>
      </c>
    </row>
    <row r="4803" spans="1:5" x14ac:dyDescent="0.3">
      <c r="A4803" s="2">
        <v>10401</v>
      </c>
      <c r="B4803" s="2" t="s">
        <v>6668</v>
      </c>
      <c r="C4803" s="3">
        <v>43312</v>
      </c>
      <c r="D4803" s="3">
        <v>43403</v>
      </c>
      <c r="E4803" s="15">
        <v>529.5</v>
      </c>
    </row>
    <row r="4804" spans="1:5" x14ac:dyDescent="0.3">
      <c r="A4804" s="2">
        <v>10404</v>
      </c>
      <c r="B4804" s="2" t="s">
        <v>6669</v>
      </c>
      <c r="C4804" s="3">
        <v>43312</v>
      </c>
      <c r="D4804" s="3">
        <v>43403</v>
      </c>
      <c r="E4804" s="15">
        <v>456</v>
      </c>
    </row>
    <row r="4805" spans="1:5" x14ac:dyDescent="0.3">
      <c r="A4805" s="2">
        <v>10437</v>
      </c>
      <c r="B4805" s="2" t="s">
        <v>6669</v>
      </c>
      <c r="C4805" s="3">
        <v>43316</v>
      </c>
      <c r="D4805" s="3">
        <v>43403</v>
      </c>
      <c r="E4805" s="15">
        <v>483.36</v>
      </c>
    </row>
    <row r="4806" spans="1:5" x14ac:dyDescent="0.3">
      <c r="A4806" s="2">
        <v>10405</v>
      </c>
      <c r="B4806" s="2" t="s">
        <v>6670</v>
      </c>
      <c r="C4806" s="3">
        <v>43313</v>
      </c>
      <c r="D4806" s="3">
        <v>43405</v>
      </c>
      <c r="E4806" s="15">
        <v>966.5</v>
      </c>
    </row>
    <row r="4807" spans="1:5" x14ac:dyDescent="0.3">
      <c r="A4807" s="2">
        <v>10406</v>
      </c>
      <c r="B4807" s="2" t="s">
        <v>6671</v>
      </c>
      <c r="C4807" s="3">
        <v>43313</v>
      </c>
      <c r="D4807" s="3">
        <v>43405</v>
      </c>
      <c r="E4807" s="15">
        <v>154</v>
      </c>
    </row>
    <row r="4808" spans="1:5" x14ac:dyDescent="0.3">
      <c r="A4808" s="2">
        <v>10417</v>
      </c>
      <c r="B4808" s="2" t="s">
        <v>6671</v>
      </c>
      <c r="C4808" s="3">
        <v>43314</v>
      </c>
      <c r="D4808" s="3">
        <v>43405</v>
      </c>
      <c r="E4808" s="15">
        <v>154</v>
      </c>
    </row>
    <row r="4809" spans="1:5" x14ac:dyDescent="0.3">
      <c r="A4809" s="2">
        <v>11308</v>
      </c>
      <c r="B4809" s="2" t="s">
        <v>6671</v>
      </c>
      <c r="C4809" s="3">
        <v>43461</v>
      </c>
      <c r="D4809" s="3">
        <v>43405</v>
      </c>
      <c r="E4809" s="15">
        <v>170</v>
      </c>
    </row>
    <row r="4810" spans="1:5" x14ac:dyDescent="0.3">
      <c r="A4810" s="2">
        <v>10416</v>
      </c>
      <c r="B4810" s="2" t="s">
        <v>6673</v>
      </c>
      <c r="C4810" s="3">
        <v>43314</v>
      </c>
      <c r="D4810" s="3">
        <v>43406</v>
      </c>
      <c r="E4810" s="15">
        <v>297.7</v>
      </c>
    </row>
    <row r="4811" spans="1:5" x14ac:dyDescent="0.3">
      <c r="A4811" s="2">
        <v>10499</v>
      </c>
      <c r="B4811" s="2" t="s">
        <v>6673</v>
      </c>
      <c r="C4811" s="3">
        <v>43329</v>
      </c>
      <c r="D4811" s="3">
        <v>43406</v>
      </c>
      <c r="E4811" s="15">
        <v>297.7</v>
      </c>
    </row>
    <row r="4812" spans="1:5" x14ac:dyDescent="0.3">
      <c r="A4812" s="2">
        <v>10419</v>
      </c>
      <c r="B4812" s="2" t="s">
        <v>6674</v>
      </c>
      <c r="C4812" s="3">
        <v>43314</v>
      </c>
      <c r="D4812" s="3">
        <v>43406</v>
      </c>
      <c r="E4812" s="15">
        <v>35</v>
      </c>
    </row>
    <row r="4813" spans="1:5" x14ac:dyDescent="0.3">
      <c r="A4813" s="2">
        <v>10418</v>
      </c>
      <c r="B4813" s="2" t="s">
        <v>6674</v>
      </c>
      <c r="C4813" s="3">
        <v>43314</v>
      </c>
      <c r="D4813" s="3">
        <v>43406</v>
      </c>
      <c r="E4813" s="15">
        <v>122</v>
      </c>
    </row>
    <row r="4814" spans="1:5" x14ac:dyDescent="0.3">
      <c r="A4814" s="2">
        <v>10422</v>
      </c>
      <c r="B4814" s="2" t="s">
        <v>6675</v>
      </c>
      <c r="C4814" s="3">
        <v>43314</v>
      </c>
      <c r="D4814" s="3">
        <v>43406</v>
      </c>
      <c r="E4814" s="15">
        <v>172.2</v>
      </c>
    </row>
    <row r="4815" spans="1:5" x14ac:dyDescent="0.3">
      <c r="A4815" s="2">
        <v>10421</v>
      </c>
      <c r="B4815" s="2" t="s">
        <v>6675</v>
      </c>
      <c r="C4815" s="3">
        <v>43314</v>
      </c>
      <c r="D4815" s="3">
        <v>43406</v>
      </c>
      <c r="E4815" s="15">
        <v>245</v>
      </c>
    </row>
    <row r="4816" spans="1:5" x14ac:dyDescent="0.3">
      <c r="A4816" s="2">
        <v>10424</v>
      </c>
      <c r="B4816" s="2" t="s">
        <v>6675</v>
      </c>
      <c r="C4816" s="3">
        <v>43315</v>
      </c>
      <c r="D4816" s="3">
        <v>43406</v>
      </c>
      <c r="E4816" s="15">
        <v>187.5</v>
      </c>
    </row>
    <row r="4817" spans="1:5" x14ac:dyDescent="0.3">
      <c r="A4817" s="2">
        <v>10435</v>
      </c>
      <c r="B4817" s="2" t="s">
        <v>6675</v>
      </c>
      <c r="C4817" s="3">
        <v>43315</v>
      </c>
      <c r="D4817" s="3">
        <v>43406</v>
      </c>
      <c r="E4817" s="15">
        <v>230</v>
      </c>
    </row>
    <row r="4818" spans="1:5" x14ac:dyDescent="0.3">
      <c r="A4818" s="2">
        <v>10423</v>
      </c>
      <c r="B4818" s="2" t="s">
        <v>6675</v>
      </c>
      <c r="C4818" s="3">
        <v>43315</v>
      </c>
      <c r="D4818" s="3">
        <v>43406</v>
      </c>
      <c r="E4818" s="15">
        <v>268.5</v>
      </c>
    </row>
    <row r="4819" spans="1:5" x14ac:dyDescent="0.3">
      <c r="A4819" s="2">
        <v>10436</v>
      </c>
      <c r="B4819" s="2" t="s">
        <v>6675</v>
      </c>
      <c r="C4819" s="3">
        <v>43315</v>
      </c>
      <c r="D4819" s="3">
        <v>43406</v>
      </c>
      <c r="E4819" s="15">
        <v>315</v>
      </c>
    </row>
    <row r="4820" spans="1:5" x14ac:dyDescent="0.3">
      <c r="A4820" s="2">
        <v>10433</v>
      </c>
      <c r="B4820" s="2" t="s">
        <v>6675</v>
      </c>
      <c r="C4820" s="3">
        <v>43315</v>
      </c>
      <c r="D4820" s="3">
        <v>43406</v>
      </c>
      <c r="E4820" s="15">
        <v>324</v>
      </c>
    </row>
    <row r="4821" spans="1:5" x14ac:dyDescent="0.3">
      <c r="A4821" s="2">
        <v>10434</v>
      </c>
      <c r="B4821" s="2" t="s">
        <v>6675</v>
      </c>
      <c r="C4821" s="3">
        <v>43315</v>
      </c>
      <c r="D4821" s="3">
        <v>43406</v>
      </c>
      <c r="E4821" s="15">
        <v>447</v>
      </c>
    </row>
    <row r="4822" spans="1:5" x14ac:dyDescent="0.3">
      <c r="A4822" s="2">
        <v>11138</v>
      </c>
      <c r="B4822" s="2" t="s">
        <v>6675</v>
      </c>
      <c r="C4822" s="3">
        <v>43431</v>
      </c>
      <c r="D4822" s="3">
        <v>43406</v>
      </c>
      <c r="E4822" s="15">
        <v>162</v>
      </c>
    </row>
    <row r="4823" spans="1:5" x14ac:dyDescent="0.3">
      <c r="A4823" s="2">
        <v>11126</v>
      </c>
      <c r="B4823" s="2" t="s">
        <v>6675</v>
      </c>
      <c r="C4823" s="3">
        <v>43430</v>
      </c>
      <c r="D4823" s="3">
        <v>43550</v>
      </c>
      <c r="E4823" s="15">
        <v>400</v>
      </c>
    </row>
    <row r="4824" spans="1:5" x14ac:dyDescent="0.3">
      <c r="A4824" s="2">
        <v>11157</v>
      </c>
      <c r="B4824" s="2" t="s">
        <v>6675</v>
      </c>
      <c r="C4824" s="3">
        <v>43433</v>
      </c>
      <c r="D4824" s="3">
        <v>43552</v>
      </c>
      <c r="E4824" s="15">
        <v>180</v>
      </c>
    </row>
    <row r="4825" spans="1:5" x14ac:dyDescent="0.3">
      <c r="A4825" s="2">
        <v>10428</v>
      </c>
      <c r="B4825" s="2" t="s">
        <v>6676</v>
      </c>
      <c r="C4825" s="3">
        <v>43315</v>
      </c>
      <c r="D4825" s="3">
        <v>43407</v>
      </c>
      <c r="E4825" s="15">
        <v>326.8</v>
      </c>
    </row>
    <row r="4826" spans="1:5" x14ac:dyDescent="0.3">
      <c r="A4826" s="2">
        <v>10442</v>
      </c>
      <c r="B4826" s="2" t="s">
        <v>6677</v>
      </c>
      <c r="C4826" s="3">
        <v>43316</v>
      </c>
      <c r="D4826" s="3">
        <v>43408</v>
      </c>
      <c r="E4826" s="15">
        <v>642</v>
      </c>
    </row>
    <row r="4827" spans="1:5" x14ac:dyDescent="0.3">
      <c r="A4827" s="2">
        <v>10457</v>
      </c>
      <c r="B4827" s="2" t="s">
        <v>6677</v>
      </c>
      <c r="C4827" s="3">
        <v>43320</v>
      </c>
      <c r="D4827" s="3">
        <v>43408</v>
      </c>
      <c r="E4827" s="15">
        <v>594</v>
      </c>
    </row>
    <row r="4828" spans="1:5" x14ac:dyDescent="0.3">
      <c r="A4828" s="2">
        <v>10463</v>
      </c>
      <c r="B4828" s="2" t="s">
        <v>6677</v>
      </c>
      <c r="C4828" s="3">
        <v>43321</v>
      </c>
      <c r="D4828" s="3">
        <v>43408</v>
      </c>
      <c r="E4828" s="15">
        <v>594</v>
      </c>
    </row>
    <row r="4829" spans="1:5" x14ac:dyDescent="0.3">
      <c r="A4829" s="2">
        <v>10464</v>
      </c>
      <c r="B4829" s="2" t="s">
        <v>6677</v>
      </c>
      <c r="C4829" s="3">
        <v>43321</v>
      </c>
      <c r="D4829" s="3">
        <v>43408</v>
      </c>
      <c r="E4829" s="15">
        <v>594</v>
      </c>
    </row>
    <row r="4830" spans="1:5" x14ac:dyDescent="0.3">
      <c r="A4830" s="2">
        <v>10444</v>
      </c>
      <c r="B4830" s="2" t="s">
        <v>6678</v>
      </c>
      <c r="C4830" s="3">
        <v>43319</v>
      </c>
      <c r="D4830" s="3">
        <v>43411</v>
      </c>
      <c r="E4830" s="15">
        <v>193.75</v>
      </c>
    </row>
    <row r="4831" spans="1:5" x14ac:dyDescent="0.3">
      <c r="A4831" s="2">
        <v>10446</v>
      </c>
      <c r="B4831" s="2" t="s">
        <v>6679</v>
      </c>
      <c r="C4831" s="3">
        <v>43319</v>
      </c>
      <c r="D4831" s="3">
        <v>43411</v>
      </c>
      <c r="E4831" s="15">
        <v>360</v>
      </c>
    </row>
    <row r="4832" spans="1:5" x14ac:dyDescent="0.3">
      <c r="A4832" s="2">
        <v>10447</v>
      </c>
      <c r="B4832" s="2" t="s">
        <v>6679</v>
      </c>
      <c r="C4832" s="3">
        <v>43319</v>
      </c>
      <c r="D4832" s="3">
        <v>43411</v>
      </c>
      <c r="E4832" s="15">
        <v>369</v>
      </c>
    </row>
    <row r="4833" spans="1:5" x14ac:dyDescent="0.3">
      <c r="A4833" s="2">
        <v>10448</v>
      </c>
      <c r="B4833" s="2" t="s">
        <v>6680</v>
      </c>
      <c r="C4833" s="3">
        <v>43319</v>
      </c>
      <c r="D4833" s="3">
        <v>43411</v>
      </c>
      <c r="E4833" s="15">
        <v>1230.5</v>
      </c>
    </row>
    <row r="4834" spans="1:5" x14ac:dyDescent="0.3">
      <c r="A4834" s="2">
        <v>10452</v>
      </c>
      <c r="B4834" s="2" t="s">
        <v>6681</v>
      </c>
      <c r="C4834" s="3">
        <v>43320</v>
      </c>
      <c r="D4834" s="3">
        <v>43412</v>
      </c>
      <c r="E4834" s="15">
        <v>321.25</v>
      </c>
    </row>
    <row r="4835" spans="1:5" x14ac:dyDescent="0.3">
      <c r="A4835" s="2">
        <v>10453</v>
      </c>
      <c r="B4835" s="2" t="s">
        <v>6682</v>
      </c>
      <c r="C4835" s="3">
        <v>43320</v>
      </c>
      <c r="D4835" s="3">
        <v>43412</v>
      </c>
      <c r="E4835" s="15">
        <v>417.5</v>
      </c>
    </row>
    <row r="4836" spans="1:5" x14ac:dyDescent="0.3">
      <c r="A4836" s="2">
        <v>10456</v>
      </c>
      <c r="B4836" s="2" t="s">
        <v>6684</v>
      </c>
      <c r="C4836" s="3">
        <v>43320</v>
      </c>
      <c r="D4836" s="3">
        <v>43412</v>
      </c>
      <c r="E4836" s="15">
        <v>189</v>
      </c>
    </row>
    <row r="4837" spans="1:5" x14ac:dyDescent="0.3">
      <c r="A4837" s="2">
        <v>10455</v>
      </c>
      <c r="B4837" s="2" t="s">
        <v>6684</v>
      </c>
      <c r="C4837" s="3">
        <v>43320</v>
      </c>
      <c r="D4837" s="3">
        <v>43412</v>
      </c>
      <c r="E4837" s="15">
        <v>250</v>
      </c>
    </row>
    <row r="4838" spans="1:5" x14ac:dyDescent="0.3">
      <c r="A4838" s="2">
        <v>10472</v>
      </c>
      <c r="B4838" s="2" t="s">
        <v>6684</v>
      </c>
      <c r="C4838" s="3">
        <v>43322</v>
      </c>
      <c r="D4838" s="3">
        <v>43412</v>
      </c>
      <c r="E4838" s="15">
        <v>250</v>
      </c>
    </row>
    <row r="4839" spans="1:5" x14ac:dyDescent="0.3">
      <c r="A4839" s="2">
        <v>10517</v>
      </c>
      <c r="B4839" s="2" t="s">
        <v>6684</v>
      </c>
      <c r="C4839" s="3">
        <v>43335</v>
      </c>
      <c r="D4839" s="3">
        <v>43412</v>
      </c>
      <c r="E4839" s="15">
        <v>300</v>
      </c>
    </row>
    <row r="4840" spans="1:5" x14ac:dyDescent="0.3">
      <c r="A4840" s="2">
        <v>10458</v>
      </c>
      <c r="B4840" s="2" t="s">
        <v>6686</v>
      </c>
      <c r="C4840" s="3">
        <v>43320</v>
      </c>
      <c r="D4840" s="3">
        <v>43412</v>
      </c>
      <c r="E4840" s="15">
        <v>301</v>
      </c>
    </row>
    <row r="4841" spans="1:5" x14ac:dyDescent="0.3">
      <c r="A4841" s="2">
        <v>10459</v>
      </c>
      <c r="B4841" s="2" t="s">
        <v>6686</v>
      </c>
      <c r="C4841" s="3">
        <v>43320</v>
      </c>
      <c r="D4841" s="3">
        <v>43412</v>
      </c>
      <c r="E4841" s="15">
        <v>445</v>
      </c>
    </row>
    <row r="4842" spans="1:5" x14ac:dyDescent="0.3">
      <c r="A4842" s="2">
        <v>10465</v>
      </c>
      <c r="B4842" s="2" t="s">
        <v>6689</v>
      </c>
      <c r="C4842" s="3">
        <v>43321</v>
      </c>
      <c r="D4842" s="3">
        <v>43413</v>
      </c>
      <c r="E4842" s="15">
        <v>226.92</v>
      </c>
    </row>
    <row r="4843" spans="1:5" x14ac:dyDescent="0.3">
      <c r="A4843" s="2">
        <v>10466</v>
      </c>
      <c r="B4843" s="2" t="s">
        <v>6689</v>
      </c>
      <c r="C4843" s="3">
        <v>43321</v>
      </c>
      <c r="D4843" s="3">
        <v>43413</v>
      </c>
      <c r="E4843" s="15">
        <v>244</v>
      </c>
    </row>
    <row r="4844" spans="1:5" x14ac:dyDescent="0.3">
      <c r="A4844" s="2">
        <v>10467</v>
      </c>
      <c r="B4844" s="2" t="s">
        <v>6692</v>
      </c>
      <c r="C4844" s="3">
        <v>43321</v>
      </c>
      <c r="D4844" s="3">
        <v>43413</v>
      </c>
      <c r="E4844" s="15">
        <v>663</v>
      </c>
    </row>
    <row r="4845" spans="1:5" x14ac:dyDescent="0.3">
      <c r="A4845" s="2">
        <v>10468</v>
      </c>
      <c r="B4845" s="2" t="s">
        <v>6692</v>
      </c>
      <c r="C4845" s="3">
        <v>43322</v>
      </c>
      <c r="D4845" s="3">
        <v>43413</v>
      </c>
      <c r="E4845" s="15">
        <v>610</v>
      </c>
    </row>
    <row r="4846" spans="1:5" x14ac:dyDescent="0.3">
      <c r="A4846" s="2">
        <v>10533</v>
      </c>
      <c r="B4846" s="2" t="s">
        <v>6692</v>
      </c>
      <c r="C4846" s="3">
        <v>43340</v>
      </c>
      <c r="D4846" s="3">
        <v>43413</v>
      </c>
      <c r="E4846" s="15">
        <v>967.5</v>
      </c>
    </row>
    <row r="4847" spans="1:5" x14ac:dyDescent="0.3">
      <c r="A4847" s="2">
        <v>10534</v>
      </c>
      <c r="B4847" s="2" t="s">
        <v>6692</v>
      </c>
      <c r="C4847" s="3">
        <v>43340</v>
      </c>
      <c r="D4847" s="3">
        <v>43413</v>
      </c>
      <c r="E4847" s="15">
        <v>1005</v>
      </c>
    </row>
    <row r="4848" spans="1:5" x14ac:dyDescent="0.3">
      <c r="A4848" s="2">
        <v>10470</v>
      </c>
      <c r="B4848" s="2" t="s">
        <v>6696</v>
      </c>
      <c r="C4848" s="3">
        <v>43322</v>
      </c>
      <c r="D4848" s="3">
        <v>43414</v>
      </c>
      <c r="E4848" s="15">
        <v>157</v>
      </c>
    </row>
    <row r="4849" spans="1:5" x14ac:dyDescent="0.3">
      <c r="A4849" s="2">
        <v>10471</v>
      </c>
      <c r="B4849" s="2" t="s">
        <v>6696</v>
      </c>
      <c r="C4849" s="3">
        <v>43322</v>
      </c>
      <c r="D4849" s="3">
        <v>43414</v>
      </c>
      <c r="E4849" s="15">
        <v>199</v>
      </c>
    </row>
    <row r="4850" spans="1:5" x14ac:dyDescent="0.3">
      <c r="A4850" s="2">
        <v>10558</v>
      </c>
      <c r="B4850" s="2" t="s">
        <v>6696</v>
      </c>
      <c r="C4850" s="3">
        <v>43344</v>
      </c>
      <c r="D4850" s="3">
        <v>43435</v>
      </c>
      <c r="E4850" s="15">
        <v>660</v>
      </c>
    </row>
    <row r="4851" spans="1:5" x14ac:dyDescent="0.3">
      <c r="A4851" s="2">
        <v>10749</v>
      </c>
      <c r="B4851" s="2" t="s">
        <v>6696</v>
      </c>
      <c r="C4851" s="3">
        <v>43375</v>
      </c>
      <c r="D4851" s="3">
        <v>43467</v>
      </c>
      <c r="E4851" s="15">
        <v>588</v>
      </c>
    </row>
    <row r="4852" spans="1:5" x14ac:dyDescent="0.3">
      <c r="A4852" s="2">
        <v>10915</v>
      </c>
      <c r="B4852" s="2" t="s">
        <v>6696</v>
      </c>
      <c r="C4852" s="3">
        <v>43396</v>
      </c>
      <c r="D4852" s="3">
        <v>43488</v>
      </c>
      <c r="E4852" s="15">
        <v>360</v>
      </c>
    </row>
    <row r="4853" spans="1:5" x14ac:dyDescent="0.3">
      <c r="A4853" s="2">
        <v>10916</v>
      </c>
      <c r="B4853" s="2" t="s">
        <v>6696</v>
      </c>
      <c r="C4853" s="3">
        <v>43396</v>
      </c>
      <c r="D4853" s="3">
        <v>43488</v>
      </c>
      <c r="E4853" s="15">
        <v>360</v>
      </c>
    </row>
    <row r="4854" spans="1:5" x14ac:dyDescent="0.3">
      <c r="A4854" s="2">
        <v>10937</v>
      </c>
      <c r="B4854" s="2" t="s">
        <v>6696</v>
      </c>
      <c r="C4854" s="3">
        <v>43397</v>
      </c>
      <c r="D4854" s="3">
        <v>43488</v>
      </c>
      <c r="E4854" s="15">
        <v>315</v>
      </c>
    </row>
    <row r="4855" spans="1:5" x14ac:dyDescent="0.3">
      <c r="A4855" s="2">
        <v>10936</v>
      </c>
      <c r="B4855" s="2" t="s">
        <v>6696</v>
      </c>
      <c r="C4855" s="3">
        <v>43397</v>
      </c>
      <c r="D4855" s="3">
        <v>43488</v>
      </c>
      <c r="E4855" s="15">
        <v>360</v>
      </c>
    </row>
    <row r="4856" spans="1:5" x14ac:dyDescent="0.3">
      <c r="A4856" s="2">
        <v>11098</v>
      </c>
      <c r="B4856" s="2" t="s">
        <v>6696</v>
      </c>
      <c r="C4856" s="3">
        <v>43427</v>
      </c>
      <c r="D4856" s="3">
        <v>43519</v>
      </c>
      <c r="E4856" s="15">
        <v>336</v>
      </c>
    </row>
    <row r="4857" spans="1:5" x14ac:dyDescent="0.3">
      <c r="A4857" s="2">
        <v>11228</v>
      </c>
      <c r="B4857" s="2" t="s">
        <v>6696</v>
      </c>
      <c r="C4857" s="3">
        <v>43446</v>
      </c>
      <c r="D4857" s="3">
        <v>43536</v>
      </c>
      <c r="E4857" s="15">
        <v>90</v>
      </c>
    </row>
    <row r="4858" spans="1:5" x14ac:dyDescent="0.3">
      <c r="A4858" s="2">
        <v>11229</v>
      </c>
      <c r="B4858" s="2" t="s">
        <v>6696</v>
      </c>
      <c r="C4858" s="3">
        <v>43446</v>
      </c>
      <c r="D4858" s="3">
        <v>43536</v>
      </c>
      <c r="E4858" s="15">
        <v>115</v>
      </c>
    </row>
    <row r="4859" spans="1:5" x14ac:dyDescent="0.3">
      <c r="A4859" s="2">
        <v>10474</v>
      </c>
      <c r="B4859" s="2" t="s">
        <v>6698</v>
      </c>
      <c r="C4859" s="3">
        <v>43322</v>
      </c>
      <c r="D4859" s="3">
        <v>43412</v>
      </c>
      <c r="E4859" s="15">
        <v>45</v>
      </c>
    </row>
    <row r="4860" spans="1:5" x14ac:dyDescent="0.3">
      <c r="A4860" s="2">
        <v>10812</v>
      </c>
      <c r="B4860" s="2" t="s">
        <v>6698</v>
      </c>
      <c r="C4860" s="3">
        <v>43379</v>
      </c>
      <c r="D4860" s="3">
        <v>43471</v>
      </c>
      <c r="E4860" s="15">
        <v>387.5</v>
      </c>
    </row>
    <row r="4861" spans="1:5" x14ac:dyDescent="0.3">
      <c r="A4861" s="2">
        <v>10475</v>
      </c>
      <c r="B4861" s="2" t="s">
        <v>6701</v>
      </c>
      <c r="C4861" s="3">
        <v>43322</v>
      </c>
      <c r="D4861" s="3">
        <v>43414</v>
      </c>
      <c r="E4861" s="15">
        <v>189.5</v>
      </c>
    </row>
    <row r="4862" spans="1:5" x14ac:dyDescent="0.3">
      <c r="A4862" s="2">
        <v>10476</v>
      </c>
      <c r="B4862" s="2" t="s">
        <v>6703</v>
      </c>
      <c r="C4862" s="3">
        <v>43322</v>
      </c>
      <c r="D4862" s="3">
        <v>43414</v>
      </c>
      <c r="E4862" s="15">
        <v>398</v>
      </c>
    </row>
    <row r="4863" spans="1:5" x14ac:dyDescent="0.3">
      <c r="A4863" s="2">
        <v>10477</v>
      </c>
      <c r="B4863" s="2" t="s">
        <v>6704</v>
      </c>
      <c r="C4863" s="3">
        <v>43322</v>
      </c>
      <c r="D4863" s="3">
        <v>43414</v>
      </c>
      <c r="E4863" s="15">
        <v>207</v>
      </c>
    </row>
    <row r="4864" spans="1:5" x14ac:dyDescent="0.3">
      <c r="A4864" s="2">
        <v>10481</v>
      </c>
      <c r="B4864" s="2" t="s">
        <v>6706</v>
      </c>
      <c r="C4864" s="3">
        <v>43323</v>
      </c>
      <c r="D4864" s="3">
        <v>43415</v>
      </c>
      <c r="E4864" s="15">
        <v>285</v>
      </c>
    </row>
    <row r="4865" spans="1:5" x14ac:dyDescent="0.3">
      <c r="A4865" s="2">
        <v>10482</v>
      </c>
      <c r="B4865" s="2" t="s">
        <v>6710</v>
      </c>
      <c r="C4865" s="3">
        <v>43323</v>
      </c>
      <c r="D4865" s="3">
        <v>43415</v>
      </c>
      <c r="E4865" s="15">
        <v>455</v>
      </c>
    </row>
    <row r="4866" spans="1:5" x14ac:dyDescent="0.3">
      <c r="A4866" s="2">
        <v>10485</v>
      </c>
      <c r="B4866" s="2" t="s">
        <v>6710</v>
      </c>
      <c r="C4866" s="3">
        <v>43328</v>
      </c>
      <c r="D4866" s="3">
        <v>43419</v>
      </c>
      <c r="E4866" s="15">
        <v>455</v>
      </c>
    </row>
    <row r="4867" spans="1:5" x14ac:dyDescent="0.3">
      <c r="A4867" s="2">
        <v>10487</v>
      </c>
      <c r="B4867" s="2" t="s">
        <v>6710</v>
      </c>
      <c r="C4867" s="3">
        <v>43328</v>
      </c>
      <c r="D4867" s="3">
        <v>43419</v>
      </c>
      <c r="E4867" s="15">
        <v>455</v>
      </c>
    </row>
    <row r="4868" spans="1:5" x14ac:dyDescent="0.3">
      <c r="A4868" s="2">
        <v>10495</v>
      </c>
      <c r="B4868" s="2" t="s">
        <v>6712</v>
      </c>
      <c r="C4868" s="3">
        <v>43329</v>
      </c>
      <c r="D4868" s="3">
        <v>43421</v>
      </c>
      <c r="E4868" s="15">
        <v>166.5</v>
      </c>
    </row>
    <row r="4869" spans="1:5" x14ac:dyDescent="0.3">
      <c r="A4869" s="2">
        <v>10496</v>
      </c>
      <c r="B4869" s="2" t="s">
        <v>6712</v>
      </c>
      <c r="C4869" s="3">
        <v>43329</v>
      </c>
      <c r="D4869" s="3">
        <v>43421</v>
      </c>
      <c r="E4869" s="15">
        <v>203</v>
      </c>
    </row>
    <row r="4870" spans="1:5" x14ac:dyDescent="0.3">
      <c r="A4870" s="2">
        <v>10501</v>
      </c>
      <c r="B4870" s="2" t="s">
        <v>6715</v>
      </c>
      <c r="C4870" s="3">
        <v>43330</v>
      </c>
      <c r="D4870" s="3">
        <v>43422</v>
      </c>
      <c r="E4870" s="15">
        <v>355</v>
      </c>
    </row>
    <row r="4871" spans="1:5" x14ac:dyDescent="0.3">
      <c r="A4871" s="2">
        <v>10506</v>
      </c>
      <c r="B4871" s="2" t="s">
        <v>6715</v>
      </c>
      <c r="C4871" s="3">
        <v>43333</v>
      </c>
      <c r="D4871" s="3">
        <v>43422</v>
      </c>
      <c r="E4871" s="15">
        <v>426</v>
      </c>
    </row>
    <row r="4872" spans="1:5" x14ac:dyDescent="0.3">
      <c r="A4872" s="2">
        <v>10508</v>
      </c>
      <c r="B4872" s="2" t="s">
        <v>6718</v>
      </c>
      <c r="C4872" s="3">
        <v>43333</v>
      </c>
      <c r="D4872" s="3">
        <v>43425</v>
      </c>
      <c r="E4872" s="15">
        <v>180</v>
      </c>
    </row>
    <row r="4873" spans="1:5" x14ac:dyDescent="0.3">
      <c r="A4873" s="2">
        <v>10507</v>
      </c>
      <c r="B4873" s="2" t="s">
        <v>6718</v>
      </c>
      <c r="C4873" s="3">
        <v>43333</v>
      </c>
      <c r="D4873" s="3">
        <v>43425</v>
      </c>
      <c r="E4873" s="15">
        <v>252.5</v>
      </c>
    </row>
    <row r="4874" spans="1:5" x14ac:dyDescent="0.3">
      <c r="A4874" s="2">
        <v>10529</v>
      </c>
      <c r="B4874" s="2" t="s">
        <v>6718</v>
      </c>
      <c r="C4874" s="3">
        <v>43337</v>
      </c>
      <c r="D4874" s="3">
        <v>43425</v>
      </c>
      <c r="E4874" s="15">
        <v>190</v>
      </c>
    </row>
    <row r="4875" spans="1:5" x14ac:dyDescent="0.3">
      <c r="A4875" s="2">
        <v>10510</v>
      </c>
      <c r="B4875" s="2" t="s">
        <v>6719</v>
      </c>
      <c r="C4875" s="3">
        <v>43333</v>
      </c>
      <c r="D4875" s="3">
        <v>43425</v>
      </c>
      <c r="E4875" s="15">
        <v>247</v>
      </c>
    </row>
    <row r="4876" spans="1:5" x14ac:dyDescent="0.3">
      <c r="A4876" s="2">
        <v>10511</v>
      </c>
      <c r="B4876" s="2" t="s">
        <v>6722</v>
      </c>
      <c r="C4876" s="3">
        <v>43334</v>
      </c>
      <c r="D4876" s="3">
        <v>43426</v>
      </c>
      <c r="E4876" s="15">
        <v>228.4</v>
      </c>
    </row>
    <row r="4877" spans="1:5" x14ac:dyDescent="0.3">
      <c r="A4877" s="2">
        <v>10512</v>
      </c>
      <c r="B4877" s="2" t="s">
        <v>6722</v>
      </c>
      <c r="C4877" s="3">
        <v>43334</v>
      </c>
      <c r="D4877" s="3">
        <v>43426</v>
      </c>
      <c r="E4877" s="15">
        <v>244</v>
      </c>
    </row>
    <row r="4878" spans="1:5" x14ac:dyDescent="0.3">
      <c r="A4878" s="2">
        <v>10518</v>
      </c>
      <c r="B4878" s="2" t="s">
        <v>6725</v>
      </c>
      <c r="C4878" s="3">
        <v>43336</v>
      </c>
      <c r="D4878" s="3">
        <v>43428</v>
      </c>
      <c r="E4878" s="15">
        <v>242</v>
      </c>
    </row>
    <row r="4879" spans="1:5" x14ac:dyDescent="0.3">
      <c r="A4879" s="2">
        <v>10519</v>
      </c>
      <c r="B4879" s="2" t="s">
        <v>6726</v>
      </c>
      <c r="C4879" s="3">
        <v>43336</v>
      </c>
      <c r="D4879" s="3">
        <v>43428</v>
      </c>
      <c r="E4879" s="15">
        <v>176.5</v>
      </c>
    </row>
    <row r="4880" spans="1:5" x14ac:dyDescent="0.3">
      <c r="A4880" s="2">
        <v>10530</v>
      </c>
      <c r="B4880" s="2" t="s">
        <v>6726</v>
      </c>
      <c r="C4880" s="3">
        <v>43340</v>
      </c>
      <c r="D4880" s="3">
        <v>43428</v>
      </c>
      <c r="E4880" s="15">
        <v>203.5</v>
      </c>
    </row>
    <row r="4881" spans="1:5" x14ac:dyDescent="0.3">
      <c r="A4881" s="2">
        <v>10532</v>
      </c>
      <c r="B4881" s="2" t="s">
        <v>6726</v>
      </c>
      <c r="C4881" s="3">
        <v>43340</v>
      </c>
      <c r="D4881" s="3">
        <v>43428</v>
      </c>
      <c r="E4881" s="15">
        <v>203.5</v>
      </c>
    </row>
    <row r="4882" spans="1:5" x14ac:dyDescent="0.3">
      <c r="A4882" s="2">
        <v>10839</v>
      </c>
      <c r="B4882" s="2" t="s">
        <v>6726</v>
      </c>
      <c r="C4882" s="3">
        <v>43384</v>
      </c>
      <c r="D4882" s="3">
        <v>43476</v>
      </c>
      <c r="E4882" s="15">
        <v>322.5</v>
      </c>
    </row>
    <row r="4883" spans="1:5" x14ac:dyDescent="0.3">
      <c r="A4883" s="2">
        <v>10840</v>
      </c>
      <c r="B4883" s="2" t="s">
        <v>6726</v>
      </c>
      <c r="C4883" s="3">
        <v>43384</v>
      </c>
      <c r="D4883" s="3">
        <v>43476</v>
      </c>
      <c r="E4883" s="15">
        <v>354</v>
      </c>
    </row>
    <row r="4884" spans="1:5" x14ac:dyDescent="0.3">
      <c r="A4884" s="2">
        <v>10520</v>
      </c>
      <c r="B4884" s="2" t="s">
        <v>6727</v>
      </c>
      <c r="C4884" s="3">
        <v>43336</v>
      </c>
      <c r="D4884" s="3">
        <v>43428</v>
      </c>
      <c r="E4884" s="15">
        <v>199.75</v>
      </c>
    </row>
    <row r="4885" spans="1:5" x14ac:dyDescent="0.3">
      <c r="A4885" s="2">
        <v>10521</v>
      </c>
      <c r="B4885" s="2" t="s">
        <v>6727</v>
      </c>
      <c r="C4885" s="3">
        <v>43336</v>
      </c>
      <c r="D4885" s="3">
        <v>43428</v>
      </c>
      <c r="E4885" s="15">
        <v>250</v>
      </c>
    </row>
    <row r="4886" spans="1:5" x14ac:dyDescent="0.3">
      <c r="A4886" s="2">
        <v>10522</v>
      </c>
      <c r="B4886" s="2" t="s">
        <v>6727</v>
      </c>
      <c r="C4886" s="3">
        <v>43336</v>
      </c>
      <c r="D4886" s="3">
        <v>43428</v>
      </c>
      <c r="E4886" s="15">
        <v>395</v>
      </c>
    </row>
    <row r="4887" spans="1:5" x14ac:dyDescent="0.3">
      <c r="A4887" s="2">
        <v>10557</v>
      </c>
      <c r="B4887" s="2" t="s">
        <v>6727</v>
      </c>
      <c r="C4887" s="3">
        <v>43344</v>
      </c>
      <c r="D4887" s="3">
        <v>43435</v>
      </c>
      <c r="E4887" s="15">
        <v>125</v>
      </c>
    </row>
    <row r="4888" spans="1:5" x14ac:dyDescent="0.3">
      <c r="A4888" s="2">
        <v>10556</v>
      </c>
      <c r="B4888" s="2" t="s">
        <v>6727</v>
      </c>
      <c r="C4888" s="3">
        <v>43344</v>
      </c>
      <c r="D4888" s="3">
        <v>43435</v>
      </c>
      <c r="E4888" s="15">
        <v>250</v>
      </c>
    </row>
    <row r="4889" spans="1:5" x14ac:dyDescent="0.3">
      <c r="A4889" s="2">
        <v>10531</v>
      </c>
      <c r="B4889" s="2" t="s">
        <v>6730</v>
      </c>
      <c r="C4889" s="3">
        <v>43340</v>
      </c>
      <c r="D4889" s="3">
        <v>43432</v>
      </c>
      <c r="E4889" s="15">
        <v>306</v>
      </c>
    </row>
    <row r="4890" spans="1:5" x14ac:dyDescent="0.3">
      <c r="A4890" s="2">
        <v>10538</v>
      </c>
      <c r="B4890" s="2" t="s">
        <v>6731</v>
      </c>
      <c r="C4890" s="3">
        <v>43341</v>
      </c>
      <c r="D4890" s="3">
        <v>43433</v>
      </c>
      <c r="E4890" s="15">
        <v>25</v>
      </c>
    </row>
    <row r="4891" spans="1:5" x14ac:dyDescent="0.3">
      <c r="A4891" s="2">
        <v>10539</v>
      </c>
      <c r="B4891" s="2" t="s">
        <v>6731</v>
      </c>
      <c r="C4891" s="3">
        <v>43341</v>
      </c>
      <c r="D4891" s="3">
        <v>43433</v>
      </c>
      <c r="E4891" s="15">
        <v>25</v>
      </c>
    </row>
    <row r="4892" spans="1:5" x14ac:dyDescent="0.3">
      <c r="A4892" s="2">
        <v>10535</v>
      </c>
      <c r="B4892" s="2" t="s">
        <v>6731</v>
      </c>
      <c r="C4892" s="3">
        <v>43341</v>
      </c>
      <c r="D4892" s="3">
        <v>43433</v>
      </c>
      <c r="E4892" s="15">
        <v>95.5</v>
      </c>
    </row>
    <row r="4893" spans="1:5" x14ac:dyDescent="0.3">
      <c r="A4893" s="2">
        <v>10536</v>
      </c>
      <c r="B4893" s="2" t="s">
        <v>6731</v>
      </c>
      <c r="C4893" s="3">
        <v>43341</v>
      </c>
      <c r="D4893" s="3">
        <v>43433</v>
      </c>
      <c r="E4893" s="15">
        <v>186</v>
      </c>
    </row>
    <row r="4894" spans="1:5" x14ac:dyDescent="0.3">
      <c r="A4894" s="2">
        <v>10537</v>
      </c>
      <c r="B4894" s="2" t="s">
        <v>6731</v>
      </c>
      <c r="C4894" s="3">
        <v>43341</v>
      </c>
      <c r="D4894" s="3">
        <v>43433</v>
      </c>
      <c r="E4894" s="15">
        <v>296</v>
      </c>
    </row>
    <row r="4895" spans="1:5" x14ac:dyDescent="0.3">
      <c r="A4895" s="2">
        <v>10552</v>
      </c>
      <c r="B4895" s="2" t="s">
        <v>6734</v>
      </c>
      <c r="C4895" s="3">
        <v>43343</v>
      </c>
      <c r="D4895" s="3">
        <v>43434</v>
      </c>
      <c r="E4895" s="15">
        <v>884</v>
      </c>
    </row>
    <row r="4896" spans="1:5" x14ac:dyDescent="0.3">
      <c r="A4896" s="2">
        <v>11130</v>
      </c>
      <c r="B4896" s="2" t="s">
        <v>6734</v>
      </c>
      <c r="C4896" s="3">
        <v>43431</v>
      </c>
      <c r="D4896" s="3">
        <v>43434</v>
      </c>
      <c r="E4896" s="15">
        <v>391.25</v>
      </c>
    </row>
    <row r="4897" spans="1:5" x14ac:dyDescent="0.3">
      <c r="A4897" s="2">
        <v>10553</v>
      </c>
      <c r="B4897" s="2" t="s">
        <v>6735</v>
      </c>
      <c r="C4897" s="3">
        <v>43343</v>
      </c>
      <c r="D4897" s="3">
        <v>43434</v>
      </c>
      <c r="E4897" s="15">
        <v>432</v>
      </c>
    </row>
    <row r="4898" spans="1:5" x14ac:dyDescent="0.3">
      <c r="A4898" s="2">
        <v>10554</v>
      </c>
      <c r="B4898" s="2" t="s">
        <v>6735</v>
      </c>
      <c r="C4898" s="3">
        <v>43343</v>
      </c>
      <c r="D4898" s="3">
        <v>43434</v>
      </c>
      <c r="E4898" s="15">
        <v>432</v>
      </c>
    </row>
    <row r="4899" spans="1:5" x14ac:dyDescent="0.3">
      <c r="A4899" s="2">
        <v>10562</v>
      </c>
      <c r="B4899" s="2" t="s">
        <v>6735</v>
      </c>
      <c r="C4899" s="3">
        <v>43344</v>
      </c>
      <c r="D4899" s="3">
        <v>43434</v>
      </c>
      <c r="E4899" s="15">
        <v>339</v>
      </c>
    </row>
    <row r="4900" spans="1:5" x14ac:dyDescent="0.3">
      <c r="A4900" s="2">
        <v>10634</v>
      </c>
      <c r="B4900" s="2" t="s">
        <v>6735</v>
      </c>
      <c r="C4900" s="3">
        <v>43356</v>
      </c>
      <c r="D4900" s="3">
        <v>43447</v>
      </c>
      <c r="E4900" s="15">
        <v>452</v>
      </c>
    </row>
    <row r="4901" spans="1:5" x14ac:dyDescent="0.3">
      <c r="A4901" s="2">
        <v>10651</v>
      </c>
      <c r="B4901" s="2" t="s">
        <v>6735</v>
      </c>
      <c r="C4901" s="3">
        <v>43358</v>
      </c>
      <c r="D4901" s="3">
        <v>43447</v>
      </c>
      <c r="E4901" s="15">
        <v>412</v>
      </c>
    </row>
    <row r="4902" spans="1:5" x14ac:dyDescent="0.3">
      <c r="A4902" s="2">
        <v>10669</v>
      </c>
      <c r="B4902" s="2" t="s">
        <v>6735</v>
      </c>
      <c r="C4902" s="3">
        <v>43361</v>
      </c>
      <c r="D4902" s="3">
        <v>43452</v>
      </c>
      <c r="E4902" s="15">
        <v>366</v>
      </c>
    </row>
    <row r="4903" spans="1:5" x14ac:dyDescent="0.3">
      <c r="A4903" s="2">
        <v>10666</v>
      </c>
      <c r="B4903" s="2" t="s">
        <v>6735</v>
      </c>
      <c r="C4903" s="3">
        <v>43361</v>
      </c>
      <c r="D4903" s="3">
        <v>43452</v>
      </c>
      <c r="E4903" s="15">
        <v>412</v>
      </c>
    </row>
    <row r="4904" spans="1:5" x14ac:dyDescent="0.3">
      <c r="A4904" s="2">
        <v>10738</v>
      </c>
      <c r="B4904" s="2" t="s">
        <v>6735</v>
      </c>
      <c r="C4904" s="3">
        <v>43371</v>
      </c>
      <c r="D4904" s="3">
        <v>43452</v>
      </c>
      <c r="E4904" s="15">
        <v>121.5</v>
      </c>
    </row>
    <row r="4905" spans="1:5" x14ac:dyDescent="0.3">
      <c r="A4905" s="2">
        <v>10739</v>
      </c>
      <c r="B4905" s="2" t="s">
        <v>6735</v>
      </c>
      <c r="C4905" s="3">
        <v>43371</v>
      </c>
      <c r="D4905" s="3">
        <v>43452</v>
      </c>
      <c r="E4905" s="15">
        <v>184.8</v>
      </c>
    </row>
    <row r="4906" spans="1:5" x14ac:dyDescent="0.3">
      <c r="A4906" s="2">
        <v>10740</v>
      </c>
      <c r="B4906" s="2" t="s">
        <v>6735</v>
      </c>
      <c r="C4906" s="3">
        <v>43371</v>
      </c>
      <c r="D4906" s="3">
        <v>43452</v>
      </c>
      <c r="E4906" s="15">
        <v>285</v>
      </c>
    </row>
    <row r="4907" spans="1:5" x14ac:dyDescent="0.3">
      <c r="A4907" s="2">
        <v>10780</v>
      </c>
      <c r="B4907" s="2" t="s">
        <v>6735</v>
      </c>
      <c r="C4907" s="3">
        <v>43377</v>
      </c>
      <c r="D4907" s="3">
        <v>43452</v>
      </c>
      <c r="E4907" s="15">
        <v>121.5</v>
      </c>
    </row>
    <row r="4908" spans="1:5" x14ac:dyDescent="0.3">
      <c r="A4908" s="2">
        <v>10782</v>
      </c>
      <c r="B4908" s="2" t="s">
        <v>6735</v>
      </c>
      <c r="C4908" s="3">
        <v>43377</v>
      </c>
      <c r="D4908" s="3">
        <v>43452</v>
      </c>
      <c r="E4908" s="15">
        <v>175.2</v>
      </c>
    </row>
    <row r="4909" spans="1:5" x14ac:dyDescent="0.3">
      <c r="A4909" s="2">
        <v>10781</v>
      </c>
      <c r="B4909" s="2" t="s">
        <v>6735</v>
      </c>
      <c r="C4909" s="3">
        <v>43377</v>
      </c>
      <c r="D4909" s="3">
        <v>43452</v>
      </c>
      <c r="E4909" s="15">
        <v>275</v>
      </c>
    </row>
    <row r="4910" spans="1:5" x14ac:dyDescent="0.3">
      <c r="A4910" s="2">
        <v>10969</v>
      </c>
      <c r="B4910" s="2" t="s">
        <v>6735</v>
      </c>
      <c r="C4910" s="3">
        <v>43403</v>
      </c>
      <c r="D4910" s="3">
        <v>43495</v>
      </c>
      <c r="E4910" s="15">
        <v>96.6</v>
      </c>
    </row>
    <row r="4911" spans="1:5" x14ac:dyDescent="0.3">
      <c r="A4911" s="2">
        <v>10968</v>
      </c>
      <c r="B4911" s="2" t="s">
        <v>6735</v>
      </c>
      <c r="C4911" s="3">
        <v>43403</v>
      </c>
      <c r="D4911" s="3">
        <v>43495</v>
      </c>
      <c r="E4911" s="15">
        <v>346.5</v>
      </c>
    </row>
    <row r="4912" spans="1:5" x14ac:dyDescent="0.3">
      <c r="A4912" s="2">
        <v>11248</v>
      </c>
      <c r="B4912" s="2" t="s">
        <v>6735</v>
      </c>
      <c r="C4912" s="3">
        <v>43449</v>
      </c>
      <c r="D4912" s="3">
        <v>43539</v>
      </c>
      <c r="E4912" s="15">
        <v>139</v>
      </c>
    </row>
    <row r="4913" spans="1:5" x14ac:dyDescent="0.3">
      <c r="A4913" s="2">
        <v>10560</v>
      </c>
      <c r="B4913" s="2" t="s">
        <v>6737</v>
      </c>
      <c r="C4913" s="3">
        <v>43344</v>
      </c>
      <c r="D4913" s="3">
        <v>43435</v>
      </c>
      <c r="E4913" s="15">
        <v>970</v>
      </c>
    </row>
    <row r="4914" spans="1:5" x14ac:dyDescent="0.3">
      <c r="A4914" s="2">
        <v>10561</v>
      </c>
      <c r="B4914" s="2" t="s">
        <v>6737</v>
      </c>
      <c r="C4914" s="3">
        <v>43344</v>
      </c>
      <c r="D4914" s="3">
        <v>43435</v>
      </c>
      <c r="E4914" s="15">
        <v>1190</v>
      </c>
    </row>
    <row r="4915" spans="1:5" x14ac:dyDescent="0.3">
      <c r="A4915" s="2">
        <v>10563</v>
      </c>
      <c r="B4915" s="2" t="s">
        <v>6738</v>
      </c>
      <c r="C4915" s="3">
        <v>43344</v>
      </c>
      <c r="D4915" s="3">
        <v>43435</v>
      </c>
      <c r="E4915" s="15">
        <v>422</v>
      </c>
    </row>
    <row r="4916" spans="1:5" x14ac:dyDescent="0.3">
      <c r="A4916" s="2">
        <v>10564</v>
      </c>
      <c r="B4916" s="2" t="s">
        <v>6741</v>
      </c>
      <c r="C4916" s="3">
        <v>43344</v>
      </c>
      <c r="D4916" s="3">
        <v>43435</v>
      </c>
      <c r="E4916" s="15">
        <v>211</v>
      </c>
    </row>
    <row r="4917" spans="1:5" x14ac:dyDescent="0.3">
      <c r="A4917" s="2">
        <v>10568</v>
      </c>
      <c r="B4917" s="2" t="s">
        <v>6744</v>
      </c>
      <c r="C4917" s="3">
        <v>43347</v>
      </c>
      <c r="D4917" s="3">
        <v>43438</v>
      </c>
      <c r="E4917" s="15">
        <v>192</v>
      </c>
    </row>
    <row r="4918" spans="1:5" x14ac:dyDescent="0.3">
      <c r="A4918" s="2">
        <v>10599</v>
      </c>
      <c r="B4918" s="2" t="s">
        <v>6744</v>
      </c>
      <c r="C4918" s="3">
        <v>43351</v>
      </c>
      <c r="D4918" s="3">
        <v>43438</v>
      </c>
      <c r="E4918" s="15">
        <v>161</v>
      </c>
    </row>
    <row r="4919" spans="1:5" x14ac:dyDescent="0.3">
      <c r="A4919" s="2">
        <v>10570</v>
      </c>
      <c r="B4919" s="2" t="s">
        <v>6746</v>
      </c>
      <c r="C4919" s="3">
        <v>43347</v>
      </c>
      <c r="D4919" s="3">
        <v>43438</v>
      </c>
      <c r="E4919" s="15">
        <v>172.5</v>
      </c>
    </row>
    <row r="4920" spans="1:5" x14ac:dyDescent="0.3">
      <c r="A4920" s="2">
        <v>10571</v>
      </c>
      <c r="B4920" s="2" t="s">
        <v>6746</v>
      </c>
      <c r="C4920" s="3">
        <v>43347</v>
      </c>
      <c r="D4920" s="3">
        <v>43438</v>
      </c>
      <c r="E4920" s="15">
        <v>210</v>
      </c>
    </row>
    <row r="4921" spans="1:5" x14ac:dyDescent="0.3">
      <c r="A4921" s="2">
        <v>10575</v>
      </c>
      <c r="B4921" s="2" t="s">
        <v>6747</v>
      </c>
      <c r="C4921" s="3">
        <v>43348</v>
      </c>
      <c r="D4921" s="3">
        <v>43439</v>
      </c>
      <c r="E4921" s="15">
        <v>216</v>
      </c>
    </row>
    <row r="4922" spans="1:5" x14ac:dyDescent="0.3">
      <c r="A4922" s="2">
        <v>10581</v>
      </c>
      <c r="B4922" s="2" t="s">
        <v>6749</v>
      </c>
      <c r="C4922" s="3">
        <v>43348</v>
      </c>
      <c r="D4922" s="3">
        <v>43439</v>
      </c>
      <c r="E4922" s="15">
        <v>145</v>
      </c>
    </row>
    <row r="4923" spans="1:5" x14ac:dyDescent="0.3">
      <c r="A4923" s="2">
        <v>10580</v>
      </c>
      <c r="B4923" s="2" t="s">
        <v>6749</v>
      </c>
      <c r="C4923" s="3">
        <v>43348</v>
      </c>
      <c r="D4923" s="3">
        <v>43439</v>
      </c>
      <c r="E4923" s="15">
        <v>9800</v>
      </c>
    </row>
    <row r="4924" spans="1:5" x14ac:dyDescent="0.3">
      <c r="A4924" s="2">
        <v>11059</v>
      </c>
      <c r="B4924" s="2" t="s">
        <v>6749</v>
      </c>
      <c r="C4924" s="3">
        <v>43421</v>
      </c>
      <c r="D4924" s="3">
        <v>43439</v>
      </c>
      <c r="E4924" s="15">
        <v>261</v>
      </c>
    </row>
    <row r="4925" spans="1:5" x14ac:dyDescent="0.3">
      <c r="A4925" s="2">
        <v>10583</v>
      </c>
      <c r="B4925" s="2" t="s">
        <v>6751</v>
      </c>
      <c r="C4925" s="3">
        <v>43349</v>
      </c>
      <c r="D4925" s="3">
        <v>43440</v>
      </c>
      <c r="E4925" s="15">
        <v>293</v>
      </c>
    </row>
    <row r="4926" spans="1:5" x14ac:dyDescent="0.3">
      <c r="A4926" s="2">
        <v>10584</v>
      </c>
      <c r="B4926" s="2" t="s">
        <v>6751</v>
      </c>
      <c r="C4926" s="3">
        <v>43349</v>
      </c>
      <c r="D4926" s="3">
        <v>43440</v>
      </c>
      <c r="E4926" s="15">
        <v>522</v>
      </c>
    </row>
    <row r="4927" spans="1:5" x14ac:dyDescent="0.3">
      <c r="A4927" s="2">
        <v>10589</v>
      </c>
      <c r="B4927" s="2" t="s">
        <v>6752</v>
      </c>
      <c r="C4927" s="3">
        <v>43349</v>
      </c>
      <c r="D4927" s="3">
        <v>43440</v>
      </c>
      <c r="E4927" s="15">
        <v>156</v>
      </c>
    </row>
    <row r="4928" spans="1:5" x14ac:dyDescent="0.3">
      <c r="A4928" s="2">
        <v>10590</v>
      </c>
      <c r="B4928" s="2" t="s">
        <v>6752</v>
      </c>
      <c r="C4928" s="3">
        <v>43349</v>
      </c>
      <c r="D4928" s="3">
        <v>43440</v>
      </c>
      <c r="E4928" s="15">
        <v>156</v>
      </c>
    </row>
    <row r="4929" spans="1:5" x14ac:dyDescent="0.3">
      <c r="A4929" s="2">
        <v>10746</v>
      </c>
      <c r="B4929" s="2" t="s">
        <v>6752</v>
      </c>
      <c r="C4929" s="3">
        <v>43375</v>
      </c>
      <c r="D4929" s="3">
        <v>43467</v>
      </c>
      <c r="E4929" s="15">
        <v>177</v>
      </c>
    </row>
    <row r="4930" spans="1:5" x14ac:dyDescent="0.3">
      <c r="A4930" s="2">
        <v>10779</v>
      </c>
      <c r="B4930" s="2" t="s">
        <v>6752</v>
      </c>
      <c r="C4930" s="3">
        <v>43377</v>
      </c>
      <c r="D4930" s="3">
        <v>43469</v>
      </c>
      <c r="E4930" s="15">
        <v>156</v>
      </c>
    </row>
    <row r="4931" spans="1:5" x14ac:dyDescent="0.3">
      <c r="A4931" s="2">
        <v>10594</v>
      </c>
      <c r="B4931" s="2" t="s">
        <v>6753</v>
      </c>
      <c r="C4931" s="3">
        <v>43350</v>
      </c>
      <c r="D4931" s="3">
        <v>43441</v>
      </c>
      <c r="E4931" s="15">
        <v>338</v>
      </c>
    </row>
    <row r="4932" spans="1:5" x14ac:dyDescent="0.3">
      <c r="A4932" s="2">
        <v>10598</v>
      </c>
      <c r="B4932" s="2" t="s">
        <v>6754</v>
      </c>
      <c r="C4932" s="3">
        <v>43351</v>
      </c>
      <c r="D4932" s="3">
        <v>43442</v>
      </c>
      <c r="E4932" s="15">
        <v>234</v>
      </c>
    </row>
    <row r="4933" spans="1:5" x14ac:dyDescent="0.3">
      <c r="A4933" s="2">
        <v>10614</v>
      </c>
      <c r="B4933" s="2" t="s">
        <v>6754</v>
      </c>
      <c r="C4933" s="3">
        <v>43355</v>
      </c>
      <c r="D4933" s="3">
        <v>43442</v>
      </c>
      <c r="E4933" s="15">
        <v>234</v>
      </c>
    </row>
    <row r="4934" spans="1:5" x14ac:dyDescent="0.3">
      <c r="A4934" s="2">
        <v>10794</v>
      </c>
      <c r="B4934" s="2" t="s">
        <v>6754</v>
      </c>
      <c r="C4934" s="3">
        <v>43378</v>
      </c>
      <c r="D4934" s="3">
        <v>43442</v>
      </c>
      <c r="E4934" s="15">
        <v>234</v>
      </c>
    </row>
    <row r="4935" spans="1:5" x14ac:dyDescent="0.3">
      <c r="A4935" s="2">
        <v>10607</v>
      </c>
      <c r="B4935" s="2" t="s">
        <v>6757</v>
      </c>
      <c r="C4935" s="3">
        <v>43355</v>
      </c>
      <c r="D4935" s="3">
        <v>43446</v>
      </c>
      <c r="E4935" s="15">
        <v>30</v>
      </c>
    </row>
    <row r="4936" spans="1:5" x14ac:dyDescent="0.3">
      <c r="A4936" s="2">
        <v>10608</v>
      </c>
      <c r="B4936" s="2" t="s">
        <v>6758</v>
      </c>
      <c r="C4936" s="3">
        <v>43355</v>
      </c>
      <c r="D4936" s="3">
        <v>43446</v>
      </c>
      <c r="E4936" s="15">
        <v>191</v>
      </c>
    </row>
    <row r="4937" spans="1:5" x14ac:dyDescent="0.3">
      <c r="A4937" s="2">
        <v>10714</v>
      </c>
      <c r="B4937" s="2" t="s">
        <v>6758</v>
      </c>
      <c r="C4937" s="3">
        <v>43365</v>
      </c>
      <c r="D4937" s="3">
        <v>43446</v>
      </c>
      <c r="E4937" s="15">
        <v>174</v>
      </c>
    </row>
    <row r="4938" spans="1:5" x14ac:dyDescent="0.3">
      <c r="A4938" s="2">
        <v>10609</v>
      </c>
      <c r="B4938" s="2" t="s">
        <v>6759</v>
      </c>
      <c r="C4938" s="3">
        <v>43355</v>
      </c>
      <c r="D4938" s="3">
        <v>43446</v>
      </c>
      <c r="E4938" s="15">
        <v>219</v>
      </c>
    </row>
    <row r="4939" spans="1:5" x14ac:dyDescent="0.3">
      <c r="A4939" s="2">
        <v>10610</v>
      </c>
      <c r="B4939" s="2" t="s">
        <v>6759</v>
      </c>
      <c r="C4939" s="3">
        <v>43355</v>
      </c>
      <c r="D4939" s="3">
        <v>43446</v>
      </c>
      <c r="E4939" s="15">
        <v>276</v>
      </c>
    </row>
    <row r="4940" spans="1:5" x14ac:dyDescent="0.3">
      <c r="A4940" s="2">
        <v>10613</v>
      </c>
      <c r="B4940" s="2" t="s">
        <v>6763</v>
      </c>
      <c r="C4940" s="3">
        <v>43355</v>
      </c>
      <c r="D4940" s="3">
        <v>43446</v>
      </c>
      <c r="E4940" s="15">
        <v>84.5</v>
      </c>
    </row>
    <row r="4941" spans="1:5" x14ac:dyDescent="0.3">
      <c r="A4941" s="2">
        <v>10611</v>
      </c>
      <c r="B4941" s="2" t="s">
        <v>6763</v>
      </c>
      <c r="C4941" s="3">
        <v>43355</v>
      </c>
      <c r="D4941" s="3">
        <v>43446</v>
      </c>
      <c r="E4941" s="15">
        <v>188</v>
      </c>
    </row>
    <row r="4942" spans="1:5" x14ac:dyDescent="0.3">
      <c r="A4942" s="2">
        <v>10612</v>
      </c>
      <c r="B4942" s="2" t="s">
        <v>6763</v>
      </c>
      <c r="C4942" s="3">
        <v>43355</v>
      </c>
      <c r="D4942" s="3">
        <v>43446</v>
      </c>
      <c r="E4942" s="15">
        <v>246</v>
      </c>
    </row>
    <row r="4943" spans="1:5" x14ac:dyDescent="0.3">
      <c r="A4943" s="2">
        <v>10633</v>
      </c>
      <c r="B4943" s="2" t="s">
        <v>6765</v>
      </c>
      <c r="C4943" s="3">
        <v>43356</v>
      </c>
      <c r="D4943" s="3">
        <v>43447</v>
      </c>
      <c r="E4943" s="15">
        <v>252</v>
      </c>
    </row>
    <row r="4944" spans="1:5" x14ac:dyDescent="0.3">
      <c r="A4944" s="2">
        <v>10626</v>
      </c>
      <c r="B4944" s="2" t="s">
        <v>6765</v>
      </c>
      <c r="C4944" s="3">
        <v>43356</v>
      </c>
      <c r="D4944" s="3">
        <v>43447</v>
      </c>
      <c r="E4944" s="15">
        <v>257</v>
      </c>
    </row>
    <row r="4945" spans="1:5" x14ac:dyDescent="0.3">
      <c r="A4945" s="2">
        <v>10627</v>
      </c>
      <c r="B4945" s="2" t="s">
        <v>6765</v>
      </c>
      <c r="C4945" s="3">
        <v>43356</v>
      </c>
      <c r="D4945" s="3">
        <v>43447</v>
      </c>
      <c r="E4945" s="15">
        <v>257</v>
      </c>
    </row>
    <row r="4946" spans="1:5" x14ac:dyDescent="0.3">
      <c r="A4946" s="2">
        <v>10628</v>
      </c>
      <c r="B4946" s="2" t="s">
        <v>6765</v>
      </c>
      <c r="C4946" s="3">
        <v>43356</v>
      </c>
      <c r="D4946" s="3">
        <v>43447</v>
      </c>
      <c r="E4946" s="15">
        <v>257</v>
      </c>
    </row>
    <row r="4947" spans="1:5" x14ac:dyDescent="0.3">
      <c r="A4947" s="2">
        <v>10629</v>
      </c>
      <c r="B4947" s="2" t="s">
        <v>6765</v>
      </c>
      <c r="C4947" s="3">
        <v>43356</v>
      </c>
      <c r="D4947" s="3">
        <v>43447</v>
      </c>
      <c r="E4947" s="15">
        <v>267</v>
      </c>
    </row>
    <row r="4948" spans="1:5" x14ac:dyDescent="0.3">
      <c r="A4948" s="2">
        <v>10630</v>
      </c>
      <c r="B4948" s="2" t="s">
        <v>6765</v>
      </c>
      <c r="C4948" s="3">
        <v>43356</v>
      </c>
      <c r="D4948" s="3">
        <v>43447</v>
      </c>
      <c r="E4948" s="15">
        <v>267</v>
      </c>
    </row>
    <row r="4949" spans="1:5" x14ac:dyDescent="0.3">
      <c r="A4949" s="2">
        <v>10631</v>
      </c>
      <c r="B4949" s="2" t="s">
        <v>6765</v>
      </c>
      <c r="C4949" s="3">
        <v>43356</v>
      </c>
      <c r="D4949" s="3">
        <v>43447</v>
      </c>
      <c r="E4949" s="15">
        <v>267</v>
      </c>
    </row>
    <row r="4950" spans="1:5" x14ac:dyDescent="0.3">
      <c r="A4950" s="2">
        <v>10632</v>
      </c>
      <c r="B4950" s="2" t="s">
        <v>6765</v>
      </c>
      <c r="C4950" s="3">
        <v>43356</v>
      </c>
      <c r="D4950" s="3">
        <v>43447</v>
      </c>
      <c r="E4950" s="15">
        <v>267</v>
      </c>
    </row>
    <row r="4951" spans="1:5" x14ac:dyDescent="0.3">
      <c r="A4951" s="2">
        <v>10624</v>
      </c>
      <c r="B4951" s="2" t="s">
        <v>6765</v>
      </c>
      <c r="C4951" s="3">
        <v>43356</v>
      </c>
      <c r="D4951" s="3">
        <v>43447</v>
      </c>
      <c r="E4951" s="15">
        <v>320</v>
      </c>
    </row>
    <row r="4952" spans="1:5" x14ac:dyDescent="0.3">
      <c r="A4952" s="2">
        <v>10625</v>
      </c>
      <c r="B4952" s="2" t="s">
        <v>6765</v>
      </c>
      <c r="C4952" s="3">
        <v>43356</v>
      </c>
      <c r="D4952" s="3">
        <v>43447</v>
      </c>
      <c r="E4952" s="15">
        <v>320</v>
      </c>
    </row>
    <row r="4953" spans="1:5" x14ac:dyDescent="0.3">
      <c r="A4953" s="2">
        <v>10623</v>
      </c>
      <c r="B4953" s="2" t="s">
        <v>6765</v>
      </c>
      <c r="C4953" s="3">
        <v>43356</v>
      </c>
      <c r="D4953" s="3">
        <v>43447</v>
      </c>
      <c r="E4953" s="15">
        <v>1217</v>
      </c>
    </row>
    <row r="4954" spans="1:5" x14ac:dyDescent="0.3">
      <c r="A4954" s="2">
        <v>10636</v>
      </c>
      <c r="B4954" s="2" t="s">
        <v>6766</v>
      </c>
      <c r="C4954" s="3">
        <v>43357</v>
      </c>
      <c r="D4954" s="3">
        <v>43448</v>
      </c>
      <c r="E4954" s="15">
        <v>635</v>
      </c>
    </row>
    <row r="4955" spans="1:5" x14ac:dyDescent="0.3">
      <c r="A4955" s="2">
        <v>10638</v>
      </c>
      <c r="B4955" s="2" t="s">
        <v>6767</v>
      </c>
      <c r="C4955" s="3">
        <v>43357</v>
      </c>
      <c r="D4955" s="3">
        <v>43448</v>
      </c>
      <c r="E4955" s="15">
        <v>222</v>
      </c>
    </row>
    <row r="4956" spans="1:5" x14ac:dyDescent="0.3">
      <c r="A4956" s="2">
        <v>10637</v>
      </c>
      <c r="B4956" s="2" t="s">
        <v>6767</v>
      </c>
      <c r="C4956" s="3">
        <v>43357</v>
      </c>
      <c r="D4956" s="3">
        <v>43448</v>
      </c>
      <c r="E4956" s="15">
        <v>1204.5</v>
      </c>
    </row>
    <row r="4957" spans="1:5" x14ac:dyDescent="0.3">
      <c r="A4957" s="2">
        <v>10641</v>
      </c>
      <c r="B4957" s="2" t="s">
        <v>6768</v>
      </c>
      <c r="C4957" s="3">
        <v>43357</v>
      </c>
      <c r="D4957" s="3">
        <v>43448</v>
      </c>
      <c r="E4957" s="15">
        <v>99</v>
      </c>
    </row>
    <row r="4958" spans="1:5" x14ac:dyDescent="0.3">
      <c r="A4958" s="2">
        <v>10640</v>
      </c>
      <c r="B4958" s="2" t="s">
        <v>6768</v>
      </c>
      <c r="C4958" s="3">
        <v>43357</v>
      </c>
      <c r="D4958" s="3">
        <v>43448</v>
      </c>
      <c r="E4958" s="15">
        <v>133</v>
      </c>
    </row>
    <row r="4959" spans="1:5" x14ac:dyDescent="0.3">
      <c r="A4959" s="2">
        <v>11231</v>
      </c>
      <c r="B4959" s="2" t="s">
        <v>6768</v>
      </c>
      <c r="C4959" s="3">
        <v>43446</v>
      </c>
      <c r="D4959" s="3">
        <v>43536</v>
      </c>
      <c r="E4959" s="15">
        <v>99</v>
      </c>
    </row>
    <row r="4960" spans="1:5" x14ac:dyDescent="0.3">
      <c r="A4960" s="2">
        <v>10642</v>
      </c>
      <c r="B4960" s="2" t="s">
        <v>6770</v>
      </c>
      <c r="C4960" s="3">
        <v>43357</v>
      </c>
      <c r="D4960" s="3">
        <v>43448</v>
      </c>
      <c r="E4960" s="15">
        <v>186</v>
      </c>
    </row>
    <row r="4961" spans="1:5" x14ac:dyDescent="0.3">
      <c r="A4961" s="2">
        <v>10643</v>
      </c>
      <c r="B4961" s="2" t="s">
        <v>6770</v>
      </c>
      <c r="C4961" s="3">
        <v>43357</v>
      </c>
      <c r="D4961" s="3">
        <v>43448</v>
      </c>
      <c r="E4961" s="15">
        <v>229</v>
      </c>
    </row>
    <row r="4962" spans="1:5" x14ac:dyDescent="0.3">
      <c r="A4962" s="2">
        <v>10645</v>
      </c>
      <c r="B4962" s="2" t="s">
        <v>6771</v>
      </c>
      <c r="C4962" s="3">
        <v>43357</v>
      </c>
      <c r="D4962" s="3">
        <v>43448</v>
      </c>
      <c r="E4962" s="15">
        <v>275</v>
      </c>
    </row>
    <row r="4963" spans="1:5" x14ac:dyDescent="0.3">
      <c r="A4963" s="2">
        <v>10646</v>
      </c>
      <c r="B4963" s="2" t="s">
        <v>6771</v>
      </c>
      <c r="C4963" s="3">
        <v>43357</v>
      </c>
      <c r="D4963" s="3">
        <v>43448</v>
      </c>
      <c r="E4963" s="15">
        <v>289</v>
      </c>
    </row>
    <row r="4964" spans="1:5" x14ac:dyDescent="0.3">
      <c r="A4964" s="2">
        <v>10650</v>
      </c>
      <c r="B4964" s="2" t="s">
        <v>6772</v>
      </c>
      <c r="C4964" s="3">
        <v>43358</v>
      </c>
      <c r="D4964" s="3">
        <v>43449</v>
      </c>
      <c r="E4964" s="15">
        <v>146.30000000000001</v>
      </c>
    </row>
    <row r="4965" spans="1:5" x14ac:dyDescent="0.3">
      <c r="A4965" s="2">
        <v>10662</v>
      </c>
      <c r="B4965" s="2" t="s">
        <v>6774</v>
      </c>
      <c r="C4965" s="3">
        <v>43358</v>
      </c>
      <c r="D4965" s="3">
        <v>43449</v>
      </c>
      <c r="E4965" s="15">
        <v>1188</v>
      </c>
    </row>
    <row r="4966" spans="1:5" x14ac:dyDescent="0.3">
      <c r="A4966" s="2">
        <v>10679</v>
      </c>
      <c r="B4966" s="2" t="s">
        <v>6774</v>
      </c>
      <c r="C4966" s="3">
        <v>43362</v>
      </c>
      <c r="D4966" s="3">
        <v>43449</v>
      </c>
      <c r="E4966" s="15">
        <v>1494</v>
      </c>
    </row>
    <row r="4967" spans="1:5" x14ac:dyDescent="0.3">
      <c r="A4967" s="2">
        <v>10667</v>
      </c>
      <c r="B4967" s="2" t="s">
        <v>6775</v>
      </c>
      <c r="C4967" s="3">
        <v>43361</v>
      </c>
      <c r="D4967" s="3">
        <v>43452</v>
      </c>
      <c r="E4967" s="15">
        <v>352.3</v>
      </c>
    </row>
    <row r="4968" spans="1:5" x14ac:dyDescent="0.3">
      <c r="A4968" s="2">
        <v>10668</v>
      </c>
      <c r="B4968" s="2" t="s">
        <v>6776</v>
      </c>
      <c r="C4968" s="3">
        <v>43361</v>
      </c>
      <c r="D4968" s="3">
        <v>43452</v>
      </c>
      <c r="E4968" s="15">
        <v>157.5</v>
      </c>
    </row>
    <row r="4969" spans="1:5" x14ac:dyDescent="0.3">
      <c r="A4969" s="2">
        <v>10675</v>
      </c>
      <c r="B4969" s="2" t="s">
        <v>6777</v>
      </c>
      <c r="C4969" s="3">
        <v>43361</v>
      </c>
      <c r="D4969" s="3">
        <v>43452</v>
      </c>
      <c r="E4969" s="15">
        <v>123</v>
      </c>
    </row>
    <row r="4970" spans="1:5" x14ac:dyDescent="0.3">
      <c r="A4970" s="2">
        <v>10674</v>
      </c>
      <c r="B4970" s="2" t="s">
        <v>6777</v>
      </c>
      <c r="C4970" s="3">
        <v>43361</v>
      </c>
      <c r="D4970" s="3">
        <v>43452</v>
      </c>
      <c r="E4970" s="15">
        <v>152</v>
      </c>
    </row>
    <row r="4971" spans="1:5" x14ac:dyDescent="0.3">
      <c r="A4971" s="2">
        <v>10693</v>
      </c>
      <c r="B4971" s="2" t="s">
        <v>6777</v>
      </c>
      <c r="C4971" s="3">
        <v>43362</v>
      </c>
      <c r="D4971" s="3">
        <v>43452</v>
      </c>
      <c r="E4971" s="15">
        <v>35</v>
      </c>
    </row>
    <row r="4972" spans="1:5" x14ac:dyDescent="0.3">
      <c r="A4972" s="2">
        <v>10678</v>
      </c>
      <c r="B4972" s="2" t="s">
        <v>6777</v>
      </c>
      <c r="C4972" s="3">
        <v>43362</v>
      </c>
      <c r="D4972" s="3">
        <v>43452</v>
      </c>
      <c r="E4972" s="15">
        <v>224</v>
      </c>
    </row>
    <row r="4973" spans="1:5" x14ac:dyDescent="0.3">
      <c r="A4973" s="2">
        <v>10691</v>
      </c>
      <c r="B4973" s="2" t="s">
        <v>6777</v>
      </c>
      <c r="C4973" s="3">
        <v>43362</v>
      </c>
      <c r="D4973" s="3">
        <v>43452</v>
      </c>
      <c r="E4973" s="15">
        <v>228</v>
      </c>
    </row>
    <row r="4974" spans="1:5" x14ac:dyDescent="0.3">
      <c r="A4974" s="2">
        <v>10677</v>
      </c>
      <c r="B4974" s="2" t="s">
        <v>6777</v>
      </c>
      <c r="C4974" s="3">
        <v>43362</v>
      </c>
      <c r="D4974" s="3">
        <v>43452</v>
      </c>
      <c r="E4974" s="15">
        <v>440</v>
      </c>
    </row>
    <row r="4975" spans="1:5" x14ac:dyDescent="0.3">
      <c r="A4975" s="2">
        <v>10690</v>
      </c>
      <c r="B4975" s="2" t="s">
        <v>6777</v>
      </c>
      <c r="C4975" s="3">
        <v>43362</v>
      </c>
      <c r="D4975" s="3">
        <v>43452</v>
      </c>
      <c r="E4975" s="15">
        <v>460</v>
      </c>
    </row>
    <row r="4976" spans="1:5" x14ac:dyDescent="0.3">
      <c r="A4976" s="2">
        <v>10707</v>
      </c>
      <c r="B4976" s="2" t="s">
        <v>6777</v>
      </c>
      <c r="C4976" s="3">
        <v>43363</v>
      </c>
      <c r="D4976" s="3">
        <v>43452</v>
      </c>
      <c r="E4976" s="15">
        <v>460</v>
      </c>
    </row>
    <row r="4977" spans="1:5" x14ac:dyDescent="0.3">
      <c r="A4977" s="2">
        <v>10676</v>
      </c>
      <c r="B4977" s="2" t="s">
        <v>6778</v>
      </c>
      <c r="C4977" s="3">
        <v>43362</v>
      </c>
      <c r="D4977" s="3">
        <v>43453</v>
      </c>
      <c r="E4977" s="15">
        <v>369</v>
      </c>
    </row>
    <row r="4978" spans="1:5" x14ac:dyDescent="0.3">
      <c r="A4978" s="2">
        <v>10680</v>
      </c>
      <c r="B4978" s="2" t="s">
        <v>6779</v>
      </c>
      <c r="C4978" s="3">
        <v>43362</v>
      </c>
      <c r="D4978" s="3">
        <v>43453</v>
      </c>
      <c r="E4978" s="15">
        <v>580</v>
      </c>
    </row>
    <row r="4979" spans="1:5" x14ac:dyDescent="0.3">
      <c r="A4979" s="2">
        <v>10687</v>
      </c>
      <c r="B4979" s="2" t="s">
        <v>6780</v>
      </c>
      <c r="C4979" s="3">
        <v>43362</v>
      </c>
      <c r="D4979" s="3">
        <v>43453</v>
      </c>
      <c r="E4979" s="15">
        <v>182</v>
      </c>
    </row>
    <row r="4980" spans="1:5" x14ac:dyDescent="0.3">
      <c r="A4980" s="2">
        <v>10688</v>
      </c>
      <c r="B4980" s="2" t="s">
        <v>6780</v>
      </c>
      <c r="C4980" s="3">
        <v>43362</v>
      </c>
      <c r="D4980" s="3">
        <v>43453</v>
      </c>
      <c r="E4980" s="15">
        <v>234</v>
      </c>
    </row>
    <row r="4981" spans="1:5" x14ac:dyDescent="0.3">
      <c r="A4981" s="2">
        <v>10949</v>
      </c>
      <c r="B4981" s="2" t="s">
        <v>6780</v>
      </c>
      <c r="C4981" s="3">
        <v>43397</v>
      </c>
      <c r="D4981" s="3">
        <v>43453</v>
      </c>
      <c r="E4981" s="15">
        <v>374</v>
      </c>
    </row>
    <row r="4982" spans="1:5" x14ac:dyDescent="0.3">
      <c r="A4982" s="2">
        <v>10948</v>
      </c>
      <c r="B4982" s="2" t="s">
        <v>6780</v>
      </c>
      <c r="C4982" s="3">
        <v>43397</v>
      </c>
      <c r="D4982" s="3">
        <v>43489</v>
      </c>
      <c r="E4982" s="15">
        <v>342</v>
      </c>
    </row>
    <row r="4983" spans="1:5" x14ac:dyDescent="0.3">
      <c r="A4983" s="2">
        <v>10695</v>
      </c>
      <c r="B4983" s="2" t="s">
        <v>6784</v>
      </c>
      <c r="C4983" s="3">
        <v>43363</v>
      </c>
      <c r="D4983" s="3">
        <v>43454</v>
      </c>
      <c r="E4983" s="15">
        <v>160</v>
      </c>
    </row>
    <row r="4984" spans="1:5" x14ac:dyDescent="0.3">
      <c r="A4984" s="2">
        <v>10696</v>
      </c>
      <c r="B4984" s="2" t="s">
        <v>6785</v>
      </c>
      <c r="C4984" s="3">
        <v>43363</v>
      </c>
      <c r="D4984" s="3">
        <v>43454</v>
      </c>
      <c r="E4984" s="15">
        <v>186</v>
      </c>
    </row>
    <row r="4985" spans="1:5" x14ac:dyDescent="0.3">
      <c r="A4985" s="2">
        <v>10697</v>
      </c>
      <c r="B4985" s="2" t="s">
        <v>6786</v>
      </c>
      <c r="C4985" s="3">
        <v>43363</v>
      </c>
      <c r="D4985" s="3">
        <v>43454</v>
      </c>
      <c r="E4985" s="15">
        <v>150</v>
      </c>
    </row>
    <row r="4986" spans="1:5" x14ac:dyDescent="0.3">
      <c r="A4986" s="2">
        <v>10711</v>
      </c>
      <c r="B4986" s="2" t="s">
        <v>6787</v>
      </c>
      <c r="C4986" s="3">
        <v>43365</v>
      </c>
      <c r="D4986" s="3">
        <v>43456</v>
      </c>
      <c r="E4986" s="15">
        <v>197</v>
      </c>
    </row>
    <row r="4987" spans="1:5" x14ac:dyDescent="0.3">
      <c r="A4987" s="2">
        <v>10712</v>
      </c>
      <c r="B4987" s="2" t="s">
        <v>6787</v>
      </c>
      <c r="C4987" s="3">
        <v>43365</v>
      </c>
      <c r="D4987" s="3">
        <v>43456</v>
      </c>
      <c r="E4987" s="15">
        <v>212</v>
      </c>
    </row>
    <row r="4988" spans="1:5" x14ac:dyDescent="0.3">
      <c r="A4988" s="2">
        <v>10702</v>
      </c>
      <c r="B4988" s="2" t="s">
        <v>6788</v>
      </c>
      <c r="C4988" s="3">
        <v>43363</v>
      </c>
      <c r="D4988" s="3">
        <v>43454</v>
      </c>
      <c r="E4988" s="15">
        <v>124</v>
      </c>
    </row>
    <row r="4989" spans="1:5" x14ac:dyDescent="0.3">
      <c r="A4989" s="2">
        <v>10703</v>
      </c>
      <c r="B4989" s="2" t="s">
        <v>6788</v>
      </c>
      <c r="C4989" s="3">
        <v>43363</v>
      </c>
      <c r="D4989" s="3">
        <v>43454</v>
      </c>
      <c r="E4989" s="15">
        <v>141</v>
      </c>
    </row>
    <row r="4990" spans="1:5" x14ac:dyDescent="0.3">
      <c r="A4990" s="2">
        <v>10706</v>
      </c>
      <c r="B4990" s="2" t="s">
        <v>6789</v>
      </c>
      <c r="C4990" s="3">
        <v>43363</v>
      </c>
      <c r="D4990" s="3">
        <v>43454</v>
      </c>
      <c r="E4990" s="15">
        <v>162</v>
      </c>
    </row>
    <row r="4991" spans="1:5" x14ac:dyDescent="0.3">
      <c r="A4991" s="2">
        <v>10705</v>
      </c>
      <c r="B4991" s="2" t="s">
        <v>6789</v>
      </c>
      <c r="C4991" s="3">
        <v>43363</v>
      </c>
      <c r="D4991" s="3">
        <v>43454</v>
      </c>
      <c r="E4991" s="15">
        <v>171</v>
      </c>
    </row>
    <row r="4992" spans="1:5" x14ac:dyDescent="0.3">
      <c r="A4992" s="2">
        <v>10709</v>
      </c>
      <c r="B4992" s="2" t="s">
        <v>6789</v>
      </c>
      <c r="C4992" s="3">
        <v>43364</v>
      </c>
      <c r="D4992" s="3">
        <v>43454</v>
      </c>
      <c r="E4992" s="15">
        <v>35</v>
      </c>
    </row>
    <row r="4993" spans="1:5" x14ac:dyDescent="0.3">
      <c r="A4993" s="2">
        <v>10838</v>
      </c>
      <c r="B4993" s="2" t="s">
        <v>6789</v>
      </c>
      <c r="C4993" s="3">
        <v>43384</v>
      </c>
      <c r="D4993" s="3">
        <v>43476</v>
      </c>
      <c r="E4993" s="15">
        <v>165.85</v>
      </c>
    </row>
    <row r="4994" spans="1:5" x14ac:dyDescent="0.3">
      <c r="A4994" s="2">
        <v>10713</v>
      </c>
      <c r="B4994" s="2" t="s">
        <v>6792</v>
      </c>
      <c r="C4994" s="3">
        <v>43365</v>
      </c>
      <c r="D4994" s="3">
        <v>43456</v>
      </c>
      <c r="E4994" s="15">
        <v>186</v>
      </c>
    </row>
    <row r="4995" spans="1:5" x14ac:dyDescent="0.3">
      <c r="A4995" s="2">
        <v>11150</v>
      </c>
      <c r="B4995" s="2" t="s">
        <v>6792</v>
      </c>
      <c r="C4995" s="3">
        <v>43432</v>
      </c>
      <c r="D4995" s="3">
        <v>43524</v>
      </c>
      <c r="E4995" s="15">
        <v>216</v>
      </c>
    </row>
    <row r="4996" spans="1:5" x14ac:dyDescent="0.3">
      <c r="A4996" s="2">
        <v>11149</v>
      </c>
      <c r="B4996" s="2" t="s">
        <v>6792</v>
      </c>
      <c r="C4996" s="3">
        <v>43432</v>
      </c>
      <c r="D4996" s="3">
        <v>43524</v>
      </c>
      <c r="E4996" s="15">
        <v>229</v>
      </c>
    </row>
    <row r="4997" spans="1:5" x14ac:dyDescent="0.3">
      <c r="A4997" s="2">
        <v>11196</v>
      </c>
      <c r="B4997" s="2" t="s">
        <v>6792</v>
      </c>
      <c r="C4997" s="3">
        <v>43439</v>
      </c>
      <c r="D4997" s="3">
        <v>43529</v>
      </c>
      <c r="E4997" s="15">
        <v>229</v>
      </c>
    </row>
    <row r="4998" spans="1:5" x14ac:dyDescent="0.3">
      <c r="A4998" s="2">
        <v>11195</v>
      </c>
      <c r="B4998" s="2" t="s">
        <v>6792</v>
      </c>
      <c r="C4998" s="3">
        <v>43439</v>
      </c>
      <c r="D4998" s="3">
        <v>43529</v>
      </c>
      <c r="E4998" s="15">
        <v>364</v>
      </c>
    </row>
    <row r="4999" spans="1:5" x14ac:dyDescent="0.3">
      <c r="A4999" s="2">
        <v>11197</v>
      </c>
      <c r="B4999" s="2" t="s">
        <v>6792</v>
      </c>
      <c r="C4999" s="3">
        <v>43439</v>
      </c>
      <c r="D4999" s="3">
        <v>43529</v>
      </c>
      <c r="E4999" s="15">
        <v>364</v>
      </c>
    </row>
    <row r="5000" spans="1:5" x14ac:dyDescent="0.3">
      <c r="A5000" s="2">
        <v>10715</v>
      </c>
      <c r="B5000" s="2" t="s">
        <v>6793</v>
      </c>
      <c r="C5000" s="3">
        <v>43368</v>
      </c>
      <c r="D5000" s="3">
        <v>43459</v>
      </c>
      <c r="E5000" s="15">
        <v>252</v>
      </c>
    </row>
    <row r="5001" spans="1:5" x14ac:dyDescent="0.3">
      <c r="A5001" s="2">
        <v>10718</v>
      </c>
      <c r="B5001" s="2" t="s">
        <v>6794</v>
      </c>
      <c r="C5001" s="3">
        <v>43368</v>
      </c>
      <c r="D5001" s="3">
        <v>43459</v>
      </c>
      <c r="E5001" s="15">
        <v>790</v>
      </c>
    </row>
    <row r="5002" spans="1:5" x14ac:dyDescent="0.3">
      <c r="A5002" s="2">
        <v>10722</v>
      </c>
      <c r="B5002" s="2" t="s">
        <v>6797</v>
      </c>
      <c r="C5002" s="3">
        <v>43369</v>
      </c>
      <c r="D5002" s="3">
        <v>43460</v>
      </c>
      <c r="E5002" s="15">
        <v>215</v>
      </c>
    </row>
    <row r="5003" spans="1:5" x14ac:dyDescent="0.3">
      <c r="A5003" s="2">
        <v>10731</v>
      </c>
      <c r="B5003" s="2" t="s">
        <v>6797</v>
      </c>
      <c r="C5003" s="3">
        <v>43371</v>
      </c>
      <c r="D5003" s="3">
        <v>43460</v>
      </c>
      <c r="E5003" s="15">
        <v>261</v>
      </c>
    </row>
    <row r="5004" spans="1:5" x14ac:dyDescent="0.3">
      <c r="A5004" s="2">
        <v>10723</v>
      </c>
      <c r="B5004" s="2" t="s">
        <v>6798</v>
      </c>
      <c r="C5004" s="3">
        <v>43369</v>
      </c>
      <c r="D5004" s="3">
        <v>43460</v>
      </c>
      <c r="E5004" s="15">
        <v>173</v>
      </c>
    </row>
    <row r="5005" spans="1:5" x14ac:dyDescent="0.3">
      <c r="A5005" s="2">
        <v>10725</v>
      </c>
      <c r="B5005" s="2" t="s">
        <v>6799</v>
      </c>
      <c r="C5005" s="3">
        <v>43369</v>
      </c>
      <c r="D5005" s="3">
        <v>43275</v>
      </c>
      <c r="E5005" s="15">
        <v>142.5</v>
      </c>
    </row>
    <row r="5006" spans="1:5" x14ac:dyDescent="0.3">
      <c r="A5006" s="2">
        <v>10729</v>
      </c>
      <c r="B5006" s="2" t="s">
        <v>6802</v>
      </c>
      <c r="C5006" s="3">
        <v>43370</v>
      </c>
      <c r="D5006" s="3">
        <v>43461</v>
      </c>
      <c r="E5006" s="15">
        <v>151.5</v>
      </c>
    </row>
    <row r="5007" spans="1:5" x14ac:dyDescent="0.3">
      <c r="A5007" s="2">
        <v>10733</v>
      </c>
      <c r="B5007" s="2" t="s">
        <v>6804</v>
      </c>
      <c r="C5007" s="3">
        <v>43371</v>
      </c>
      <c r="D5007" s="3">
        <v>43462</v>
      </c>
      <c r="E5007" s="15">
        <v>224</v>
      </c>
    </row>
    <row r="5008" spans="1:5" x14ac:dyDescent="0.3">
      <c r="A5008" s="2">
        <v>10735</v>
      </c>
      <c r="B5008" s="2" t="s">
        <v>6805</v>
      </c>
      <c r="C5008" s="3">
        <v>43371</v>
      </c>
      <c r="D5008" s="3">
        <v>43462</v>
      </c>
      <c r="E5008" s="15">
        <v>171.5</v>
      </c>
    </row>
    <row r="5009" spans="1:5" x14ac:dyDescent="0.3">
      <c r="A5009" s="2">
        <v>10736</v>
      </c>
      <c r="B5009" s="2" t="s">
        <v>6805</v>
      </c>
      <c r="C5009" s="3">
        <v>43371</v>
      </c>
      <c r="D5009" s="3">
        <v>43462</v>
      </c>
      <c r="E5009" s="15">
        <v>181.5</v>
      </c>
    </row>
    <row r="5010" spans="1:5" x14ac:dyDescent="0.3">
      <c r="A5010" s="2">
        <v>10745</v>
      </c>
      <c r="B5010" s="2" t="s">
        <v>6806</v>
      </c>
      <c r="C5010" s="3">
        <v>43372</v>
      </c>
      <c r="D5010" s="3">
        <v>43228</v>
      </c>
      <c r="E5010" s="15">
        <v>420</v>
      </c>
    </row>
    <row r="5011" spans="1:5" x14ac:dyDescent="0.3">
      <c r="A5011" s="2">
        <v>10822</v>
      </c>
      <c r="B5011" s="2" t="s">
        <v>6806</v>
      </c>
      <c r="C5011" s="3">
        <v>43382</v>
      </c>
      <c r="D5011" s="3">
        <v>43228</v>
      </c>
      <c r="E5011" s="15">
        <v>590</v>
      </c>
    </row>
    <row r="5012" spans="1:5" x14ac:dyDescent="0.3">
      <c r="A5012" s="2">
        <v>10820</v>
      </c>
      <c r="B5012" s="2" t="s">
        <v>6806</v>
      </c>
      <c r="C5012" s="3">
        <v>43382</v>
      </c>
      <c r="D5012" s="3">
        <v>43228</v>
      </c>
      <c r="E5012" s="15">
        <v>825</v>
      </c>
    </row>
    <row r="5013" spans="1:5" x14ac:dyDescent="0.3">
      <c r="A5013" s="2">
        <v>10821</v>
      </c>
      <c r="B5013" s="2" t="s">
        <v>6806</v>
      </c>
      <c r="C5013" s="3">
        <v>43382</v>
      </c>
      <c r="D5013" s="3">
        <v>43228</v>
      </c>
      <c r="E5013" s="15">
        <v>1008</v>
      </c>
    </row>
    <row r="5014" spans="1:5" x14ac:dyDescent="0.3">
      <c r="A5014" s="2">
        <v>10823</v>
      </c>
      <c r="B5014" s="2" t="s">
        <v>6806</v>
      </c>
      <c r="C5014" s="3">
        <v>43382</v>
      </c>
      <c r="D5014" s="3">
        <v>43228</v>
      </c>
      <c r="E5014" s="15">
        <v>1084</v>
      </c>
    </row>
    <row r="5015" spans="1:5" x14ac:dyDescent="0.3">
      <c r="A5015" s="2">
        <v>10742</v>
      </c>
      <c r="B5015" s="2" t="s">
        <v>6806</v>
      </c>
      <c r="C5015" s="3">
        <v>43372</v>
      </c>
      <c r="D5015" s="3">
        <v>43463</v>
      </c>
      <c r="E5015" s="15">
        <v>421.5</v>
      </c>
    </row>
    <row r="5016" spans="1:5" x14ac:dyDescent="0.3">
      <c r="A5016" s="2">
        <v>10743</v>
      </c>
      <c r="B5016" s="2" t="s">
        <v>6806</v>
      </c>
      <c r="C5016" s="3">
        <v>43372</v>
      </c>
      <c r="D5016" s="3">
        <v>43463</v>
      </c>
      <c r="E5016" s="15">
        <v>421.5</v>
      </c>
    </row>
    <row r="5017" spans="1:5" x14ac:dyDescent="0.3">
      <c r="A5017" s="2">
        <v>10770</v>
      </c>
      <c r="B5017" s="2" t="s">
        <v>6806</v>
      </c>
      <c r="C5017" s="3">
        <v>43376</v>
      </c>
      <c r="D5017" s="3">
        <v>43468</v>
      </c>
      <c r="E5017" s="15">
        <v>915</v>
      </c>
    </row>
    <row r="5018" spans="1:5" x14ac:dyDescent="0.3">
      <c r="A5018" s="2">
        <v>10769</v>
      </c>
      <c r="B5018" s="2" t="s">
        <v>6806</v>
      </c>
      <c r="C5018" s="3">
        <v>43376</v>
      </c>
      <c r="D5018" s="3">
        <v>43468</v>
      </c>
      <c r="E5018" s="15">
        <v>1376</v>
      </c>
    </row>
    <row r="5019" spans="1:5" x14ac:dyDescent="0.3">
      <c r="A5019" s="2">
        <v>10768</v>
      </c>
      <c r="B5019" s="2" t="s">
        <v>6806</v>
      </c>
      <c r="C5019" s="3">
        <v>43376</v>
      </c>
      <c r="D5019" s="3">
        <v>43468</v>
      </c>
      <c r="E5019" s="15">
        <v>1610</v>
      </c>
    </row>
    <row r="5020" spans="1:5" x14ac:dyDescent="0.3">
      <c r="A5020" s="2">
        <v>10817</v>
      </c>
      <c r="B5020" s="2" t="s">
        <v>6806</v>
      </c>
      <c r="C5020" s="3">
        <v>43379</v>
      </c>
      <c r="D5020" s="3">
        <v>43468</v>
      </c>
      <c r="E5020" s="15">
        <v>1376</v>
      </c>
    </row>
    <row r="5021" spans="1:5" x14ac:dyDescent="0.3">
      <c r="A5021" s="2">
        <v>10871</v>
      </c>
      <c r="B5021" s="2" t="s">
        <v>6806</v>
      </c>
      <c r="C5021" s="3">
        <v>43390</v>
      </c>
      <c r="D5021" s="3">
        <v>43482</v>
      </c>
      <c r="E5021" s="15">
        <v>825</v>
      </c>
    </row>
    <row r="5022" spans="1:5" x14ac:dyDescent="0.3">
      <c r="A5022" s="2">
        <v>11262</v>
      </c>
      <c r="B5022" s="2" t="s">
        <v>6806</v>
      </c>
      <c r="C5022" s="3">
        <v>43452</v>
      </c>
      <c r="D5022" s="3">
        <v>43542</v>
      </c>
      <c r="E5022" s="15">
        <v>190</v>
      </c>
    </row>
    <row r="5023" spans="1:5" x14ac:dyDescent="0.3">
      <c r="A5023" s="2">
        <v>11261</v>
      </c>
      <c r="B5023" s="2" t="s">
        <v>6806</v>
      </c>
      <c r="C5023" s="3">
        <v>43452</v>
      </c>
      <c r="D5023" s="3">
        <v>43542</v>
      </c>
      <c r="E5023" s="15">
        <v>330</v>
      </c>
    </row>
    <row r="5024" spans="1:5" x14ac:dyDescent="0.3">
      <c r="A5024" s="2">
        <v>10747</v>
      </c>
      <c r="B5024" s="2" t="s">
        <v>6807</v>
      </c>
      <c r="C5024" s="3">
        <v>43375</v>
      </c>
      <c r="D5024" s="3">
        <v>43467</v>
      </c>
      <c r="E5024" s="15">
        <v>145</v>
      </c>
    </row>
    <row r="5025" spans="1:5" x14ac:dyDescent="0.3">
      <c r="A5025" s="2">
        <v>10748</v>
      </c>
      <c r="B5025" s="2" t="s">
        <v>6807</v>
      </c>
      <c r="C5025" s="3">
        <v>43375</v>
      </c>
      <c r="D5025" s="3">
        <v>43467</v>
      </c>
      <c r="E5025" s="15">
        <v>153</v>
      </c>
    </row>
    <row r="5026" spans="1:5" x14ac:dyDescent="0.3">
      <c r="A5026" s="2">
        <v>10750</v>
      </c>
      <c r="B5026" s="2" t="s">
        <v>6811</v>
      </c>
      <c r="C5026" s="3">
        <v>43375</v>
      </c>
      <c r="D5026" s="3">
        <v>43467</v>
      </c>
      <c r="E5026" s="15">
        <v>213</v>
      </c>
    </row>
    <row r="5027" spans="1:5" x14ac:dyDescent="0.3">
      <c r="A5027" s="2">
        <v>10751</v>
      </c>
      <c r="B5027" s="2" t="s">
        <v>6811</v>
      </c>
      <c r="C5027" s="3">
        <v>43375</v>
      </c>
      <c r="D5027" s="3">
        <v>43467</v>
      </c>
      <c r="E5027" s="15">
        <v>213</v>
      </c>
    </row>
    <row r="5028" spans="1:5" x14ac:dyDescent="0.3">
      <c r="A5028" s="2">
        <v>10752</v>
      </c>
      <c r="B5028" s="2" t="s">
        <v>6811</v>
      </c>
      <c r="C5028" s="3">
        <v>43375</v>
      </c>
      <c r="D5028" s="3">
        <v>43467</v>
      </c>
      <c r="E5028" s="15">
        <v>339</v>
      </c>
    </row>
    <row r="5029" spans="1:5" x14ac:dyDescent="0.3">
      <c r="A5029" s="2">
        <v>10755</v>
      </c>
      <c r="B5029" s="2" t="s">
        <v>6812</v>
      </c>
      <c r="C5029" s="3">
        <v>43375</v>
      </c>
      <c r="D5029" s="3">
        <v>43467</v>
      </c>
      <c r="E5029" s="15">
        <v>206.5</v>
      </c>
    </row>
    <row r="5030" spans="1:5" x14ac:dyDescent="0.3">
      <c r="A5030" s="2">
        <v>10756</v>
      </c>
      <c r="B5030" s="2" t="s">
        <v>6812</v>
      </c>
      <c r="C5030" s="3">
        <v>43375</v>
      </c>
      <c r="D5030" s="3">
        <v>43467</v>
      </c>
      <c r="E5030" s="15">
        <v>250</v>
      </c>
    </row>
    <row r="5031" spans="1:5" x14ac:dyDescent="0.3">
      <c r="A5031" s="2">
        <v>10763</v>
      </c>
      <c r="B5031" s="2" t="s">
        <v>6813</v>
      </c>
      <c r="C5031" s="3">
        <v>43376</v>
      </c>
      <c r="D5031" s="3">
        <v>43468</v>
      </c>
      <c r="E5031" s="15">
        <v>192</v>
      </c>
    </row>
    <row r="5032" spans="1:5" x14ac:dyDescent="0.3">
      <c r="A5032" s="2">
        <v>10764</v>
      </c>
      <c r="B5032" s="2" t="s">
        <v>6813</v>
      </c>
      <c r="C5032" s="3">
        <v>43376</v>
      </c>
      <c r="D5032" s="3">
        <v>43468</v>
      </c>
      <c r="E5032" s="15">
        <v>279</v>
      </c>
    </row>
    <row r="5033" spans="1:5" x14ac:dyDescent="0.3">
      <c r="A5033" s="2">
        <v>10818</v>
      </c>
      <c r="B5033" s="2" t="s">
        <v>6813</v>
      </c>
      <c r="C5033" s="3">
        <v>43382</v>
      </c>
      <c r="D5033" s="3">
        <v>43468</v>
      </c>
      <c r="E5033" s="15">
        <v>279</v>
      </c>
    </row>
    <row r="5034" spans="1:5" x14ac:dyDescent="0.3">
      <c r="A5034" s="2">
        <v>10766</v>
      </c>
      <c r="B5034" s="2" t="s">
        <v>6815</v>
      </c>
      <c r="C5034" s="3">
        <v>43376</v>
      </c>
      <c r="D5034" s="3">
        <v>43468</v>
      </c>
      <c r="E5034" s="15">
        <v>600</v>
      </c>
    </row>
    <row r="5035" spans="1:5" x14ac:dyDescent="0.3">
      <c r="A5035" s="2">
        <v>10765</v>
      </c>
      <c r="B5035" s="2" t="s">
        <v>6815</v>
      </c>
      <c r="C5035" s="3">
        <v>43376</v>
      </c>
      <c r="D5035" s="3">
        <v>43468</v>
      </c>
      <c r="E5035" s="15">
        <v>650</v>
      </c>
    </row>
    <row r="5036" spans="1:5" x14ac:dyDescent="0.3">
      <c r="A5036" s="2">
        <v>10767</v>
      </c>
      <c r="B5036" s="2" t="s">
        <v>6816</v>
      </c>
      <c r="C5036" s="3">
        <v>43376</v>
      </c>
      <c r="D5036" s="3">
        <v>43468</v>
      </c>
      <c r="E5036" s="15">
        <v>488</v>
      </c>
    </row>
    <row r="5037" spans="1:5" x14ac:dyDescent="0.3">
      <c r="A5037" s="2">
        <v>10773</v>
      </c>
      <c r="B5037" s="2" t="s">
        <v>6817</v>
      </c>
      <c r="C5037" s="3">
        <v>43377</v>
      </c>
      <c r="D5037" s="3">
        <v>43469</v>
      </c>
      <c r="E5037" s="15">
        <v>142</v>
      </c>
    </row>
    <row r="5038" spans="1:5" x14ac:dyDescent="0.3">
      <c r="A5038" s="2">
        <v>10771</v>
      </c>
      <c r="B5038" s="2" t="s">
        <v>6817</v>
      </c>
      <c r="C5038" s="3">
        <v>43377</v>
      </c>
      <c r="D5038" s="3">
        <v>43469</v>
      </c>
      <c r="E5038" s="15">
        <v>148</v>
      </c>
    </row>
    <row r="5039" spans="1:5" x14ac:dyDescent="0.3">
      <c r="A5039" s="2">
        <v>10776</v>
      </c>
      <c r="B5039" s="2" t="s">
        <v>6817</v>
      </c>
      <c r="C5039" s="3">
        <v>43377</v>
      </c>
      <c r="D5039" s="3">
        <v>43469</v>
      </c>
      <c r="E5039" s="15">
        <v>148</v>
      </c>
    </row>
    <row r="5040" spans="1:5" x14ac:dyDescent="0.3">
      <c r="A5040" s="2">
        <v>10774</v>
      </c>
      <c r="B5040" s="2" t="s">
        <v>6817</v>
      </c>
      <c r="C5040" s="3">
        <v>43377</v>
      </c>
      <c r="D5040" s="3">
        <v>43469</v>
      </c>
      <c r="E5040" s="15">
        <v>159</v>
      </c>
    </row>
    <row r="5041" spans="1:5" x14ac:dyDescent="0.3">
      <c r="A5041" s="2">
        <v>10772</v>
      </c>
      <c r="B5041" s="2" t="s">
        <v>6817</v>
      </c>
      <c r="C5041" s="3">
        <v>43377</v>
      </c>
      <c r="D5041" s="3">
        <v>43469</v>
      </c>
      <c r="E5041" s="15">
        <v>171</v>
      </c>
    </row>
    <row r="5042" spans="1:5" x14ac:dyDescent="0.3">
      <c r="A5042" s="2">
        <v>10777</v>
      </c>
      <c r="B5042" s="2" t="s">
        <v>6817</v>
      </c>
      <c r="C5042" s="3">
        <v>43377</v>
      </c>
      <c r="D5042" s="3">
        <v>43469</v>
      </c>
      <c r="E5042" s="15">
        <v>171</v>
      </c>
    </row>
    <row r="5043" spans="1:5" x14ac:dyDescent="0.3">
      <c r="A5043" s="2">
        <v>10785</v>
      </c>
      <c r="B5043" s="2" t="s">
        <v>6817</v>
      </c>
      <c r="C5043" s="3">
        <v>43378</v>
      </c>
      <c r="D5043" s="3">
        <v>43469</v>
      </c>
      <c r="E5043" s="15">
        <v>442</v>
      </c>
    </row>
    <row r="5044" spans="1:5" x14ac:dyDescent="0.3">
      <c r="A5044" s="2">
        <v>10792</v>
      </c>
      <c r="B5044" s="2" t="s">
        <v>6818</v>
      </c>
      <c r="C5044" s="3">
        <v>43378</v>
      </c>
      <c r="D5044" s="3">
        <v>43470</v>
      </c>
      <c r="E5044" s="15">
        <v>143</v>
      </c>
    </row>
    <row r="5045" spans="1:5" x14ac:dyDescent="0.3">
      <c r="A5045" s="2">
        <v>10790</v>
      </c>
      <c r="B5045" s="2" t="s">
        <v>6818</v>
      </c>
      <c r="C5045" s="3">
        <v>43378</v>
      </c>
      <c r="D5045" s="3">
        <v>43470</v>
      </c>
      <c r="E5045" s="15">
        <v>149</v>
      </c>
    </row>
    <row r="5046" spans="1:5" x14ac:dyDescent="0.3">
      <c r="A5046" s="2">
        <v>10791</v>
      </c>
      <c r="B5046" s="2" t="s">
        <v>6818</v>
      </c>
      <c r="C5046" s="3">
        <v>43378</v>
      </c>
      <c r="D5046" s="3">
        <v>43470</v>
      </c>
      <c r="E5046" s="15">
        <v>151</v>
      </c>
    </row>
    <row r="5047" spans="1:5" x14ac:dyDescent="0.3">
      <c r="A5047" s="2">
        <v>10789</v>
      </c>
      <c r="B5047" s="2" t="s">
        <v>6818</v>
      </c>
      <c r="C5047" s="3">
        <v>43378</v>
      </c>
      <c r="D5047" s="3">
        <v>43470</v>
      </c>
      <c r="E5047" s="15">
        <v>168</v>
      </c>
    </row>
    <row r="5048" spans="1:5" x14ac:dyDescent="0.3">
      <c r="A5048" s="2">
        <v>10787</v>
      </c>
      <c r="B5048" s="2" t="s">
        <v>6818</v>
      </c>
      <c r="C5048" s="3">
        <v>43378</v>
      </c>
      <c r="D5048" s="3">
        <v>43470</v>
      </c>
      <c r="E5048" s="15">
        <v>174</v>
      </c>
    </row>
    <row r="5049" spans="1:5" x14ac:dyDescent="0.3">
      <c r="A5049" s="2">
        <v>10786</v>
      </c>
      <c r="B5049" s="2" t="s">
        <v>6818</v>
      </c>
      <c r="C5049" s="3">
        <v>43378</v>
      </c>
      <c r="D5049" s="3">
        <v>43470</v>
      </c>
      <c r="E5049" s="15">
        <v>205</v>
      </c>
    </row>
    <row r="5050" spans="1:5" x14ac:dyDescent="0.3">
      <c r="A5050" s="2">
        <v>10788</v>
      </c>
      <c r="B5050" s="2" t="s">
        <v>6818</v>
      </c>
      <c r="C5050" s="3">
        <v>43378</v>
      </c>
      <c r="D5050" s="3">
        <v>43470</v>
      </c>
      <c r="E5050" s="15">
        <v>205</v>
      </c>
    </row>
    <row r="5051" spans="1:5" x14ac:dyDescent="0.3">
      <c r="A5051" s="2">
        <v>10803</v>
      </c>
      <c r="B5051" s="2" t="s">
        <v>6819</v>
      </c>
      <c r="C5051" s="3">
        <v>43378</v>
      </c>
      <c r="D5051" s="3">
        <v>43470</v>
      </c>
      <c r="E5051" s="15">
        <v>126</v>
      </c>
    </row>
    <row r="5052" spans="1:5" x14ac:dyDescent="0.3">
      <c r="A5052" s="2">
        <v>10804</v>
      </c>
      <c r="B5052" s="2" t="s">
        <v>6819</v>
      </c>
      <c r="C5052" s="3">
        <v>43378</v>
      </c>
      <c r="D5052" s="3">
        <v>43470</v>
      </c>
      <c r="E5052" s="15">
        <v>126</v>
      </c>
    </row>
    <row r="5053" spans="1:5" x14ac:dyDescent="0.3">
      <c r="A5053" s="2">
        <v>10807</v>
      </c>
      <c r="B5053" s="2" t="s">
        <v>6819</v>
      </c>
      <c r="C5053" s="3">
        <v>43378</v>
      </c>
      <c r="D5053" s="3">
        <v>43470</v>
      </c>
      <c r="E5053" s="15">
        <v>135</v>
      </c>
    </row>
    <row r="5054" spans="1:5" x14ac:dyDescent="0.3">
      <c r="A5054" s="2">
        <v>10808</v>
      </c>
      <c r="B5054" s="2" t="s">
        <v>6819</v>
      </c>
      <c r="C5054" s="3">
        <v>43378</v>
      </c>
      <c r="D5054" s="3">
        <v>43470</v>
      </c>
      <c r="E5054" s="15">
        <v>135</v>
      </c>
    </row>
    <row r="5055" spans="1:5" x14ac:dyDescent="0.3">
      <c r="A5055" s="2">
        <v>10806</v>
      </c>
      <c r="B5055" s="2" t="s">
        <v>6819</v>
      </c>
      <c r="C5055" s="3">
        <v>43378</v>
      </c>
      <c r="D5055" s="3">
        <v>43470</v>
      </c>
      <c r="E5055" s="15">
        <v>165.6</v>
      </c>
    </row>
    <row r="5056" spans="1:5" x14ac:dyDescent="0.3">
      <c r="A5056" s="2">
        <v>10805</v>
      </c>
      <c r="B5056" s="2" t="s">
        <v>6819</v>
      </c>
      <c r="C5056" s="3">
        <v>43378</v>
      </c>
      <c r="D5056" s="3">
        <v>43470</v>
      </c>
      <c r="E5056" s="15">
        <v>175.2</v>
      </c>
    </row>
    <row r="5057" spans="1:5" x14ac:dyDescent="0.3">
      <c r="A5057" s="2">
        <v>10795</v>
      </c>
      <c r="B5057" s="2" t="s">
        <v>6819</v>
      </c>
      <c r="C5057" s="3">
        <v>43378</v>
      </c>
      <c r="D5057" s="3">
        <v>43470</v>
      </c>
      <c r="E5057" s="15">
        <v>387.2</v>
      </c>
    </row>
    <row r="5058" spans="1:5" x14ac:dyDescent="0.3">
      <c r="A5058" s="2">
        <v>10796</v>
      </c>
      <c r="B5058" s="2" t="s">
        <v>6819</v>
      </c>
      <c r="C5058" s="3">
        <v>43378</v>
      </c>
      <c r="D5058" s="3">
        <v>43470</v>
      </c>
      <c r="E5058" s="15">
        <v>387.2</v>
      </c>
    </row>
    <row r="5059" spans="1:5" x14ac:dyDescent="0.3">
      <c r="A5059" s="2">
        <v>10798</v>
      </c>
      <c r="B5059" s="2" t="s">
        <v>6819</v>
      </c>
      <c r="C5059" s="3">
        <v>43378</v>
      </c>
      <c r="D5059" s="3">
        <v>43470</v>
      </c>
      <c r="E5059" s="15">
        <v>552.20000000000005</v>
      </c>
    </row>
    <row r="5060" spans="1:5" x14ac:dyDescent="0.3">
      <c r="A5060" s="2">
        <v>10799</v>
      </c>
      <c r="B5060" s="2" t="s">
        <v>6819</v>
      </c>
      <c r="C5060" s="3">
        <v>43378</v>
      </c>
      <c r="D5060" s="3">
        <v>43470</v>
      </c>
      <c r="E5060" s="15">
        <v>552.20000000000005</v>
      </c>
    </row>
    <row r="5061" spans="1:5" x14ac:dyDescent="0.3">
      <c r="A5061" s="2">
        <v>10800</v>
      </c>
      <c r="B5061" s="2" t="s">
        <v>6819</v>
      </c>
      <c r="C5061" s="3">
        <v>43378</v>
      </c>
      <c r="D5061" s="3">
        <v>43470</v>
      </c>
      <c r="E5061" s="15">
        <v>552.20000000000005</v>
      </c>
    </row>
    <row r="5062" spans="1:5" x14ac:dyDescent="0.3">
      <c r="A5062" s="2">
        <v>10801</v>
      </c>
      <c r="B5062" s="2" t="s">
        <v>6819</v>
      </c>
      <c r="C5062" s="3">
        <v>43378</v>
      </c>
      <c r="D5062" s="3">
        <v>43470</v>
      </c>
      <c r="E5062" s="15">
        <v>552.20000000000005</v>
      </c>
    </row>
    <row r="5063" spans="1:5" x14ac:dyDescent="0.3">
      <c r="A5063" s="2">
        <v>10802</v>
      </c>
      <c r="B5063" s="2" t="s">
        <v>6819</v>
      </c>
      <c r="C5063" s="3">
        <v>43378</v>
      </c>
      <c r="D5063" s="3">
        <v>43470</v>
      </c>
      <c r="E5063" s="15">
        <v>552.20000000000005</v>
      </c>
    </row>
    <row r="5064" spans="1:5" x14ac:dyDescent="0.3">
      <c r="A5064" s="2">
        <v>10797</v>
      </c>
      <c r="B5064" s="2" t="s">
        <v>6819</v>
      </c>
      <c r="C5064" s="3">
        <v>43378</v>
      </c>
      <c r="D5064" s="3">
        <v>43470</v>
      </c>
      <c r="E5064" s="15">
        <v>611.6</v>
      </c>
    </row>
    <row r="5065" spans="1:5" x14ac:dyDescent="0.3">
      <c r="A5065" s="2">
        <v>10809</v>
      </c>
      <c r="B5065" s="2" t="s">
        <v>6821</v>
      </c>
      <c r="C5065" s="3">
        <v>43378</v>
      </c>
      <c r="D5065" s="3">
        <v>43470</v>
      </c>
      <c r="E5065" s="15">
        <v>206</v>
      </c>
    </row>
    <row r="5066" spans="1:5" x14ac:dyDescent="0.3">
      <c r="A5066" s="2">
        <v>10810</v>
      </c>
      <c r="B5066" s="2" t="s">
        <v>6821</v>
      </c>
      <c r="C5066" s="3">
        <v>43378</v>
      </c>
      <c r="D5066" s="3">
        <v>43470</v>
      </c>
      <c r="E5066" s="15">
        <v>206</v>
      </c>
    </row>
    <row r="5067" spans="1:5" x14ac:dyDescent="0.3">
      <c r="A5067" s="2">
        <v>10811</v>
      </c>
      <c r="B5067" s="2" t="s">
        <v>6821</v>
      </c>
      <c r="C5067" s="3">
        <v>43378</v>
      </c>
      <c r="D5067" s="3">
        <v>43470</v>
      </c>
      <c r="E5067" s="15">
        <v>214</v>
      </c>
    </row>
    <row r="5068" spans="1:5" x14ac:dyDescent="0.3">
      <c r="A5068" s="2">
        <v>10832</v>
      </c>
      <c r="B5068" s="2" t="s">
        <v>6821</v>
      </c>
      <c r="C5068" s="3">
        <v>43383</v>
      </c>
      <c r="D5068" s="3">
        <v>43470</v>
      </c>
      <c r="E5068" s="15">
        <v>165</v>
      </c>
    </row>
    <row r="5069" spans="1:5" x14ac:dyDescent="0.3">
      <c r="A5069" s="2">
        <v>10833</v>
      </c>
      <c r="B5069" s="2" t="s">
        <v>6821</v>
      </c>
      <c r="C5069" s="3">
        <v>43383</v>
      </c>
      <c r="D5069" s="3">
        <v>43470</v>
      </c>
      <c r="E5069" s="15">
        <v>165</v>
      </c>
    </row>
    <row r="5070" spans="1:5" x14ac:dyDescent="0.3">
      <c r="A5070" s="2">
        <v>10831</v>
      </c>
      <c r="B5070" s="2" t="s">
        <v>6821</v>
      </c>
      <c r="C5070" s="3">
        <v>43383</v>
      </c>
      <c r="D5070" s="3">
        <v>43470</v>
      </c>
      <c r="E5070" s="15">
        <v>177.5</v>
      </c>
    </row>
    <row r="5071" spans="1:5" x14ac:dyDescent="0.3">
      <c r="A5071" s="2">
        <v>10814</v>
      </c>
      <c r="B5071" s="2" t="s">
        <v>6824</v>
      </c>
      <c r="C5071" s="3">
        <v>43379</v>
      </c>
      <c r="D5071" s="3">
        <v>43463</v>
      </c>
      <c r="E5071" s="15">
        <v>43.2</v>
      </c>
    </row>
    <row r="5072" spans="1:5" x14ac:dyDescent="0.3">
      <c r="A5072" s="2">
        <v>10813</v>
      </c>
      <c r="B5072" s="2" t="s">
        <v>6824</v>
      </c>
      <c r="C5072" s="3">
        <v>43379</v>
      </c>
      <c r="D5072" s="3">
        <v>43463</v>
      </c>
      <c r="E5072" s="15">
        <v>784.6</v>
      </c>
    </row>
    <row r="5073" spans="1:5" x14ac:dyDescent="0.3">
      <c r="A5073" s="2">
        <v>10830</v>
      </c>
      <c r="B5073" s="2" t="s">
        <v>6824</v>
      </c>
      <c r="C5073" s="3">
        <v>43383</v>
      </c>
      <c r="D5073" s="3">
        <v>43475</v>
      </c>
      <c r="E5073" s="15">
        <v>853.55</v>
      </c>
    </row>
    <row r="5074" spans="1:5" x14ac:dyDescent="0.3">
      <c r="A5074" s="2">
        <v>11100</v>
      </c>
      <c r="B5074" s="2" t="s">
        <v>6824</v>
      </c>
      <c r="C5074" s="3">
        <v>43427</v>
      </c>
      <c r="D5074" s="3">
        <v>43519</v>
      </c>
      <c r="E5074" s="15">
        <v>649.25</v>
      </c>
    </row>
    <row r="5075" spans="1:5" x14ac:dyDescent="0.3">
      <c r="A5075" s="2">
        <v>10815</v>
      </c>
      <c r="B5075" s="2" t="s">
        <v>6825</v>
      </c>
      <c r="C5075" s="3">
        <v>43379</v>
      </c>
      <c r="D5075" s="3">
        <v>43471</v>
      </c>
      <c r="E5075" s="15">
        <v>273</v>
      </c>
    </row>
    <row r="5076" spans="1:5" x14ac:dyDescent="0.3">
      <c r="A5076" s="2">
        <v>10816</v>
      </c>
      <c r="B5076" s="2" t="s">
        <v>6825</v>
      </c>
      <c r="C5076" s="3">
        <v>43379</v>
      </c>
      <c r="D5076" s="3">
        <v>43471</v>
      </c>
      <c r="E5076" s="15">
        <v>470</v>
      </c>
    </row>
    <row r="5077" spans="1:5" x14ac:dyDescent="0.3">
      <c r="A5077" s="2">
        <v>11003</v>
      </c>
      <c r="B5077" s="2" t="s">
        <v>6825</v>
      </c>
      <c r="C5077" s="3">
        <v>43412</v>
      </c>
      <c r="D5077" s="3">
        <v>43471</v>
      </c>
      <c r="E5077" s="15">
        <v>470</v>
      </c>
    </row>
    <row r="5078" spans="1:5" x14ac:dyDescent="0.3">
      <c r="A5078" s="2">
        <v>10825</v>
      </c>
      <c r="B5078" s="2" t="s">
        <v>6828</v>
      </c>
      <c r="C5078" s="3">
        <v>43382</v>
      </c>
      <c r="D5078" s="3">
        <v>43474</v>
      </c>
      <c r="E5078" s="15">
        <v>282</v>
      </c>
    </row>
    <row r="5079" spans="1:5" x14ac:dyDescent="0.3">
      <c r="A5079" s="2">
        <v>10826</v>
      </c>
      <c r="B5079" s="2" t="s">
        <v>6828</v>
      </c>
      <c r="C5079" s="3">
        <v>43382</v>
      </c>
      <c r="D5079" s="3">
        <v>43474</v>
      </c>
      <c r="E5079" s="15">
        <v>304</v>
      </c>
    </row>
    <row r="5080" spans="1:5" x14ac:dyDescent="0.3">
      <c r="A5080" s="2">
        <v>10829</v>
      </c>
      <c r="B5080" s="2" t="s">
        <v>6829</v>
      </c>
      <c r="C5080" s="3">
        <v>43382</v>
      </c>
      <c r="D5080" s="3">
        <v>43474</v>
      </c>
      <c r="E5080" s="15">
        <v>215</v>
      </c>
    </row>
    <row r="5081" spans="1:5" x14ac:dyDescent="0.3">
      <c r="A5081" s="2">
        <v>10828</v>
      </c>
      <c r="B5081" s="2" t="s">
        <v>6829</v>
      </c>
      <c r="C5081" s="3">
        <v>43382</v>
      </c>
      <c r="D5081" s="3">
        <v>43474</v>
      </c>
      <c r="E5081" s="15">
        <v>265</v>
      </c>
    </row>
    <row r="5082" spans="1:5" x14ac:dyDescent="0.3">
      <c r="A5082" s="2">
        <v>10834</v>
      </c>
      <c r="B5082" s="2" t="s">
        <v>6830</v>
      </c>
      <c r="C5082" s="3">
        <v>43383</v>
      </c>
      <c r="D5082" s="3">
        <v>43475</v>
      </c>
      <c r="E5082" s="15">
        <v>374</v>
      </c>
    </row>
    <row r="5083" spans="1:5" x14ac:dyDescent="0.3">
      <c r="A5083" s="2">
        <v>10837</v>
      </c>
      <c r="B5083" s="2" t="s">
        <v>6831</v>
      </c>
      <c r="C5083" s="3">
        <v>43384</v>
      </c>
      <c r="D5083" s="3">
        <v>43476</v>
      </c>
      <c r="E5083" s="15">
        <v>199</v>
      </c>
    </row>
    <row r="5084" spans="1:5" x14ac:dyDescent="0.3">
      <c r="A5084" s="2">
        <v>10845</v>
      </c>
      <c r="B5084" s="2" t="s">
        <v>6833</v>
      </c>
      <c r="C5084" s="3">
        <v>43385</v>
      </c>
      <c r="D5084" s="3">
        <v>43477</v>
      </c>
      <c r="E5084" s="15">
        <v>135.5</v>
      </c>
    </row>
    <row r="5085" spans="1:5" x14ac:dyDescent="0.3">
      <c r="A5085" s="2">
        <v>10844</v>
      </c>
      <c r="B5085" s="2" t="s">
        <v>6833</v>
      </c>
      <c r="C5085" s="3">
        <v>43385</v>
      </c>
      <c r="D5085" s="3">
        <v>43477</v>
      </c>
      <c r="E5085" s="15">
        <v>166.5</v>
      </c>
    </row>
    <row r="5086" spans="1:5" x14ac:dyDescent="0.3">
      <c r="A5086" s="2">
        <v>10859</v>
      </c>
      <c r="B5086" s="2" t="s">
        <v>6834</v>
      </c>
      <c r="C5086" s="3">
        <v>43386</v>
      </c>
      <c r="D5086" s="3">
        <v>43478</v>
      </c>
      <c r="E5086" s="15">
        <v>130</v>
      </c>
    </row>
    <row r="5087" spans="1:5" x14ac:dyDescent="0.3">
      <c r="A5087" s="2">
        <v>10858</v>
      </c>
      <c r="B5087" s="2" t="s">
        <v>6834</v>
      </c>
      <c r="C5087" s="3">
        <v>43386</v>
      </c>
      <c r="D5087" s="3">
        <v>43478</v>
      </c>
      <c r="E5087" s="15">
        <v>540</v>
      </c>
    </row>
    <row r="5088" spans="1:5" x14ac:dyDescent="0.3">
      <c r="A5088" s="2">
        <v>10855</v>
      </c>
      <c r="B5088" s="2" t="s">
        <v>6834</v>
      </c>
      <c r="C5088" s="3">
        <v>43386</v>
      </c>
      <c r="D5088" s="3">
        <v>43478</v>
      </c>
      <c r="E5088" s="15">
        <v>570</v>
      </c>
    </row>
    <row r="5089" spans="1:5" x14ac:dyDescent="0.3">
      <c r="A5089" s="2">
        <v>10857</v>
      </c>
      <c r="B5089" s="2" t="s">
        <v>6834</v>
      </c>
      <c r="C5089" s="3">
        <v>43386</v>
      </c>
      <c r="D5089" s="3">
        <v>43478</v>
      </c>
      <c r="E5089" s="15">
        <v>822</v>
      </c>
    </row>
    <row r="5090" spans="1:5" x14ac:dyDescent="0.3">
      <c r="A5090" s="2">
        <v>10863</v>
      </c>
      <c r="B5090" s="2" t="s">
        <v>6835</v>
      </c>
      <c r="C5090" s="3">
        <v>43386</v>
      </c>
      <c r="D5090" s="3">
        <v>43478</v>
      </c>
      <c r="E5090" s="15">
        <v>450</v>
      </c>
    </row>
    <row r="5091" spans="1:5" x14ac:dyDescent="0.3">
      <c r="A5091" s="2">
        <v>10867</v>
      </c>
      <c r="B5091" s="2" t="s">
        <v>6836</v>
      </c>
      <c r="C5091" s="3">
        <v>43390</v>
      </c>
      <c r="D5091" s="3">
        <v>43482</v>
      </c>
      <c r="E5091" s="15">
        <v>326.5</v>
      </c>
    </row>
    <row r="5092" spans="1:5" x14ac:dyDescent="0.3">
      <c r="A5092" s="2">
        <v>10873</v>
      </c>
      <c r="B5092" s="2" t="s">
        <v>6838</v>
      </c>
      <c r="C5092" s="3">
        <v>43390</v>
      </c>
      <c r="D5092" s="3">
        <v>43482</v>
      </c>
      <c r="E5092" s="15">
        <v>203</v>
      </c>
    </row>
    <row r="5093" spans="1:5" x14ac:dyDescent="0.3">
      <c r="A5093" s="2">
        <v>10879</v>
      </c>
      <c r="B5093" s="2" t="s">
        <v>6839</v>
      </c>
      <c r="C5093" s="3">
        <v>43390</v>
      </c>
      <c r="D5093" s="3">
        <v>43482</v>
      </c>
      <c r="E5093" s="15">
        <v>805</v>
      </c>
    </row>
    <row r="5094" spans="1:5" x14ac:dyDescent="0.3">
      <c r="A5094" s="2">
        <v>10880</v>
      </c>
      <c r="B5094" s="2" t="s">
        <v>6839</v>
      </c>
      <c r="C5094" s="3">
        <v>43390</v>
      </c>
      <c r="D5094" s="3">
        <v>43482</v>
      </c>
      <c r="E5094" s="15">
        <v>1510</v>
      </c>
    </row>
    <row r="5095" spans="1:5" x14ac:dyDescent="0.3">
      <c r="A5095" s="2">
        <v>11026</v>
      </c>
      <c r="B5095" s="2" t="s">
        <v>6839</v>
      </c>
      <c r="C5095" s="3">
        <v>43417</v>
      </c>
      <c r="D5095" s="3">
        <v>43509</v>
      </c>
      <c r="E5095" s="15">
        <v>2960</v>
      </c>
    </row>
    <row r="5096" spans="1:5" x14ac:dyDescent="0.3">
      <c r="A5096" s="2">
        <v>10883</v>
      </c>
      <c r="B5096" s="2" t="s">
        <v>6842</v>
      </c>
      <c r="C5096" s="3">
        <v>43391</v>
      </c>
      <c r="D5096" s="3">
        <v>43483</v>
      </c>
      <c r="E5096" s="15">
        <v>2797.5</v>
      </c>
    </row>
    <row r="5097" spans="1:5" x14ac:dyDescent="0.3">
      <c r="A5097" s="2">
        <v>10896</v>
      </c>
      <c r="B5097" s="2" t="s">
        <v>6842</v>
      </c>
      <c r="C5097" s="3">
        <v>43392</v>
      </c>
      <c r="D5097" s="3">
        <v>43483</v>
      </c>
      <c r="E5097" s="15">
        <v>3390</v>
      </c>
    </row>
    <row r="5098" spans="1:5" x14ac:dyDescent="0.3">
      <c r="A5098" s="2">
        <v>10897</v>
      </c>
      <c r="B5098" s="2" t="s">
        <v>6842</v>
      </c>
      <c r="C5098" s="3">
        <v>43392</v>
      </c>
      <c r="D5098" s="3">
        <v>43483</v>
      </c>
      <c r="E5098" s="15">
        <v>4648</v>
      </c>
    </row>
    <row r="5099" spans="1:5" x14ac:dyDescent="0.3">
      <c r="A5099" s="2">
        <v>10885</v>
      </c>
      <c r="B5099" s="2" t="s">
        <v>6843</v>
      </c>
      <c r="C5099" s="3">
        <v>43391</v>
      </c>
      <c r="D5099" s="3">
        <v>43483</v>
      </c>
      <c r="E5099" s="15">
        <v>236</v>
      </c>
    </row>
    <row r="5100" spans="1:5" x14ac:dyDescent="0.3">
      <c r="A5100" s="2">
        <v>10886</v>
      </c>
      <c r="B5100" s="2" t="s">
        <v>6843</v>
      </c>
      <c r="C5100" s="3">
        <v>43391</v>
      </c>
      <c r="D5100" s="3">
        <v>43483</v>
      </c>
      <c r="E5100" s="15">
        <v>236</v>
      </c>
    </row>
    <row r="5101" spans="1:5" x14ac:dyDescent="0.3">
      <c r="A5101" s="2">
        <v>10887</v>
      </c>
      <c r="B5101" s="2" t="s">
        <v>6843</v>
      </c>
      <c r="C5101" s="3">
        <v>43391</v>
      </c>
      <c r="D5101" s="3">
        <v>43483</v>
      </c>
      <c r="E5101" s="15">
        <v>236</v>
      </c>
    </row>
    <row r="5102" spans="1:5" x14ac:dyDescent="0.3">
      <c r="A5102" s="2">
        <v>10888</v>
      </c>
      <c r="B5102" s="2" t="s">
        <v>6843</v>
      </c>
      <c r="C5102" s="3">
        <v>43391</v>
      </c>
      <c r="D5102" s="3">
        <v>43483</v>
      </c>
      <c r="E5102" s="15">
        <v>302</v>
      </c>
    </row>
    <row r="5103" spans="1:5" x14ac:dyDescent="0.3">
      <c r="A5103" s="2">
        <v>10884</v>
      </c>
      <c r="B5103" s="2" t="s">
        <v>6843</v>
      </c>
      <c r="C5103" s="3">
        <v>43391</v>
      </c>
      <c r="D5103" s="3">
        <v>43483</v>
      </c>
      <c r="E5103" s="15">
        <v>736</v>
      </c>
    </row>
    <row r="5104" spans="1:5" x14ac:dyDescent="0.3">
      <c r="A5104" s="2">
        <v>10889</v>
      </c>
      <c r="B5104" s="2" t="s">
        <v>6845</v>
      </c>
      <c r="C5104" s="3">
        <v>43392</v>
      </c>
      <c r="D5104" s="3">
        <v>43484</v>
      </c>
      <c r="E5104" s="15">
        <v>240</v>
      </c>
    </row>
    <row r="5105" spans="1:5" x14ac:dyDescent="0.3">
      <c r="A5105" s="2">
        <v>10907</v>
      </c>
      <c r="B5105" s="2" t="s">
        <v>6846</v>
      </c>
      <c r="C5105" s="3">
        <v>43393</v>
      </c>
      <c r="D5105" s="3">
        <v>43485</v>
      </c>
      <c r="E5105" s="15">
        <v>135</v>
      </c>
    </row>
    <row r="5106" spans="1:5" x14ac:dyDescent="0.3">
      <c r="A5106" s="2">
        <v>10908</v>
      </c>
      <c r="B5106" s="2" t="s">
        <v>6846</v>
      </c>
      <c r="C5106" s="3">
        <v>43393</v>
      </c>
      <c r="D5106" s="3">
        <v>43485</v>
      </c>
      <c r="E5106" s="15">
        <v>135</v>
      </c>
    </row>
    <row r="5107" spans="1:5" x14ac:dyDescent="0.3">
      <c r="A5107" s="2">
        <v>10909</v>
      </c>
      <c r="B5107" s="2" t="s">
        <v>6846</v>
      </c>
      <c r="C5107" s="3">
        <v>43393</v>
      </c>
      <c r="D5107" s="3">
        <v>43485</v>
      </c>
      <c r="E5107" s="15">
        <v>135</v>
      </c>
    </row>
    <row r="5108" spans="1:5" x14ac:dyDescent="0.3">
      <c r="A5108" s="2">
        <v>10911</v>
      </c>
      <c r="B5108" s="2" t="s">
        <v>6847</v>
      </c>
      <c r="C5108" s="3">
        <v>43393</v>
      </c>
      <c r="D5108" s="3">
        <v>43485</v>
      </c>
      <c r="E5108" s="15">
        <v>169.5</v>
      </c>
    </row>
    <row r="5109" spans="1:5" x14ac:dyDescent="0.3">
      <c r="A5109" s="2">
        <v>10914</v>
      </c>
      <c r="B5109" s="2" t="s">
        <v>6849</v>
      </c>
      <c r="C5109" s="3">
        <v>43396</v>
      </c>
      <c r="D5109" s="3">
        <v>43488</v>
      </c>
      <c r="E5109" s="15">
        <v>153</v>
      </c>
    </row>
    <row r="5110" spans="1:5" x14ac:dyDescent="0.3">
      <c r="A5110" s="2">
        <v>10990</v>
      </c>
      <c r="B5110" s="2" t="s">
        <v>6850</v>
      </c>
      <c r="C5110" s="3">
        <v>43410</v>
      </c>
      <c r="D5110" s="3">
        <v>43502</v>
      </c>
      <c r="E5110" s="15">
        <v>3920</v>
      </c>
    </row>
    <row r="5111" spans="1:5" x14ac:dyDescent="0.3">
      <c r="A5111" s="2">
        <v>11286</v>
      </c>
      <c r="B5111" s="2" t="s">
        <v>6850</v>
      </c>
      <c r="C5111" s="3">
        <v>43454</v>
      </c>
      <c r="D5111" s="3">
        <v>43544</v>
      </c>
      <c r="E5111" s="15">
        <v>1080</v>
      </c>
    </row>
    <row r="5112" spans="1:5" x14ac:dyDescent="0.3">
      <c r="A5112" s="2">
        <v>10927</v>
      </c>
      <c r="B5112" s="2" t="s">
        <v>6850</v>
      </c>
      <c r="C5112" s="3">
        <v>43396</v>
      </c>
      <c r="D5112" s="3">
        <v>43547</v>
      </c>
      <c r="E5112" s="15">
        <v>516</v>
      </c>
    </row>
    <row r="5113" spans="1:5" x14ac:dyDescent="0.3">
      <c r="A5113" s="2">
        <v>10928</v>
      </c>
      <c r="B5113" s="2" t="s">
        <v>6850</v>
      </c>
      <c r="C5113" s="3">
        <v>43396</v>
      </c>
      <c r="D5113" s="3">
        <v>43547</v>
      </c>
      <c r="E5113" s="15">
        <v>520</v>
      </c>
    </row>
    <row r="5114" spans="1:5" x14ac:dyDescent="0.3">
      <c r="A5114" s="2">
        <v>10926</v>
      </c>
      <c r="B5114" s="2" t="s">
        <v>6850</v>
      </c>
      <c r="C5114" s="3">
        <v>43396</v>
      </c>
      <c r="D5114" s="3">
        <v>43547</v>
      </c>
      <c r="E5114" s="15">
        <v>1350</v>
      </c>
    </row>
    <row r="5115" spans="1:5" x14ac:dyDescent="0.3">
      <c r="A5115" s="2">
        <v>10924</v>
      </c>
      <c r="B5115" s="2" t="s">
        <v>6850</v>
      </c>
      <c r="C5115" s="3">
        <v>43396</v>
      </c>
      <c r="D5115" s="3">
        <v>43547</v>
      </c>
      <c r="E5115" s="15">
        <v>1410</v>
      </c>
    </row>
    <row r="5116" spans="1:5" x14ac:dyDescent="0.3">
      <c r="A5116" s="2">
        <v>11297</v>
      </c>
      <c r="B5116" s="2" t="s">
        <v>6850</v>
      </c>
      <c r="C5116" s="3">
        <v>43455</v>
      </c>
      <c r="D5116" s="3">
        <v>43547</v>
      </c>
      <c r="E5116" s="15">
        <v>705</v>
      </c>
    </row>
    <row r="5117" spans="1:5" x14ac:dyDescent="0.3">
      <c r="A5117" s="2">
        <v>11298</v>
      </c>
      <c r="B5117" s="2" t="s">
        <v>6850</v>
      </c>
      <c r="C5117" s="3">
        <v>43455</v>
      </c>
      <c r="D5117" s="3">
        <v>43547</v>
      </c>
      <c r="E5117" s="15">
        <v>1350</v>
      </c>
    </row>
    <row r="5118" spans="1:5" x14ac:dyDescent="0.3">
      <c r="A5118" s="2">
        <v>11299</v>
      </c>
      <c r="B5118" s="2" t="s">
        <v>6850</v>
      </c>
      <c r="C5118" s="3">
        <v>43456</v>
      </c>
      <c r="D5118" s="2"/>
      <c r="E5118" s="15">
        <v>2527.5</v>
      </c>
    </row>
    <row r="5119" spans="1:5" x14ac:dyDescent="0.3">
      <c r="A5119" s="2">
        <v>10929</v>
      </c>
      <c r="B5119" s="2" t="s">
        <v>6852</v>
      </c>
      <c r="C5119" s="3">
        <v>43396</v>
      </c>
      <c r="D5119" s="3">
        <v>43519</v>
      </c>
      <c r="E5119" s="15">
        <v>186</v>
      </c>
    </row>
    <row r="5120" spans="1:5" x14ac:dyDescent="0.3">
      <c r="A5120" s="2">
        <v>10930</v>
      </c>
      <c r="B5120" s="2" t="s">
        <v>6852</v>
      </c>
      <c r="C5120" s="3">
        <v>43396</v>
      </c>
      <c r="D5120" s="3">
        <v>43519</v>
      </c>
      <c r="E5120" s="15">
        <v>218</v>
      </c>
    </row>
    <row r="5121" spans="1:5" x14ac:dyDescent="0.3">
      <c r="A5121" s="2">
        <v>10931</v>
      </c>
      <c r="B5121" s="2" t="s">
        <v>6853</v>
      </c>
      <c r="C5121" s="3">
        <v>43397</v>
      </c>
      <c r="D5121" s="3">
        <v>43397</v>
      </c>
      <c r="E5121" s="15">
        <v>336</v>
      </c>
    </row>
    <row r="5122" spans="1:5" x14ac:dyDescent="0.3">
      <c r="A5122" s="2">
        <v>10932</v>
      </c>
      <c r="B5122" s="2" t="s">
        <v>6853</v>
      </c>
      <c r="C5122" s="3">
        <v>43397</v>
      </c>
      <c r="D5122" s="3">
        <v>43519</v>
      </c>
      <c r="E5122" s="15">
        <v>332.5</v>
      </c>
    </row>
    <row r="5123" spans="1:5" x14ac:dyDescent="0.3">
      <c r="A5123" s="2">
        <v>10939</v>
      </c>
      <c r="B5123" s="2" t="s">
        <v>6854</v>
      </c>
      <c r="C5123" s="3">
        <v>43397</v>
      </c>
      <c r="D5123" s="3">
        <v>43489</v>
      </c>
      <c r="E5123" s="15">
        <v>125</v>
      </c>
    </row>
    <row r="5124" spans="1:5" x14ac:dyDescent="0.3">
      <c r="A5124" s="2">
        <v>10941</v>
      </c>
      <c r="B5124" s="2" t="s">
        <v>6857</v>
      </c>
      <c r="C5124" s="3">
        <v>43397</v>
      </c>
      <c r="D5124" s="3">
        <v>43489</v>
      </c>
      <c r="E5124" s="15">
        <v>284.39999999999998</v>
      </c>
    </row>
    <row r="5125" spans="1:5" x14ac:dyDescent="0.3">
      <c r="A5125" s="2">
        <v>10942</v>
      </c>
      <c r="B5125" s="2" t="s">
        <v>6858</v>
      </c>
      <c r="C5125" s="3">
        <v>43397</v>
      </c>
      <c r="D5125" s="3">
        <v>43489</v>
      </c>
      <c r="E5125" s="15">
        <v>234</v>
      </c>
    </row>
    <row r="5126" spans="1:5" x14ac:dyDescent="0.3">
      <c r="A5126" s="2">
        <v>10943</v>
      </c>
      <c r="B5126" s="2" t="s">
        <v>6859</v>
      </c>
      <c r="C5126" s="3">
        <v>43397</v>
      </c>
      <c r="D5126" s="3">
        <v>43489</v>
      </c>
      <c r="E5126" s="15">
        <v>214</v>
      </c>
    </row>
    <row r="5127" spans="1:5" x14ac:dyDescent="0.3">
      <c r="A5127" s="2">
        <v>10944</v>
      </c>
      <c r="B5127" s="2" t="s">
        <v>6859</v>
      </c>
      <c r="C5127" s="3">
        <v>43397</v>
      </c>
      <c r="D5127" s="3">
        <v>43489</v>
      </c>
      <c r="E5127" s="15">
        <v>271</v>
      </c>
    </row>
    <row r="5128" spans="1:5" x14ac:dyDescent="0.3">
      <c r="A5128" s="2">
        <v>10946</v>
      </c>
      <c r="B5128" s="2" t="s">
        <v>6860</v>
      </c>
      <c r="C5128" s="3">
        <v>43397</v>
      </c>
      <c r="D5128" s="3">
        <v>43489</v>
      </c>
      <c r="E5128" s="15">
        <v>322</v>
      </c>
    </row>
    <row r="5129" spans="1:5" x14ac:dyDescent="0.3">
      <c r="A5129" s="2">
        <v>10947</v>
      </c>
      <c r="B5129" s="2" t="s">
        <v>6860</v>
      </c>
      <c r="C5129" s="3">
        <v>43397</v>
      </c>
      <c r="D5129" s="3">
        <v>43489</v>
      </c>
      <c r="E5129" s="15">
        <v>322</v>
      </c>
    </row>
    <row r="5130" spans="1:5" x14ac:dyDescent="0.3">
      <c r="A5130" s="2">
        <v>10952</v>
      </c>
      <c r="B5130" s="2" t="s">
        <v>6860</v>
      </c>
      <c r="C5130" s="3">
        <v>43398</v>
      </c>
      <c r="D5130" s="3">
        <v>43489</v>
      </c>
      <c r="E5130" s="15">
        <v>65</v>
      </c>
    </row>
    <row r="5131" spans="1:5" x14ac:dyDescent="0.3">
      <c r="A5131" s="2">
        <v>11265</v>
      </c>
      <c r="B5131" s="2" t="s">
        <v>6860</v>
      </c>
      <c r="C5131" s="3">
        <v>43452</v>
      </c>
      <c r="D5131" s="3">
        <v>43543</v>
      </c>
      <c r="E5131" s="15">
        <v>60</v>
      </c>
    </row>
    <row r="5132" spans="1:5" x14ac:dyDescent="0.3">
      <c r="A5132" s="2">
        <v>11266</v>
      </c>
      <c r="B5132" s="2" t="s">
        <v>6860</v>
      </c>
      <c r="C5132" s="3">
        <v>43452</v>
      </c>
      <c r="D5132" s="3">
        <v>43543</v>
      </c>
      <c r="E5132" s="15">
        <v>60</v>
      </c>
    </row>
    <row r="5133" spans="1:5" x14ac:dyDescent="0.3">
      <c r="A5133" s="2">
        <v>10956</v>
      </c>
      <c r="B5133" s="2" t="s">
        <v>6864</v>
      </c>
      <c r="C5133" s="3">
        <v>43399</v>
      </c>
      <c r="D5133" s="3">
        <v>43491</v>
      </c>
      <c r="E5133" s="15">
        <v>312.5</v>
      </c>
    </row>
    <row r="5134" spans="1:5" x14ac:dyDescent="0.3">
      <c r="A5134" s="2">
        <v>10957</v>
      </c>
      <c r="B5134" s="2" t="s">
        <v>6865</v>
      </c>
      <c r="C5134" s="3">
        <v>43399</v>
      </c>
      <c r="D5134" s="3">
        <v>43491</v>
      </c>
      <c r="E5134" s="15">
        <v>376</v>
      </c>
    </row>
    <row r="5135" spans="1:5" x14ac:dyDescent="0.3">
      <c r="A5135" s="2">
        <v>10958</v>
      </c>
      <c r="B5135" s="2" t="s">
        <v>6866</v>
      </c>
      <c r="C5135" s="3">
        <v>43399</v>
      </c>
      <c r="D5135" s="3">
        <v>43491</v>
      </c>
      <c r="E5135" s="15">
        <v>555</v>
      </c>
    </row>
    <row r="5136" spans="1:5" x14ac:dyDescent="0.3">
      <c r="A5136" s="2">
        <v>10962</v>
      </c>
      <c r="B5136" s="2" t="s">
        <v>6867</v>
      </c>
      <c r="C5136" s="3">
        <v>43400</v>
      </c>
      <c r="D5136" s="3">
        <v>43492</v>
      </c>
      <c r="E5136" s="15">
        <v>238</v>
      </c>
    </row>
    <row r="5137" spans="1:5" x14ac:dyDescent="0.3">
      <c r="A5137" s="2">
        <v>10961</v>
      </c>
      <c r="B5137" s="2" t="s">
        <v>6867</v>
      </c>
      <c r="C5137" s="3">
        <v>43400</v>
      </c>
      <c r="D5137" s="3">
        <v>43492</v>
      </c>
      <c r="E5137" s="15">
        <v>260</v>
      </c>
    </row>
    <row r="5138" spans="1:5" x14ac:dyDescent="0.3">
      <c r="A5138" s="2">
        <v>10965</v>
      </c>
      <c r="B5138" s="2" t="s">
        <v>6869</v>
      </c>
      <c r="C5138" s="3">
        <v>43400</v>
      </c>
      <c r="D5138" s="3">
        <v>43492</v>
      </c>
      <c r="E5138" s="15">
        <v>330</v>
      </c>
    </row>
    <row r="5139" spans="1:5" x14ac:dyDescent="0.3">
      <c r="A5139" s="2">
        <v>10967</v>
      </c>
      <c r="B5139" s="2" t="s">
        <v>6871</v>
      </c>
      <c r="C5139" s="3">
        <v>43400</v>
      </c>
      <c r="D5139" s="3">
        <v>43492</v>
      </c>
      <c r="E5139" s="15">
        <v>687.5</v>
      </c>
    </row>
    <row r="5140" spans="1:5" x14ac:dyDescent="0.3">
      <c r="A5140" s="2">
        <v>10973</v>
      </c>
      <c r="B5140" s="2" t="s">
        <v>6872</v>
      </c>
      <c r="C5140" s="3">
        <v>43404</v>
      </c>
      <c r="D5140" s="3">
        <v>43495</v>
      </c>
      <c r="E5140" s="15">
        <v>186</v>
      </c>
    </row>
    <row r="5141" spans="1:5" x14ac:dyDescent="0.3">
      <c r="A5141" s="2">
        <v>10974</v>
      </c>
      <c r="B5141" s="2" t="s">
        <v>6872</v>
      </c>
      <c r="C5141" s="3">
        <v>43404</v>
      </c>
      <c r="D5141" s="3">
        <v>43495</v>
      </c>
      <c r="E5141" s="15">
        <v>197</v>
      </c>
    </row>
    <row r="5142" spans="1:5" x14ac:dyDescent="0.3">
      <c r="A5142" s="2">
        <v>10983</v>
      </c>
      <c r="B5142" s="2" t="s">
        <v>6873</v>
      </c>
      <c r="C5142" s="3">
        <v>43406</v>
      </c>
      <c r="D5142" s="3">
        <v>43498</v>
      </c>
      <c r="E5142" s="15">
        <v>825.4</v>
      </c>
    </row>
    <row r="5143" spans="1:5" x14ac:dyDescent="0.3">
      <c r="A5143" s="2">
        <v>10988</v>
      </c>
      <c r="B5143" s="2" t="s">
        <v>6876</v>
      </c>
      <c r="C5143" s="3">
        <v>43407</v>
      </c>
      <c r="D5143" s="3">
        <v>43499</v>
      </c>
      <c r="E5143" s="15">
        <v>265</v>
      </c>
    </row>
    <row r="5144" spans="1:5" x14ac:dyDescent="0.3">
      <c r="A5144" s="2">
        <v>10987</v>
      </c>
      <c r="B5144" s="2" t="s">
        <v>6876</v>
      </c>
      <c r="C5144" s="3">
        <v>43407</v>
      </c>
      <c r="D5144" s="3">
        <v>43499</v>
      </c>
      <c r="E5144" s="15">
        <v>292</v>
      </c>
    </row>
    <row r="5145" spans="1:5" x14ac:dyDescent="0.3">
      <c r="A5145" s="2">
        <v>10989</v>
      </c>
      <c r="B5145" s="2" t="s">
        <v>6878</v>
      </c>
      <c r="C5145" s="3">
        <v>43407</v>
      </c>
      <c r="D5145" s="3">
        <v>43495</v>
      </c>
      <c r="E5145" s="15">
        <v>396.02199999999999</v>
      </c>
    </row>
    <row r="5146" spans="1:5" x14ac:dyDescent="0.3">
      <c r="A5146" s="2">
        <v>10784</v>
      </c>
      <c r="B5146" s="2" t="s">
        <v>6881</v>
      </c>
      <c r="C5146" s="3">
        <v>43378</v>
      </c>
      <c r="D5146" s="3">
        <v>43470</v>
      </c>
      <c r="E5146" s="15">
        <v>297</v>
      </c>
    </row>
    <row r="5147" spans="1:5" x14ac:dyDescent="0.3">
      <c r="A5147" s="2">
        <v>10994</v>
      </c>
      <c r="B5147" s="2" t="s">
        <v>6883</v>
      </c>
      <c r="C5147" s="3">
        <v>43410</v>
      </c>
      <c r="D5147" s="3">
        <v>43502</v>
      </c>
      <c r="E5147" s="15">
        <v>187.2</v>
      </c>
    </row>
    <row r="5148" spans="1:5" x14ac:dyDescent="0.3">
      <c r="A5148" s="2">
        <v>10996</v>
      </c>
      <c r="B5148" s="2" t="s">
        <v>6886</v>
      </c>
      <c r="C5148" s="3">
        <v>43411</v>
      </c>
      <c r="D5148" s="3">
        <v>43503</v>
      </c>
      <c r="E5148" s="15">
        <v>331</v>
      </c>
    </row>
    <row r="5149" spans="1:5" x14ac:dyDescent="0.3">
      <c r="A5149" s="2">
        <v>10997</v>
      </c>
      <c r="B5149" s="2" t="s">
        <v>6891</v>
      </c>
      <c r="C5149" s="3">
        <v>43411</v>
      </c>
      <c r="D5149" s="3">
        <v>43503</v>
      </c>
      <c r="E5149" s="15">
        <v>293</v>
      </c>
    </row>
    <row r="5150" spans="1:5" x14ac:dyDescent="0.3">
      <c r="A5150" s="2">
        <v>11289</v>
      </c>
      <c r="B5150" s="2" t="s">
        <v>6891</v>
      </c>
      <c r="C5150" s="3">
        <v>43454</v>
      </c>
      <c r="D5150" s="3">
        <v>43503</v>
      </c>
      <c r="E5150" s="15">
        <v>293</v>
      </c>
    </row>
    <row r="5151" spans="1:5" x14ac:dyDescent="0.3">
      <c r="A5151" s="2">
        <v>11290</v>
      </c>
      <c r="B5151" s="2" t="s">
        <v>6891</v>
      </c>
      <c r="C5151" s="3">
        <v>43454</v>
      </c>
      <c r="D5151" s="3">
        <v>43544</v>
      </c>
      <c r="E5151" s="15">
        <v>303</v>
      </c>
    </row>
    <row r="5152" spans="1:5" x14ac:dyDescent="0.3">
      <c r="A5152" s="2">
        <v>11291</v>
      </c>
      <c r="B5152" s="2" t="s">
        <v>6891</v>
      </c>
      <c r="C5152" s="3">
        <v>43454</v>
      </c>
      <c r="D5152" s="3">
        <v>43544</v>
      </c>
      <c r="E5152" s="15">
        <v>313</v>
      </c>
    </row>
    <row r="5153" spans="1:5" x14ac:dyDescent="0.3">
      <c r="A5153" s="2">
        <v>11001</v>
      </c>
      <c r="B5153" s="2" t="s">
        <v>6892</v>
      </c>
      <c r="C5153" s="3">
        <v>43412</v>
      </c>
      <c r="D5153" s="3">
        <v>43504</v>
      </c>
      <c r="E5153" s="15">
        <v>322.5</v>
      </c>
    </row>
    <row r="5154" spans="1:5" x14ac:dyDescent="0.3">
      <c r="A5154" s="2">
        <v>10998</v>
      </c>
      <c r="B5154" s="2" t="s">
        <v>6892</v>
      </c>
      <c r="C5154" s="3">
        <v>43412</v>
      </c>
      <c r="D5154" s="3">
        <v>43504</v>
      </c>
      <c r="E5154" s="15">
        <v>416.5</v>
      </c>
    </row>
    <row r="5155" spans="1:5" x14ac:dyDescent="0.3">
      <c r="A5155" s="2">
        <v>10999</v>
      </c>
      <c r="B5155" s="2" t="s">
        <v>6895</v>
      </c>
      <c r="C5155" s="3">
        <v>43412</v>
      </c>
      <c r="D5155" s="3">
        <v>43504</v>
      </c>
      <c r="E5155" s="15">
        <v>126</v>
      </c>
    </row>
    <row r="5156" spans="1:5" x14ac:dyDescent="0.3">
      <c r="A5156" s="2">
        <v>11000</v>
      </c>
      <c r="B5156" s="2" t="s">
        <v>6895</v>
      </c>
      <c r="C5156" s="3">
        <v>43412</v>
      </c>
      <c r="D5156" s="3">
        <v>43504</v>
      </c>
      <c r="E5156" s="15">
        <v>126</v>
      </c>
    </row>
    <row r="5157" spans="1:5" x14ac:dyDescent="0.3">
      <c r="A5157" s="2">
        <v>11002</v>
      </c>
      <c r="B5157" s="2" t="s">
        <v>6896</v>
      </c>
      <c r="C5157" s="3">
        <v>43412</v>
      </c>
      <c r="D5157" s="3">
        <v>43504</v>
      </c>
      <c r="E5157" s="15">
        <v>238</v>
      </c>
    </row>
    <row r="5158" spans="1:5" x14ac:dyDescent="0.3">
      <c r="A5158" s="2">
        <v>11031</v>
      </c>
      <c r="B5158" s="2" t="s">
        <v>6896</v>
      </c>
      <c r="C5158" s="3">
        <v>43418</v>
      </c>
      <c r="D5158" s="3">
        <v>43504</v>
      </c>
      <c r="E5158" s="15">
        <v>238</v>
      </c>
    </row>
    <row r="5159" spans="1:5" x14ac:dyDescent="0.3">
      <c r="A5159" s="2">
        <v>11004</v>
      </c>
      <c r="B5159" s="2" t="s">
        <v>6897</v>
      </c>
      <c r="C5159" s="3">
        <v>43412</v>
      </c>
      <c r="D5159" s="3">
        <v>43504</v>
      </c>
      <c r="E5159" s="15">
        <v>294</v>
      </c>
    </row>
    <row r="5160" spans="1:5" x14ac:dyDescent="0.3">
      <c r="A5160" s="2">
        <v>11007</v>
      </c>
      <c r="B5160" s="2" t="s">
        <v>6897</v>
      </c>
      <c r="C5160" s="3">
        <v>43413</v>
      </c>
      <c r="D5160" s="3">
        <v>43504</v>
      </c>
      <c r="E5160" s="15">
        <v>302</v>
      </c>
    </row>
    <row r="5161" spans="1:5" x14ac:dyDescent="0.3">
      <c r="A5161" s="2">
        <v>11016</v>
      </c>
      <c r="B5161" s="2" t="s">
        <v>6899</v>
      </c>
      <c r="C5161" s="3">
        <v>43414</v>
      </c>
      <c r="D5161" s="3">
        <v>43506</v>
      </c>
      <c r="E5161" s="15">
        <v>780.1</v>
      </c>
    </row>
    <row r="5162" spans="1:5" x14ac:dyDescent="0.3">
      <c r="A5162" s="2">
        <v>11023</v>
      </c>
      <c r="B5162" s="2" t="s">
        <v>6899</v>
      </c>
      <c r="C5162" s="3">
        <v>43417</v>
      </c>
      <c r="D5162" s="3">
        <v>43506</v>
      </c>
      <c r="E5162" s="15">
        <v>753.2</v>
      </c>
    </row>
    <row r="5163" spans="1:5" x14ac:dyDescent="0.3">
      <c r="A5163" s="2">
        <v>11171</v>
      </c>
      <c r="B5163" s="2" t="s">
        <v>6899</v>
      </c>
      <c r="C5163" s="3">
        <v>43434</v>
      </c>
      <c r="D5163" s="3">
        <v>43506</v>
      </c>
      <c r="E5163" s="15">
        <v>162</v>
      </c>
    </row>
    <row r="5164" spans="1:5" x14ac:dyDescent="0.3">
      <c r="A5164" s="2">
        <v>11020</v>
      </c>
      <c r="B5164" s="2" t="s">
        <v>6900</v>
      </c>
      <c r="C5164" s="3">
        <v>43414</v>
      </c>
      <c r="D5164" s="3">
        <v>43506</v>
      </c>
      <c r="E5164" s="15">
        <v>142.5</v>
      </c>
    </row>
    <row r="5165" spans="1:5" x14ac:dyDescent="0.3">
      <c r="A5165" s="2">
        <v>11019</v>
      </c>
      <c r="B5165" s="2" t="s">
        <v>6900</v>
      </c>
      <c r="C5165" s="3">
        <v>43414</v>
      </c>
      <c r="D5165" s="3">
        <v>43506</v>
      </c>
      <c r="E5165" s="15">
        <v>165</v>
      </c>
    </row>
    <row r="5166" spans="1:5" x14ac:dyDescent="0.3">
      <c r="A5166" s="2">
        <v>11021</v>
      </c>
      <c r="B5166" s="2" t="s">
        <v>6902</v>
      </c>
      <c r="C5166" s="3">
        <v>43414</v>
      </c>
      <c r="D5166" s="3">
        <v>43506</v>
      </c>
      <c r="E5166" s="15">
        <v>515</v>
      </c>
    </row>
    <row r="5167" spans="1:5" x14ac:dyDescent="0.3">
      <c r="A5167" s="2">
        <v>11022</v>
      </c>
      <c r="B5167" s="2" t="s">
        <v>6904</v>
      </c>
      <c r="C5167" s="3">
        <v>43414</v>
      </c>
      <c r="D5167" s="3">
        <v>43506</v>
      </c>
      <c r="E5167" s="15">
        <v>4960</v>
      </c>
    </row>
    <row r="5168" spans="1:5" x14ac:dyDescent="0.3">
      <c r="A5168" s="2">
        <v>11033</v>
      </c>
      <c r="B5168" s="2" t="s">
        <v>6905</v>
      </c>
      <c r="C5168" s="3">
        <v>43418</v>
      </c>
      <c r="D5168" s="3">
        <v>43510</v>
      </c>
      <c r="E5168" s="15">
        <v>361</v>
      </c>
    </row>
    <row r="5169" spans="1:5" x14ac:dyDescent="0.3">
      <c r="A5169" s="2">
        <v>11034</v>
      </c>
      <c r="B5169" s="2" t="s">
        <v>6905</v>
      </c>
      <c r="C5169" s="3">
        <v>43418</v>
      </c>
      <c r="D5169" s="3">
        <v>43510</v>
      </c>
      <c r="E5169" s="15">
        <v>646</v>
      </c>
    </row>
    <row r="5170" spans="1:5" x14ac:dyDescent="0.3">
      <c r="A5170" s="2">
        <v>11038</v>
      </c>
      <c r="B5170" s="2" t="s">
        <v>6906</v>
      </c>
      <c r="C5170" s="3">
        <v>43418</v>
      </c>
      <c r="D5170" s="3">
        <v>43510</v>
      </c>
      <c r="E5170" s="15">
        <v>360.43</v>
      </c>
    </row>
    <row r="5171" spans="1:5" x14ac:dyDescent="0.3">
      <c r="A5171" s="2">
        <v>11039</v>
      </c>
      <c r="B5171" s="2" t="s">
        <v>6906</v>
      </c>
      <c r="C5171" s="3">
        <v>43418</v>
      </c>
      <c r="D5171" s="3">
        <v>43510</v>
      </c>
      <c r="E5171" s="15">
        <v>517.03</v>
      </c>
    </row>
    <row r="5172" spans="1:5" x14ac:dyDescent="0.3">
      <c r="A5172" s="2">
        <v>11050</v>
      </c>
      <c r="B5172" s="2" t="s">
        <v>6906</v>
      </c>
      <c r="C5172" s="3">
        <v>43420</v>
      </c>
      <c r="D5172" s="3">
        <v>43512</v>
      </c>
      <c r="E5172" s="15">
        <v>436.5</v>
      </c>
    </row>
    <row r="5173" spans="1:5" x14ac:dyDescent="0.3">
      <c r="A5173" s="2">
        <v>11045</v>
      </c>
      <c r="B5173" s="2" t="s">
        <v>6907</v>
      </c>
      <c r="C5173" s="3">
        <v>43419</v>
      </c>
      <c r="D5173" s="3">
        <v>43511</v>
      </c>
      <c r="E5173" s="15">
        <v>248</v>
      </c>
    </row>
    <row r="5174" spans="1:5" x14ac:dyDescent="0.3">
      <c r="A5174" s="2">
        <v>11049</v>
      </c>
      <c r="B5174" s="2" t="s">
        <v>6907</v>
      </c>
      <c r="C5174" s="3">
        <v>43420</v>
      </c>
      <c r="D5174" s="3">
        <v>43511</v>
      </c>
      <c r="E5174" s="15">
        <v>286</v>
      </c>
    </row>
    <row r="5175" spans="1:5" x14ac:dyDescent="0.3">
      <c r="A5175" s="2">
        <v>11047</v>
      </c>
      <c r="B5175" s="2" t="s">
        <v>6911</v>
      </c>
      <c r="C5175" s="3">
        <v>43419</v>
      </c>
      <c r="D5175" s="3">
        <v>43511</v>
      </c>
      <c r="E5175" s="15">
        <v>30</v>
      </c>
    </row>
    <row r="5176" spans="1:5" x14ac:dyDescent="0.3">
      <c r="A5176" s="2">
        <v>11179</v>
      </c>
      <c r="B5176" s="2" t="s">
        <v>6911</v>
      </c>
      <c r="C5176" s="3">
        <v>43438</v>
      </c>
      <c r="D5176" s="3">
        <v>43511</v>
      </c>
      <c r="E5176" s="15">
        <v>161</v>
      </c>
    </row>
    <row r="5177" spans="1:5" x14ac:dyDescent="0.3">
      <c r="A5177" s="2">
        <v>11048</v>
      </c>
      <c r="B5177" s="2" t="s">
        <v>6912</v>
      </c>
      <c r="C5177" s="3">
        <v>43419</v>
      </c>
      <c r="D5177" s="3">
        <v>43511</v>
      </c>
      <c r="E5177" s="15">
        <v>153</v>
      </c>
    </row>
    <row r="5178" spans="1:5" x14ac:dyDescent="0.3">
      <c r="A5178" s="2">
        <v>11053</v>
      </c>
      <c r="B5178" s="2" t="s">
        <v>6913</v>
      </c>
      <c r="C5178" s="3">
        <v>43420</v>
      </c>
      <c r="D5178" s="3">
        <v>43512</v>
      </c>
      <c r="E5178" s="15">
        <v>625</v>
      </c>
    </row>
    <row r="5179" spans="1:5" x14ac:dyDescent="0.3">
      <c r="A5179" s="2">
        <v>11058</v>
      </c>
      <c r="B5179" s="2" t="s">
        <v>6914</v>
      </c>
      <c r="C5179" s="3">
        <v>43421</v>
      </c>
      <c r="D5179" s="3">
        <v>43513</v>
      </c>
      <c r="E5179" s="15">
        <v>200.5</v>
      </c>
    </row>
    <row r="5180" spans="1:5" x14ac:dyDescent="0.3">
      <c r="A5180" s="2">
        <v>11062</v>
      </c>
      <c r="B5180" s="2" t="s">
        <v>6914</v>
      </c>
      <c r="C5180" s="3">
        <v>43421</v>
      </c>
      <c r="D5180" s="3">
        <v>43513</v>
      </c>
      <c r="E5180" s="15">
        <v>200.5</v>
      </c>
    </row>
    <row r="5181" spans="1:5" x14ac:dyDescent="0.3">
      <c r="A5181" s="2">
        <v>11061</v>
      </c>
      <c r="B5181" s="2" t="s">
        <v>6914</v>
      </c>
      <c r="C5181" s="3">
        <v>43421</v>
      </c>
      <c r="D5181" s="3">
        <v>43513</v>
      </c>
      <c r="E5181" s="15">
        <v>261</v>
      </c>
    </row>
    <row r="5182" spans="1:5" x14ac:dyDescent="0.3">
      <c r="A5182" s="2">
        <v>11080</v>
      </c>
      <c r="B5182" s="2" t="s">
        <v>6914</v>
      </c>
      <c r="C5182" s="3">
        <v>43424</v>
      </c>
      <c r="D5182" s="3">
        <v>43513</v>
      </c>
      <c r="E5182" s="15">
        <v>200.5</v>
      </c>
    </row>
    <row r="5183" spans="1:5" x14ac:dyDescent="0.3">
      <c r="A5183" s="2">
        <v>11064</v>
      </c>
      <c r="B5183" s="2" t="s">
        <v>6915</v>
      </c>
      <c r="C5183" s="3">
        <v>43421</v>
      </c>
      <c r="D5183" s="3">
        <v>43513</v>
      </c>
      <c r="E5183" s="15">
        <v>82</v>
      </c>
    </row>
    <row r="5184" spans="1:5" x14ac:dyDescent="0.3">
      <c r="A5184" s="2">
        <v>11078</v>
      </c>
      <c r="B5184" s="2" t="s">
        <v>6915</v>
      </c>
      <c r="C5184" s="3">
        <v>43424</v>
      </c>
      <c r="D5184" s="3">
        <v>43513</v>
      </c>
      <c r="E5184" s="15">
        <v>152.5</v>
      </c>
    </row>
    <row r="5185" spans="1:5" x14ac:dyDescent="0.3">
      <c r="A5185" s="2">
        <v>11065</v>
      </c>
      <c r="B5185" s="2" t="s">
        <v>6916</v>
      </c>
      <c r="C5185" s="3">
        <v>43421</v>
      </c>
      <c r="D5185" s="3">
        <v>43513</v>
      </c>
      <c r="E5185" s="15">
        <v>398</v>
      </c>
    </row>
    <row r="5186" spans="1:5" x14ac:dyDescent="0.3">
      <c r="A5186" s="2">
        <v>11163</v>
      </c>
      <c r="B5186" s="2" t="s">
        <v>6916</v>
      </c>
      <c r="C5186" s="3">
        <v>43434</v>
      </c>
      <c r="D5186" s="3">
        <v>43524</v>
      </c>
      <c r="E5186" s="15">
        <v>363</v>
      </c>
    </row>
    <row r="5187" spans="1:5" x14ac:dyDescent="0.3">
      <c r="A5187" s="2">
        <v>11066</v>
      </c>
      <c r="B5187" s="2" t="s">
        <v>6919</v>
      </c>
      <c r="C5187" s="3">
        <v>43421</v>
      </c>
      <c r="D5187" s="3">
        <v>43513</v>
      </c>
      <c r="E5187" s="15">
        <v>259</v>
      </c>
    </row>
    <row r="5188" spans="1:5" x14ac:dyDescent="0.3">
      <c r="A5188" s="2">
        <v>11069</v>
      </c>
      <c r="B5188" s="2" t="s">
        <v>6920</v>
      </c>
      <c r="C5188" s="3">
        <v>43421</v>
      </c>
      <c r="D5188" s="3">
        <v>43513</v>
      </c>
      <c r="E5188" s="15">
        <v>92.5</v>
      </c>
    </row>
    <row r="5189" spans="1:5" x14ac:dyDescent="0.3">
      <c r="A5189" s="2">
        <v>11070</v>
      </c>
      <c r="B5189" s="2" t="s">
        <v>6920</v>
      </c>
      <c r="C5189" s="3">
        <v>43421</v>
      </c>
      <c r="D5189" s="3">
        <v>43513</v>
      </c>
      <c r="E5189" s="15">
        <v>99</v>
      </c>
    </row>
    <row r="5190" spans="1:5" x14ac:dyDescent="0.3">
      <c r="A5190" s="2">
        <v>11075</v>
      </c>
      <c r="B5190" s="2" t="s">
        <v>6921</v>
      </c>
      <c r="C5190" s="3">
        <v>43421</v>
      </c>
      <c r="D5190" s="3">
        <v>43513</v>
      </c>
      <c r="E5190" s="15">
        <v>168</v>
      </c>
    </row>
    <row r="5191" spans="1:5" x14ac:dyDescent="0.3">
      <c r="A5191" s="2">
        <v>11074</v>
      </c>
      <c r="B5191" s="2" t="s">
        <v>6921</v>
      </c>
      <c r="C5191" s="3">
        <v>43421</v>
      </c>
      <c r="D5191" s="3">
        <v>43513</v>
      </c>
      <c r="E5191" s="15">
        <v>190</v>
      </c>
    </row>
    <row r="5192" spans="1:5" x14ac:dyDescent="0.3">
      <c r="A5192" s="2">
        <v>10478</v>
      </c>
      <c r="B5192" s="2" t="s">
        <v>6924</v>
      </c>
      <c r="C5192" s="3">
        <v>43322</v>
      </c>
      <c r="D5192" s="3">
        <v>43411</v>
      </c>
      <c r="E5192" s="15">
        <v>1012</v>
      </c>
    </row>
    <row r="5193" spans="1:5" x14ac:dyDescent="0.3">
      <c r="A5193" s="2">
        <v>11076</v>
      </c>
      <c r="B5193" s="2" t="s">
        <v>6925</v>
      </c>
      <c r="C5193" s="3">
        <v>43424</v>
      </c>
      <c r="D5193" s="3">
        <v>43516</v>
      </c>
      <c r="E5193" s="15">
        <v>128</v>
      </c>
    </row>
    <row r="5194" spans="1:5" x14ac:dyDescent="0.3">
      <c r="A5194" s="2">
        <v>11077</v>
      </c>
      <c r="B5194" s="2" t="s">
        <v>6925</v>
      </c>
      <c r="C5194" s="3">
        <v>43424</v>
      </c>
      <c r="D5194" s="3">
        <v>43516</v>
      </c>
      <c r="E5194" s="15">
        <v>172</v>
      </c>
    </row>
    <row r="5195" spans="1:5" x14ac:dyDescent="0.3">
      <c r="A5195" s="2">
        <v>11084</v>
      </c>
      <c r="B5195" s="2" t="s">
        <v>6926</v>
      </c>
      <c r="C5195" s="3">
        <v>43424</v>
      </c>
      <c r="D5195" s="3">
        <v>43516</v>
      </c>
      <c r="E5195" s="15">
        <v>252</v>
      </c>
    </row>
    <row r="5196" spans="1:5" x14ac:dyDescent="0.3">
      <c r="A5196" s="2">
        <v>11085</v>
      </c>
      <c r="B5196" s="2" t="s">
        <v>6926</v>
      </c>
      <c r="C5196" s="3">
        <v>43424</v>
      </c>
      <c r="D5196" s="3">
        <v>43516</v>
      </c>
      <c r="E5196" s="15">
        <v>1665</v>
      </c>
    </row>
    <row r="5197" spans="1:5" x14ac:dyDescent="0.3">
      <c r="A5197" s="2">
        <v>11088</v>
      </c>
      <c r="B5197" s="2" t="s">
        <v>6927</v>
      </c>
      <c r="C5197" s="3">
        <v>43425</v>
      </c>
      <c r="D5197" s="3">
        <v>43517</v>
      </c>
      <c r="E5197" s="15">
        <v>161</v>
      </c>
    </row>
    <row r="5198" spans="1:5" x14ac:dyDescent="0.3">
      <c r="A5198" s="2">
        <v>11090</v>
      </c>
      <c r="B5198" s="2" t="s">
        <v>6928</v>
      </c>
      <c r="C5198" s="3">
        <v>43426</v>
      </c>
      <c r="D5198" s="3">
        <v>43518</v>
      </c>
      <c r="E5198" s="15">
        <v>161</v>
      </c>
    </row>
    <row r="5199" spans="1:5" x14ac:dyDescent="0.3">
      <c r="A5199" s="2">
        <v>11091</v>
      </c>
      <c r="B5199" s="2" t="s">
        <v>6931</v>
      </c>
      <c r="C5199" s="3">
        <v>43426</v>
      </c>
      <c r="D5199" s="3">
        <v>43518</v>
      </c>
      <c r="E5199" s="15">
        <v>161</v>
      </c>
    </row>
    <row r="5200" spans="1:5" x14ac:dyDescent="0.3">
      <c r="A5200" s="2">
        <v>11093</v>
      </c>
      <c r="B5200" s="2" t="s">
        <v>6931</v>
      </c>
      <c r="C5200" s="3">
        <v>43426</v>
      </c>
      <c r="D5200" s="3">
        <v>43518</v>
      </c>
      <c r="E5200" s="15">
        <v>161</v>
      </c>
    </row>
    <row r="5201" spans="1:5" x14ac:dyDescent="0.3">
      <c r="A5201" s="2">
        <v>11092</v>
      </c>
      <c r="B5201" s="2" t="s">
        <v>6931</v>
      </c>
      <c r="C5201" s="3">
        <v>43426</v>
      </c>
      <c r="D5201" s="3">
        <v>43518</v>
      </c>
      <c r="E5201" s="15">
        <v>166.5</v>
      </c>
    </row>
    <row r="5202" spans="1:5" x14ac:dyDescent="0.3">
      <c r="A5202" s="2">
        <v>11094</v>
      </c>
      <c r="B5202" s="2" t="s">
        <v>6933</v>
      </c>
      <c r="C5202" s="3">
        <v>43426</v>
      </c>
      <c r="D5202" s="3">
        <v>43518</v>
      </c>
      <c r="E5202" s="15">
        <v>450</v>
      </c>
    </row>
    <row r="5203" spans="1:5" x14ac:dyDescent="0.3">
      <c r="A5203" s="2">
        <v>11102</v>
      </c>
      <c r="B5203" s="2" t="s">
        <v>6934</v>
      </c>
      <c r="C5203" s="3">
        <v>43427</v>
      </c>
      <c r="D5203" s="3">
        <v>43519</v>
      </c>
      <c r="E5203" s="15">
        <v>291</v>
      </c>
    </row>
    <row r="5204" spans="1:5" x14ac:dyDescent="0.3">
      <c r="A5204" s="2">
        <v>11108</v>
      </c>
      <c r="B5204" s="2" t="s">
        <v>6936</v>
      </c>
      <c r="C5204" s="3">
        <v>43428</v>
      </c>
      <c r="D5204" s="3">
        <v>43428</v>
      </c>
      <c r="E5204" s="15">
        <v>128.5</v>
      </c>
    </row>
    <row r="5205" spans="1:5" x14ac:dyDescent="0.3">
      <c r="A5205" s="2">
        <v>11107</v>
      </c>
      <c r="B5205" s="2" t="s">
        <v>6936</v>
      </c>
      <c r="C5205" s="3">
        <v>43428</v>
      </c>
      <c r="D5205" s="3">
        <v>43428</v>
      </c>
      <c r="E5205" s="15">
        <v>141</v>
      </c>
    </row>
    <row r="5206" spans="1:5" x14ac:dyDescent="0.3">
      <c r="A5206" s="2">
        <v>11257</v>
      </c>
      <c r="B5206" s="2" t="s">
        <v>6936</v>
      </c>
      <c r="C5206" s="3">
        <v>43450</v>
      </c>
      <c r="D5206" s="3">
        <v>43540</v>
      </c>
      <c r="E5206" s="15">
        <v>285</v>
      </c>
    </row>
    <row r="5207" spans="1:5" x14ac:dyDescent="0.3">
      <c r="A5207" s="2">
        <v>11258</v>
      </c>
      <c r="B5207" s="2" t="s">
        <v>6936</v>
      </c>
      <c r="C5207" s="3">
        <v>43450</v>
      </c>
      <c r="D5207" s="3">
        <v>43540</v>
      </c>
      <c r="E5207" s="15">
        <v>425</v>
      </c>
    </row>
    <row r="5208" spans="1:5" x14ac:dyDescent="0.3">
      <c r="A5208" s="2">
        <v>11096</v>
      </c>
      <c r="B5208" s="2" t="s">
        <v>6937</v>
      </c>
      <c r="C5208" s="3">
        <v>43427</v>
      </c>
      <c r="D5208" s="3">
        <v>43516</v>
      </c>
      <c r="E5208" s="15">
        <v>1360</v>
      </c>
    </row>
    <row r="5209" spans="1:5" x14ac:dyDescent="0.3">
      <c r="A5209" s="2">
        <v>11120</v>
      </c>
      <c r="B5209" s="2" t="s">
        <v>6939</v>
      </c>
      <c r="C5209" s="3">
        <v>43428</v>
      </c>
      <c r="D5209" s="3">
        <v>43520</v>
      </c>
      <c r="E5209" s="15">
        <v>25</v>
      </c>
    </row>
    <row r="5210" spans="1:5" x14ac:dyDescent="0.3">
      <c r="A5210" s="2">
        <v>11114</v>
      </c>
      <c r="B5210" s="2" t="s">
        <v>6939</v>
      </c>
      <c r="C5210" s="3">
        <v>43428</v>
      </c>
      <c r="D5210" s="3">
        <v>43520</v>
      </c>
      <c r="E5210" s="15">
        <v>30</v>
      </c>
    </row>
    <row r="5211" spans="1:5" x14ac:dyDescent="0.3">
      <c r="A5211" s="2">
        <v>11116</v>
      </c>
      <c r="B5211" s="2" t="s">
        <v>6939</v>
      </c>
      <c r="C5211" s="3">
        <v>43428</v>
      </c>
      <c r="D5211" s="3">
        <v>43520</v>
      </c>
      <c r="E5211" s="15">
        <v>30</v>
      </c>
    </row>
    <row r="5212" spans="1:5" x14ac:dyDescent="0.3">
      <c r="A5212" s="2">
        <v>11112</v>
      </c>
      <c r="B5212" s="2" t="s">
        <v>6939</v>
      </c>
      <c r="C5212" s="3">
        <v>43428</v>
      </c>
      <c r="D5212" s="3">
        <v>43520</v>
      </c>
      <c r="E5212" s="15">
        <v>35</v>
      </c>
    </row>
    <row r="5213" spans="1:5" x14ac:dyDescent="0.3">
      <c r="A5213" s="2">
        <v>11113</v>
      </c>
      <c r="B5213" s="2" t="s">
        <v>6939</v>
      </c>
      <c r="C5213" s="3">
        <v>43428</v>
      </c>
      <c r="D5213" s="3">
        <v>43520</v>
      </c>
      <c r="E5213" s="15">
        <v>35</v>
      </c>
    </row>
    <row r="5214" spans="1:5" x14ac:dyDescent="0.3">
      <c r="A5214" s="2">
        <v>11115</v>
      </c>
      <c r="B5214" s="2" t="s">
        <v>6939</v>
      </c>
      <c r="C5214" s="3">
        <v>43428</v>
      </c>
      <c r="D5214" s="3">
        <v>43520</v>
      </c>
      <c r="E5214" s="15">
        <v>35</v>
      </c>
    </row>
    <row r="5215" spans="1:5" x14ac:dyDescent="0.3">
      <c r="A5215" s="2">
        <v>11119</v>
      </c>
      <c r="B5215" s="2" t="s">
        <v>6939</v>
      </c>
      <c r="C5215" s="3">
        <v>43428</v>
      </c>
      <c r="D5215" s="3">
        <v>43520</v>
      </c>
      <c r="E5215" s="15">
        <v>35</v>
      </c>
    </row>
    <row r="5216" spans="1:5" x14ac:dyDescent="0.3">
      <c r="A5216" s="2">
        <v>11117</v>
      </c>
      <c r="B5216" s="2" t="s">
        <v>6939</v>
      </c>
      <c r="C5216" s="3">
        <v>43428</v>
      </c>
      <c r="D5216" s="3">
        <v>43520</v>
      </c>
      <c r="E5216" s="15">
        <v>40</v>
      </c>
    </row>
    <row r="5217" spans="1:5" x14ac:dyDescent="0.3">
      <c r="A5217" s="2">
        <v>11118</v>
      </c>
      <c r="B5217" s="2" t="s">
        <v>6939</v>
      </c>
      <c r="C5217" s="3">
        <v>43428</v>
      </c>
      <c r="D5217" s="3">
        <v>43520</v>
      </c>
      <c r="E5217" s="15">
        <v>40</v>
      </c>
    </row>
    <row r="5218" spans="1:5" x14ac:dyDescent="0.3">
      <c r="A5218" s="2">
        <v>11110</v>
      </c>
      <c r="B5218" s="2" t="s">
        <v>6939</v>
      </c>
      <c r="C5218" s="3">
        <v>43428</v>
      </c>
      <c r="D5218" s="3">
        <v>43520</v>
      </c>
      <c r="E5218" s="15">
        <v>270</v>
      </c>
    </row>
    <row r="5219" spans="1:5" x14ac:dyDescent="0.3">
      <c r="A5219" s="2">
        <v>11111</v>
      </c>
      <c r="B5219" s="2" t="s">
        <v>6940</v>
      </c>
      <c r="C5219" s="3">
        <v>43428</v>
      </c>
      <c r="D5219" s="3">
        <v>43520</v>
      </c>
      <c r="E5219" s="15">
        <v>294</v>
      </c>
    </row>
    <row r="5220" spans="1:5" x14ac:dyDescent="0.3">
      <c r="A5220" s="2">
        <v>11124</v>
      </c>
      <c r="B5220" s="2" t="s">
        <v>6942</v>
      </c>
      <c r="C5220" s="3">
        <v>43428</v>
      </c>
      <c r="D5220" s="3">
        <v>43520</v>
      </c>
      <c r="E5220" s="15">
        <v>788</v>
      </c>
    </row>
    <row r="5221" spans="1:5" x14ac:dyDescent="0.3">
      <c r="A5221" s="2">
        <v>11180</v>
      </c>
      <c r="B5221" s="2" t="s">
        <v>6942</v>
      </c>
      <c r="C5221" s="3">
        <v>43438</v>
      </c>
      <c r="D5221" s="3">
        <v>43529</v>
      </c>
      <c r="E5221" s="15">
        <v>788</v>
      </c>
    </row>
    <row r="5222" spans="1:5" x14ac:dyDescent="0.3">
      <c r="A5222" s="2">
        <v>11131</v>
      </c>
      <c r="B5222" s="2" t="s">
        <v>6943</v>
      </c>
      <c r="C5222" s="3">
        <v>43431</v>
      </c>
      <c r="D5222" s="3">
        <v>43523</v>
      </c>
      <c r="E5222" s="15">
        <v>183</v>
      </c>
    </row>
    <row r="5223" spans="1:5" x14ac:dyDescent="0.3">
      <c r="A5223" s="2">
        <v>11132</v>
      </c>
      <c r="B5223" s="2" t="s">
        <v>6943</v>
      </c>
      <c r="C5223" s="3">
        <v>43431</v>
      </c>
      <c r="D5223" s="3">
        <v>43523</v>
      </c>
      <c r="E5223" s="15">
        <v>198</v>
      </c>
    </row>
    <row r="5224" spans="1:5" x14ac:dyDescent="0.3">
      <c r="A5224" s="2">
        <v>11207</v>
      </c>
      <c r="B5224" s="2" t="s">
        <v>6943</v>
      </c>
      <c r="C5224" s="3">
        <v>43440</v>
      </c>
      <c r="D5224" s="3">
        <v>43523</v>
      </c>
      <c r="E5224" s="15">
        <v>215</v>
      </c>
    </row>
    <row r="5225" spans="1:5" x14ac:dyDescent="0.3">
      <c r="A5225" s="2">
        <v>11133</v>
      </c>
      <c r="B5225" s="2" t="s">
        <v>6946</v>
      </c>
      <c r="C5225" s="3">
        <v>43431</v>
      </c>
      <c r="D5225" s="3">
        <v>43523</v>
      </c>
      <c r="E5225" s="15">
        <v>188.8</v>
      </c>
    </row>
    <row r="5226" spans="1:5" x14ac:dyDescent="0.3">
      <c r="A5226" s="2">
        <v>11143</v>
      </c>
      <c r="B5226" s="2" t="s">
        <v>6947</v>
      </c>
      <c r="C5226" s="3">
        <v>43432</v>
      </c>
      <c r="D5226" s="3">
        <v>43524</v>
      </c>
      <c r="E5226" s="15">
        <v>191</v>
      </c>
    </row>
    <row r="5227" spans="1:5" x14ac:dyDescent="0.3">
      <c r="A5227" s="2">
        <v>11144</v>
      </c>
      <c r="B5227" s="2" t="s">
        <v>6947</v>
      </c>
      <c r="C5227" s="3">
        <v>43432</v>
      </c>
      <c r="D5227" s="3">
        <v>43524</v>
      </c>
      <c r="E5227" s="15">
        <v>204.5</v>
      </c>
    </row>
    <row r="5228" spans="1:5" x14ac:dyDescent="0.3">
      <c r="A5228" s="2">
        <v>11148</v>
      </c>
      <c r="B5228" s="2" t="s">
        <v>6948</v>
      </c>
      <c r="C5228" s="3">
        <v>43432</v>
      </c>
      <c r="D5228" s="3">
        <v>43524</v>
      </c>
      <c r="E5228" s="15">
        <v>484</v>
      </c>
    </row>
    <row r="5229" spans="1:5" x14ac:dyDescent="0.3">
      <c r="A5229" s="2">
        <v>11147</v>
      </c>
      <c r="B5229" s="2" t="s">
        <v>6948</v>
      </c>
      <c r="C5229" s="3">
        <v>43432</v>
      </c>
      <c r="D5229" s="3">
        <v>43524</v>
      </c>
      <c r="E5229" s="15">
        <v>500</v>
      </c>
    </row>
    <row r="5230" spans="1:5" x14ac:dyDescent="0.3">
      <c r="A5230" s="2">
        <v>11155</v>
      </c>
      <c r="B5230" s="2" t="s">
        <v>6948</v>
      </c>
      <c r="C5230" s="3">
        <v>43433</v>
      </c>
      <c r="D5230" s="3">
        <v>43524</v>
      </c>
      <c r="E5230" s="15">
        <v>484</v>
      </c>
    </row>
    <row r="5231" spans="1:5" x14ac:dyDescent="0.3">
      <c r="A5231" s="2">
        <v>11166</v>
      </c>
      <c r="B5231" s="2" t="s">
        <v>6949</v>
      </c>
      <c r="C5231" s="3">
        <v>43434</v>
      </c>
      <c r="D5231" s="3">
        <v>43524</v>
      </c>
      <c r="E5231" s="15">
        <v>195</v>
      </c>
    </row>
    <row r="5232" spans="1:5" x14ac:dyDescent="0.3">
      <c r="A5232" s="2">
        <v>11302</v>
      </c>
      <c r="B5232" s="2" t="s">
        <v>6949</v>
      </c>
      <c r="C5232" s="3">
        <v>43456</v>
      </c>
      <c r="D5232" s="3">
        <v>43546</v>
      </c>
      <c r="E5232" s="15">
        <v>126.5</v>
      </c>
    </row>
    <row r="5233" spans="1:5" x14ac:dyDescent="0.3">
      <c r="A5233" s="2">
        <v>11301</v>
      </c>
      <c r="B5233" s="2" t="s">
        <v>6949</v>
      </c>
      <c r="C5233" s="3">
        <v>43456</v>
      </c>
      <c r="D5233" s="3">
        <v>43546</v>
      </c>
      <c r="E5233" s="15">
        <v>195</v>
      </c>
    </row>
    <row r="5234" spans="1:5" x14ac:dyDescent="0.3">
      <c r="A5234" s="2">
        <v>11168</v>
      </c>
      <c r="B5234" s="2" t="s">
        <v>6950</v>
      </c>
      <c r="C5234" s="3">
        <v>43434</v>
      </c>
      <c r="D5234" s="3">
        <v>43524</v>
      </c>
      <c r="E5234" s="15">
        <v>375</v>
      </c>
    </row>
    <row r="5235" spans="1:5" x14ac:dyDescent="0.3">
      <c r="A5235" s="2">
        <v>11169</v>
      </c>
      <c r="B5235" s="2" t="s">
        <v>6950</v>
      </c>
      <c r="C5235" s="3">
        <v>43434</v>
      </c>
      <c r="D5235" s="3">
        <v>43545</v>
      </c>
      <c r="E5235" s="15">
        <v>759</v>
      </c>
    </row>
    <row r="5236" spans="1:5" x14ac:dyDescent="0.3">
      <c r="A5236" s="2">
        <v>11172</v>
      </c>
      <c r="B5236" s="2" t="s">
        <v>6954</v>
      </c>
      <c r="C5236" s="3">
        <v>43435</v>
      </c>
      <c r="D5236" s="3">
        <v>43525</v>
      </c>
      <c r="E5236" s="15">
        <v>636</v>
      </c>
    </row>
    <row r="5237" spans="1:5" x14ac:dyDescent="0.3">
      <c r="A5237" s="2">
        <v>11174</v>
      </c>
      <c r="B5237" s="2" t="s">
        <v>6954</v>
      </c>
      <c r="C5237" s="3">
        <v>43435</v>
      </c>
      <c r="D5237" s="3">
        <v>43525</v>
      </c>
      <c r="E5237" s="15">
        <v>708</v>
      </c>
    </row>
    <row r="5238" spans="1:5" x14ac:dyDescent="0.3">
      <c r="A5238" s="2">
        <v>11194</v>
      </c>
      <c r="B5238" s="2" t="s">
        <v>6954</v>
      </c>
      <c r="C5238" s="3">
        <v>43439</v>
      </c>
      <c r="D5238" s="3">
        <v>43529</v>
      </c>
      <c r="E5238" s="15">
        <v>708</v>
      </c>
    </row>
    <row r="5239" spans="1:5" x14ac:dyDescent="0.3">
      <c r="A5239" s="2">
        <v>11176</v>
      </c>
      <c r="B5239" s="2" t="s">
        <v>6955</v>
      </c>
      <c r="C5239" s="3">
        <v>43438</v>
      </c>
      <c r="D5239" s="3">
        <v>43528</v>
      </c>
      <c r="E5239" s="15">
        <v>122</v>
      </c>
    </row>
    <row r="5240" spans="1:5" x14ac:dyDescent="0.3">
      <c r="A5240" s="2">
        <v>11178</v>
      </c>
      <c r="B5240" s="2" t="s">
        <v>6956</v>
      </c>
      <c r="C5240" s="3">
        <v>43438</v>
      </c>
      <c r="D5240" s="3">
        <v>43528</v>
      </c>
      <c r="E5240" s="15">
        <v>255</v>
      </c>
    </row>
    <row r="5241" spans="1:5" x14ac:dyDescent="0.3">
      <c r="A5241" s="2">
        <v>11177</v>
      </c>
      <c r="B5241" s="2" t="s">
        <v>6956</v>
      </c>
      <c r="C5241" s="3">
        <v>43438</v>
      </c>
      <c r="D5241" s="3">
        <v>43528</v>
      </c>
      <c r="E5241" s="15">
        <v>482.5</v>
      </c>
    </row>
    <row r="5242" spans="1:5" x14ac:dyDescent="0.3">
      <c r="A5242" s="2">
        <v>11181</v>
      </c>
      <c r="B5242" s="2" t="s">
        <v>6960</v>
      </c>
      <c r="C5242" s="3">
        <v>43438</v>
      </c>
      <c r="D5242" s="3">
        <v>43528</v>
      </c>
      <c r="E5242" s="15">
        <v>183.5</v>
      </c>
    </row>
    <row r="5243" spans="1:5" x14ac:dyDescent="0.3">
      <c r="A5243" s="2">
        <v>11294</v>
      </c>
      <c r="B5243" s="2" t="s">
        <v>6960</v>
      </c>
      <c r="C5243" s="3">
        <v>43455</v>
      </c>
      <c r="D5243" s="3">
        <v>43528</v>
      </c>
      <c r="E5243" s="15">
        <v>162.5</v>
      </c>
    </row>
    <row r="5244" spans="1:5" x14ac:dyDescent="0.3">
      <c r="A5244" s="2">
        <v>11295</v>
      </c>
      <c r="B5244" s="2" t="s">
        <v>6960</v>
      </c>
      <c r="C5244" s="3">
        <v>43455</v>
      </c>
      <c r="D5244" s="3">
        <v>43528</v>
      </c>
      <c r="E5244" s="15">
        <v>173</v>
      </c>
    </row>
    <row r="5245" spans="1:5" x14ac:dyDescent="0.3">
      <c r="A5245" s="2">
        <v>11221</v>
      </c>
      <c r="B5245" s="2" t="s">
        <v>6960</v>
      </c>
      <c r="C5245" s="3">
        <v>43442</v>
      </c>
      <c r="D5245" s="3">
        <v>43532</v>
      </c>
      <c r="E5245" s="15">
        <v>199</v>
      </c>
    </row>
    <row r="5246" spans="1:5" x14ac:dyDescent="0.3">
      <c r="A5246" s="2">
        <v>11222</v>
      </c>
      <c r="B5246" s="2" t="s">
        <v>6960</v>
      </c>
      <c r="C5246" s="3">
        <v>43442</v>
      </c>
      <c r="D5246" s="3">
        <v>43532</v>
      </c>
      <c r="E5246" s="15">
        <v>230</v>
      </c>
    </row>
    <row r="5247" spans="1:5" x14ac:dyDescent="0.3">
      <c r="A5247" s="2">
        <v>11170</v>
      </c>
      <c r="B5247" s="2" t="s">
        <v>6961</v>
      </c>
      <c r="C5247" s="3">
        <v>43434</v>
      </c>
      <c r="D5247" s="3">
        <v>43529</v>
      </c>
      <c r="E5247" s="15">
        <v>1790</v>
      </c>
    </row>
    <row r="5248" spans="1:5" x14ac:dyDescent="0.3">
      <c r="A5248" s="2">
        <v>11193</v>
      </c>
      <c r="B5248" s="2" t="s">
        <v>6964</v>
      </c>
      <c r="C5248" s="3">
        <v>43439</v>
      </c>
      <c r="D5248" s="3">
        <v>43529</v>
      </c>
      <c r="E5248" s="15">
        <v>171</v>
      </c>
    </row>
    <row r="5249" spans="1:5" x14ac:dyDescent="0.3">
      <c r="A5249" s="2">
        <v>11199</v>
      </c>
      <c r="B5249" s="2" t="s">
        <v>6967</v>
      </c>
      <c r="C5249" s="3">
        <v>43439</v>
      </c>
      <c r="D5249" s="3">
        <v>43529</v>
      </c>
      <c r="E5249" s="15">
        <v>214</v>
      </c>
    </row>
    <row r="5250" spans="1:5" x14ac:dyDescent="0.3">
      <c r="A5250" s="2">
        <v>11200</v>
      </c>
      <c r="B5250" s="2" t="s">
        <v>6967</v>
      </c>
      <c r="C5250" s="3">
        <v>43439</v>
      </c>
      <c r="D5250" s="3">
        <v>43529</v>
      </c>
      <c r="E5250" s="15">
        <v>332</v>
      </c>
    </row>
    <row r="5251" spans="1:5" x14ac:dyDescent="0.3">
      <c r="A5251" s="2">
        <v>11202</v>
      </c>
      <c r="B5251" s="2" t="s">
        <v>6968</v>
      </c>
      <c r="C5251" s="3">
        <v>43439</v>
      </c>
      <c r="D5251" s="3">
        <v>43529</v>
      </c>
      <c r="E5251" s="15">
        <v>215</v>
      </c>
    </row>
    <row r="5252" spans="1:5" x14ac:dyDescent="0.3">
      <c r="A5252" s="2">
        <v>11201</v>
      </c>
      <c r="B5252" s="2" t="s">
        <v>6968</v>
      </c>
      <c r="C5252" s="3">
        <v>43439</v>
      </c>
      <c r="D5252" s="3">
        <v>43529</v>
      </c>
      <c r="E5252" s="15">
        <v>242</v>
      </c>
    </row>
    <row r="5253" spans="1:5" x14ac:dyDescent="0.3">
      <c r="A5253" s="2">
        <v>11203</v>
      </c>
      <c r="B5253" s="2" t="s">
        <v>6968</v>
      </c>
      <c r="C5253" s="3">
        <v>43440</v>
      </c>
      <c r="D5253" s="3">
        <v>43529</v>
      </c>
      <c r="E5253" s="15">
        <v>238</v>
      </c>
    </row>
    <row r="5254" spans="1:5" x14ac:dyDescent="0.3">
      <c r="A5254" s="2">
        <v>11206</v>
      </c>
      <c r="B5254" s="2" t="s">
        <v>6973</v>
      </c>
      <c r="C5254" s="3">
        <v>43440</v>
      </c>
      <c r="D5254" s="3">
        <v>43530</v>
      </c>
      <c r="E5254" s="15">
        <v>2297.6999999999998</v>
      </c>
    </row>
    <row r="5255" spans="1:5" x14ac:dyDescent="0.3">
      <c r="A5255" s="2">
        <v>11216</v>
      </c>
      <c r="B5255" s="2" t="s">
        <v>6977</v>
      </c>
      <c r="C5255" s="3">
        <v>43441</v>
      </c>
      <c r="D5255" s="3">
        <v>43531</v>
      </c>
      <c r="E5255" s="15">
        <v>378</v>
      </c>
    </row>
    <row r="5256" spans="1:5" x14ac:dyDescent="0.3">
      <c r="A5256" s="2">
        <v>11218</v>
      </c>
      <c r="B5256" s="2" t="s">
        <v>6977</v>
      </c>
      <c r="C5256" s="3">
        <v>43441</v>
      </c>
      <c r="D5256" s="3">
        <v>43531</v>
      </c>
      <c r="E5256" s="15">
        <v>399</v>
      </c>
    </row>
    <row r="5257" spans="1:5" x14ac:dyDescent="0.3">
      <c r="A5257" s="2">
        <v>11215</v>
      </c>
      <c r="B5257" s="2" t="s">
        <v>6977</v>
      </c>
      <c r="C5257" s="3">
        <v>43441</v>
      </c>
      <c r="D5257" s="3">
        <v>43531</v>
      </c>
      <c r="E5257" s="15">
        <v>426</v>
      </c>
    </row>
    <row r="5258" spans="1:5" x14ac:dyDescent="0.3">
      <c r="A5258" s="2">
        <v>11217</v>
      </c>
      <c r="B5258" s="2" t="s">
        <v>6977</v>
      </c>
      <c r="C5258" s="3">
        <v>43441</v>
      </c>
      <c r="D5258" s="3">
        <v>43531</v>
      </c>
      <c r="E5258" s="15">
        <v>456</v>
      </c>
    </row>
    <row r="5259" spans="1:5" x14ac:dyDescent="0.3">
      <c r="A5259" s="2">
        <v>11219</v>
      </c>
      <c r="B5259" s="2" t="s">
        <v>6980</v>
      </c>
      <c r="C5259" s="3">
        <v>43441</v>
      </c>
      <c r="D5259" s="3">
        <v>43531</v>
      </c>
      <c r="E5259" s="15">
        <v>430</v>
      </c>
    </row>
    <row r="5260" spans="1:5" x14ac:dyDescent="0.3">
      <c r="A5260" s="2">
        <v>11234</v>
      </c>
      <c r="B5260" s="2" t="s">
        <v>6983</v>
      </c>
      <c r="C5260" s="3">
        <v>43447</v>
      </c>
      <c r="D5260" s="3">
        <v>43537</v>
      </c>
      <c r="E5260" s="15">
        <v>1680</v>
      </c>
    </row>
    <row r="5261" spans="1:5" x14ac:dyDescent="0.3">
      <c r="A5261" s="2">
        <v>11233</v>
      </c>
      <c r="B5261" s="2" t="s">
        <v>6983</v>
      </c>
      <c r="C5261" s="3">
        <v>43447</v>
      </c>
      <c r="D5261" s="3">
        <v>43537</v>
      </c>
      <c r="E5261" s="15">
        <v>2080</v>
      </c>
    </row>
    <row r="5262" spans="1:5" x14ac:dyDescent="0.3">
      <c r="A5262" s="2">
        <v>11246</v>
      </c>
      <c r="B5262" s="2" t="s">
        <v>6983</v>
      </c>
      <c r="C5262" s="3">
        <v>43449</v>
      </c>
      <c r="D5262" s="3">
        <v>43539</v>
      </c>
      <c r="E5262" s="15">
        <v>1150</v>
      </c>
    </row>
    <row r="5263" spans="1:5" x14ac:dyDescent="0.3">
      <c r="A5263" s="2">
        <v>11235</v>
      </c>
      <c r="B5263" s="2" t="s">
        <v>6984</v>
      </c>
      <c r="C5263" s="3">
        <v>43448</v>
      </c>
      <c r="D5263" s="3">
        <v>43538</v>
      </c>
      <c r="E5263" s="15">
        <v>607.5</v>
      </c>
    </row>
    <row r="5264" spans="1:5" x14ac:dyDescent="0.3">
      <c r="A5264" s="2">
        <v>11237</v>
      </c>
      <c r="B5264" s="2" t="s">
        <v>6984</v>
      </c>
      <c r="C5264" s="3">
        <v>43448</v>
      </c>
      <c r="D5264" s="3">
        <v>43538</v>
      </c>
      <c r="E5264" s="15">
        <v>651</v>
      </c>
    </row>
    <row r="5265" spans="1:5" x14ac:dyDescent="0.3">
      <c r="A5265" s="2">
        <v>11280</v>
      </c>
      <c r="B5265" s="2" t="s">
        <v>6984</v>
      </c>
      <c r="C5265" s="3">
        <v>43453</v>
      </c>
      <c r="D5265" s="3">
        <v>43538</v>
      </c>
      <c r="E5265" s="15">
        <v>759.5</v>
      </c>
    </row>
    <row r="5266" spans="1:5" x14ac:dyDescent="0.3">
      <c r="A5266" s="2">
        <v>11236</v>
      </c>
      <c r="B5266" s="2" t="s">
        <v>6986</v>
      </c>
      <c r="C5266" s="3">
        <v>43448</v>
      </c>
      <c r="D5266" s="3">
        <v>43538</v>
      </c>
      <c r="E5266" s="15">
        <v>587.5</v>
      </c>
    </row>
    <row r="5267" spans="1:5" x14ac:dyDescent="0.3">
      <c r="A5267" s="2">
        <v>11259</v>
      </c>
      <c r="B5267" s="2" t="s">
        <v>6987</v>
      </c>
      <c r="C5267" s="3">
        <v>43452</v>
      </c>
      <c r="D5267" s="3">
        <v>43542</v>
      </c>
      <c r="E5267" s="15">
        <v>346</v>
      </c>
    </row>
    <row r="5268" spans="1:5" x14ac:dyDescent="0.3">
      <c r="A5268" s="2">
        <v>11184</v>
      </c>
      <c r="B5268" s="2" t="s">
        <v>6988</v>
      </c>
      <c r="C5268" s="3">
        <v>43438</v>
      </c>
      <c r="D5268" s="3">
        <v>43529</v>
      </c>
      <c r="E5268" s="15">
        <v>714</v>
      </c>
    </row>
    <row r="5269" spans="1:5" x14ac:dyDescent="0.3">
      <c r="A5269" s="2">
        <v>11267</v>
      </c>
      <c r="B5269" s="2" t="s">
        <v>6989</v>
      </c>
      <c r="C5269" s="3">
        <v>43452</v>
      </c>
      <c r="D5269" s="3">
        <v>43543</v>
      </c>
      <c r="E5269" s="15">
        <v>248</v>
      </c>
    </row>
    <row r="5270" spans="1:5" x14ac:dyDescent="0.3">
      <c r="A5270" s="2">
        <v>11268</v>
      </c>
      <c r="B5270" s="2" t="s">
        <v>6989</v>
      </c>
      <c r="C5270" s="3">
        <v>43452</v>
      </c>
      <c r="D5270" s="3">
        <v>43543</v>
      </c>
      <c r="E5270" s="15">
        <v>376</v>
      </c>
    </row>
    <row r="5271" spans="1:5" x14ac:dyDescent="0.3">
      <c r="A5271" s="2">
        <v>11281</v>
      </c>
      <c r="B5271" s="2" t="s">
        <v>6990</v>
      </c>
      <c r="C5271" s="3">
        <v>43454</v>
      </c>
      <c r="D5271" s="3">
        <v>43544</v>
      </c>
      <c r="E5271" s="15">
        <v>287</v>
      </c>
    </row>
    <row r="5272" spans="1:5" x14ac:dyDescent="0.3">
      <c r="A5272" s="2">
        <v>11282</v>
      </c>
      <c r="B5272" s="2" t="s">
        <v>6990</v>
      </c>
      <c r="C5272" s="3">
        <v>43454</v>
      </c>
      <c r="D5272" s="3">
        <v>43544</v>
      </c>
      <c r="E5272" s="15">
        <v>381</v>
      </c>
    </row>
    <row r="5273" spans="1:5" x14ac:dyDescent="0.3">
      <c r="A5273" s="2">
        <v>11293</v>
      </c>
      <c r="B5273" s="2" t="s">
        <v>6990</v>
      </c>
      <c r="C5273" s="3">
        <v>43455</v>
      </c>
      <c r="D5273" s="3">
        <v>43544</v>
      </c>
      <c r="E5273" s="15">
        <v>65</v>
      </c>
    </row>
    <row r="5274" spans="1:5" x14ac:dyDescent="0.3">
      <c r="A5274" s="2">
        <v>11283</v>
      </c>
      <c r="B5274" s="2" t="s">
        <v>6994</v>
      </c>
      <c r="C5274" s="3">
        <v>43454</v>
      </c>
      <c r="D5274" s="3">
        <v>43544</v>
      </c>
      <c r="E5274" s="15">
        <v>187.5</v>
      </c>
    </row>
    <row r="5275" spans="1:5" x14ac:dyDescent="0.3">
      <c r="A5275" s="2">
        <v>11284</v>
      </c>
      <c r="B5275" s="2" t="s">
        <v>6994</v>
      </c>
      <c r="C5275" s="3">
        <v>43454</v>
      </c>
      <c r="D5275" s="3">
        <v>43544</v>
      </c>
      <c r="E5275" s="15">
        <v>232</v>
      </c>
    </row>
    <row r="5276" spans="1:5" x14ac:dyDescent="0.3">
      <c r="A5276" s="2">
        <v>11306</v>
      </c>
      <c r="B5276" s="2" t="s">
        <v>6994</v>
      </c>
      <c r="C5276" s="3">
        <v>43461</v>
      </c>
      <c r="D5276" s="3">
        <v>43551</v>
      </c>
      <c r="E5276" s="15">
        <v>192.5</v>
      </c>
    </row>
    <row r="5277" spans="1:5" x14ac:dyDescent="0.3">
      <c r="A5277" s="2">
        <v>11305</v>
      </c>
      <c r="B5277" s="2" t="s">
        <v>6994</v>
      </c>
      <c r="C5277" s="3">
        <v>43461</v>
      </c>
      <c r="D5277" s="3">
        <v>43551</v>
      </c>
      <c r="E5277" s="15">
        <v>265</v>
      </c>
    </row>
    <row r="5278" spans="1:5" x14ac:dyDescent="0.3">
      <c r="A5278" s="2">
        <v>11285</v>
      </c>
      <c r="B5278" s="2" t="s">
        <v>6995</v>
      </c>
      <c r="C5278" s="3">
        <v>43454</v>
      </c>
      <c r="D5278" s="3">
        <v>43544</v>
      </c>
      <c r="E5278" s="15">
        <v>204.5</v>
      </c>
    </row>
    <row r="5279" spans="1:5" x14ac:dyDescent="0.3">
      <c r="A5279" s="2">
        <v>11300</v>
      </c>
      <c r="B5279" s="2" t="s">
        <v>6996</v>
      </c>
      <c r="C5279" s="3">
        <v>43456</v>
      </c>
      <c r="D5279" s="3">
        <v>43546</v>
      </c>
      <c r="E5279" s="15">
        <v>542</v>
      </c>
    </row>
    <row r="5280" spans="1:5" x14ac:dyDescent="0.3">
      <c r="A5280" s="2">
        <v>11307</v>
      </c>
      <c r="B5280" s="2" t="s">
        <v>6997</v>
      </c>
      <c r="C5280" s="3">
        <v>43461</v>
      </c>
      <c r="D5280" s="3">
        <v>43551</v>
      </c>
      <c r="E5280" s="15">
        <v>154</v>
      </c>
    </row>
    <row r="5281" spans="1:5" x14ac:dyDescent="0.3">
      <c r="A5281" s="2">
        <v>11309</v>
      </c>
      <c r="B5281" s="2" t="s">
        <v>6997</v>
      </c>
      <c r="C5281" s="3">
        <v>43462</v>
      </c>
      <c r="D5281" s="3">
        <v>43551</v>
      </c>
      <c r="E5281" s="15">
        <v>154</v>
      </c>
    </row>
    <row r="5282" spans="1:5" x14ac:dyDescent="0.3">
      <c r="A5282" s="2">
        <v>11311</v>
      </c>
      <c r="B5282" s="2" t="s">
        <v>7000</v>
      </c>
      <c r="C5282" s="3">
        <v>43462</v>
      </c>
      <c r="D5282" s="3">
        <v>43552</v>
      </c>
      <c r="E5282" s="15">
        <v>468</v>
      </c>
    </row>
    <row r="5283" spans="1:5" x14ac:dyDescent="0.3">
      <c r="A5283" s="2">
        <v>11310</v>
      </c>
      <c r="B5283" s="2" t="s">
        <v>7000</v>
      </c>
      <c r="C5283" s="3">
        <v>43462</v>
      </c>
      <c r="D5283" s="3">
        <v>43552</v>
      </c>
      <c r="E5283" s="15">
        <v>576</v>
      </c>
    </row>
    <row r="5284" spans="1:5" x14ac:dyDescent="0.3">
      <c r="A5284" s="2">
        <v>11313</v>
      </c>
      <c r="B5284" s="2" t="s">
        <v>7003</v>
      </c>
      <c r="C5284" s="3">
        <v>43462</v>
      </c>
      <c r="D5284" s="3">
        <v>43405</v>
      </c>
      <c r="E5284" s="15">
        <v>170</v>
      </c>
    </row>
    <row r="5285" spans="1:5" x14ac:dyDescent="0.3">
      <c r="A5285" s="2">
        <v>11314</v>
      </c>
      <c r="B5285" s="2" t="s">
        <v>7007</v>
      </c>
      <c r="C5285" s="3">
        <v>43462</v>
      </c>
      <c r="D5285" s="3">
        <v>43552</v>
      </c>
      <c r="E5285" s="15">
        <v>194</v>
      </c>
    </row>
    <row r="5286" spans="1:5" x14ac:dyDescent="0.3">
      <c r="A5286" s="2">
        <v>10382</v>
      </c>
      <c r="B5286" s="2" t="s">
        <v>7009</v>
      </c>
      <c r="C5286" s="3">
        <v>43308</v>
      </c>
      <c r="D5286" s="3">
        <v>42062</v>
      </c>
      <c r="E5286" s="15">
        <v>815</v>
      </c>
    </row>
    <row r="5287" spans="1:5" x14ac:dyDescent="0.3">
      <c r="A5287" s="2">
        <v>10841</v>
      </c>
      <c r="B5287" s="2" t="s">
        <v>7009</v>
      </c>
      <c r="C5287" s="3">
        <v>43385</v>
      </c>
      <c r="D5287" s="3">
        <v>43477</v>
      </c>
      <c r="E5287" s="15">
        <v>414</v>
      </c>
    </row>
    <row r="5288" spans="1:5" x14ac:dyDescent="0.3">
      <c r="A5288" s="2">
        <v>10877</v>
      </c>
      <c r="B5288" s="2" t="s">
        <v>7009</v>
      </c>
      <c r="C5288" s="3">
        <v>43390</v>
      </c>
      <c r="D5288" s="3">
        <v>43482</v>
      </c>
      <c r="E5288" s="15">
        <v>192</v>
      </c>
    </row>
    <row r="5289" spans="1:5" x14ac:dyDescent="0.3">
      <c r="A5289" s="2">
        <v>10875</v>
      </c>
      <c r="B5289" s="2" t="s">
        <v>7009</v>
      </c>
      <c r="C5289" s="3">
        <v>43390</v>
      </c>
      <c r="D5289" s="3">
        <v>43482</v>
      </c>
      <c r="E5289" s="15">
        <v>206</v>
      </c>
    </row>
    <row r="5290" spans="1:5" x14ac:dyDescent="0.3">
      <c r="A5290" s="2">
        <v>11192</v>
      </c>
      <c r="B5290" s="2" t="s">
        <v>7009</v>
      </c>
      <c r="C5290" s="3">
        <v>43439</v>
      </c>
      <c r="D5290" s="3">
        <v>43525</v>
      </c>
      <c r="E5290" s="15">
        <v>207</v>
      </c>
    </row>
  </sheetData>
  <sortState ref="A2:E5303">
    <sortCondition ref="B2:B5303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706" r:id="rId4" name="CommandButton1">
          <controlPr defaultSize="0" autoLine="0" r:id="rId5">
            <anchor moveWithCells="1">
              <from>
                <xdr:col>17</xdr:col>
                <xdr:colOff>754380</xdr:colOff>
                <xdr:row>2</xdr:row>
                <xdr:rowOff>152400</xdr:rowOff>
              </from>
              <to>
                <xdr:col>21</xdr:col>
                <xdr:colOff>99060</xdr:colOff>
                <xdr:row>5</xdr:row>
                <xdr:rowOff>129540</xdr:rowOff>
              </to>
            </anchor>
          </controlPr>
        </control>
      </mc:Choice>
      <mc:Fallback>
        <control shapeId="72706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>
    <tabColor rgb="FFFFC000"/>
  </sheetPr>
  <dimension ref="A1:E5149"/>
  <sheetViews>
    <sheetView workbookViewId="0">
      <selection activeCell="R2" sqref="R2"/>
    </sheetView>
  </sheetViews>
  <sheetFormatPr baseColWidth="10" defaultRowHeight="14.4" x14ac:dyDescent="0.3"/>
  <cols>
    <col min="1" max="1" width="11.44140625" style="5"/>
    <col min="2" max="2" width="14" style="5" bestFit="1" customWidth="1"/>
    <col min="3" max="3" width="23.6640625" style="5" bestFit="1" customWidth="1"/>
    <col min="4" max="4" width="24.5546875" style="5" bestFit="1" customWidth="1"/>
    <col min="5" max="5" width="12" style="16" bestFit="1" customWidth="1"/>
  </cols>
  <sheetData>
    <row r="1" spans="1:5" x14ac:dyDescent="0.3">
      <c r="A1" s="1" t="s">
        <v>8758</v>
      </c>
      <c r="B1" s="1" t="s">
        <v>8759</v>
      </c>
      <c r="C1" s="1" t="s">
        <v>7081</v>
      </c>
      <c r="D1" s="1" t="s">
        <v>7082</v>
      </c>
      <c r="E1" s="14" t="s">
        <v>11493</v>
      </c>
    </row>
    <row r="2" spans="1:5" x14ac:dyDescent="0.3">
      <c r="A2" s="2">
        <v>5591</v>
      </c>
      <c r="B2" s="2" t="s">
        <v>98</v>
      </c>
      <c r="C2" s="3">
        <v>42419</v>
      </c>
      <c r="D2" s="3">
        <v>42509</v>
      </c>
      <c r="E2" s="15">
        <v>432.5</v>
      </c>
    </row>
    <row r="3" spans="1:5" x14ac:dyDescent="0.3">
      <c r="A3" s="2">
        <v>5592</v>
      </c>
      <c r="B3" s="2" t="s">
        <v>98</v>
      </c>
      <c r="C3" s="3">
        <v>42419</v>
      </c>
      <c r="D3" s="3">
        <v>42509</v>
      </c>
      <c r="E3" s="15">
        <v>695</v>
      </c>
    </row>
    <row r="4" spans="1:5" x14ac:dyDescent="0.3">
      <c r="A4" s="2">
        <v>5646</v>
      </c>
      <c r="B4" s="2" t="s">
        <v>102</v>
      </c>
      <c r="C4" s="3">
        <v>42438</v>
      </c>
      <c r="D4" s="3">
        <v>42530</v>
      </c>
      <c r="E4" s="15">
        <v>166.5</v>
      </c>
    </row>
    <row r="5" spans="1:5" x14ac:dyDescent="0.3">
      <c r="A5" s="2">
        <v>5933</v>
      </c>
      <c r="B5" s="2" t="s">
        <v>115</v>
      </c>
      <c r="C5" s="3">
        <v>42523</v>
      </c>
      <c r="D5" s="3">
        <v>42615</v>
      </c>
      <c r="E5" s="15">
        <v>562.5</v>
      </c>
    </row>
    <row r="6" spans="1:5" x14ac:dyDescent="0.3">
      <c r="A6" s="2">
        <v>6041</v>
      </c>
      <c r="B6" s="2" t="s">
        <v>115</v>
      </c>
      <c r="C6" s="3">
        <v>42557</v>
      </c>
      <c r="D6" s="3">
        <v>42615</v>
      </c>
      <c r="E6" s="15">
        <v>627.5</v>
      </c>
    </row>
    <row r="7" spans="1:5" x14ac:dyDescent="0.3">
      <c r="A7" s="2">
        <v>7322</v>
      </c>
      <c r="B7" s="2" t="s">
        <v>115</v>
      </c>
      <c r="C7" s="3">
        <v>42837</v>
      </c>
      <c r="D7" s="3">
        <v>42928</v>
      </c>
      <c r="E7" s="15">
        <v>570</v>
      </c>
    </row>
    <row r="8" spans="1:5" x14ac:dyDescent="0.3">
      <c r="A8" s="2">
        <v>7324</v>
      </c>
      <c r="B8" s="2" t="s">
        <v>115</v>
      </c>
      <c r="C8" s="3">
        <v>42838</v>
      </c>
      <c r="D8" s="3">
        <v>42928</v>
      </c>
      <c r="E8" s="15">
        <v>624</v>
      </c>
    </row>
    <row r="9" spans="1:5" x14ac:dyDescent="0.3">
      <c r="A9" s="2">
        <v>7487</v>
      </c>
      <c r="B9" s="2" t="s">
        <v>115</v>
      </c>
      <c r="C9" s="3">
        <v>42868</v>
      </c>
      <c r="D9" s="3">
        <v>42960</v>
      </c>
      <c r="E9" s="15">
        <v>216</v>
      </c>
    </row>
    <row r="10" spans="1:5" x14ac:dyDescent="0.3">
      <c r="A10" s="2">
        <v>7531</v>
      </c>
      <c r="B10" s="2" t="s">
        <v>115</v>
      </c>
      <c r="C10" s="3">
        <v>42874</v>
      </c>
      <c r="D10" s="3">
        <v>42966</v>
      </c>
      <c r="E10" s="15">
        <v>285</v>
      </c>
    </row>
    <row r="11" spans="1:5" x14ac:dyDescent="0.3">
      <c r="A11" s="2">
        <v>10920</v>
      </c>
      <c r="B11" s="2" t="s">
        <v>139</v>
      </c>
      <c r="C11" s="3">
        <v>43396</v>
      </c>
      <c r="D11" s="3">
        <v>43488</v>
      </c>
      <c r="E11" s="15">
        <v>273</v>
      </c>
    </row>
    <row r="12" spans="1:5" x14ac:dyDescent="0.3">
      <c r="A12" s="2">
        <v>5427</v>
      </c>
      <c r="B12" s="2" t="s">
        <v>207</v>
      </c>
      <c r="C12" s="3">
        <v>42374</v>
      </c>
      <c r="D12" s="3">
        <v>42466</v>
      </c>
      <c r="E12" s="15">
        <v>307</v>
      </c>
    </row>
    <row r="13" spans="1:5" x14ac:dyDescent="0.3">
      <c r="A13" s="2">
        <v>5815</v>
      </c>
      <c r="B13" s="2" t="s">
        <v>207</v>
      </c>
      <c r="C13" s="3">
        <v>42482</v>
      </c>
      <c r="D13" s="3">
        <v>42573</v>
      </c>
      <c r="E13" s="15">
        <v>495</v>
      </c>
    </row>
    <row r="14" spans="1:5" x14ac:dyDescent="0.3">
      <c r="A14" s="2">
        <v>5950</v>
      </c>
      <c r="B14" s="2" t="s">
        <v>207</v>
      </c>
      <c r="C14" s="3">
        <v>42530</v>
      </c>
      <c r="D14" s="3">
        <v>42622</v>
      </c>
      <c r="E14" s="15">
        <v>185</v>
      </c>
    </row>
    <row r="15" spans="1:5" x14ac:dyDescent="0.3">
      <c r="A15" s="2">
        <v>5951</v>
      </c>
      <c r="B15" s="2" t="s">
        <v>207</v>
      </c>
      <c r="C15" s="3">
        <v>42530</v>
      </c>
      <c r="D15" s="3">
        <v>42622</v>
      </c>
      <c r="E15" s="15">
        <v>195</v>
      </c>
    </row>
    <row r="16" spans="1:5" x14ac:dyDescent="0.3">
      <c r="A16" s="2">
        <v>6362</v>
      </c>
      <c r="B16" s="2" t="s">
        <v>207</v>
      </c>
      <c r="C16" s="3">
        <v>42658</v>
      </c>
      <c r="D16" s="3">
        <v>42750</v>
      </c>
      <c r="E16" s="15">
        <v>155</v>
      </c>
    </row>
    <row r="17" spans="1:5" x14ac:dyDescent="0.3">
      <c r="A17" s="2">
        <v>6835</v>
      </c>
      <c r="B17" s="2" t="s">
        <v>207</v>
      </c>
      <c r="C17" s="3">
        <v>42754</v>
      </c>
      <c r="D17" s="3">
        <v>42844</v>
      </c>
      <c r="E17" s="15">
        <v>385</v>
      </c>
    </row>
    <row r="18" spans="1:5" x14ac:dyDescent="0.3">
      <c r="A18" s="2">
        <v>6836</v>
      </c>
      <c r="B18" s="2" t="s">
        <v>207</v>
      </c>
      <c r="C18" s="3">
        <v>42754</v>
      </c>
      <c r="D18" s="3">
        <v>42844</v>
      </c>
      <c r="E18" s="15">
        <v>385</v>
      </c>
    </row>
    <row r="19" spans="1:5" x14ac:dyDescent="0.3">
      <c r="A19" s="2">
        <v>7371</v>
      </c>
      <c r="B19" s="2" t="s">
        <v>207</v>
      </c>
      <c r="C19" s="3">
        <v>42847</v>
      </c>
      <c r="D19" s="3">
        <v>42938</v>
      </c>
      <c r="E19" s="15">
        <v>354</v>
      </c>
    </row>
    <row r="20" spans="1:5" x14ac:dyDescent="0.3">
      <c r="A20" s="2">
        <v>7624</v>
      </c>
      <c r="B20" s="2" t="s">
        <v>207</v>
      </c>
      <c r="C20" s="3">
        <v>42888</v>
      </c>
      <c r="D20" s="3">
        <v>42980</v>
      </c>
      <c r="E20" s="15">
        <v>282</v>
      </c>
    </row>
    <row r="21" spans="1:5" x14ac:dyDescent="0.3">
      <c r="A21" s="2">
        <v>8911</v>
      </c>
      <c r="B21" s="2" t="s">
        <v>207</v>
      </c>
      <c r="C21" s="3">
        <v>43120</v>
      </c>
      <c r="D21" s="3">
        <v>43210</v>
      </c>
      <c r="E21" s="15">
        <v>260</v>
      </c>
    </row>
    <row r="22" spans="1:5" x14ac:dyDescent="0.3">
      <c r="A22" s="2">
        <v>8912</v>
      </c>
      <c r="B22" s="2" t="s">
        <v>207</v>
      </c>
      <c r="C22" s="3">
        <v>43120</v>
      </c>
      <c r="D22" s="3">
        <v>43210</v>
      </c>
      <c r="E22" s="15">
        <v>304</v>
      </c>
    </row>
    <row r="23" spans="1:5" x14ac:dyDescent="0.3">
      <c r="A23" s="2">
        <v>8946</v>
      </c>
      <c r="B23" s="2" t="s">
        <v>207</v>
      </c>
      <c r="C23" s="3">
        <v>43125</v>
      </c>
      <c r="D23" s="3">
        <v>43210</v>
      </c>
      <c r="E23" s="15">
        <v>260</v>
      </c>
    </row>
    <row r="24" spans="1:5" x14ac:dyDescent="0.3">
      <c r="A24" s="2">
        <v>10689</v>
      </c>
      <c r="B24" s="2" t="s">
        <v>207</v>
      </c>
      <c r="C24" s="3">
        <v>43362</v>
      </c>
      <c r="D24" s="3">
        <v>43453</v>
      </c>
      <c r="E24" s="15">
        <v>525</v>
      </c>
    </row>
    <row r="25" spans="1:5" x14ac:dyDescent="0.3">
      <c r="A25" s="2">
        <v>10665</v>
      </c>
      <c r="B25" s="2" t="s">
        <v>211</v>
      </c>
      <c r="C25" s="3">
        <v>43361</v>
      </c>
      <c r="D25" s="3">
        <v>43452</v>
      </c>
      <c r="E25" s="15">
        <v>145</v>
      </c>
    </row>
    <row r="26" spans="1:5" x14ac:dyDescent="0.3">
      <c r="A26" s="2">
        <v>10664</v>
      </c>
      <c r="B26" s="2" t="s">
        <v>211</v>
      </c>
      <c r="C26" s="3">
        <v>43361</v>
      </c>
      <c r="D26" s="3">
        <v>43452</v>
      </c>
      <c r="E26" s="15">
        <v>195</v>
      </c>
    </row>
    <row r="27" spans="1:5" x14ac:dyDescent="0.3">
      <c r="A27" s="2">
        <v>6369</v>
      </c>
      <c r="B27" s="2" t="s">
        <v>228</v>
      </c>
      <c r="C27" s="3">
        <v>42659</v>
      </c>
      <c r="D27" s="3">
        <v>42751</v>
      </c>
      <c r="E27" s="15">
        <v>210</v>
      </c>
    </row>
    <row r="28" spans="1:5" x14ac:dyDescent="0.3">
      <c r="A28" s="2">
        <v>7380</v>
      </c>
      <c r="B28" s="2" t="s">
        <v>228</v>
      </c>
      <c r="C28" s="3">
        <v>42850</v>
      </c>
      <c r="D28" s="3">
        <v>42941</v>
      </c>
      <c r="E28" s="15">
        <v>194</v>
      </c>
    </row>
    <row r="29" spans="1:5" x14ac:dyDescent="0.3">
      <c r="A29" s="2">
        <v>7406</v>
      </c>
      <c r="B29" s="2" t="s">
        <v>228</v>
      </c>
      <c r="C29" s="3">
        <v>42853</v>
      </c>
      <c r="D29" s="3">
        <v>42941</v>
      </c>
      <c r="E29" s="15">
        <v>163</v>
      </c>
    </row>
    <row r="30" spans="1:5" x14ac:dyDescent="0.3">
      <c r="A30" s="2">
        <v>10778</v>
      </c>
      <c r="B30" s="2" t="s">
        <v>228</v>
      </c>
      <c r="C30" s="3">
        <v>43377</v>
      </c>
      <c r="D30" s="3">
        <v>43469</v>
      </c>
      <c r="E30" s="15">
        <v>148.5</v>
      </c>
    </row>
    <row r="31" spans="1:5" x14ac:dyDescent="0.3">
      <c r="A31" s="2">
        <v>8015</v>
      </c>
      <c r="B31" s="2" t="s">
        <v>278</v>
      </c>
      <c r="C31" s="3">
        <v>42970</v>
      </c>
      <c r="D31" s="3">
        <v>43062</v>
      </c>
      <c r="E31" s="15">
        <v>198.5</v>
      </c>
    </row>
    <row r="32" spans="1:5" x14ac:dyDescent="0.3">
      <c r="A32" s="2">
        <v>8016</v>
      </c>
      <c r="B32" s="2" t="s">
        <v>278</v>
      </c>
      <c r="C32" s="3">
        <v>42970</v>
      </c>
      <c r="D32" s="3">
        <v>43062</v>
      </c>
      <c r="E32" s="15">
        <v>255</v>
      </c>
    </row>
    <row r="33" spans="1:5" x14ac:dyDescent="0.3">
      <c r="A33" s="2">
        <v>5500</v>
      </c>
      <c r="B33" s="2" t="s">
        <v>368</v>
      </c>
      <c r="C33" s="3">
        <v>42392</v>
      </c>
      <c r="D33" s="3">
        <v>42483</v>
      </c>
      <c r="E33" s="15">
        <v>233</v>
      </c>
    </row>
    <row r="34" spans="1:5" x14ac:dyDescent="0.3">
      <c r="A34" s="2">
        <v>5510</v>
      </c>
      <c r="B34" s="2" t="s">
        <v>368</v>
      </c>
      <c r="C34" s="3">
        <v>42395</v>
      </c>
      <c r="D34" s="3">
        <v>42483</v>
      </c>
      <c r="E34" s="15">
        <v>141.5</v>
      </c>
    </row>
    <row r="35" spans="1:5" x14ac:dyDescent="0.3">
      <c r="A35" s="2">
        <v>7082</v>
      </c>
      <c r="B35" s="2" t="s">
        <v>368</v>
      </c>
      <c r="C35" s="3">
        <v>42795</v>
      </c>
      <c r="D35" s="3">
        <v>42948</v>
      </c>
      <c r="E35" s="15">
        <v>250</v>
      </c>
    </row>
    <row r="36" spans="1:5" x14ac:dyDescent="0.3">
      <c r="A36" s="2">
        <v>7083</v>
      </c>
      <c r="B36" s="2" t="s">
        <v>368</v>
      </c>
      <c r="C36" s="3">
        <v>42795</v>
      </c>
      <c r="D36" s="3">
        <v>42948</v>
      </c>
      <c r="E36" s="15">
        <v>458</v>
      </c>
    </row>
    <row r="37" spans="1:5" x14ac:dyDescent="0.3">
      <c r="A37" s="2">
        <v>7080</v>
      </c>
      <c r="B37" s="2" t="s">
        <v>368</v>
      </c>
      <c r="C37" s="3">
        <v>42795</v>
      </c>
      <c r="D37" s="3">
        <v>42948</v>
      </c>
      <c r="E37" s="15">
        <v>3240</v>
      </c>
    </row>
    <row r="38" spans="1:5" x14ac:dyDescent="0.3">
      <c r="A38" s="2">
        <v>8848</v>
      </c>
      <c r="B38" s="2" t="s">
        <v>368</v>
      </c>
      <c r="C38" s="3">
        <v>43112</v>
      </c>
      <c r="D38" s="2"/>
      <c r="E38" s="15">
        <v>3120</v>
      </c>
    </row>
    <row r="39" spans="1:5" x14ac:dyDescent="0.3">
      <c r="A39" s="2">
        <v>11005</v>
      </c>
      <c r="B39" s="2" t="s">
        <v>368</v>
      </c>
      <c r="C39" s="3">
        <v>43413</v>
      </c>
      <c r="D39" s="3">
        <v>43505</v>
      </c>
      <c r="E39" s="15">
        <v>649</v>
      </c>
    </row>
    <row r="40" spans="1:5" x14ac:dyDescent="0.3">
      <c r="A40" s="2">
        <v>6196</v>
      </c>
      <c r="B40" s="2" t="s">
        <v>466</v>
      </c>
      <c r="C40" s="3">
        <v>42629</v>
      </c>
      <c r="D40" s="3">
        <v>42720</v>
      </c>
      <c r="E40" s="15">
        <v>192</v>
      </c>
    </row>
    <row r="41" spans="1:5" x14ac:dyDescent="0.3">
      <c r="A41" s="2">
        <v>8039</v>
      </c>
      <c r="B41" s="2" t="s">
        <v>474</v>
      </c>
      <c r="C41" s="3">
        <v>42976</v>
      </c>
      <c r="D41" s="3">
        <v>43068</v>
      </c>
      <c r="E41" s="15">
        <v>148</v>
      </c>
    </row>
    <row r="42" spans="1:5" x14ac:dyDescent="0.3">
      <c r="A42" s="2">
        <v>5514</v>
      </c>
      <c r="B42" s="2" t="s">
        <v>491</v>
      </c>
      <c r="C42" s="3">
        <v>42395</v>
      </c>
      <c r="D42" s="3">
        <v>41299</v>
      </c>
      <c r="E42" s="15">
        <v>7350</v>
      </c>
    </row>
    <row r="43" spans="1:5" x14ac:dyDescent="0.3">
      <c r="A43" s="2">
        <v>5516</v>
      </c>
      <c r="B43" s="2" t="s">
        <v>491</v>
      </c>
      <c r="C43" s="3">
        <v>42395</v>
      </c>
      <c r="D43" s="3">
        <v>41299</v>
      </c>
      <c r="E43" s="15">
        <v>8100</v>
      </c>
    </row>
    <row r="44" spans="1:5" x14ac:dyDescent="0.3">
      <c r="A44" s="2">
        <v>5515</v>
      </c>
      <c r="B44" s="2" t="s">
        <v>491</v>
      </c>
      <c r="C44" s="3">
        <v>42395</v>
      </c>
      <c r="D44" s="3">
        <v>41299</v>
      </c>
      <c r="E44" s="15">
        <v>9300</v>
      </c>
    </row>
    <row r="45" spans="1:5" x14ac:dyDescent="0.3">
      <c r="A45" s="2">
        <v>5517</v>
      </c>
      <c r="B45" s="2" t="s">
        <v>491</v>
      </c>
      <c r="C45" s="3">
        <v>42395</v>
      </c>
      <c r="D45" s="3">
        <v>41299</v>
      </c>
      <c r="E45" s="15">
        <v>10500</v>
      </c>
    </row>
    <row r="46" spans="1:5" x14ac:dyDescent="0.3">
      <c r="A46" s="2">
        <v>5537</v>
      </c>
      <c r="B46" s="2" t="s">
        <v>491</v>
      </c>
      <c r="C46" s="3">
        <v>42402</v>
      </c>
      <c r="D46" s="3">
        <v>42494</v>
      </c>
      <c r="E46" s="15">
        <v>404</v>
      </c>
    </row>
    <row r="47" spans="1:5" x14ac:dyDescent="0.3">
      <c r="A47" s="2">
        <v>5758</v>
      </c>
      <c r="B47" s="2" t="s">
        <v>491</v>
      </c>
      <c r="C47" s="3">
        <v>42463</v>
      </c>
      <c r="D47" s="3">
        <v>42494</v>
      </c>
      <c r="E47" s="15">
        <v>404</v>
      </c>
    </row>
    <row r="48" spans="1:5" x14ac:dyDescent="0.3">
      <c r="A48" s="2">
        <v>5943</v>
      </c>
      <c r="B48" s="2" t="s">
        <v>491</v>
      </c>
      <c r="C48" s="3">
        <v>42525</v>
      </c>
      <c r="D48" s="2"/>
      <c r="E48" s="15">
        <v>225</v>
      </c>
    </row>
    <row r="49" spans="1:5" x14ac:dyDescent="0.3">
      <c r="A49" s="2">
        <v>6245</v>
      </c>
      <c r="B49" s="2" t="s">
        <v>491</v>
      </c>
      <c r="C49" s="3">
        <v>42638</v>
      </c>
      <c r="D49" s="3">
        <v>42729</v>
      </c>
      <c r="E49" s="15">
        <v>147.5</v>
      </c>
    </row>
    <row r="50" spans="1:5" x14ac:dyDescent="0.3">
      <c r="A50" s="2">
        <v>6249</v>
      </c>
      <c r="B50" s="2" t="s">
        <v>491</v>
      </c>
      <c r="C50" s="3">
        <v>42638</v>
      </c>
      <c r="D50" s="3">
        <v>42729</v>
      </c>
      <c r="E50" s="15">
        <v>164</v>
      </c>
    </row>
    <row r="51" spans="1:5" x14ac:dyDescent="0.3">
      <c r="A51" s="2">
        <v>6246</v>
      </c>
      <c r="B51" s="2" t="s">
        <v>491</v>
      </c>
      <c r="C51" s="3">
        <v>42638</v>
      </c>
      <c r="D51" s="3">
        <v>42729</v>
      </c>
      <c r="E51" s="15">
        <v>170</v>
      </c>
    </row>
    <row r="52" spans="1:5" x14ac:dyDescent="0.3">
      <c r="A52" s="2">
        <v>6248</v>
      </c>
      <c r="B52" s="2" t="s">
        <v>491</v>
      </c>
      <c r="C52" s="3">
        <v>42638</v>
      </c>
      <c r="D52" s="3">
        <v>42729</v>
      </c>
      <c r="E52" s="15">
        <v>218</v>
      </c>
    </row>
    <row r="53" spans="1:5" x14ac:dyDescent="0.3">
      <c r="A53" s="2">
        <v>6304</v>
      </c>
      <c r="B53" s="2" t="s">
        <v>491</v>
      </c>
      <c r="C53" s="3">
        <v>42650</v>
      </c>
      <c r="D53" s="3">
        <v>42742</v>
      </c>
      <c r="E53" s="15">
        <v>515</v>
      </c>
    </row>
    <row r="54" spans="1:5" x14ac:dyDescent="0.3">
      <c r="A54" s="2">
        <v>6384</v>
      </c>
      <c r="B54" s="2" t="s">
        <v>491</v>
      </c>
      <c r="C54" s="3">
        <v>42664</v>
      </c>
      <c r="D54" s="3">
        <v>42756</v>
      </c>
      <c r="E54" s="15">
        <v>146</v>
      </c>
    </row>
    <row r="55" spans="1:5" x14ac:dyDescent="0.3">
      <c r="A55" s="2">
        <v>6403</v>
      </c>
      <c r="B55" s="2" t="s">
        <v>491</v>
      </c>
      <c r="C55" s="3">
        <v>42671</v>
      </c>
      <c r="D55" s="3">
        <v>42763</v>
      </c>
      <c r="E55" s="15">
        <v>198</v>
      </c>
    </row>
    <row r="56" spans="1:5" x14ac:dyDescent="0.3">
      <c r="A56" s="2">
        <v>6457</v>
      </c>
      <c r="B56" s="2" t="s">
        <v>491</v>
      </c>
      <c r="C56" s="3">
        <v>42679</v>
      </c>
      <c r="D56" s="3">
        <v>42771</v>
      </c>
      <c r="E56" s="15">
        <v>141</v>
      </c>
    </row>
    <row r="57" spans="1:5" x14ac:dyDescent="0.3">
      <c r="A57" s="2">
        <v>6476</v>
      </c>
      <c r="B57" s="2" t="s">
        <v>491</v>
      </c>
      <c r="C57" s="3">
        <v>42684</v>
      </c>
      <c r="D57" s="3">
        <v>42771</v>
      </c>
      <c r="E57" s="15">
        <v>177</v>
      </c>
    </row>
    <row r="58" spans="1:5" x14ac:dyDescent="0.3">
      <c r="A58" s="2">
        <v>6499</v>
      </c>
      <c r="B58" s="2" t="s">
        <v>491</v>
      </c>
      <c r="C58" s="3">
        <v>42690</v>
      </c>
      <c r="D58" s="3">
        <v>42729</v>
      </c>
      <c r="E58" s="15">
        <v>258</v>
      </c>
    </row>
    <row r="59" spans="1:5" x14ac:dyDescent="0.3">
      <c r="A59" s="2">
        <v>6508</v>
      </c>
      <c r="B59" s="2" t="s">
        <v>491</v>
      </c>
      <c r="C59" s="3">
        <v>42691</v>
      </c>
      <c r="D59" s="3">
        <v>42783</v>
      </c>
      <c r="E59" s="15">
        <v>166</v>
      </c>
    </row>
    <row r="60" spans="1:5" x14ac:dyDescent="0.3">
      <c r="A60" s="2">
        <v>6587</v>
      </c>
      <c r="B60" s="2" t="s">
        <v>491</v>
      </c>
      <c r="C60" s="3">
        <v>42705</v>
      </c>
      <c r="D60" s="3">
        <v>42795</v>
      </c>
      <c r="E60" s="15">
        <v>153.5</v>
      </c>
    </row>
    <row r="61" spans="1:5" x14ac:dyDescent="0.3">
      <c r="A61" s="2">
        <v>6650</v>
      </c>
      <c r="B61" s="2" t="s">
        <v>491</v>
      </c>
      <c r="C61" s="3">
        <v>42714</v>
      </c>
      <c r="D61" s="3">
        <v>42809</v>
      </c>
      <c r="E61" s="15">
        <v>154</v>
      </c>
    </row>
    <row r="62" spans="1:5" x14ac:dyDescent="0.3">
      <c r="A62" s="2">
        <v>6651</v>
      </c>
      <c r="B62" s="2" t="s">
        <v>491</v>
      </c>
      <c r="C62" s="3">
        <v>42714</v>
      </c>
      <c r="D62" s="3">
        <v>42804</v>
      </c>
      <c r="E62" s="15">
        <v>327.5</v>
      </c>
    </row>
    <row r="63" spans="1:5" x14ac:dyDescent="0.3">
      <c r="A63" s="2">
        <v>6713</v>
      </c>
      <c r="B63" s="2" t="s">
        <v>491</v>
      </c>
      <c r="C63" s="3">
        <v>42727</v>
      </c>
      <c r="D63" s="3">
        <v>42805</v>
      </c>
      <c r="E63" s="15">
        <v>377.5</v>
      </c>
    </row>
    <row r="64" spans="1:5" x14ac:dyDescent="0.3">
      <c r="A64" s="2">
        <v>6977</v>
      </c>
      <c r="B64" s="2" t="s">
        <v>491</v>
      </c>
      <c r="C64" s="3">
        <v>42776</v>
      </c>
      <c r="D64" s="3">
        <v>42865</v>
      </c>
      <c r="E64" s="15">
        <v>805</v>
      </c>
    </row>
    <row r="65" spans="1:5" x14ac:dyDescent="0.3">
      <c r="A65" s="2">
        <v>6978</v>
      </c>
      <c r="B65" s="2" t="s">
        <v>491</v>
      </c>
      <c r="C65" s="3">
        <v>42776</v>
      </c>
      <c r="D65" s="3">
        <v>42865</v>
      </c>
      <c r="E65" s="15">
        <v>1490</v>
      </c>
    </row>
    <row r="66" spans="1:5" x14ac:dyDescent="0.3">
      <c r="A66" s="2">
        <v>7023</v>
      </c>
      <c r="B66" s="2" t="s">
        <v>491</v>
      </c>
      <c r="C66" s="3">
        <v>42784</v>
      </c>
      <c r="D66" s="3">
        <v>42873</v>
      </c>
      <c r="E66" s="15">
        <v>171.5</v>
      </c>
    </row>
    <row r="67" spans="1:5" x14ac:dyDescent="0.3">
      <c r="A67" s="2">
        <v>7024</v>
      </c>
      <c r="B67" s="2" t="s">
        <v>491</v>
      </c>
      <c r="C67" s="3">
        <v>42784</v>
      </c>
      <c r="D67" s="3">
        <v>42873</v>
      </c>
      <c r="E67" s="15">
        <v>243</v>
      </c>
    </row>
    <row r="68" spans="1:5" x14ac:dyDescent="0.3">
      <c r="A68" s="2">
        <v>7044</v>
      </c>
      <c r="B68" s="2" t="s">
        <v>491</v>
      </c>
      <c r="C68" s="3">
        <v>42789</v>
      </c>
      <c r="D68" s="3">
        <v>42878</v>
      </c>
      <c r="E68" s="15">
        <v>384</v>
      </c>
    </row>
    <row r="69" spans="1:5" x14ac:dyDescent="0.3">
      <c r="A69" s="2">
        <v>7078</v>
      </c>
      <c r="B69" s="2" t="s">
        <v>491</v>
      </c>
      <c r="C69" s="21">
        <v>42794</v>
      </c>
      <c r="D69" s="3">
        <v>42865</v>
      </c>
      <c r="E69" s="15">
        <v>1490</v>
      </c>
    </row>
    <row r="70" spans="1:5" x14ac:dyDescent="0.3">
      <c r="A70" s="2">
        <v>7086</v>
      </c>
      <c r="B70" s="2" t="s">
        <v>491</v>
      </c>
      <c r="C70" s="3">
        <v>42795</v>
      </c>
      <c r="D70" s="3">
        <v>42865</v>
      </c>
      <c r="E70" s="15">
        <v>1092</v>
      </c>
    </row>
    <row r="71" spans="1:5" x14ac:dyDescent="0.3">
      <c r="A71" s="2">
        <v>7178</v>
      </c>
      <c r="B71" s="2" t="s">
        <v>491</v>
      </c>
      <c r="C71" s="3">
        <v>42811</v>
      </c>
      <c r="D71" s="2"/>
      <c r="E71" s="15">
        <v>154</v>
      </c>
    </row>
    <row r="72" spans="1:5" x14ac:dyDescent="0.3">
      <c r="A72" s="2">
        <v>7309</v>
      </c>
      <c r="B72" s="2" t="s">
        <v>491</v>
      </c>
      <c r="C72" s="3">
        <v>42836</v>
      </c>
      <c r="D72" s="3">
        <v>42927</v>
      </c>
      <c r="E72" s="15">
        <v>372.5</v>
      </c>
    </row>
    <row r="73" spans="1:5" x14ac:dyDescent="0.3">
      <c r="A73" s="2">
        <v>7307</v>
      </c>
      <c r="B73" s="2" t="s">
        <v>491</v>
      </c>
      <c r="C73" s="3">
        <v>42836</v>
      </c>
      <c r="D73" s="3">
        <v>42927</v>
      </c>
      <c r="E73" s="15">
        <v>445</v>
      </c>
    </row>
    <row r="74" spans="1:5" x14ac:dyDescent="0.3">
      <c r="A74" s="2">
        <v>7308</v>
      </c>
      <c r="B74" s="2" t="s">
        <v>491</v>
      </c>
      <c r="C74" s="3">
        <v>42836</v>
      </c>
      <c r="D74" s="3">
        <v>42927</v>
      </c>
      <c r="E74" s="15">
        <v>575</v>
      </c>
    </row>
    <row r="75" spans="1:5" x14ac:dyDescent="0.3">
      <c r="A75" s="2">
        <v>7306</v>
      </c>
      <c r="B75" s="2" t="s">
        <v>491</v>
      </c>
      <c r="C75" s="3">
        <v>42836</v>
      </c>
      <c r="D75" s="3">
        <v>42927</v>
      </c>
      <c r="E75" s="15">
        <v>650</v>
      </c>
    </row>
    <row r="76" spans="1:5" x14ac:dyDescent="0.3">
      <c r="A76" s="2">
        <v>7348</v>
      </c>
      <c r="B76" s="2" t="s">
        <v>491</v>
      </c>
      <c r="C76" s="3">
        <v>42843</v>
      </c>
      <c r="D76" s="3">
        <v>42927</v>
      </c>
      <c r="E76" s="15">
        <v>525</v>
      </c>
    </row>
    <row r="77" spans="1:5" x14ac:dyDescent="0.3">
      <c r="A77" s="2">
        <v>7349</v>
      </c>
      <c r="B77" s="2" t="s">
        <v>491</v>
      </c>
      <c r="C77" s="3">
        <v>42843</v>
      </c>
      <c r="D77" s="3">
        <v>42927</v>
      </c>
      <c r="E77" s="15">
        <v>625</v>
      </c>
    </row>
    <row r="78" spans="1:5" x14ac:dyDescent="0.3">
      <c r="A78" s="2">
        <v>7463</v>
      </c>
      <c r="B78" s="2" t="s">
        <v>491</v>
      </c>
      <c r="C78" s="3">
        <v>42865</v>
      </c>
      <c r="D78" s="3">
        <v>42957</v>
      </c>
      <c r="E78" s="15">
        <v>210</v>
      </c>
    </row>
    <row r="79" spans="1:5" x14ac:dyDescent="0.3">
      <c r="A79" s="2">
        <v>7520</v>
      </c>
      <c r="B79" s="2" t="s">
        <v>491</v>
      </c>
      <c r="C79" s="3">
        <v>42873</v>
      </c>
      <c r="D79" s="3">
        <v>42965</v>
      </c>
      <c r="E79" s="15">
        <v>350</v>
      </c>
    </row>
    <row r="80" spans="1:5" x14ac:dyDescent="0.3">
      <c r="A80" s="2">
        <v>7569</v>
      </c>
      <c r="B80" s="2" t="s">
        <v>491</v>
      </c>
      <c r="C80" s="3">
        <v>42880</v>
      </c>
      <c r="D80" s="3">
        <v>42972</v>
      </c>
      <c r="E80" s="15">
        <v>154</v>
      </c>
    </row>
    <row r="81" spans="1:5" x14ac:dyDescent="0.3">
      <c r="A81" s="2">
        <v>8430</v>
      </c>
      <c r="B81" s="2" t="s">
        <v>491</v>
      </c>
      <c r="C81" s="3">
        <v>43047</v>
      </c>
      <c r="D81" s="3">
        <v>43139</v>
      </c>
      <c r="E81" s="15">
        <v>480</v>
      </c>
    </row>
    <row r="82" spans="1:5" x14ac:dyDescent="0.3">
      <c r="A82" s="2">
        <v>8619</v>
      </c>
      <c r="B82" s="2" t="s">
        <v>491</v>
      </c>
      <c r="C82" s="3">
        <v>43071</v>
      </c>
      <c r="D82" s="3">
        <v>43161</v>
      </c>
      <c r="E82" s="15">
        <v>288</v>
      </c>
    </row>
    <row r="83" spans="1:5" x14ac:dyDescent="0.3">
      <c r="A83" s="2">
        <v>8729</v>
      </c>
      <c r="B83" s="2" t="s">
        <v>491</v>
      </c>
      <c r="C83" s="3">
        <v>43088</v>
      </c>
      <c r="D83" s="3">
        <v>43179</v>
      </c>
      <c r="E83" s="15">
        <v>146</v>
      </c>
    </row>
    <row r="84" spans="1:5" x14ac:dyDescent="0.3">
      <c r="A84" s="2">
        <v>8768</v>
      </c>
      <c r="B84" s="2" t="s">
        <v>491</v>
      </c>
      <c r="C84" s="3">
        <v>43096</v>
      </c>
      <c r="D84" s="3">
        <v>43186</v>
      </c>
      <c r="E84" s="15">
        <v>267.2</v>
      </c>
    </row>
    <row r="85" spans="1:5" x14ac:dyDescent="0.3">
      <c r="A85" s="2">
        <v>8769</v>
      </c>
      <c r="B85" s="2" t="s">
        <v>491</v>
      </c>
      <c r="C85" s="3">
        <v>43096</v>
      </c>
      <c r="D85" s="3">
        <v>43186</v>
      </c>
      <c r="E85" s="15">
        <v>442</v>
      </c>
    </row>
    <row r="86" spans="1:5" x14ac:dyDescent="0.3">
      <c r="A86" s="2">
        <v>8770</v>
      </c>
      <c r="B86" s="2" t="s">
        <v>491</v>
      </c>
      <c r="C86" s="3">
        <v>43096</v>
      </c>
      <c r="D86" s="3">
        <v>43186</v>
      </c>
      <c r="E86" s="15">
        <v>845</v>
      </c>
    </row>
    <row r="87" spans="1:5" x14ac:dyDescent="0.3">
      <c r="A87" s="2">
        <v>8830</v>
      </c>
      <c r="B87" s="2" t="s">
        <v>491</v>
      </c>
      <c r="C87" s="3">
        <v>43106</v>
      </c>
      <c r="D87" s="3">
        <v>43196</v>
      </c>
      <c r="E87" s="15">
        <v>277.5</v>
      </c>
    </row>
    <row r="88" spans="1:5" x14ac:dyDescent="0.3">
      <c r="A88" s="2">
        <v>8828</v>
      </c>
      <c r="B88" s="2" t="s">
        <v>491</v>
      </c>
      <c r="C88" s="3">
        <v>43106</v>
      </c>
      <c r="D88" s="3">
        <v>43196</v>
      </c>
      <c r="E88" s="15">
        <v>412.5</v>
      </c>
    </row>
    <row r="89" spans="1:5" x14ac:dyDescent="0.3">
      <c r="A89" s="2">
        <v>8829</v>
      </c>
      <c r="B89" s="2" t="s">
        <v>491</v>
      </c>
      <c r="C89" s="3">
        <v>43106</v>
      </c>
      <c r="D89" s="3">
        <v>43196</v>
      </c>
      <c r="E89" s="15">
        <v>612.5</v>
      </c>
    </row>
    <row r="90" spans="1:5" x14ac:dyDescent="0.3">
      <c r="A90" s="2">
        <v>8885</v>
      </c>
      <c r="B90" s="2" t="s">
        <v>491</v>
      </c>
      <c r="C90" s="3">
        <v>43117</v>
      </c>
      <c r="D90" s="3">
        <v>42091</v>
      </c>
      <c r="E90" s="15">
        <v>131</v>
      </c>
    </row>
    <row r="91" spans="1:5" x14ac:dyDescent="0.3">
      <c r="A91" s="2">
        <v>8888</v>
      </c>
      <c r="B91" s="2" t="s">
        <v>491</v>
      </c>
      <c r="C91" s="3">
        <v>43118</v>
      </c>
      <c r="D91" s="3">
        <v>43208</v>
      </c>
      <c r="E91" s="15">
        <v>145</v>
      </c>
    </row>
    <row r="92" spans="1:5" x14ac:dyDescent="0.3">
      <c r="A92" s="2">
        <v>8889</v>
      </c>
      <c r="B92" s="2" t="s">
        <v>491</v>
      </c>
      <c r="C92" s="3">
        <v>43118</v>
      </c>
      <c r="D92" s="3">
        <v>43208</v>
      </c>
      <c r="E92" s="15">
        <v>195</v>
      </c>
    </row>
    <row r="93" spans="1:5" x14ac:dyDescent="0.3">
      <c r="A93" s="2">
        <v>9095</v>
      </c>
      <c r="B93" s="2" t="s">
        <v>491</v>
      </c>
      <c r="C93" s="3">
        <v>43144</v>
      </c>
      <c r="D93" s="3">
        <v>43186</v>
      </c>
      <c r="E93" s="15">
        <v>612.5</v>
      </c>
    </row>
    <row r="94" spans="1:5" x14ac:dyDescent="0.3">
      <c r="A94" s="2">
        <v>9096</v>
      </c>
      <c r="B94" s="2" t="s">
        <v>491</v>
      </c>
      <c r="C94" s="3">
        <v>43144</v>
      </c>
      <c r="D94" s="3">
        <v>43233</v>
      </c>
      <c r="E94" s="15">
        <v>612.5</v>
      </c>
    </row>
    <row r="95" spans="1:5" x14ac:dyDescent="0.3">
      <c r="A95" s="2">
        <v>9262</v>
      </c>
      <c r="B95" s="2" t="s">
        <v>491</v>
      </c>
      <c r="C95" s="3">
        <v>43161</v>
      </c>
      <c r="D95" s="3">
        <v>43253</v>
      </c>
      <c r="E95" s="15">
        <v>177</v>
      </c>
    </row>
    <row r="96" spans="1:5" x14ac:dyDescent="0.3">
      <c r="A96" s="2">
        <v>9270</v>
      </c>
      <c r="B96" s="2" t="s">
        <v>491</v>
      </c>
      <c r="C96" s="3">
        <v>43162</v>
      </c>
      <c r="D96" s="3">
        <v>43253</v>
      </c>
      <c r="E96" s="15">
        <v>132</v>
      </c>
    </row>
    <row r="97" spans="1:5" x14ac:dyDescent="0.3">
      <c r="A97" s="2">
        <v>9307</v>
      </c>
      <c r="B97" s="2" t="s">
        <v>491</v>
      </c>
      <c r="C97" s="3">
        <v>43165</v>
      </c>
      <c r="D97" s="3">
        <v>43253</v>
      </c>
      <c r="E97" s="15">
        <v>132</v>
      </c>
    </row>
    <row r="98" spans="1:5" x14ac:dyDescent="0.3">
      <c r="A98" s="2">
        <v>9305</v>
      </c>
      <c r="B98" s="2" t="s">
        <v>491</v>
      </c>
      <c r="C98" s="3">
        <v>43165</v>
      </c>
      <c r="D98" s="3">
        <v>43208</v>
      </c>
      <c r="E98" s="15">
        <v>145</v>
      </c>
    </row>
    <row r="99" spans="1:5" x14ac:dyDescent="0.3">
      <c r="A99" s="2">
        <v>9793</v>
      </c>
      <c r="B99" s="2" t="s">
        <v>491</v>
      </c>
      <c r="C99" s="3">
        <v>43229</v>
      </c>
      <c r="D99" s="3">
        <v>43321</v>
      </c>
      <c r="E99" s="15">
        <v>284</v>
      </c>
    </row>
    <row r="100" spans="1:5" x14ac:dyDescent="0.3">
      <c r="A100" s="2">
        <v>9932</v>
      </c>
      <c r="B100" s="2" t="s">
        <v>491</v>
      </c>
      <c r="C100" s="3">
        <v>43243</v>
      </c>
      <c r="D100" s="3">
        <v>43335</v>
      </c>
      <c r="E100" s="15">
        <v>654</v>
      </c>
    </row>
    <row r="101" spans="1:5" x14ac:dyDescent="0.3">
      <c r="A101" s="2">
        <v>9947</v>
      </c>
      <c r="B101" s="2" t="s">
        <v>491</v>
      </c>
      <c r="C101" s="3">
        <v>43244</v>
      </c>
      <c r="D101" s="3">
        <v>43336</v>
      </c>
      <c r="E101" s="15">
        <v>460</v>
      </c>
    </row>
    <row r="102" spans="1:5" x14ac:dyDescent="0.3">
      <c r="A102" s="2">
        <v>10045</v>
      </c>
      <c r="B102" s="2" t="s">
        <v>491</v>
      </c>
      <c r="C102" s="3">
        <v>43258</v>
      </c>
      <c r="D102" s="3">
        <v>43350</v>
      </c>
      <c r="E102" s="15">
        <v>471</v>
      </c>
    </row>
    <row r="103" spans="1:5" x14ac:dyDescent="0.3">
      <c r="A103" s="2">
        <v>10156</v>
      </c>
      <c r="B103" s="2" t="s">
        <v>491</v>
      </c>
      <c r="C103" s="3">
        <v>43273</v>
      </c>
      <c r="D103" s="3">
        <v>43208</v>
      </c>
      <c r="E103" s="15">
        <v>145</v>
      </c>
    </row>
    <row r="104" spans="1:5" x14ac:dyDescent="0.3">
      <c r="A104" s="2">
        <v>10420</v>
      </c>
      <c r="B104" s="2" t="s">
        <v>491</v>
      </c>
      <c r="C104" s="3">
        <v>43314</v>
      </c>
      <c r="D104" s="3">
        <v>43406</v>
      </c>
      <c r="E104" s="15">
        <v>500</v>
      </c>
    </row>
    <row r="105" spans="1:5" x14ac:dyDescent="0.3">
      <c r="A105" s="2">
        <v>10670</v>
      </c>
      <c r="B105" s="2" t="s">
        <v>491</v>
      </c>
      <c r="C105" s="3">
        <v>43361</v>
      </c>
      <c r="D105" s="3">
        <v>43452</v>
      </c>
      <c r="E105" s="15">
        <v>5900</v>
      </c>
    </row>
    <row r="106" spans="1:5" x14ac:dyDescent="0.3">
      <c r="A106" s="2">
        <v>10681</v>
      </c>
      <c r="B106" s="2" t="s">
        <v>491</v>
      </c>
      <c r="C106" s="3">
        <v>43362</v>
      </c>
      <c r="D106" s="3">
        <v>43453</v>
      </c>
      <c r="E106" s="15">
        <v>145</v>
      </c>
    </row>
    <row r="107" spans="1:5" x14ac:dyDescent="0.3">
      <c r="A107" s="2">
        <v>10913</v>
      </c>
      <c r="B107" s="2" t="s">
        <v>491</v>
      </c>
      <c r="C107" s="3">
        <v>43396</v>
      </c>
      <c r="D107" s="3">
        <v>43488</v>
      </c>
      <c r="E107" s="15">
        <v>231</v>
      </c>
    </row>
    <row r="108" spans="1:5" x14ac:dyDescent="0.3">
      <c r="A108" s="2">
        <v>11140</v>
      </c>
      <c r="B108" s="2" t="s">
        <v>491</v>
      </c>
      <c r="C108" s="3">
        <v>43432</v>
      </c>
      <c r="D108" s="3">
        <v>43552</v>
      </c>
      <c r="E108" s="15">
        <v>210</v>
      </c>
    </row>
    <row r="109" spans="1:5" x14ac:dyDescent="0.3">
      <c r="A109" s="2">
        <v>11141</v>
      </c>
      <c r="B109" s="2" t="s">
        <v>491</v>
      </c>
      <c r="C109" s="3">
        <v>43432</v>
      </c>
      <c r="D109" s="3">
        <v>43552</v>
      </c>
      <c r="E109" s="15">
        <v>235</v>
      </c>
    </row>
    <row r="110" spans="1:5" x14ac:dyDescent="0.3">
      <c r="A110" s="2">
        <v>8795</v>
      </c>
      <c r="B110" s="2" t="s">
        <v>546</v>
      </c>
      <c r="C110" s="3">
        <v>43099</v>
      </c>
      <c r="D110" s="3">
        <v>41046</v>
      </c>
      <c r="E110" s="15">
        <v>170</v>
      </c>
    </row>
    <row r="111" spans="1:5" x14ac:dyDescent="0.3">
      <c r="A111" s="2">
        <v>8797</v>
      </c>
      <c r="B111" s="2" t="s">
        <v>546</v>
      </c>
      <c r="C111" s="3">
        <v>43099</v>
      </c>
      <c r="D111" s="3">
        <v>41046</v>
      </c>
      <c r="E111" s="15">
        <v>185.5</v>
      </c>
    </row>
    <row r="112" spans="1:5" x14ac:dyDescent="0.3">
      <c r="A112" s="2">
        <v>8794</v>
      </c>
      <c r="B112" s="2" t="s">
        <v>546</v>
      </c>
      <c r="C112" s="3">
        <v>43099</v>
      </c>
      <c r="D112" s="3">
        <v>41046</v>
      </c>
      <c r="E112" s="15">
        <v>230</v>
      </c>
    </row>
    <row r="113" spans="1:5" x14ac:dyDescent="0.3">
      <c r="A113" s="2">
        <v>8796</v>
      </c>
      <c r="B113" s="2" t="s">
        <v>546</v>
      </c>
      <c r="C113" s="3">
        <v>43099</v>
      </c>
      <c r="D113" s="3">
        <v>41046</v>
      </c>
      <c r="E113" s="15">
        <v>271</v>
      </c>
    </row>
    <row r="114" spans="1:5" x14ac:dyDescent="0.3">
      <c r="A114" s="2">
        <v>10354</v>
      </c>
      <c r="B114" s="2" t="s">
        <v>546</v>
      </c>
      <c r="C114" s="3">
        <v>43307</v>
      </c>
      <c r="D114" s="3">
        <v>43399</v>
      </c>
      <c r="E114" s="15">
        <v>185.5</v>
      </c>
    </row>
    <row r="115" spans="1:5" x14ac:dyDescent="0.3">
      <c r="A115" s="2">
        <v>10356</v>
      </c>
      <c r="B115" s="2" t="s">
        <v>546</v>
      </c>
      <c r="C115" s="3">
        <v>43307</v>
      </c>
      <c r="D115" s="3">
        <v>43399</v>
      </c>
      <c r="E115" s="15">
        <v>234</v>
      </c>
    </row>
    <row r="116" spans="1:5" x14ac:dyDescent="0.3">
      <c r="A116" s="2">
        <v>10355</v>
      </c>
      <c r="B116" s="2" t="s">
        <v>546</v>
      </c>
      <c r="C116" s="3">
        <v>43307</v>
      </c>
      <c r="D116" s="3">
        <v>43399</v>
      </c>
      <c r="E116" s="15">
        <v>271</v>
      </c>
    </row>
    <row r="117" spans="1:5" x14ac:dyDescent="0.3">
      <c r="A117" s="2">
        <v>5458</v>
      </c>
      <c r="B117" s="2" t="s">
        <v>549</v>
      </c>
      <c r="C117" s="3">
        <v>42382</v>
      </c>
      <c r="D117" s="3">
        <v>42473</v>
      </c>
      <c r="E117" s="15">
        <v>1060</v>
      </c>
    </row>
    <row r="118" spans="1:5" x14ac:dyDescent="0.3">
      <c r="A118" s="2">
        <v>5459</v>
      </c>
      <c r="B118" s="2" t="s">
        <v>549</v>
      </c>
      <c r="C118" s="3">
        <v>42382</v>
      </c>
      <c r="D118" s="3">
        <v>42473</v>
      </c>
      <c r="E118" s="15">
        <v>1120</v>
      </c>
    </row>
    <row r="119" spans="1:5" x14ac:dyDescent="0.3">
      <c r="A119" s="2">
        <v>5488</v>
      </c>
      <c r="B119" s="2" t="s">
        <v>549</v>
      </c>
      <c r="C119" s="3">
        <v>42390</v>
      </c>
      <c r="D119" s="3">
        <v>42473</v>
      </c>
      <c r="E119" s="15">
        <v>960</v>
      </c>
    </row>
    <row r="120" spans="1:5" x14ac:dyDescent="0.3">
      <c r="A120" s="2">
        <v>5487</v>
      </c>
      <c r="B120" s="2" t="s">
        <v>549</v>
      </c>
      <c r="C120" s="3">
        <v>42390</v>
      </c>
      <c r="D120" s="3">
        <v>42473</v>
      </c>
      <c r="E120" s="15">
        <v>1020</v>
      </c>
    </row>
    <row r="121" spans="1:5" x14ac:dyDescent="0.3">
      <c r="A121" s="2">
        <v>6053</v>
      </c>
      <c r="B121" s="2" t="s">
        <v>549</v>
      </c>
      <c r="C121" s="3">
        <v>42567</v>
      </c>
      <c r="D121" s="2"/>
      <c r="E121" s="15">
        <v>62.5</v>
      </c>
    </row>
    <row r="122" spans="1:5" x14ac:dyDescent="0.3">
      <c r="A122" s="2">
        <v>9756</v>
      </c>
      <c r="B122" s="2" t="s">
        <v>549</v>
      </c>
      <c r="C122" s="3">
        <v>43222</v>
      </c>
      <c r="D122" s="3">
        <v>43314</v>
      </c>
      <c r="E122" s="15">
        <v>596</v>
      </c>
    </row>
    <row r="123" spans="1:5" x14ac:dyDescent="0.3">
      <c r="A123" s="2">
        <v>9682</v>
      </c>
      <c r="B123" s="2" t="s">
        <v>598</v>
      </c>
      <c r="C123" s="3">
        <v>43210</v>
      </c>
      <c r="D123" s="3">
        <v>43301</v>
      </c>
      <c r="E123" s="15">
        <v>345</v>
      </c>
    </row>
    <row r="124" spans="1:5" x14ac:dyDescent="0.3">
      <c r="A124" s="2">
        <v>6312</v>
      </c>
      <c r="B124" s="2" t="s">
        <v>718</v>
      </c>
      <c r="C124" s="3">
        <v>42652</v>
      </c>
      <c r="D124" s="3">
        <v>42744</v>
      </c>
      <c r="E124" s="15">
        <v>145</v>
      </c>
    </row>
    <row r="125" spans="1:5" x14ac:dyDescent="0.3">
      <c r="A125" s="2">
        <v>6313</v>
      </c>
      <c r="B125" s="2" t="s">
        <v>718</v>
      </c>
      <c r="C125" s="3">
        <v>42652</v>
      </c>
      <c r="D125" s="3">
        <v>42744</v>
      </c>
      <c r="E125" s="15">
        <v>192</v>
      </c>
    </row>
    <row r="126" spans="1:5" x14ac:dyDescent="0.3">
      <c r="A126" s="2">
        <v>6048</v>
      </c>
      <c r="B126" s="2" t="s">
        <v>728</v>
      </c>
      <c r="C126" s="3">
        <v>42560</v>
      </c>
      <c r="D126" s="3">
        <v>42652</v>
      </c>
      <c r="E126" s="15">
        <v>1530</v>
      </c>
    </row>
    <row r="127" spans="1:5" x14ac:dyDescent="0.3">
      <c r="A127" s="2">
        <v>7079</v>
      </c>
      <c r="B127" s="2" t="s">
        <v>728</v>
      </c>
      <c r="C127" s="3">
        <v>42795</v>
      </c>
      <c r="D127" s="3">
        <v>42948</v>
      </c>
      <c r="E127" s="15">
        <v>1530</v>
      </c>
    </row>
    <row r="128" spans="1:5" x14ac:dyDescent="0.3">
      <c r="A128" s="2">
        <v>7137</v>
      </c>
      <c r="B128" s="2" t="s">
        <v>728</v>
      </c>
      <c r="C128" s="3">
        <v>42803</v>
      </c>
      <c r="D128" s="3">
        <v>42948</v>
      </c>
      <c r="E128" s="15">
        <v>1530</v>
      </c>
    </row>
    <row r="129" spans="1:5" x14ac:dyDescent="0.3">
      <c r="A129" s="2">
        <v>8269</v>
      </c>
      <c r="B129" s="2" t="s">
        <v>728</v>
      </c>
      <c r="C129" s="3">
        <v>43015</v>
      </c>
      <c r="D129" s="3">
        <v>43107</v>
      </c>
      <c r="E129" s="15">
        <v>735</v>
      </c>
    </row>
    <row r="130" spans="1:5" x14ac:dyDescent="0.3">
      <c r="A130" s="2">
        <v>8270</v>
      </c>
      <c r="B130" s="2" t="s">
        <v>728</v>
      </c>
      <c r="C130" s="3">
        <v>43015</v>
      </c>
      <c r="D130" s="3">
        <v>43107</v>
      </c>
      <c r="E130" s="15">
        <v>1320</v>
      </c>
    </row>
    <row r="131" spans="1:5" x14ac:dyDescent="0.3">
      <c r="A131" s="2">
        <v>9278</v>
      </c>
      <c r="B131" s="2" t="s">
        <v>728</v>
      </c>
      <c r="C131" s="3">
        <v>43162</v>
      </c>
      <c r="D131" s="3">
        <v>43256</v>
      </c>
      <c r="E131" s="15">
        <v>741</v>
      </c>
    </row>
    <row r="132" spans="1:5" x14ac:dyDescent="0.3">
      <c r="A132" s="2">
        <v>9277</v>
      </c>
      <c r="B132" s="2" t="s">
        <v>728</v>
      </c>
      <c r="C132" s="3">
        <v>43162</v>
      </c>
      <c r="D132" s="3">
        <v>43256</v>
      </c>
      <c r="E132" s="15">
        <v>858</v>
      </c>
    </row>
    <row r="133" spans="1:5" x14ac:dyDescent="0.3">
      <c r="A133" s="2">
        <v>10403</v>
      </c>
      <c r="B133" s="2" t="s">
        <v>728</v>
      </c>
      <c r="C133" s="3">
        <v>43312</v>
      </c>
      <c r="D133" s="3">
        <v>43403</v>
      </c>
      <c r="E133" s="15">
        <v>142.5</v>
      </c>
    </row>
    <row r="134" spans="1:5" x14ac:dyDescent="0.3">
      <c r="A134" s="2">
        <v>10402</v>
      </c>
      <c r="B134" s="2" t="s">
        <v>728</v>
      </c>
      <c r="C134" s="3">
        <v>43312</v>
      </c>
      <c r="D134" s="3">
        <v>43403</v>
      </c>
      <c r="E134" s="15">
        <v>322.5</v>
      </c>
    </row>
    <row r="135" spans="1:5" x14ac:dyDescent="0.3">
      <c r="A135" s="2">
        <v>10438</v>
      </c>
      <c r="B135" s="2" t="s">
        <v>728</v>
      </c>
      <c r="C135" s="3">
        <v>43316</v>
      </c>
      <c r="D135" s="3">
        <v>43408</v>
      </c>
      <c r="E135" s="15">
        <v>292.5</v>
      </c>
    </row>
    <row r="136" spans="1:5" x14ac:dyDescent="0.3">
      <c r="A136" s="2">
        <v>11006</v>
      </c>
      <c r="B136" s="2" t="s">
        <v>728</v>
      </c>
      <c r="C136" s="3">
        <v>43413</v>
      </c>
      <c r="D136" s="3">
        <v>43505</v>
      </c>
      <c r="E136" s="15">
        <v>366</v>
      </c>
    </row>
    <row r="137" spans="1:5" x14ac:dyDescent="0.3">
      <c r="A137" s="2">
        <v>9940</v>
      </c>
      <c r="B137" s="2" t="s">
        <v>786</v>
      </c>
      <c r="C137" s="3">
        <v>43243</v>
      </c>
      <c r="D137" s="3">
        <v>43335</v>
      </c>
      <c r="E137" s="15">
        <v>135</v>
      </c>
    </row>
    <row r="138" spans="1:5" x14ac:dyDescent="0.3">
      <c r="A138" s="2">
        <v>9943</v>
      </c>
      <c r="B138" s="2" t="s">
        <v>786</v>
      </c>
      <c r="C138" s="3">
        <v>43243</v>
      </c>
      <c r="D138" s="3">
        <v>43335</v>
      </c>
      <c r="E138" s="15">
        <v>175</v>
      </c>
    </row>
    <row r="139" spans="1:5" x14ac:dyDescent="0.3">
      <c r="A139" s="2">
        <v>9938</v>
      </c>
      <c r="B139" s="2" t="s">
        <v>786</v>
      </c>
      <c r="C139" s="3">
        <v>43243</v>
      </c>
      <c r="D139" s="3">
        <v>43335</v>
      </c>
      <c r="E139" s="15">
        <v>290</v>
      </c>
    </row>
    <row r="140" spans="1:5" x14ac:dyDescent="0.3">
      <c r="A140" s="2">
        <v>9959</v>
      </c>
      <c r="B140" s="2" t="s">
        <v>786</v>
      </c>
      <c r="C140" s="3">
        <v>43249</v>
      </c>
      <c r="D140" s="3">
        <v>43335</v>
      </c>
      <c r="E140" s="15">
        <v>130</v>
      </c>
    </row>
    <row r="141" spans="1:5" x14ac:dyDescent="0.3">
      <c r="A141" s="2">
        <v>7197</v>
      </c>
      <c r="B141" s="2" t="s">
        <v>794</v>
      </c>
      <c r="C141" s="3">
        <v>42815</v>
      </c>
      <c r="D141" s="3">
        <v>42907</v>
      </c>
      <c r="E141" s="15">
        <v>286</v>
      </c>
    </row>
    <row r="142" spans="1:5" x14ac:dyDescent="0.3">
      <c r="A142" s="2">
        <v>5869</v>
      </c>
      <c r="B142" s="2" t="s">
        <v>798</v>
      </c>
      <c r="C142" s="3">
        <v>42501</v>
      </c>
      <c r="D142" s="3">
        <v>42593</v>
      </c>
      <c r="E142" s="15">
        <v>312</v>
      </c>
    </row>
    <row r="143" spans="1:5" x14ac:dyDescent="0.3">
      <c r="A143" s="2">
        <v>5882</v>
      </c>
      <c r="B143" s="2" t="s">
        <v>798</v>
      </c>
      <c r="C143" s="3">
        <v>42503</v>
      </c>
      <c r="D143" s="3">
        <v>42593</v>
      </c>
      <c r="E143" s="15">
        <v>312</v>
      </c>
    </row>
    <row r="144" spans="1:5" x14ac:dyDescent="0.3">
      <c r="A144" s="2">
        <v>6058</v>
      </c>
      <c r="B144" s="2" t="s">
        <v>798</v>
      </c>
      <c r="C144" s="3">
        <v>42567</v>
      </c>
      <c r="D144" s="3">
        <v>42659</v>
      </c>
      <c r="E144" s="15">
        <v>663</v>
      </c>
    </row>
    <row r="145" spans="1:5" x14ac:dyDescent="0.3">
      <c r="A145" s="2">
        <v>6057</v>
      </c>
      <c r="B145" s="2" t="s">
        <v>798</v>
      </c>
      <c r="C145" s="3">
        <v>42567</v>
      </c>
      <c r="D145" s="3">
        <v>42659</v>
      </c>
      <c r="E145" s="15">
        <v>789</v>
      </c>
    </row>
    <row r="146" spans="1:5" x14ac:dyDescent="0.3">
      <c r="A146" s="2">
        <v>8902</v>
      </c>
      <c r="B146" s="2" t="s">
        <v>833</v>
      </c>
      <c r="C146" s="3">
        <v>43118</v>
      </c>
      <c r="D146" s="3">
        <v>43208</v>
      </c>
      <c r="E146" s="15">
        <v>153</v>
      </c>
    </row>
    <row r="147" spans="1:5" x14ac:dyDescent="0.3">
      <c r="A147" s="2">
        <v>8913</v>
      </c>
      <c r="B147" s="2" t="s">
        <v>833</v>
      </c>
      <c r="C147" s="3">
        <v>43120</v>
      </c>
      <c r="D147" s="3">
        <v>43210</v>
      </c>
      <c r="E147" s="15">
        <v>232</v>
      </c>
    </row>
    <row r="148" spans="1:5" x14ac:dyDescent="0.3">
      <c r="A148" s="2">
        <v>8914</v>
      </c>
      <c r="B148" s="2" t="s">
        <v>833</v>
      </c>
      <c r="C148" s="3">
        <v>43120</v>
      </c>
      <c r="D148" s="3">
        <v>43210</v>
      </c>
      <c r="E148" s="15">
        <v>438</v>
      </c>
    </row>
    <row r="149" spans="1:5" x14ac:dyDescent="0.3">
      <c r="A149" s="2">
        <v>7448</v>
      </c>
      <c r="B149" s="2" t="s">
        <v>873</v>
      </c>
      <c r="C149" s="3">
        <v>42861</v>
      </c>
      <c r="D149" s="3">
        <v>42953</v>
      </c>
      <c r="E149" s="15">
        <v>283</v>
      </c>
    </row>
    <row r="150" spans="1:5" x14ac:dyDescent="0.3">
      <c r="A150" s="6">
        <v>5373</v>
      </c>
      <c r="B150" s="7" t="s">
        <v>893</v>
      </c>
      <c r="C150" s="8">
        <v>42342</v>
      </c>
      <c r="D150" s="8">
        <v>42363</v>
      </c>
      <c r="E150" s="22">
        <v>355.55</v>
      </c>
    </row>
    <row r="151" spans="1:5" x14ac:dyDescent="0.3">
      <c r="A151" s="2">
        <v>5780</v>
      </c>
      <c r="B151" s="2" t="s">
        <v>893</v>
      </c>
      <c r="C151" s="3">
        <v>42469</v>
      </c>
      <c r="D151" s="3">
        <v>42560</v>
      </c>
      <c r="E151" s="15">
        <v>208</v>
      </c>
    </row>
    <row r="152" spans="1:5" x14ac:dyDescent="0.3">
      <c r="A152" s="2">
        <v>6223</v>
      </c>
      <c r="B152" s="2" t="s">
        <v>893</v>
      </c>
      <c r="C152" s="3">
        <v>42634</v>
      </c>
      <c r="D152" s="3">
        <v>42725</v>
      </c>
      <c r="E152" s="15">
        <v>291</v>
      </c>
    </row>
    <row r="153" spans="1:5" x14ac:dyDescent="0.3">
      <c r="A153" s="2">
        <v>6975</v>
      </c>
      <c r="B153" s="2" t="s">
        <v>893</v>
      </c>
      <c r="C153" s="3">
        <v>42776</v>
      </c>
      <c r="D153" s="3">
        <v>42865</v>
      </c>
      <c r="E153" s="15">
        <v>620</v>
      </c>
    </row>
    <row r="154" spans="1:5" x14ac:dyDescent="0.3">
      <c r="A154" s="2">
        <v>7146</v>
      </c>
      <c r="B154" s="2" t="s">
        <v>893</v>
      </c>
      <c r="C154" s="3">
        <v>42804</v>
      </c>
      <c r="D154" s="3">
        <v>42896</v>
      </c>
      <c r="E154" s="15">
        <v>208</v>
      </c>
    </row>
    <row r="155" spans="1:5" x14ac:dyDescent="0.3">
      <c r="A155" s="2">
        <v>7404</v>
      </c>
      <c r="B155" s="2" t="s">
        <v>893</v>
      </c>
      <c r="C155" s="3">
        <v>42853</v>
      </c>
      <c r="D155" s="2"/>
      <c r="E155" s="15">
        <v>371</v>
      </c>
    </row>
    <row r="156" spans="1:5" x14ac:dyDescent="0.3">
      <c r="A156" s="2">
        <v>7491</v>
      </c>
      <c r="B156" s="2" t="s">
        <v>893</v>
      </c>
      <c r="C156" s="3">
        <v>42868</v>
      </c>
      <c r="D156" s="3">
        <v>42960</v>
      </c>
      <c r="E156" s="15">
        <v>211</v>
      </c>
    </row>
    <row r="157" spans="1:5" x14ac:dyDescent="0.3">
      <c r="A157" s="2">
        <v>7488</v>
      </c>
      <c r="B157" s="2" t="s">
        <v>893</v>
      </c>
      <c r="C157" s="3">
        <v>42868</v>
      </c>
      <c r="D157" s="3">
        <v>42960</v>
      </c>
      <c r="E157" s="15">
        <v>282</v>
      </c>
    </row>
    <row r="158" spans="1:5" x14ac:dyDescent="0.3">
      <c r="A158" s="2">
        <v>9227</v>
      </c>
      <c r="B158" s="2" t="s">
        <v>893</v>
      </c>
      <c r="C158" s="3">
        <v>43159</v>
      </c>
      <c r="D158" s="3">
        <v>43249</v>
      </c>
      <c r="E158" s="15">
        <v>750</v>
      </c>
    </row>
    <row r="159" spans="1:5" x14ac:dyDescent="0.3">
      <c r="A159" s="2">
        <v>9229</v>
      </c>
      <c r="B159" s="2" t="s">
        <v>893</v>
      </c>
      <c r="C159" s="3">
        <v>43159</v>
      </c>
      <c r="D159" s="3">
        <v>43249</v>
      </c>
      <c r="E159" s="15">
        <v>4800</v>
      </c>
    </row>
    <row r="160" spans="1:5" x14ac:dyDescent="0.3">
      <c r="A160" s="2">
        <v>9389</v>
      </c>
      <c r="B160" s="2" t="s">
        <v>893</v>
      </c>
      <c r="C160" s="3">
        <v>43173</v>
      </c>
      <c r="D160" s="3">
        <v>43249</v>
      </c>
      <c r="E160" s="15">
        <v>4800</v>
      </c>
    </row>
    <row r="161" spans="1:5" x14ac:dyDescent="0.3">
      <c r="A161" s="2">
        <v>9492</v>
      </c>
      <c r="B161" s="2" t="s">
        <v>893</v>
      </c>
      <c r="C161" s="3">
        <v>43183</v>
      </c>
      <c r="D161" s="3">
        <v>43274</v>
      </c>
      <c r="E161" s="15">
        <v>188</v>
      </c>
    </row>
    <row r="162" spans="1:5" x14ac:dyDescent="0.3">
      <c r="A162" s="2">
        <v>10783</v>
      </c>
      <c r="B162" s="2" t="s">
        <v>893</v>
      </c>
      <c r="C162" s="3">
        <v>43378</v>
      </c>
      <c r="D162" s="3">
        <v>43470</v>
      </c>
      <c r="E162" s="15">
        <v>683.4</v>
      </c>
    </row>
    <row r="163" spans="1:5" x14ac:dyDescent="0.3">
      <c r="A163" s="2">
        <v>10851</v>
      </c>
      <c r="B163" s="2" t="s">
        <v>893</v>
      </c>
      <c r="C163" s="3">
        <v>43385</v>
      </c>
      <c r="D163" s="3">
        <v>43477</v>
      </c>
      <c r="E163" s="15">
        <v>215</v>
      </c>
    </row>
    <row r="164" spans="1:5" x14ac:dyDescent="0.3">
      <c r="A164" s="2">
        <v>10860</v>
      </c>
      <c r="B164" s="2" t="s">
        <v>893</v>
      </c>
      <c r="C164" s="3">
        <v>43386</v>
      </c>
      <c r="D164" s="3">
        <v>43470</v>
      </c>
      <c r="E164" s="15">
        <v>340.6</v>
      </c>
    </row>
    <row r="165" spans="1:5" x14ac:dyDescent="0.3">
      <c r="A165" s="2">
        <v>6520</v>
      </c>
      <c r="B165" s="2" t="s">
        <v>930</v>
      </c>
      <c r="C165" s="3">
        <v>42693</v>
      </c>
      <c r="D165" s="3">
        <v>42785</v>
      </c>
      <c r="E165" s="15">
        <v>890</v>
      </c>
    </row>
    <row r="166" spans="1:5" x14ac:dyDescent="0.3">
      <c r="A166" s="2">
        <v>6519</v>
      </c>
      <c r="B166" s="2" t="s">
        <v>930</v>
      </c>
      <c r="C166" s="3">
        <v>42693</v>
      </c>
      <c r="D166" s="3">
        <v>42785</v>
      </c>
      <c r="E166" s="15">
        <v>1025</v>
      </c>
    </row>
    <row r="167" spans="1:5" x14ac:dyDescent="0.3">
      <c r="A167" s="2">
        <v>7497</v>
      </c>
      <c r="B167" s="2" t="s">
        <v>932</v>
      </c>
      <c r="C167" s="3">
        <v>42872</v>
      </c>
      <c r="D167" s="3">
        <v>42964</v>
      </c>
      <c r="E167" s="15">
        <v>490</v>
      </c>
    </row>
    <row r="168" spans="1:5" x14ac:dyDescent="0.3">
      <c r="A168" s="2">
        <v>7499</v>
      </c>
      <c r="B168" s="2" t="s">
        <v>932</v>
      </c>
      <c r="C168" s="3">
        <v>42872</v>
      </c>
      <c r="D168" s="3">
        <v>42964</v>
      </c>
      <c r="E168" s="15">
        <v>625</v>
      </c>
    </row>
    <row r="169" spans="1:5" x14ac:dyDescent="0.3">
      <c r="A169" s="2">
        <v>7498</v>
      </c>
      <c r="B169" s="2" t="s">
        <v>932</v>
      </c>
      <c r="C169" s="3">
        <v>42872</v>
      </c>
      <c r="D169" s="3">
        <v>42964</v>
      </c>
      <c r="E169" s="15">
        <v>920</v>
      </c>
    </row>
    <row r="170" spans="1:5" x14ac:dyDescent="0.3">
      <c r="A170" s="2">
        <v>7500</v>
      </c>
      <c r="B170" s="2" t="s">
        <v>932</v>
      </c>
      <c r="C170" s="3">
        <v>42872</v>
      </c>
      <c r="D170" s="3">
        <v>42964</v>
      </c>
      <c r="E170" s="15">
        <v>1280</v>
      </c>
    </row>
    <row r="171" spans="1:5" x14ac:dyDescent="0.3">
      <c r="A171" s="2">
        <v>9849</v>
      </c>
      <c r="B171" s="2" t="s">
        <v>932</v>
      </c>
      <c r="C171" s="3">
        <v>43236</v>
      </c>
      <c r="D171" s="3">
        <v>42185</v>
      </c>
      <c r="E171" s="15">
        <v>515</v>
      </c>
    </row>
    <row r="172" spans="1:5" x14ac:dyDescent="0.3">
      <c r="A172" s="2">
        <v>9850</v>
      </c>
      <c r="B172" s="2" t="s">
        <v>932</v>
      </c>
      <c r="C172" s="3">
        <v>43236</v>
      </c>
      <c r="D172" s="3">
        <v>43328</v>
      </c>
      <c r="E172" s="15">
        <v>530</v>
      </c>
    </row>
    <row r="173" spans="1:5" x14ac:dyDescent="0.3">
      <c r="A173" s="2">
        <v>9858</v>
      </c>
      <c r="B173" s="2" t="s">
        <v>932</v>
      </c>
      <c r="C173" s="3">
        <v>43236</v>
      </c>
      <c r="D173" s="3">
        <v>43328</v>
      </c>
      <c r="E173" s="15">
        <v>782.5</v>
      </c>
    </row>
    <row r="174" spans="1:5" x14ac:dyDescent="0.3">
      <c r="A174" s="2">
        <v>9851</v>
      </c>
      <c r="B174" s="2" t="s">
        <v>932</v>
      </c>
      <c r="C174" s="3">
        <v>43236</v>
      </c>
      <c r="D174" s="3">
        <v>43328</v>
      </c>
      <c r="E174" s="15">
        <v>960</v>
      </c>
    </row>
    <row r="175" spans="1:5" x14ac:dyDescent="0.3">
      <c r="A175" s="2">
        <v>9894</v>
      </c>
      <c r="B175" s="2" t="s">
        <v>932</v>
      </c>
      <c r="C175" s="3">
        <v>43239</v>
      </c>
      <c r="D175" s="2"/>
      <c r="E175" s="15">
        <v>130</v>
      </c>
    </row>
    <row r="176" spans="1:5" x14ac:dyDescent="0.3">
      <c r="A176" s="2">
        <v>5491</v>
      </c>
      <c r="B176" s="2" t="s">
        <v>1008</v>
      </c>
      <c r="C176" s="3">
        <v>42390</v>
      </c>
      <c r="D176" s="3">
        <v>42481</v>
      </c>
      <c r="E176" s="15">
        <v>546</v>
      </c>
    </row>
    <row r="177" spans="1:5" x14ac:dyDescent="0.3">
      <c r="A177" s="2">
        <v>5493</v>
      </c>
      <c r="B177" s="2" t="s">
        <v>1008</v>
      </c>
      <c r="C177" s="3">
        <v>42391</v>
      </c>
      <c r="D177" s="3">
        <v>42481</v>
      </c>
      <c r="E177" s="15">
        <v>160</v>
      </c>
    </row>
    <row r="178" spans="1:5" x14ac:dyDescent="0.3">
      <c r="A178" s="2">
        <v>5863</v>
      </c>
      <c r="B178" s="2" t="s">
        <v>1015</v>
      </c>
      <c r="C178" s="3">
        <v>42497</v>
      </c>
      <c r="D178" s="3">
        <v>42592</v>
      </c>
      <c r="E178" s="15">
        <v>904</v>
      </c>
    </row>
    <row r="179" spans="1:5" x14ac:dyDescent="0.3">
      <c r="A179" s="2">
        <v>9296</v>
      </c>
      <c r="B179" s="2" t="s">
        <v>1015</v>
      </c>
      <c r="C179" s="3">
        <v>43165</v>
      </c>
      <c r="D179" s="3">
        <v>43257</v>
      </c>
      <c r="E179" s="15">
        <v>1248</v>
      </c>
    </row>
    <row r="180" spans="1:5" x14ac:dyDescent="0.3">
      <c r="A180" s="2">
        <v>5849</v>
      </c>
      <c r="B180" s="2" t="s">
        <v>1026</v>
      </c>
      <c r="C180" s="3">
        <v>42495</v>
      </c>
      <c r="D180" s="3">
        <v>42587</v>
      </c>
      <c r="E180" s="15">
        <v>183.5</v>
      </c>
    </row>
    <row r="181" spans="1:5" x14ac:dyDescent="0.3">
      <c r="A181" s="2">
        <v>5850</v>
      </c>
      <c r="B181" s="2" t="s">
        <v>1026</v>
      </c>
      <c r="C181" s="3">
        <v>42495</v>
      </c>
      <c r="D181" s="3">
        <v>42587</v>
      </c>
      <c r="E181" s="15">
        <v>224</v>
      </c>
    </row>
    <row r="182" spans="1:5" x14ac:dyDescent="0.3">
      <c r="A182" s="2">
        <v>10762</v>
      </c>
      <c r="B182" s="2" t="s">
        <v>1030</v>
      </c>
      <c r="C182" s="3">
        <v>43376</v>
      </c>
      <c r="D182" s="3">
        <v>43468</v>
      </c>
      <c r="E182" s="15">
        <v>210</v>
      </c>
    </row>
    <row r="183" spans="1:5" x14ac:dyDescent="0.3">
      <c r="A183" s="2">
        <v>5659</v>
      </c>
      <c r="B183" s="2" t="s">
        <v>1034</v>
      </c>
      <c r="C183" s="3">
        <v>42440</v>
      </c>
      <c r="D183" s="3">
        <v>42532</v>
      </c>
      <c r="E183" s="15">
        <v>212</v>
      </c>
    </row>
    <row r="184" spans="1:5" x14ac:dyDescent="0.3">
      <c r="A184" s="2">
        <v>5660</v>
      </c>
      <c r="B184" s="2" t="s">
        <v>1034</v>
      </c>
      <c r="C184" s="3">
        <v>42440</v>
      </c>
      <c r="D184" s="3">
        <v>42532</v>
      </c>
      <c r="E184" s="15">
        <v>316</v>
      </c>
    </row>
    <row r="185" spans="1:5" x14ac:dyDescent="0.3">
      <c r="A185" s="2">
        <v>5569</v>
      </c>
      <c r="B185" s="2" t="s">
        <v>1035</v>
      </c>
      <c r="C185" s="3">
        <v>42406</v>
      </c>
      <c r="D185" s="3">
        <v>42496</v>
      </c>
      <c r="E185" s="15">
        <v>4085</v>
      </c>
    </row>
    <row r="186" spans="1:5" x14ac:dyDescent="0.3">
      <c r="A186" s="2">
        <v>5686</v>
      </c>
      <c r="B186" s="2" t="s">
        <v>1035</v>
      </c>
      <c r="C186" s="3">
        <v>42442</v>
      </c>
      <c r="D186" s="3">
        <v>42534</v>
      </c>
      <c r="E186" s="15">
        <v>137.5</v>
      </c>
    </row>
    <row r="187" spans="1:5" x14ac:dyDescent="0.3">
      <c r="A187" s="2">
        <v>5868</v>
      </c>
      <c r="B187" s="2" t="s">
        <v>1035</v>
      </c>
      <c r="C187" s="3">
        <v>42501</v>
      </c>
      <c r="D187" s="3">
        <v>42593</v>
      </c>
      <c r="E187" s="15">
        <v>192</v>
      </c>
    </row>
    <row r="188" spans="1:5" x14ac:dyDescent="0.3">
      <c r="A188" s="2">
        <v>6007</v>
      </c>
      <c r="B188" s="2" t="s">
        <v>1035</v>
      </c>
      <c r="C188" s="3">
        <v>42544</v>
      </c>
      <c r="D188" s="3">
        <v>42636</v>
      </c>
      <c r="E188" s="15">
        <v>147.5</v>
      </c>
    </row>
    <row r="189" spans="1:5" x14ac:dyDescent="0.3">
      <c r="A189" s="2">
        <v>6692</v>
      </c>
      <c r="B189" s="2" t="s">
        <v>1035</v>
      </c>
      <c r="C189" s="3">
        <v>42721</v>
      </c>
      <c r="D189" s="3">
        <v>42811</v>
      </c>
      <c r="E189" s="15">
        <v>1650</v>
      </c>
    </row>
    <row r="190" spans="1:5" x14ac:dyDescent="0.3">
      <c r="A190" s="2">
        <v>7224</v>
      </c>
      <c r="B190" s="2" t="s">
        <v>1035</v>
      </c>
      <c r="C190" s="3">
        <v>42819</v>
      </c>
      <c r="D190" s="3">
        <v>42910</v>
      </c>
      <c r="E190" s="15">
        <v>4600</v>
      </c>
    </row>
    <row r="191" spans="1:5" x14ac:dyDescent="0.3">
      <c r="A191" s="2">
        <v>7781</v>
      </c>
      <c r="B191" s="2" t="s">
        <v>1035</v>
      </c>
      <c r="C191" s="3">
        <v>42910</v>
      </c>
      <c r="D191" s="3">
        <v>43002</v>
      </c>
      <c r="E191" s="15">
        <v>820</v>
      </c>
    </row>
    <row r="192" spans="1:5" x14ac:dyDescent="0.3">
      <c r="A192" s="2">
        <v>7778</v>
      </c>
      <c r="B192" s="2" t="s">
        <v>1035</v>
      </c>
      <c r="C192" s="3">
        <v>42910</v>
      </c>
      <c r="D192" s="3">
        <v>43002</v>
      </c>
      <c r="E192" s="15">
        <v>1200</v>
      </c>
    </row>
    <row r="193" spans="1:5" x14ac:dyDescent="0.3">
      <c r="A193" s="2">
        <v>7782</v>
      </c>
      <c r="B193" s="2" t="s">
        <v>1035</v>
      </c>
      <c r="C193" s="3">
        <v>42910</v>
      </c>
      <c r="D193" s="3">
        <v>43002</v>
      </c>
      <c r="E193" s="15">
        <v>1440</v>
      </c>
    </row>
    <row r="194" spans="1:5" x14ac:dyDescent="0.3">
      <c r="A194" s="2">
        <v>7779</v>
      </c>
      <c r="B194" s="2" t="s">
        <v>1035</v>
      </c>
      <c r="C194" s="3">
        <v>42910</v>
      </c>
      <c r="D194" s="3">
        <v>43002</v>
      </c>
      <c r="E194" s="15">
        <v>2200</v>
      </c>
    </row>
    <row r="195" spans="1:5" x14ac:dyDescent="0.3">
      <c r="A195" s="2">
        <v>7783</v>
      </c>
      <c r="B195" s="2" t="s">
        <v>1035</v>
      </c>
      <c r="C195" s="3">
        <v>42910</v>
      </c>
      <c r="D195" s="3">
        <v>43002</v>
      </c>
      <c r="E195" s="15">
        <v>3250</v>
      </c>
    </row>
    <row r="196" spans="1:5" x14ac:dyDescent="0.3">
      <c r="A196" s="2">
        <v>7780</v>
      </c>
      <c r="B196" s="2" t="s">
        <v>1035</v>
      </c>
      <c r="C196" s="3">
        <v>42910</v>
      </c>
      <c r="D196" s="3">
        <v>43002</v>
      </c>
      <c r="E196" s="15">
        <v>4900</v>
      </c>
    </row>
    <row r="197" spans="1:5" x14ac:dyDescent="0.3">
      <c r="A197" s="2">
        <v>8758</v>
      </c>
      <c r="B197" s="2" t="s">
        <v>1035</v>
      </c>
      <c r="C197" s="3">
        <v>43091</v>
      </c>
      <c r="D197" s="3">
        <v>43181</v>
      </c>
      <c r="E197" s="15">
        <v>3410</v>
      </c>
    </row>
    <row r="198" spans="1:5" x14ac:dyDescent="0.3">
      <c r="A198" s="2">
        <v>9226</v>
      </c>
      <c r="B198" s="2" t="s">
        <v>1035</v>
      </c>
      <c r="C198" s="3">
        <v>43158</v>
      </c>
      <c r="D198" s="3">
        <v>43246</v>
      </c>
      <c r="E198" s="15">
        <v>564</v>
      </c>
    </row>
    <row r="199" spans="1:5" x14ac:dyDescent="0.3">
      <c r="A199" s="2">
        <v>9515</v>
      </c>
      <c r="B199" s="2" t="s">
        <v>1035</v>
      </c>
      <c r="C199" s="3">
        <v>43187</v>
      </c>
      <c r="D199" s="3">
        <v>43279</v>
      </c>
      <c r="E199" s="15">
        <v>3910</v>
      </c>
    </row>
    <row r="200" spans="1:5" x14ac:dyDescent="0.3">
      <c r="A200" s="2">
        <v>9539</v>
      </c>
      <c r="B200" s="2" t="s">
        <v>1035</v>
      </c>
      <c r="C200" s="3">
        <v>43193</v>
      </c>
      <c r="D200" s="3">
        <v>43284</v>
      </c>
      <c r="E200" s="15">
        <v>160</v>
      </c>
    </row>
    <row r="201" spans="1:5" x14ac:dyDescent="0.3">
      <c r="A201" s="6">
        <v>5399</v>
      </c>
      <c r="B201" s="7" t="s">
        <v>1056</v>
      </c>
      <c r="C201" s="8">
        <v>42355</v>
      </c>
      <c r="D201" s="8">
        <v>42466</v>
      </c>
      <c r="E201" s="22">
        <v>432</v>
      </c>
    </row>
    <row r="202" spans="1:5" x14ac:dyDescent="0.3">
      <c r="A202" s="2">
        <v>5719</v>
      </c>
      <c r="B202" s="2" t="s">
        <v>1056</v>
      </c>
      <c r="C202" s="3">
        <v>42452</v>
      </c>
      <c r="D202" s="3">
        <v>42544</v>
      </c>
      <c r="E202" s="15">
        <v>162</v>
      </c>
    </row>
    <row r="203" spans="1:5" x14ac:dyDescent="0.3">
      <c r="A203" s="2">
        <v>5720</v>
      </c>
      <c r="B203" s="2" t="s">
        <v>1056</v>
      </c>
      <c r="C203" s="3">
        <v>42452</v>
      </c>
      <c r="D203" s="3">
        <v>42544</v>
      </c>
      <c r="E203" s="15">
        <v>202</v>
      </c>
    </row>
    <row r="204" spans="1:5" x14ac:dyDescent="0.3">
      <c r="A204" s="2">
        <v>6003</v>
      </c>
      <c r="B204" s="2" t="s">
        <v>1056</v>
      </c>
      <c r="C204" s="3">
        <v>42544</v>
      </c>
      <c r="D204" s="3">
        <v>42636</v>
      </c>
      <c r="E204" s="15">
        <v>162</v>
      </c>
    </row>
    <row r="205" spans="1:5" x14ac:dyDescent="0.3">
      <c r="A205" s="2">
        <v>6002</v>
      </c>
      <c r="B205" s="2" t="s">
        <v>1056</v>
      </c>
      <c r="C205" s="3">
        <v>42544</v>
      </c>
      <c r="D205" s="3">
        <v>42636</v>
      </c>
      <c r="E205" s="15">
        <v>627.5</v>
      </c>
    </row>
    <row r="206" spans="1:5" x14ac:dyDescent="0.3">
      <c r="A206" s="2">
        <v>6125</v>
      </c>
      <c r="B206" s="2" t="s">
        <v>1056</v>
      </c>
      <c r="C206" s="3">
        <v>42606</v>
      </c>
      <c r="D206" s="3">
        <v>42698</v>
      </c>
      <c r="E206" s="15">
        <v>697.5</v>
      </c>
    </row>
    <row r="207" spans="1:5" x14ac:dyDescent="0.3">
      <c r="A207" s="2">
        <v>6124</v>
      </c>
      <c r="B207" s="2" t="s">
        <v>1056</v>
      </c>
      <c r="C207" s="3">
        <v>42606</v>
      </c>
      <c r="D207" s="3">
        <v>42698</v>
      </c>
      <c r="E207" s="15">
        <v>730</v>
      </c>
    </row>
    <row r="208" spans="1:5" x14ac:dyDescent="0.3">
      <c r="A208" s="2">
        <v>6127</v>
      </c>
      <c r="B208" s="2" t="s">
        <v>1056</v>
      </c>
      <c r="C208" s="3">
        <v>42607</v>
      </c>
      <c r="D208" s="3">
        <v>42698</v>
      </c>
      <c r="E208" s="15">
        <v>495</v>
      </c>
    </row>
    <row r="209" spans="1:5" x14ac:dyDescent="0.3">
      <c r="A209" s="2">
        <v>6187</v>
      </c>
      <c r="B209" s="2" t="s">
        <v>1056</v>
      </c>
      <c r="C209" s="3">
        <v>42624</v>
      </c>
      <c r="D209" s="3">
        <v>42715</v>
      </c>
      <c r="E209" s="15">
        <v>360</v>
      </c>
    </row>
    <row r="210" spans="1:5" x14ac:dyDescent="0.3">
      <c r="A210" s="2">
        <v>6186</v>
      </c>
      <c r="B210" s="2" t="s">
        <v>1056</v>
      </c>
      <c r="C210" s="3">
        <v>42624</v>
      </c>
      <c r="D210" s="3">
        <v>42715</v>
      </c>
      <c r="E210" s="15">
        <v>660</v>
      </c>
    </row>
    <row r="211" spans="1:5" x14ac:dyDescent="0.3">
      <c r="A211" s="2">
        <v>6516</v>
      </c>
      <c r="B211" s="2" t="s">
        <v>1056</v>
      </c>
      <c r="C211" s="3">
        <v>42692</v>
      </c>
      <c r="D211" s="3">
        <v>42784</v>
      </c>
      <c r="E211" s="15">
        <v>146</v>
      </c>
    </row>
    <row r="212" spans="1:5" x14ac:dyDescent="0.3">
      <c r="A212" s="2">
        <v>6529</v>
      </c>
      <c r="B212" s="2" t="s">
        <v>1056</v>
      </c>
      <c r="C212" s="3">
        <v>42694</v>
      </c>
      <c r="D212" s="3">
        <v>42787</v>
      </c>
      <c r="E212" s="15">
        <v>138.5</v>
      </c>
    </row>
    <row r="213" spans="1:5" x14ac:dyDescent="0.3">
      <c r="A213" s="2">
        <v>8733</v>
      </c>
      <c r="B213" s="2" t="s">
        <v>1056</v>
      </c>
      <c r="C213" s="3">
        <v>43088</v>
      </c>
      <c r="D213" s="3">
        <v>43178</v>
      </c>
      <c r="E213" s="15">
        <v>160</v>
      </c>
    </row>
    <row r="214" spans="1:5" x14ac:dyDescent="0.3">
      <c r="A214" s="2">
        <v>9026</v>
      </c>
      <c r="B214" s="2" t="s">
        <v>1056</v>
      </c>
      <c r="C214" s="3">
        <v>43133</v>
      </c>
      <c r="D214" s="2"/>
      <c r="E214" s="15">
        <v>156.5</v>
      </c>
    </row>
    <row r="215" spans="1:5" x14ac:dyDescent="0.3">
      <c r="A215" s="2">
        <v>9025</v>
      </c>
      <c r="B215" s="2" t="s">
        <v>1056</v>
      </c>
      <c r="C215" s="3">
        <v>43133</v>
      </c>
      <c r="D215" s="3">
        <v>43222</v>
      </c>
      <c r="E215" s="15">
        <v>223</v>
      </c>
    </row>
    <row r="216" spans="1:5" x14ac:dyDescent="0.3">
      <c r="A216" s="2">
        <v>6040</v>
      </c>
      <c r="B216" s="2" t="s">
        <v>1117</v>
      </c>
      <c r="C216" s="3">
        <v>42555</v>
      </c>
      <c r="D216" s="3">
        <v>42648</v>
      </c>
      <c r="E216" s="15">
        <v>490</v>
      </c>
    </row>
    <row r="217" spans="1:5" x14ac:dyDescent="0.3">
      <c r="A217" s="2">
        <v>6038</v>
      </c>
      <c r="B217" s="2" t="s">
        <v>1117</v>
      </c>
      <c r="C217" s="3">
        <v>42555</v>
      </c>
      <c r="D217" s="3">
        <v>42648</v>
      </c>
      <c r="E217" s="15">
        <v>1440</v>
      </c>
    </row>
    <row r="218" spans="1:5" x14ac:dyDescent="0.3">
      <c r="A218" s="2">
        <v>7957</v>
      </c>
      <c r="B218" s="2" t="s">
        <v>1117</v>
      </c>
      <c r="C218" s="3">
        <v>42952</v>
      </c>
      <c r="D218" s="3">
        <v>43044</v>
      </c>
      <c r="E218" s="15">
        <v>860</v>
      </c>
    </row>
    <row r="219" spans="1:5" x14ac:dyDescent="0.3">
      <c r="A219" s="2">
        <v>7958</v>
      </c>
      <c r="B219" s="2" t="s">
        <v>1117</v>
      </c>
      <c r="C219" s="3">
        <v>42952</v>
      </c>
      <c r="D219" s="3">
        <v>43044</v>
      </c>
      <c r="E219" s="15">
        <v>1440</v>
      </c>
    </row>
    <row r="220" spans="1:5" x14ac:dyDescent="0.3">
      <c r="A220" s="2">
        <v>7959</v>
      </c>
      <c r="B220" s="2" t="s">
        <v>1117</v>
      </c>
      <c r="C220" s="3">
        <v>42952</v>
      </c>
      <c r="D220" s="3">
        <v>42648</v>
      </c>
      <c r="E220" s="15">
        <v>3100</v>
      </c>
    </row>
    <row r="221" spans="1:5" x14ac:dyDescent="0.3">
      <c r="A221" s="2">
        <v>7960</v>
      </c>
      <c r="B221" s="2" t="s">
        <v>1117</v>
      </c>
      <c r="C221" s="3">
        <v>42952</v>
      </c>
      <c r="D221" s="3">
        <v>43044</v>
      </c>
      <c r="E221" s="15">
        <v>5600</v>
      </c>
    </row>
    <row r="222" spans="1:5" x14ac:dyDescent="0.3">
      <c r="A222" s="2">
        <v>9487</v>
      </c>
      <c r="B222" s="2" t="s">
        <v>1126</v>
      </c>
      <c r="C222" s="3">
        <v>43182</v>
      </c>
      <c r="D222" s="3">
        <v>43274</v>
      </c>
      <c r="E222" s="15">
        <v>198</v>
      </c>
    </row>
    <row r="223" spans="1:5" x14ac:dyDescent="0.3">
      <c r="A223" s="2">
        <v>10349</v>
      </c>
      <c r="B223" s="2" t="s">
        <v>1126</v>
      </c>
      <c r="C223" s="3">
        <v>43306</v>
      </c>
      <c r="D223" s="3">
        <v>43398</v>
      </c>
      <c r="E223" s="15">
        <v>265</v>
      </c>
    </row>
    <row r="224" spans="1:5" x14ac:dyDescent="0.3">
      <c r="A224" s="2">
        <v>10352</v>
      </c>
      <c r="B224" s="2" t="s">
        <v>1126</v>
      </c>
      <c r="C224" s="3">
        <v>43306</v>
      </c>
      <c r="D224" s="3">
        <v>43398</v>
      </c>
      <c r="E224" s="15">
        <v>265</v>
      </c>
    </row>
    <row r="225" spans="1:5" x14ac:dyDescent="0.3">
      <c r="A225" s="2">
        <v>10684</v>
      </c>
      <c r="B225" s="2" t="s">
        <v>1126</v>
      </c>
      <c r="C225" s="3">
        <v>43362</v>
      </c>
      <c r="D225" s="3">
        <v>43453</v>
      </c>
      <c r="E225" s="15">
        <v>960</v>
      </c>
    </row>
    <row r="226" spans="1:5" x14ac:dyDescent="0.3">
      <c r="A226" s="2">
        <v>10719</v>
      </c>
      <c r="B226" s="2" t="s">
        <v>1126</v>
      </c>
      <c r="C226" s="3">
        <v>43368</v>
      </c>
      <c r="D226" s="3">
        <v>43453</v>
      </c>
      <c r="E226" s="15">
        <v>880</v>
      </c>
    </row>
    <row r="227" spans="1:5" x14ac:dyDescent="0.3">
      <c r="A227" s="2">
        <v>10720</v>
      </c>
      <c r="B227" s="2" t="s">
        <v>1126</v>
      </c>
      <c r="C227" s="3">
        <v>43368</v>
      </c>
      <c r="D227" s="3">
        <v>43453</v>
      </c>
      <c r="E227" s="15">
        <v>960</v>
      </c>
    </row>
    <row r="228" spans="1:5" x14ac:dyDescent="0.3">
      <c r="A228" s="2">
        <v>10850</v>
      </c>
      <c r="B228" s="2" t="s">
        <v>1126</v>
      </c>
      <c r="C228" s="3">
        <v>43385</v>
      </c>
      <c r="D228" s="3">
        <v>43477</v>
      </c>
      <c r="E228" s="15">
        <v>147.5</v>
      </c>
    </row>
    <row r="229" spans="1:5" x14ac:dyDescent="0.3">
      <c r="A229" s="2">
        <v>10917</v>
      </c>
      <c r="B229" s="2" t="s">
        <v>1126</v>
      </c>
      <c r="C229" s="3">
        <v>43396</v>
      </c>
      <c r="D229" s="3">
        <v>43488</v>
      </c>
      <c r="E229" s="15">
        <v>134</v>
      </c>
    </row>
    <row r="230" spans="1:5" x14ac:dyDescent="0.3">
      <c r="A230" s="2">
        <v>10919</v>
      </c>
      <c r="B230" s="2" t="s">
        <v>1126</v>
      </c>
      <c r="C230" s="3">
        <v>43396</v>
      </c>
      <c r="D230" s="3">
        <v>43488</v>
      </c>
      <c r="E230" s="15">
        <v>158</v>
      </c>
    </row>
    <row r="231" spans="1:5" x14ac:dyDescent="0.3">
      <c r="A231" s="2">
        <v>6464</v>
      </c>
      <c r="B231" s="2" t="s">
        <v>1184</v>
      </c>
      <c r="C231" s="3">
        <v>42679</v>
      </c>
      <c r="D231" s="3">
        <v>42771</v>
      </c>
      <c r="E231" s="15">
        <v>194</v>
      </c>
    </row>
    <row r="232" spans="1:5" x14ac:dyDescent="0.3">
      <c r="A232" s="2">
        <v>5595</v>
      </c>
      <c r="B232" s="2" t="s">
        <v>1193</v>
      </c>
      <c r="C232" s="3">
        <v>42420</v>
      </c>
      <c r="D232" s="3">
        <v>42510</v>
      </c>
      <c r="E232" s="15">
        <v>273</v>
      </c>
    </row>
    <row r="233" spans="1:5" x14ac:dyDescent="0.3">
      <c r="A233" s="2">
        <v>5594</v>
      </c>
      <c r="B233" s="2" t="s">
        <v>1193</v>
      </c>
      <c r="C233" s="3">
        <v>42420</v>
      </c>
      <c r="D233" s="3">
        <v>42510</v>
      </c>
      <c r="E233" s="15">
        <v>701</v>
      </c>
    </row>
    <row r="234" spans="1:5" x14ac:dyDescent="0.3">
      <c r="A234" s="2">
        <v>5601</v>
      </c>
      <c r="B234" s="2" t="s">
        <v>1193</v>
      </c>
      <c r="C234" s="3">
        <v>42424</v>
      </c>
      <c r="D234" s="3">
        <v>42510</v>
      </c>
      <c r="E234" s="15">
        <v>556</v>
      </c>
    </row>
    <row r="235" spans="1:5" x14ac:dyDescent="0.3">
      <c r="A235" s="2">
        <v>7257</v>
      </c>
      <c r="B235" s="2" t="s">
        <v>1193</v>
      </c>
      <c r="C235" s="3">
        <v>42825</v>
      </c>
      <c r="D235" s="3">
        <v>42917</v>
      </c>
      <c r="E235" s="15">
        <v>223</v>
      </c>
    </row>
    <row r="236" spans="1:5" x14ac:dyDescent="0.3">
      <c r="A236" s="2">
        <v>8597</v>
      </c>
      <c r="B236" s="2" t="s">
        <v>1193</v>
      </c>
      <c r="C236" s="3">
        <v>43070</v>
      </c>
      <c r="D236" s="3">
        <v>43160</v>
      </c>
      <c r="E236" s="15">
        <v>370</v>
      </c>
    </row>
    <row r="237" spans="1:5" x14ac:dyDescent="0.3">
      <c r="A237" s="2">
        <v>8657</v>
      </c>
      <c r="B237" s="2" t="s">
        <v>1193</v>
      </c>
      <c r="C237" s="3">
        <v>43077</v>
      </c>
      <c r="D237" s="3">
        <v>43160</v>
      </c>
      <c r="E237" s="15">
        <v>388.5</v>
      </c>
    </row>
    <row r="238" spans="1:5" x14ac:dyDescent="0.3">
      <c r="A238" s="2">
        <v>6644</v>
      </c>
      <c r="B238" s="2" t="s">
        <v>1201</v>
      </c>
      <c r="C238" s="3">
        <v>42714</v>
      </c>
      <c r="D238" s="3">
        <v>42804</v>
      </c>
      <c r="E238" s="15">
        <v>143</v>
      </c>
    </row>
    <row r="239" spans="1:5" x14ac:dyDescent="0.3">
      <c r="A239" s="2">
        <v>6645</v>
      </c>
      <c r="B239" s="2" t="s">
        <v>1201</v>
      </c>
      <c r="C239" s="3">
        <v>42714</v>
      </c>
      <c r="D239" s="3">
        <v>42804</v>
      </c>
      <c r="E239" s="15">
        <v>175</v>
      </c>
    </row>
    <row r="240" spans="1:5" x14ac:dyDescent="0.3">
      <c r="A240" s="2">
        <v>8320</v>
      </c>
      <c r="B240" s="2" t="s">
        <v>1214</v>
      </c>
      <c r="C240" s="3">
        <v>43027</v>
      </c>
      <c r="D240" s="3">
        <v>43119</v>
      </c>
      <c r="E240" s="15">
        <v>199.5</v>
      </c>
    </row>
    <row r="241" spans="1:5" x14ac:dyDescent="0.3">
      <c r="A241" s="2">
        <v>8319</v>
      </c>
      <c r="B241" s="2" t="s">
        <v>1214</v>
      </c>
      <c r="C241" s="3">
        <v>43027</v>
      </c>
      <c r="D241" s="3">
        <v>43119</v>
      </c>
      <c r="E241" s="15">
        <v>254</v>
      </c>
    </row>
    <row r="242" spans="1:5" x14ac:dyDescent="0.3">
      <c r="A242" s="2">
        <v>10071</v>
      </c>
      <c r="B242" s="2" t="s">
        <v>1214</v>
      </c>
      <c r="C242" s="3">
        <v>43260</v>
      </c>
      <c r="D242" s="3">
        <v>43352</v>
      </c>
      <c r="E242" s="15">
        <v>254</v>
      </c>
    </row>
    <row r="243" spans="1:5" x14ac:dyDescent="0.3">
      <c r="A243" s="2">
        <v>6710</v>
      </c>
      <c r="B243" s="2" t="s">
        <v>1257</v>
      </c>
      <c r="C243" s="3">
        <v>42726</v>
      </c>
      <c r="D243" s="3">
        <v>42816</v>
      </c>
      <c r="E243" s="15">
        <v>261</v>
      </c>
    </row>
    <row r="244" spans="1:5" x14ac:dyDescent="0.3">
      <c r="A244" s="2">
        <v>6709</v>
      </c>
      <c r="B244" s="2" t="s">
        <v>1257</v>
      </c>
      <c r="C244" s="3">
        <v>42726</v>
      </c>
      <c r="D244" s="3">
        <v>42816</v>
      </c>
      <c r="E244" s="15">
        <v>981</v>
      </c>
    </row>
    <row r="245" spans="1:5" x14ac:dyDescent="0.3">
      <c r="A245" s="2">
        <v>6716</v>
      </c>
      <c r="B245" s="2" t="s">
        <v>1257</v>
      </c>
      <c r="C245" s="3">
        <v>42727</v>
      </c>
      <c r="D245" s="3">
        <v>42817</v>
      </c>
      <c r="E245" s="15">
        <v>273</v>
      </c>
    </row>
    <row r="246" spans="1:5" x14ac:dyDescent="0.3">
      <c r="A246" s="2">
        <v>6722</v>
      </c>
      <c r="B246" s="2" t="s">
        <v>1257</v>
      </c>
      <c r="C246" s="3">
        <v>42739</v>
      </c>
      <c r="D246" s="3">
        <v>42817</v>
      </c>
      <c r="E246" s="15">
        <v>137</v>
      </c>
    </row>
    <row r="247" spans="1:5" x14ac:dyDescent="0.3">
      <c r="A247" s="2">
        <v>6721</v>
      </c>
      <c r="B247" s="2" t="s">
        <v>1257</v>
      </c>
      <c r="C247" s="3">
        <v>42739</v>
      </c>
      <c r="D247" s="3">
        <v>42829</v>
      </c>
      <c r="E247" s="15">
        <v>669</v>
      </c>
    </row>
    <row r="248" spans="1:5" x14ac:dyDescent="0.3">
      <c r="A248" s="2">
        <v>6808</v>
      </c>
      <c r="B248" s="2" t="s">
        <v>1257</v>
      </c>
      <c r="C248" s="3">
        <v>42750</v>
      </c>
      <c r="D248" s="3">
        <v>42817</v>
      </c>
      <c r="E248" s="15">
        <v>299</v>
      </c>
    </row>
    <row r="249" spans="1:5" x14ac:dyDescent="0.3">
      <c r="A249" s="2">
        <v>6874</v>
      </c>
      <c r="B249" s="2" t="s">
        <v>1257</v>
      </c>
      <c r="C249" s="3">
        <v>42760</v>
      </c>
      <c r="D249" s="3">
        <v>42817</v>
      </c>
      <c r="E249" s="15">
        <v>273</v>
      </c>
    </row>
    <row r="250" spans="1:5" x14ac:dyDescent="0.3">
      <c r="A250" s="2">
        <v>6873</v>
      </c>
      <c r="B250" s="2" t="s">
        <v>1257</v>
      </c>
      <c r="C250" s="3">
        <v>42760</v>
      </c>
      <c r="D250" s="3">
        <v>42829</v>
      </c>
      <c r="E250" s="15">
        <v>372</v>
      </c>
    </row>
    <row r="251" spans="1:5" x14ac:dyDescent="0.3">
      <c r="A251" s="2">
        <v>7650</v>
      </c>
      <c r="B251" s="2" t="s">
        <v>1257</v>
      </c>
      <c r="C251" s="3">
        <v>42892</v>
      </c>
      <c r="D251" s="3">
        <v>42984</v>
      </c>
      <c r="E251" s="15">
        <v>164</v>
      </c>
    </row>
    <row r="252" spans="1:5" x14ac:dyDescent="0.3">
      <c r="A252" s="2">
        <v>7649</v>
      </c>
      <c r="B252" s="2" t="s">
        <v>1257</v>
      </c>
      <c r="C252" s="3">
        <v>42892</v>
      </c>
      <c r="D252" s="3">
        <v>42984</v>
      </c>
      <c r="E252" s="15">
        <v>176</v>
      </c>
    </row>
    <row r="253" spans="1:5" x14ac:dyDescent="0.3">
      <c r="A253" s="2">
        <v>7839</v>
      </c>
      <c r="B253" s="2" t="s">
        <v>1257</v>
      </c>
      <c r="C253" s="3">
        <v>42927</v>
      </c>
      <c r="D253" s="3">
        <v>43019</v>
      </c>
      <c r="E253" s="15">
        <v>185</v>
      </c>
    </row>
    <row r="254" spans="1:5" x14ac:dyDescent="0.3">
      <c r="A254" s="2">
        <v>8060</v>
      </c>
      <c r="B254" s="2" t="s">
        <v>1257</v>
      </c>
      <c r="C254" s="3">
        <v>42978</v>
      </c>
      <c r="D254" s="3">
        <v>42984</v>
      </c>
      <c r="E254" s="15">
        <v>164</v>
      </c>
    </row>
    <row r="255" spans="1:5" x14ac:dyDescent="0.3">
      <c r="A255" s="2">
        <v>8059</v>
      </c>
      <c r="B255" s="2" t="s">
        <v>1257</v>
      </c>
      <c r="C255" s="3">
        <v>42978</v>
      </c>
      <c r="D255" s="3">
        <v>43069</v>
      </c>
      <c r="E255" s="15">
        <v>176</v>
      </c>
    </row>
    <row r="256" spans="1:5" x14ac:dyDescent="0.3">
      <c r="A256" s="2">
        <v>8068</v>
      </c>
      <c r="B256" s="2" t="s">
        <v>1257</v>
      </c>
      <c r="C256" s="3">
        <v>42979</v>
      </c>
      <c r="D256" s="3">
        <v>43069</v>
      </c>
      <c r="E256" s="15">
        <v>136</v>
      </c>
    </row>
    <row r="257" spans="1:5" x14ac:dyDescent="0.3">
      <c r="A257" s="2">
        <v>8513</v>
      </c>
      <c r="B257" s="2" t="s">
        <v>1257</v>
      </c>
      <c r="C257" s="3">
        <v>43060</v>
      </c>
      <c r="D257" s="3">
        <v>43152</v>
      </c>
      <c r="E257" s="15">
        <v>166.5</v>
      </c>
    </row>
    <row r="258" spans="1:5" x14ac:dyDescent="0.3">
      <c r="A258" s="2">
        <v>9067</v>
      </c>
      <c r="B258" s="2" t="s">
        <v>1257</v>
      </c>
      <c r="C258" s="3">
        <v>43140</v>
      </c>
      <c r="D258" s="3">
        <v>43229</v>
      </c>
      <c r="E258" s="15">
        <v>190.5</v>
      </c>
    </row>
    <row r="259" spans="1:5" x14ac:dyDescent="0.3">
      <c r="A259" s="2">
        <v>9066</v>
      </c>
      <c r="B259" s="2" t="s">
        <v>1257</v>
      </c>
      <c r="C259" s="3">
        <v>43140</v>
      </c>
      <c r="D259" s="3">
        <v>43229</v>
      </c>
      <c r="E259" s="15">
        <v>236</v>
      </c>
    </row>
    <row r="260" spans="1:5" x14ac:dyDescent="0.3">
      <c r="A260" s="2">
        <v>9086</v>
      </c>
      <c r="B260" s="2" t="s">
        <v>1257</v>
      </c>
      <c r="C260" s="3">
        <v>43141</v>
      </c>
      <c r="D260" s="3">
        <v>43230</v>
      </c>
      <c r="E260" s="15">
        <v>156</v>
      </c>
    </row>
    <row r="261" spans="1:5" x14ac:dyDescent="0.3">
      <c r="A261" s="2">
        <v>9087</v>
      </c>
      <c r="B261" s="2" t="s">
        <v>1257</v>
      </c>
      <c r="C261" s="3">
        <v>43141</v>
      </c>
      <c r="D261" s="3">
        <v>43230</v>
      </c>
      <c r="E261" s="15">
        <v>156</v>
      </c>
    </row>
    <row r="262" spans="1:5" x14ac:dyDescent="0.3">
      <c r="A262" s="2">
        <v>9084</v>
      </c>
      <c r="B262" s="2" t="s">
        <v>1257</v>
      </c>
      <c r="C262" s="3">
        <v>43141</v>
      </c>
      <c r="D262" s="3">
        <v>43230</v>
      </c>
      <c r="E262" s="15">
        <v>335</v>
      </c>
    </row>
    <row r="263" spans="1:5" x14ac:dyDescent="0.3">
      <c r="A263" s="2">
        <v>9085</v>
      </c>
      <c r="B263" s="2" t="s">
        <v>1257</v>
      </c>
      <c r="C263" s="3">
        <v>43141</v>
      </c>
      <c r="D263" s="3">
        <v>43230</v>
      </c>
      <c r="E263" s="15">
        <v>335</v>
      </c>
    </row>
    <row r="264" spans="1:5" x14ac:dyDescent="0.3">
      <c r="A264" s="2">
        <v>9677</v>
      </c>
      <c r="B264" s="2" t="s">
        <v>1257</v>
      </c>
      <c r="C264" s="3">
        <v>43210</v>
      </c>
      <c r="D264" s="3">
        <v>43301</v>
      </c>
      <c r="E264" s="15">
        <v>195</v>
      </c>
    </row>
    <row r="265" spans="1:5" x14ac:dyDescent="0.3">
      <c r="A265" s="2">
        <v>9678</v>
      </c>
      <c r="B265" s="2" t="s">
        <v>1257</v>
      </c>
      <c r="C265" s="3">
        <v>43210</v>
      </c>
      <c r="D265" s="3">
        <v>43301</v>
      </c>
      <c r="E265" s="15">
        <v>525</v>
      </c>
    </row>
    <row r="266" spans="1:5" x14ac:dyDescent="0.3">
      <c r="A266" s="2">
        <v>10035</v>
      </c>
      <c r="B266" s="2" t="s">
        <v>1257</v>
      </c>
      <c r="C266" s="3">
        <v>43257</v>
      </c>
      <c r="D266" s="3">
        <v>43152</v>
      </c>
      <c r="E266" s="15">
        <v>166.5</v>
      </c>
    </row>
    <row r="267" spans="1:5" x14ac:dyDescent="0.3">
      <c r="A267" s="2">
        <v>10036</v>
      </c>
      <c r="B267" s="2" t="s">
        <v>1257</v>
      </c>
      <c r="C267" s="3">
        <v>43257</v>
      </c>
      <c r="D267" s="3">
        <v>43019</v>
      </c>
      <c r="E267" s="15">
        <v>185</v>
      </c>
    </row>
    <row r="268" spans="1:5" x14ac:dyDescent="0.3">
      <c r="A268" s="2">
        <v>10037</v>
      </c>
      <c r="B268" s="2" t="s">
        <v>1257</v>
      </c>
      <c r="C268" s="3">
        <v>43257</v>
      </c>
      <c r="D268" s="3">
        <v>42817</v>
      </c>
      <c r="E268" s="15">
        <v>201.5</v>
      </c>
    </row>
    <row r="269" spans="1:5" x14ac:dyDescent="0.3">
      <c r="A269" s="2">
        <v>10038</v>
      </c>
      <c r="B269" s="2" t="s">
        <v>1257</v>
      </c>
      <c r="C269" s="3">
        <v>43257</v>
      </c>
      <c r="D269" s="3">
        <v>42817</v>
      </c>
      <c r="E269" s="15">
        <v>273</v>
      </c>
    </row>
    <row r="270" spans="1:5" x14ac:dyDescent="0.3">
      <c r="A270" s="2">
        <v>11270</v>
      </c>
      <c r="B270" s="2" t="s">
        <v>1257</v>
      </c>
      <c r="C270" s="3">
        <v>43452</v>
      </c>
      <c r="D270" s="3">
        <v>43543</v>
      </c>
      <c r="E270" s="15">
        <v>492.8</v>
      </c>
    </row>
    <row r="271" spans="1:5" x14ac:dyDescent="0.3">
      <c r="A271" s="2">
        <v>11271</v>
      </c>
      <c r="B271" s="2" t="s">
        <v>1257</v>
      </c>
      <c r="C271" s="3">
        <v>43452</v>
      </c>
      <c r="D271" s="3">
        <v>43543</v>
      </c>
      <c r="E271" s="15">
        <v>583.20000000000005</v>
      </c>
    </row>
    <row r="272" spans="1:5" x14ac:dyDescent="0.3">
      <c r="A272" s="2">
        <v>11269</v>
      </c>
      <c r="B272" s="2" t="s">
        <v>1257</v>
      </c>
      <c r="C272" s="3">
        <v>43452</v>
      </c>
      <c r="D272" s="3">
        <v>43543</v>
      </c>
      <c r="E272" s="15">
        <v>1584</v>
      </c>
    </row>
    <row r="273" spans="1:5" x14ac:dyDescent="0.3">
      <c r="A273" s="2">
        <v>11272</v>
      </c>
      <c r="B273" s="2" t="s">
        <v>1257</v>
      </c>
      <c r="C273" s="3">
        <v>43452</v>
      </c>
      <c r="D273" s="3">
        <v>43543</v>
      </c>
      <c r="E273" s="15">
        <v>2059.1999999999998</v>
      </c>
    </row>
    <row r="274" spans="1:5" x14ac:dyDescent="0.3">
      <c r="A274" s="2">
        <v>5724</v>
      </c>
      <c r="B274" s="2" t="s">
        <v>1273</v>
      </c>
      <c r="C274" s="3">
        <v>42454</v>
      </c>
      <c r="D274" s="3">
        <v>42546</v>
      </c>
      <c r="E274" s="15">
        <v>138.5</v>
      </c>
    </row>
    <row r="275" spans="1:5" x14ac:dyDescent="0.3">
      <c r="A275" s="2">
        <v>5725</v>
      </c>
      <c r="B275" s="2" t="s">
        <v>1273</v>
      </c>
      <c r="C275" s="3">
        <v>42454</v>
      </c>
      <c r="D275" s="3">
        <v>42546</v>
      </c>
      <c r="E275" s="15">
        <v>208</v>
      </c>
    </row>
    <row r="276" spans="1:5" x14ac:dyDescent="0.3">
      <c r="A276" s="2">
        <v>5727</v>
      </c>
      <c r="B276" s="2" t="s">
        <v>1273</v>
      </c>
      <c r="C276" s="3">
        <v>42454</v>
      </c>
      <c r="D276" s="3">
        <v>42546</v>
      </c>
      <c r="E276" s="15">
        <v>208</v>
      </c>
    </row>
    <row r="277" spans="1:5" x14ac:dyDescent="0.3">
      <c r="A277" s="2">
        <v>5726</v>
      </c>
      <c r="B277" s="2" t="s">
        <v>1273</v>
      </c>
      <c r="C277" s="3">
        <v>42454</v>
      </c>
      <c r="D277" s="3">
        <v>42546</v>
      </c>
      <c r="E277" s="15">
        <v>277</v>
      </c>
    </row>
    <row r="278" spans="1:5" x14ac:dyDescent="0.3">
      <c r="A278" s="2">
        <v>6524</v>
      </c>
      <c r="B278" s="2" t="s">
        <v>1273</v>
      </c>
      <c r="C278" s="3">
        <v>42694</v>
      </c>
      <c r="D278" s="3">
        <v>42786</v>
      </c>
      <c r="E278" s="15">
        <v>280.5</v>
      </c>
    </row>
    <row r="279" spans="1:5" x14ac:dyDescent="0.3">
      <c r="A279" s="2">
        <v>6523</v>
      </c>
      <c r="B279" s="2" t="s">
        <v>1273</v>
      </c>
      <c r="C279" s="3">
        <v>42694</v>
      </c>
      <c r="D279" s="3">
        <v>42786</v>
      </c>
      <c r="E279" s="15">
        <v>342</v>
      </c>
    </row>
    <row r="280" spans="1:5" x14ac:dyDescent="0.3">
      <c r="A280" s="2">
        <v>8422</v>
      </c>
      <c r="B280" s="2" t="s">
        <v>1273</v>
      </c>
      <c r="C280" s="3">
        <v>43046</v>
      </c>
      <c r="D280" s="2"/>
      <c r="E280" s="15">
        <v>753</v>
      </c>
    </row>
    <row r="281" spans="1:5" x14ac:dyDescent="0.3">
      <c r="A281" s="2">
        <v>8690</v>
      </c>
      <c r="B281" s="2" t="s">
        <v>1273</v>
      </c>
      <c r="C281" s="3">
        <v>43083</v>
      </c>
      <c r="D281" s="3">
        <v>42546</v>
      </c>
      <c r="E281" s="15">
        <v>189.5</v>
      </c>
    </row>
    <row r="282" spans="1:5" x14ac:dyDescent="0.3">
      <c r="A282" s="2">
        <v>8691</v>
      </c>
      <c r="B282" s="2" t="s">
        <v>1273</v>
      </c>
      <c r="C282" s="3">
        <v>43083</v>
      </c>
      <c r="D282" s="3">
        <v>42546</v>
      </c>
      <c r="E282" s="15">
        <v>259</v>
      </c>
    </row>
    <row r="283" spans="1:5" x14ac:dyDescent="0.3">
      <c r="A283" s="2">
        <v>8707</v>
      </c>
      <c r="B283" s="2" t="s">
        <v>1273</v>
      </c>
      <c r="C283" s="3">
        <v>43085</v>
      </c>
      <c r="D283" s="3">
        <v>43175</v>
      </c>
      <c r="E283" s="15">
        <v>138.5</v>
      </c>
    </row>
    <row r="284" spans="1:5" x14ac:dyDescent="0.3">
      <c r="A284" s="2">
        <v>10892</v>
      </c>
      <c r="B284" s="2" t="s">
        <v>1273</v>
      </c>
      <c r="C284" s="3">
        <v>43392</v>
      </c>
      <c r="D284" s="3">
        <v>43484</v>
      </c>
      <c r="E284" s="15">
        <v>138.5</v>
      </c>
    </row>
    <row r="285" spans="1:5" x14ac:dyDescent="0.3">
      <c r="A285" s="2">
        <v>10894</v>
      </c>
      <c r="B285" s="2" t="s">
        <v>1273</v>
      </c>
      <c r="C285" s="3">
        <v>43392</v>
      </c>
      <c r="D285" s="3">
        <v>43484</v>
      </c>
      <c r="E285" s="15">
        <v>187</v>
      </c>
    </row>
    <row r="286" spans="1:5" x14ac:dyDescent="0.3">
      <c r="A286" s="2">
        <v>10893</v>
      </c>
      <c r="B286" s="2" t="s">
        <v>1273</v>
      </c>
      <c r="C286" s="3">
        <v>43392</v>
      </c>
      <c r="D286" s="3">
        <v>43484</v>
      </c>
      <c r="E286" s="15">
        <v>513</v>
      </c>
    </row>
    <row r="287" spans="1:5" x14ac:dyDescent="0.3">
      <c r="A287" s="2">
        <v>10903</v>
      </c>
      <c r="B287" s="2" t="s">
        <v>1273</v>
      </c>
      <c r="C287" s="3">
        <v>43393</v>
      </c>
      <c r="D287" s="3">
        <v>43484</v>
      </c>
      <c r="E287" s="15">
        <v>214</v>
      </c>
    </row>
    <row r="288" spans="1:5" x14ac:dyDescent="0.3">
      <c r="A288" s="2">
        <v>10901</v>
      </c>
      <c r="B288" s="2" t="s">
        <v>1273</v>
      </c>
      <c r="C288" s="3">
        <v>43393</v>
      </c>
      <c r="D288" s="3">
        <v>43484</v>
      </c>
      <c r="E288" s="15">
        <v>277.5</v>
      </c>
    </row>
    <row r="289" spans="1:5" x14ac:dyDescent="0.3">
      <c r="A289" s="2">
        <v>10904</v>
      </c>
      <c r="B289" s="2" t="s">
        <v>1273</v>
      </c>
      <c r="C289" s="3">
        <v>43393</v>
      </c>
      <c r="D289" s="3">
        <v>43484</v>
      </c>
      <c r="E289" s="15">
        <v>290</v>
      </c>
    </row>
    <row r="290" spans="1:5" x14ac:dyDescent="0.3">
      <c r="A290" s="2">
        <v>10902</v>
      </c>
      <c r="B290" s="2" t="s">
        <v>1273</v>
      </c>
      <c r="C290" s="3">
        <v>43393</v>
      </c>
      <c r="D290" s="3">
        <v>43484</v>
      </c>
      <c r="E290" s="15">
        <v>408</v>
      </c>
    </row>
    <row r="291" spans="1:5" x14ac:dyDescent="0.3">
      <c r="A291" s="2">
        <v>8458</v>
      </c>
      <c r="B291" s="2" t="s">
        <v>1314</v>
      </c>
      <c r="C291" s="3">
        <v>43049</v>
      </c>
      <c r="D291" s="3">
        <v>43141</v>
      </c>
      <c r="E291" s="15">
        <v>255</v>
      </c>
    </row>
    <row r="292" spans="1:5" x14ac:dyDescent="0.3">
      <c r="A292" s="2">
        <v>8457</v>
      </c>
      <c r="B292" s="2" t="s">
        <v>1314</v>
      </c>
      <c r="C292" s="3">
        <v>43049</v>
      </c>
      <c r="D292" s="3">
        <v>43141</v>
      </c>
      <c r="E292" s="15">
        <v>445</v>
      </c>
    </row>
    <row r="293" spans="1:5" x14ac:dyDescent="0.3">
      <c r="A293" s="2">
        <v>6959</v>
      </c>
      <c r="B293" s="2" t="s">
        <v>1344</v>
      </c>
      <c r="C293" s="3">
        <v>42771</v>
      </c>
      <c r="D293" s="3">
        <v>42860</v>
      </c>
      <c r="E293" s="15">
        <v>92.5</v>
      </c>
    </row>
    <row r="294" spans="1:5" x14ac:dyDescent="0.3">
      <c r="A294" s="2">
        <v>6957</v>
      </c>
      <c r="B294" s="2" t="s">
        <v>1344</v>
      </c>
      <c r="C294" s="3">
        <v>42771</v>
      </c>
      <c r="D294" s="3">
        <v>42860</v>
      </c>
      <c r="E294" s="15">
        <v>241.5</v>
      </c>
    </row>
    <row r="295" spans="1:5" x14ac:dyDescent="0.3">
      <c r="A295" s="2">
        <v>6960</v>
      </c>
      <c r="B295" s="2" t="s">
        <v>1344</v>
      </c>
      <c r="C295" s="3">
        <v>42771</v>
      </c>
      <c r="D295" s="3">
        <v>42860</v>
      </c>
      <c r="E295" s="15">
        <v>241.5</v>
      </c>
    </row>
    <row r="296" spans="1:5" x14ac:dyDescent="0.3">
      <c r="A296" s="2">
        <v>6958</v>
      </c>
      <c r="B296" s="2" t="s">
        <v>1344</v>
      </c>
      <c r="C296" s="3">
        <v>42771</v>
      </c>
      <c r="D296" s="3">
        <v>42860</v>
      </c>
      <c r="E296" s="15">
        <v>486.25</v>
      </c>
    </row>
    <row r="297" spans="1:5" x14ac:dyDescent="0.3">
      <c r="A297" s="2">
        <v>7100</v>
      </c>
      <c r="B297" s="2" t="s">
        <v>1344</v>
      </c>
      <c r="C297" s="3">
        <v>42797</v>
      </c>
      <c r="D297" s="3">
        <v>42889</v>
      </c>
      <c r="E297" s="15">
        <v>258</v>
      </c>
    </row>
    <row r="298" spans="1:5" x14ac:dyDescent="0.3">
      <c r="A298" s="2">
        <v>7097</v>
      </c>
      <c r="B298" s="2" t="s">
        <v>1344</v>
      </c>
      <c r="C298" s="3">
        <v>42797</v>
      </c>
      <c r="D298" s="3">
        <v>42889</v>
      </c>
      <c r="E298" s="15">
        <v>850</v>
      </c>
    </row>
    <row r="299" spans="1:5" x14ac:dyDescent="0.3">
      <c r="A299" s="2">
        <v>7110</v>
      </c>
      <c r="B299" s="2" t="s">
        <v>1344</v>
      </c>
      <c r="C299" s="3">
        <v>42798</v>
      </c>
      <c r="D299" s="3">
        <v>42890</v>
      </c>
      <c r="E299" s="15">
        <v>132.5</v>
      </c>
    </row>
    <row r="300" spans="1:5" x14ac:dyDescent="0.3">
      <c r="A300" s="2">
        <v>7109</v>
      </c>
      <c r="B300" s="2" t="s">
        <v>1344</v>
      </c>
      <c r="C300" s="3">
        <v>42798</v>
      </c>
      <c r="D300" s="3">
        <v>42890</v>
      </c>
      <c r="E300" s="15">
        <v>473.75</v>
      </c>
    </row>
    <row r="301" spans="1:5" x14ac:dyDescent="0.3">
      <c r="A301" s="2">
        <v>7772</v>
      </c>
      <c r="B301" s="2" t="s">
        <v>1344</v>
      </c>
      <c r="C301" s="3">
        <v>42910</v>
      </c>
      <c r="D301" s="3">
        <v>43009</v>
      </c>
      <c r="E301" s="15">
        <v>181</v>
      </c>
    </row>
    <row r="302" spans="1:5" x14ac:dyDescent="0.3">
      <c r="A302" s="2">
        <v>7774</v>
      </c>
      <c r="B302" s="2" t="s">
        <v>1344</v>
      </c>
      <c r="C302" s="3">
        <v>42910</v>
      </c>
      <c r="D302" s="3">
        <v>43009</v>
      </c>
      <c r="E302" s="15">
        <v>203.5</v>
      </c>
    </row>
    <row r="303" spans="1:5" x14ac:dyDescent="0.3">
      <c r="A303" s="2">
        <v>7771</v>
      </c>
      <c r="B303" s="2" t="s">
        <v>1344</v>
      </c>
      <c r="C303" s="3">
        <v>42910</v>
      </c>
      <c r="D303" s="3">
        <v>43009</v>
      </c>
      <c r="E303" s="15">
        <v>470</v>
      </c>
    </row>
    <row r="304" spans="1:5" x14ac:dyDescent="0.3">
      <c r="A304" s="2">
        <v>7769</v>
      </c>
      <c r="B304" s="2" t="s">
        <v>1344</v>
      </c>
      <c r="C304" s="3">
        <v>42910</v>
      </c>
      <c r="D304" s="3">
        <v>43009</v>
      </c>
      <c r="E304" s="15">
        <v>515</v>
      </c>
    </row>
    <row r="305" spans="1:5" x14ac:dyDescent="0.3">
      <c r="A305" s="2">
        <v>8353</v>
      </c>
      <c r="B305" s="2" t="s">
        <v>1344</v>
      </c>
      <c r="C305" s="3">
        <v>43032</v>
      </c>
      <c r="D305" s="3">
        <v>43124</v>
      </c>
      <c r="E305" s="15">
        <v>204</v>
      </c>
    </row>
    <row r="306" spans="1:5" x14ac:dyDescent="0.3">
      <c r="A306" s="2">
        <v>9265</v>
      </c>
      <c r="B306" s="2" t="s">
        <v>1344</v>
      </c>
      <c r="C306" s="3">
        <v>43161</v>
      </c>
      <c r="D306" s="3">
        <v>43253</v>
      </c>
      <c r="E306" s="15">
        <v>199</v>
      </c>
    </row>
    <row r="307" spans="1:5" x14ac:dyDescent="0.3">
      <c r="A307" s="2">
        <v>7162</v>
      </c>
      <c r="B307" s="2" t="s">
        <v>1357</v>
      </c>
      <c r="C307" s="3">
        <v>42809</v>
      </c>
      <c r="D307" s="3">
        <v>42902</v>
      </c>
      <c r="E307" s="15">
        <v>2656.5</v>
      </c>
    </row>
    <row r="308" spans="1:5" x14ac:dyDescent="0.3">
      <c r="A308" s="2">
        <v>7165</v>
      </c>
      <c r="B308" s="2" t="s">
        <v>1357</v>
      </c>
      <c r="C308" s="3">
        <v>42809</v>
      </c>
      <c r="D308" s="3">
        <v>42901</v>
      </c>
      <c r="E308" s="15">
        <v>2656.5</v>
      </c>
    </row>
    <row r="309" spans="1:5" x14ac:dyDescent="0.3">
      <c r="A309" s="2">
        <v>7174</v>
      </c>
      <c r="B309" s="2" t="s">
        <v>1357</v>
      </c>
      <c r="C309" s="3">
        <v>42810</v>
      </c>
      <c r="D309" s="3">
        <v>42902</v>
      </c>
      <c r="E309" s="15">
        <v>1288</v>
      </c>
    </row>
    <row r="310" spans="1:5" x14ac:dyDescent="0.3">
      <c r="A310" s="2">
        <v>7175</v>
      </c>
      <c r="B310" s="2" t="s">
        <v>1357</v>
      </c>
      <c r="C310" s="3">
        <v>42810</v>
      </c>
      <c r="D310" s="3">
        <v>42902</v>
      </c>
      <c r="E310" s="15">
        <v>1449</v>
      </c>
    </row>
    <row r="311" spans="1:5" x14ac:dyDescent="0.3">
      <c r="A311" s="2">
        <v>7173</v>
      </c>
      <c r="B311" s="2" t="s">
        <v>1357</v>
      </c>
      <c r="C311" s="3">
        <v>42810</v>
      </c>
      <c r="D311" s="3">
        <v>42902</v>
      </c>
      <c r="E311" s="15">
        <v>2737</v>
      </c>
    </row>
    <row r="312" spans="1:5" x14ac:dyDescent="0.3">
      <c r="A312" s="2">
        <v>7867</v>
      </c>
      <c r="B312" s="2" t="s">
        <v>1360</v>
      </c>
      <c r="C312" s="3">
        <v>42934</v>
      </c>
      <c r="D312" s="3">
        <v>43026</v>
      </c>
      <c r="E312" s="15">
        <v>199</v>
      </c>
    </row>
    <row r="313" spans="1:5" x14ac:dyDescent="0.3">
      <c r="A313" s="2">
        <v>7879</v>
      </c>
      <c r="B313" s="2" t="s">
        <v>1360</v>
      </c>
      <c r="C313" s="3">
        <v>42936</v>
      </c>
      <c r="D313" s="3">
        <v>43026</v>
      </c>
      <c r="E313" s="15">
        <v>199</v>
      </c>
    </row>
    <row r="314" spans="1:5" x14ac:dyDescent="0.3">
      <c r="A314" s="2">
        <v>6685</v>
      </c>
      <c r="B314" s="2" t="s">
        <v>1376</v>
      </c>
      <c r="C314" s="3">
        <v>42719</v>
      </c>
      <c r="D314" s="3">
        <v>42809</v>
      </c>
      <c r="E314" s="15">
        <v>253</v>
      </c>
    </row>
    <row r="315" spans="1:5" x14ac:dyDescent="0.3">
      <c r="A315" s="2">
        <v>6570</v>
      </c>
      <c r="B315" s="2" t="s">
        <v>1415</v>
      </c>
      <c r="C315" s="3">
        <v>42704</v>
      </c>
      <c r="D315" s="2" t="s">
        <v>7083</v>
      </c>
      <c r="E315" s="15">
        <v>302.5</v>
      </c>
    </row>
    <row r="316" spans="1:5" x14ac:dyDescent="0.3">
      <c r="A316" s="2">
        <v>8496</v>
      </c>
      <c r="B316" s="2" t="s">
        <v>1415</v>
      </c>
      <c r="C316" s="3">
        <v>43056</v>
      </c>
      <c r="D316" s="3">
        <v>43148</v>
      </c>
      <c r="E316" s="15">
        <v>302.5</v>
      </c>
    </row>
    <row r="317" spans="1:5" x14ac:dyDescent="0.3">
      <c r="A317" s="2">
        <v>11190</v>
      </c>
      <c r="B317" s="2" t="s">
        <v>1415</v>
      </c>
      <c r="C317" s="3">
        <v>43439</v>
      </c>
      <c r="D317" s="3">
        <v>43148</v>
      </c>
      <c r="E317" s="15">
        <v>348</v>
      </c>
    </row>
    <row r="318" spans="1:5" x14ac:dyDescent="0.3">
      <c r="A318" s="2">
        <v>11191</v>
      </c>
      <c r="B318" s="2" t="s">
        <v>1415</v>
      </c>
      <c r="C318" s="3">
        <v>43439</v>
      </c>
      <c r="D318" s="3">
        <v>43529</v>
      </c>
      <c r="E318" s="15">
        <v>348</v>
      </c>
    </row>
    <row r="319" spans="1:5" x14ac:dyDescent="0.3">
      <c r="A319" s="2">
        <v>11211</v>
      </c>
      <c r="B319" s="2" t="s">
        <v>1415</v>
      </c>
      <c r="C319" s="3">
        <v>43441</v>
      </c>
      <c r="D319" s="3">
        <v>43529</v>
      </c>
      <c r="E319" s="15">
        <v>133.5</v>
      </c>
    </row>
    <row r="320" spans="1:5" x14ac:dyDescent="0.3">
      <c r="A320" s="2">
        <v>11212</v>
      </c>
      <c r="B320" s="2" t="s">
        <v>1415</v>
      </c>
      <c r="C320" s="3">
        <v>43441</v>
      </c>
      <c r="D320" s="3">
        <v>43529</v>
      </c>
      <c r="E320" s="15">
        <v>133.5</v>
      </c>
    </row>
    <row r="321" spans="1:5" x14ac:dyDescent="0.3">
      <c r="A321" s="2">
        <v>11213</v>
      </c>
      <c r="B321" s="2" t="s">
        <v>1415</v>
      </c>
      <c r="C321" s="3">
        <v>43441</v>
      </c>
      <c r="D321" s="3">
        <v>43529</v>
      </c>
      <c r="E321" s="15">
        <v>136</v>
      </c>
    </row>
    <row r="322" spans="1:5" x14ac:dyDescent="0.3">
      <c r="A322" s="2">
        <v>11214</v>
      </c>
      <c r="B322" s="2" t="s">
        <v>1415</v>
      </c>
      <c r="C322" s="3">
        <v>43441</v>
      </c>
      <c r="D322" s="3">
        <v>43529</v>
      </c>
      <c r="E322" s="15">
        <v>136</v>
      </c>
    </row>
    <row r="323" spans="1:5" x14ac:dyDescent="0.3">
      <c r="A323" s="2">
        <v>5588</v>
      </c>
      <c r="B323" s="2" t="s">
        <v>1423</v>
      </c>
      <c r="C323" s="3">
        <v>42419</v>
      </c>
      <c r="D323" s="3">
        <v>42509</v>
      </c>
      <c r="E323" s="15">
        <v>810</v>
      </c>
    </row>
    <row r="324" spans="1:5" x14ac:dyDescent="0.3">
      <c r="A324" s="2">
        <v>9728</v>
      </c>
      <c r="B324" s="2" t="s">
        <v>1474</v>
      </c>
      <c r="C324" s="3">
        <v>43215</v>
      </c>
      <c r="D324" s="3">
        <v>41463</v>
      </c>
      <c r="E324" s="15">
        <v>176</v>
      </c>
    </row>
    <row r="325" spans="1:5" x14ac:dyDescent="0.3">
      <c r="A325" s="2">
        <v>9727</v>
      </c>
      <c r="B325" s="2" t="s">
        <v>1474</v>
      </c>
      <c r="C325" s="3">
        <v>43215</v>
      </c>
      <c r="D325" s="3">
        <v>41463</v>
      </c>
      <c r="E325" s="15">
        <v>221</v>
      </c>
    </row>
    <row r="326" spans="1:5" x14ac:dyDescent="0.3">
      <c r="A326" s="2">
        <v>6320</v>
      </c>
      <c r="B326" s="2" t="s">
        <v>1490</v>
      </c>
      <c r="C326" s="3">
        <v>42655</v>
      </c>
      <c r="D326" s="3">
        <v>42747</v>
      </c>
      <c r="E326" s="15">
        <v>1360</v>
      </c>
    </row>
    <row r="327" spans="1:5" x14ac:dyDescent="0.3">
      <c r="A327" s="2">
        <v>8837</v>
      </c>
      <c r="B327" s="2" t="s">
        <v>1490</v>
      </c>
      <c r="C327" s="3">
        <v>43109</v>
      </c>
      <c r="D327" s="3">
        <v>42747</v>
      </c>
      <c r="E327" s="15">
        <v>1360</v>
      </c>
    </row>
    <row r="328" spans="1:5" x14ac:dyDescent="0.3">
      <c r="A328" s="2">
        <v>5894</v>
      </c>
      <c r="B328" s="2" t="s">
        <v>1511</v>
      </c>
      <c r="C328" s="3">
        <v>42509</v>
      </c>
      <c r="D328" s="3">
        <v>42601</v>
      </c>
      <c r="E328" s="15">
        <v>152.5</v>
      </c>
    </row>
    <row r="329" spans="1:5" x14ac:dyDescent="0.3">
      <c r="A329" s="2">
        <v>5895</v>
      </c>
      <c r="B329" s="2" t="s">
        <v>1511</v>
      </c>
      <c r="C329" s="3">
        <v>42509</v>
      </c>
      <c r="D329" s="3">
        <v>42601</v>
      </c>
      <c r="E329" s="15">
        <v>152.5</v>
      </c>
    </row>
    <row r="330" spans="1:5" x14ac:dyDescent="0.3">
      <c r="A330" s="2">
        <v>6165</v>
      </c>
      <c r="B330" s="2" t="s">
        <v>1511</v>
      </c>
      <c r="C330" s="3">
        <v>42620</v>
      </c>
      <c r="D330" s="3">
        <v>42711</v>
      </c>
      <c r="E330" s="15">
        <v>152.5</v>
      </c>
    </row>
    <row r="331" spans="1:5" x14ac:dyDescent="0.3">
      <c r="A331" s="2">
        <v>6166</v>
      </c>
      <c r="B331" s="2" t="s">
        <v>1511</v>
      </c>
      <c r="C331" s="3">
        <v>42620</v>
      </c>
      <c r="D331" s="3">
        <v>42711</v>
      </c>
      <c r="E331" s="15">
        <v>152.5</v>
      </c>
    </row>
    <row r="332" spans="1:5" x14ac:dyDescent="0.3">
      <c r="A332" s="2">
        <v>6617</v>
      </c>
      <c r="B332" s="2" t="s">
        <v>1511</v>
      </c>
      <c r="C332" s="3">
        <v>42711</v>
      </c>
      <c r="D332" s="3">
        <v>42801</v>
      </c>
      <c r="E332" s="15">
        <v>157.5</v>
      </c>
    </row>
    <row r="333" spans="1:5" x14ac:dyDescent="0.3">
      <c r="A333" s="2">
        <v>6618</v>
      </c>
      <c r="B333" s="2" t="s">
        <v>1511</v>
      </c>
      <c r="C333" s="3">
        <v>42711</v>
      </c>
      <c r="D333" s="3">
        <v>42801</v>
      </c>
      <c r="E333" s="15">
        <v>275</v>
      </c>
    </row>
    <row r="334" spans="1:5" x14ac:dyDescent="0.3">
      <c r="A334" s="2">
        <v>7547</v>
      </c>
      <c r="B334" s="2" t="s">
        <v>1511</v>
      </c>
      <c r="C334" s="3">
        <v>42878</v>
      </c>
      <c r="D334" s="3">
        <v>42970</v>
      </c>
      <c r="E334" s="15">
        <v>275</v>
      </c>
    </row>
    <row r="335" spans="1:5" x14ac:dyDescent="0.3">
      <c r="A335" s="2">
        <v>7770</v>
      </c>
      <c r="B335" s="2" t="s">
        <v>1511</v>
      </c>
      <c r="C335" s="3">
        <v>42910</v>
      </c>
      <c r="D335" s="3">
        <v>42970</v>
      </c>
      <c r="E335" s="15">
        <v>515</v>
      </c>
    </row>
    <row r="336" spans="1:5" x14ac:dyDescent="0.3">
      <c r="A336" s="2">
        <v>8061</v>
      </c>
      <c r="B336" s="2" t="s">
        <v>1511</v>
      </c>
      <c r="C336" s="3">
        <v>42978</v>
      </c>
      <c r="D336" s="2"/>
      <c r="E336" s="15">
        <v>515</v>
      </c>
    </row>
    <row r="337" spans="1:5" x14ac:dyDescent="0.3">
      <c r="A337" s="2">
        <v>8063</v>
      </c>
      <c r="B337" s="2" t="s">
        <v>1511</v>
      </c>
      <c r="C337" s="3">
        <v>42979</v>
      </c>
      <c r="D337" s="3">
        <v>43070</v>
      </c>
      <c r="E337" s="15">
        <v>168</v>
      </c>
    </row>
    <row r="338" spans="1:5" x14ac:dyDescent="0.3">
      <c r="A338" s="2">
        <v>8291</v>
      </c>
      <c r="B338" s="2" t="s">
        <v>1511</v>
      </c>
      <c r="C338" s="3">
        <v>43020</v>
      </c>
      <c r="D338" s="3">
        <v>43112</v>
      </c>
      <c r="E338" s="15">
        <v>351</v>
      </c>
    </row>
    <row r="339" spans="1:5" x14ac:dyDescent="0.3">
      <c r="A339" s="2">
        <v>10449</v>
      </c>
      <c r="B339" s="2" t="s">
        <v>1511</v>
      </c>
      <c r="C339" s="3">
        <v>43319</v>
      </c>
      <c r="D339" s="3">
        <v>43411</v>
      </c>
      <c r="E339" s="15">
        <v>148.5</v>
      </c>
    </row>
    <row r="340" spans="1:5" x14ac:dyDescent="0.3">
      <c r="A340" s="2">
        <v>10548</v>
      </c>
      <c r="B340" s="2" t="s">
        <v>1511</v>
      </c>
      <c r="C340" s="3">
        <v>43342</v>
      </c>
      <c r="D340" s="3">
        <v>43411</v>
      </c>
      <c r="E340" s="15">
        <v>148.5</v>
      </c>
    </row>
    <row r="341" spans="1:5" x14ac:dyDescent="0.3">
      <c r="A341" s="2">
        <v>10836</v>
      </c>
      <c r="B341" s="2" t="s">
        <v>1511</v>
      </c>
      <c r="C341" s="3">
        <v>43383</v>
      </c>
      <c r="D341" s="3">
        <v>43411</v>
      </c>
      <c r="E341" s="15">
        <v>148.5</v>
      </c>
    </row>
    <row r="342" spans="1:5" x14ac:dyDescent="0.3">
      <c r="A342" s="2">
        <v>11072</v>
      </c>
      <c r="B342" s="2" t="s">
        <v>1511</v>
      </c>
      <c r="C342" s="3">
        <v>43421</v>
      </c>
      <c r="D342" s="3">
        <v>43513</v>
      </c>
      <c r="E342" s="15">
        <v>182</v>
      </c>
    </row>
    <row r="343" spans="1:5" x14ac:dyDescent="0.3">
      <c r="A343" s="2">
        <v>11073</v>
      </c>
      <c r="B343" s="2" t="s">
        <v>1511</v>
      </c>
      <c r="C343" s="3">
        <v>43421</v>
      </c>
      <c r="D343" s="3">
        <v>43513</v>
      </c>
      <c r="E343" s="15">
        <v>247</v>
      </c>
    </row>
    <row r="344" spans="1:5" x14ac:dyDescent="0.3">
      <c r="A344" s="2">
        <v>9446</v>
      </c>
      <c r="B344" s="2" t="s">
        <v>1512</v>
      </c>
      <c r="C344" s="3">
        <v>43179</v>
      </c>
      <c r="D344" s="3">
        <v>43271</v>
      </c>
      <c r="E344" s="15">
        <v>585</v>
      </c>
    </row>
    <row r="345" spans="1:5" x14ac:dyDescent="0.3">
      <c r="A345" s="2">
        <v>9445</v>
      </c>
      <c r="B345" s="2" t="s">
        <v>1512</v>
      </c>
      <c r="C345" s="3">
        <v>43179</v>
      </c>
      <c r="D345" s="3">
        <v>43271</v>
      </c>
      <c r="E345" s="15">
        <v>625</v>
      </c>
    </row>
    <row r="346" spans="1:5" x14ac:dyDescent="0.3">
      <c r="A346" s="2">
        <v>9856</v>
      </c>
      <c r="B346" s="2" t="s">
        <v>1512</v>
      </c>
      <c r="C346" s="3">
        <v>43236</v>
      </c>
      <c r="D346" s="3">
        <v>43328</v>
      </c>
      <c r="E346" s="15">
        <v>708</v>
      </c>
    </row>
    <row r="347" spans="1:5" x14ac:dyDescent="0.3">
      <c r="A347" s="2">
        <v>9855</v>
      </c>
      <c r="B347" s="2" t="s">
        <v>1512</v>
      </c>
      <c r="C347" s="3">
        <v>43236</v>
      </c>
      <c r="D347" s="3">
        <v>43328</v>
      </c>
      <c r="E347" s="15">
        <v>960</v>
      </c>
    </row>
    <row r="348" spans="1:5" x14ac:dyDescent="0.3">
      <c r="A348" s="2">
        <v>10096</v>
      </c>
      <c r="B348" s="2" t="s">
        <v>1512</v>
      </c>
      <c r="C348" s="3">
        <v>43265</v>
      </c>
      <c r="D348" s="3">
        <v>43328</v>
      </c>
      <c r="E348" s="15">
        <v>896</v>
      </c>
    </row>
    <row r="349" spans="1:5" x14ac:dyDescent="0.3">
      <c r="A349" s="2">
        <v>10344</v>
      </c>
      <c r="B349" s="2" t="s">
        <v>1512</v>
      </c>
      <c r="C349" s="3">
        <v>43302</v>
      </c>
      <c r="D349" s="3">
        <v>43328</v>
      </c>
      <c r="E349" s="15">
        <v>317</v>
      </c>
    </row>
    <row r="350" spans="1:5" x14ac:dyDescent="0.3">
      <c r="A350" s="2">
        <v>6809</v>
      </c>
      <c r="B350" s="2" t="s">
        <v>7084</v>
      </c>
      <c r="C350" s="3">
        <v>42750</v>
      </c>
      <c r="D350" s="3">
        <v>42829</v>
      </c>
      <c r="E350" s="15">
        <v>446</v>
      </c>
    </row>
    <row r="351" spans="1:5" x14ac:dyDescent="0.3">
      <c r="A351" s="2">
        <v>6871</v>
      </c>
      <c r="B351" s="2" t="s">
        <v>7084</v>
      </c>
      <c r="C351" s="3">
        <v>42760</v>
      </c>
      <c r="D351" s="3">
        <v>42829</v>
      </c>
      <c r="E351" s="15">
        <v>256</v>
      </c>
    </row>
    <row r="352" spans="1:5" x14ac:dyDescent="0.3">
      <c r="A352" s="2">
        <v>7840</v>
      </c>
      <c r="B352" s="2" t="s">
        <v>7084</v>
      </c>
      <c r="C352" s="3">
        <v>42927</v>
      </c>
      <c r="D352" s="3">
        <v>42829</v>
      </c>
      <c r="E352" s="15">
        <v>256</v>
      </c>
    </row>
    <row r="353" spans="1:5" x14ac:dyDescent="0.3">
      <c r="A353" s="2">
        <v>7842</v>
      </c>
      <c r="B353" s="2" t="s">
        <v>7084</v>
      </c>
      <c r="C353" s="3">
        <v>42927</v>
      </c>
      <c r="D353" s="3">
        <v>42829</v>
      </c>
      <c r="E353" s="15">
        <v>256</v>
      </c>
    </row>
    <row r="354" spans="1:5" x14ac:dyDescent="0.3">
      <c r="A354" s="2">
        <v>9022</v>
      </c>
      <c r="B354" s="2" t="s">
        <v>1522</v>
      </c>
      <c r="C354" s="3">
        <v>43133</v>
      </c>
      <c r="D354" s="3">
        <v>43222</v>
      </c>
      <c r="E354" s="15">
        <v>362</v>
      </c>
    </row>
    <row r="355" spans="1:5" x14ac:dyDescent="0.3">
      <c r="A355" s="2">
        <v>9097</v>
      </c>
      <c r="B355" s="2" t="s">
        <v>1522</v>
      </c>
      <c r="C355" s="3">
        <v>43144</v>
      </c>
      <c r="D355" s="3">
        <v>43222</v>
      </c>
      <c r="E355" s="15">
        <v>362</v>
      </c>
    </row>
    <row r="356" spans="1:5" x14ac:dyDescent="0.3">
      <c r="A356" s="2">
        <v>9142</v>
      </c>
      <c r="B356" s="2" t="s">
        <v>1522</v>
      </c>
      <c r="C356" s="3">
        <v>43147</v>
      </c>
      <c r="D356" s="3">
        <v>43275</v>
      </c>
      <c r="E356" s="15">
        <v>362</v>
      </c>
    </row>
    <row r="357" spans="1:5" x14ac:dyDescent="0.3">
      <c r="A357" s="2">
        <v>8149</v>
      </c>
      <c r="B357" s="2" t="s">
        <v>1530</v>
      </c>
      <c r="C357" s="3">
        <v>42994</v>
      </c>
      <c r="D357" s="3">
        <v>43085</v>
      </c>
      <c r="E357" s="15">
        <v>180</v>
      </c>
    </row>
    <row r="358" spans="1:5" x14ac:dyDescent="0.3">
      <c r="A358" s="2">
        <v>8245</v>
      </c>
      <c r="B358" s="2" t="s">
        <v>1530</v>
      </c>
      <c r="C358" s="3">
        <v>43013</v>
      </c>
      <c r="D358" s="3">
        <v>41452</v>
      </c>
      <c r="E358" s="15">
        <v>718.75</v>
      </c>
    </row>
    <row r="359" spans="1:5" x14ac:dyDescent="0.3">
      <c r="A359" s="2">
        <v>6466</v>
      </c>
      <c r="B359" s="2" t="s">
        <v>1623</v>
      </c>
      <c r="C359" s="3">
        <v>42680</v>
      </c>
      <c r="D359" s="3">
        <v>42763</v>
      </c>
      <c r="E359" s="15">
        <v>196.5</v>
      </c>
    </row>
    <row r="360" spans="1:5" x14ac:dyDescent="0.3">
      <c r="A360" s="2">
        <v>6465</v>
      </c>
      <c r="B360" s="2" t="s">
        <v>1623</v>
      </c>
      <c r="C360" s="3">
        <v>42680</v>
      </c>
      <c r="D360" s="3">
        <v>42763</v>
      </c>
      <c r="E360" s="15">
        <v>258</v>
      </c>
    </row>
    <row r="361" spans="1:5" x14ac:dyDescent="0.3">
      <c r="A361" s="2">
        <v>6368</v>
      </c>
      <c r="B361" s="2" t="s">
        <v>1652</v>
      </c>
      <c r="C361" s="3">
        <v>42659</v>
      </c>
      <c r="D361" s="3">
        <v>42751</v>
      </c>
      <c r="E361" s="15">
        <v>520</v>
      </c>
    </row>
    <row r="362" spans="1:5" x14ac:dyDescent="0.3">
      <c r="A362" s="2">
        <v>6367</v>
      </c>
      <c r="B362" s="2" t="s">
        <v>1652</v>
      </c>
      <c r="C362" s="3">
        <v>42659</v>
      </c>
      <c r="D362" s="3">
        <v>42751</v>
      </c>
      <c r="E362" s="15">
        <v>770</v>
      </c>
    </row>
    <row r="363" spans="1:5" x14ac:dyDescent="0.3">
      <c r="A363" s="2">
        <v>5529</v>
      </c>
      <c r="B363" s="2" t="s">
        <v>1658</v>
      </c>
      <c r="C363" s="3">
        <v>42398</v>
      </c>
      <c r="D363" s="3">
        <v>42488</v>
      </c>
      <c r="E363" s="15">
        <v>163</v>
      </c>
    </row>
    <row r="364" spans="1:5" x14ac:dyDescent="0.3">
      <c r="A364" s="2">
        <v>8388</v>
      </c>
      <c r="B364" s="2" t="s">
        <v>1666</v>
      </c>
      <c r="C364" s="3">
        <v>43035</v>
      </c>
      <c r="D364" s="3">
        <v>43127</v>
      </c>
      <c r="E364" s="15">
        <v>348</v>
      </c>
    </row>
    <row r="365" spans="1:5" x14ac:dyDescent="0.3">
      <c r="A365" s="2">
        <v>8517</v>
      </c>
      <c r="B365" s="2" t="s">
        <v>1666</v>
      </c>
      <c r="C365" s="3">
        <v>43061</v>
      </c>
      <c r="D365" s="3">
        <v>43153</v>
      </c>
      <c r="E365" s="15">
        <v>149</v>
      </c>
    </row>
    <row r="366" spans="1:5" x14ac:dyDescent="0.3">
      <c r="A366" s="2">
        <v>8519</v>
      </c>
      <c r="B366" s="2" t="s">
        <v>1666</v>
      </c>
      <c r="C366" s="3">
        <v>43061</v>
      </c>
      <c r="D366" s="3">
        <v>43153</v>
      </c>
      <c r="E366" s="15">
        <v>170</v>
      </c>
    </row>
    <row r="367" spans="1:5" x14ac:dyDescent="0.3">
      <c r="A367" s="2">
        <v>10023</v>
      </c>
      <c r="B367" s="2" t="s">
        <v>1666</v>
      </c>
      <c r="C367" s="3">
        <v>43253</v>
      </c>
      <c r="D367" s="3">
        <v>43345</v>
      </c>
      <c r="E367" s="15">
        <v>425</v>
      </c>
    </row>
    <row r="368" spans="1:5" x14ac:dyDescent="0.3">
      <c r="A368" s="2">
        <v>10108</v>
      </c>
      <c r="B368" s="2" t="s">
        <v>1666</v>
      </c>
      <c r="C368" s="3">
        <v>43266</v>
      </c>
      <c r="D368" s="3">
        <v>43345</v>
      </c>
      <c r="E368" s="15">
        <v>665</v>
      </c>
    </row>
    <row r="369" spans="1:5" x14ac:dyDescent="0.3">
      <c r="A369" s="2">
        <v>10125</v>
      </c>
      <c r="B369" s="2" t="s">
        <v>1666</v>
      </c>
      <c r="C369" s="3">
        <v>43270</v>
      </c>
      <c r="D369" s="3">
        <v>43345</v>
      </c>
      <c r="E369" s="15">
        <v>425</v>
      </c>
    </row>
    <row r="370" spans="1:5" x14ac:dyDescent="0.3">
      <c r="A370" s="2">
        <v>10305</v>
      </c>
      <c r="B370" s="2" t="s">
        <v>1666</v>
      </c>
      <c r="C370" s="3">
        <v>43298</v>
      </c>
      <c r="D370" s="3">
        <v>43390</v>
      </c>
      <c r="E370" s="15">
        <v>254</v>
      </c>
    </row>
    <row r="371" spans="1:5" x14ac:dyDescent="0.3">
      <c r="A371" s="2">
        <v>10760</v>
      </c>
      <c r="B371" s="2" t="s">
        <v>1666</v>
      </c>
      <c r="C371" s="3">
        <v>43376</v>
      </c>
      <c r="D371" s="3">
        <v>43468</v>
      </c>
      <c r="E371" s="15">
        <v>240</v>
      </c>
    </row>
    <row r="372" spans="1:5" x14ac:dyDescent="0.3">
      <c r="A372" s="2">
        <v>10759</v>
      </c>
      <c r="B372" s="2" t="s">
        <v>1666</v>
      </c>
      <c r="C372" s="3">
        <v>43376</v>
      </c>
      <c r="D372" s="3">
        <v>43345</v>
      </c>
      <c r="E372" s="15">
        <v>425</v>
      </c>
    </row>
    <row r="373" spans="1:5" x14ac:dyDescent="0.3">
      <c r="A373" s="2">
        <v>10981</v>
      </c>
      <c r="B373" s="2" t="s">
        <v>1666</v>
      </c>
      <c r="C373" s="3">
        <v>43406</v>
      </c>
      <c r="D373" s="3">
        <v>43498</v>
      </c>
      <c r="E373" s="15">
        <v>2770</v>
      </c>
    </row>
    <row r="374" spans="1:5" x14ac:dyDescent="0.3">
      <c r="A374" s="2">
        <v>11158</v>
      </c>
      <c r="B374" s="2" t="s">
        <v>1666</v>
      </c>
      <c r="C374" s="3">
        <v>43433</v>
      </c>
      <c r="D374" s="3">
        <v>43524</v>
      </c>
      <c r="E374" s="15">
        <v>236</v>
      </c>
    </row>
    <row r="375" spans="1:5" x14ac:dyDescent="0.3">
      <c r="A375" s="2">
        <v>11198</v>
      </c>
      <c r="B375" s="2" t="s">
        <v>1666</v>
      </c>
      <c r="C375" s="3">
        <v>43439</v>
      </c>
      <c r="D375" s="3">
        <v>43524</v>
      </c>
      <c r="E375" s="15">
        <v>732</v>
      </c>
    </row>
    <row r="376" spans="1:5" x14ac:dyDescent="0.3">
      <c r="A376" s="2">
        <v>5744</v>
      </c>
      <c r="B376" s="2" t="s">
        <v>1687</v>
      </c>
      <c r="C376" s="3">
        <v>42462</v>
      </c>
      <c r="D376" s="3">
        <v>42553</v>
      </c>
      <c r="E376" s="15">
        <v>216.2</v>
      </c>
    </row>
    <row r="377" spans="1:5" x14ac:dyDescent="0.3">
      <c r="A377" s="2">
        <v>5761</v>
      </c>
      <c r="B377" s="2" t="s">
        <v>1687</v>
      </c>
      <c r="C377" s="3">
        <v>42467</v>
      </c>
      <c r="D377" s="3">
        <v>42553</v>
      </c>
      <c r="E377" s="15">
        <v>231</v>
      </c>
    </row>
    <row r="378" spans="1:5" x14ac:dyDescent="0.3">
      <c r="A378" s="2">
        <v>5787</v>
      </c>
      <c r="B378" s="2" t="s">
        <v>1687</v>
      </c>
      <c r="C378" s="3">
        <v>42474</v>
      </c>
      <c r="D378" s="3">
        <v>42565</v>
      </c>
      <c r="E378" s="15">
        <v>415</v>
      </c>
    </row>
    <row r="379" spans="1:5" x14ac:dyDescent="0.3">
      <c r="A379" s="2">
        <v>5788</v>
      </c>
      <c r="B379" s="2" t="s">
        <v>1687</v>
      </c>
      <c r="C379" s="3">
        <v>42474</v>
      </c>
      <c r="D379" s="3">
        <v>42565</v>
      </c>
      <c r="E379" s="15">
        <v>415</v>
      </c>
    </row>
    <row r="380" spans="1:5" x14ac:dyDescent="0.3">
      <c r="A380" s="2">
        <v>5616</v>
      </c>
      <c r="B380" s="2" t="s">
        <v>1693</v>
      </c>
      <c r="C380" s="3">
        <v>42427</v>
      </c>
      <c r="D380" s="3">
        <v>42517</v>
      </c>
      <c r="E380" s="15">
        <v>216</v>
      </c>
    </row>
    <row r="381" spans="1:5" x14ac:dyDescent="0.3">
      <c r="A381" s="2">
        <v>6060</v>
      </c>
      <c r="B381" s="2" t="s">
        <v>1701</v>
      </c>
      <c r="C381" s="3">
        <v>42568</v>
      </c>
      <c r="D381" s="3">
        <v>42660</v>
      </c>
      <c r="E381" s="15">
        <v>161</v>
      </c>
    </row>
    <row r="382" spans="1:5" x14ac:dyDescent="0.3">
      <c r="A382" s="2">
        <v>6061</v>
      </c>
      <c r="B382" s="2" t="s">
        <v>1701</v>
      </c>
      <c r="C382" s="3">
        <v>42571</v>
      </c>
      <c r="D382" s="3">
        <v>42660</v>
      </c>
      <c r="E382" s="15">
        <v>161</v>
      </c>
    </row>
    <row r="383" spans="1:5" x14ac:dyDescent="0.3">
      <c r="A383" s="2">
        <v>7073</v>
      </c>
      <c r="B383" s="2" t="s">
        <v>1701</v>
      </c>
      <c r="C383" s="3">
        <v>42792</v>
      </c>
      <c r="D383" s="3">
        <v>42881</v>
      </c>
      <c r="E383" s="15">
        <v>576</v>
      </c>
    </row>
    <row r="384" spans="1:5" x14ac:dyDescent="0.3">
      <c r="A384" s="2">
        <v>8481</v>
      </c>
      <c r="B384" s="2" t="s">
        <v>1701</v>
      </c>
      <c r="C384" s="3">
        <v>43054</v>
      </c>
      <c r="D384" s="3">
        <v>43146</v>
      </c>
      <c r="E384" s="15">
        <v>181</v>
      </c>
    </row>
    <row r="385" spans="1:5" x14ac:dyDescent="0.3">
      <c r="A385" s="2">
        <v>9600</v>
      </c>
      <c r="B385" s="2" t="s">
        <v>1701</v>
      </c>
      <c r="C385" s="3">
        <v>43200</v>
      </c>
      <c r="D385" s="3">
        <v>43291</v>
      </c>
      <c r="E385" s="15">
        <v>220</v>
      </c>
    </row>
    <row r="386" spans="1:5" x14ac:dyDescent="0.3">
      <c r="A386" s="2">
        <v>9599</v>
      </c>
      <c r="B386" s="2" t="s">
        <v>1701</v>
      </c>
      <c r="C386" s="3">
        <v>43200</v>
      </c>
      <c r="D386" s="3">
        <v>43291</v>
      </c>
      <c r="E386" s="15">
        <v>330</v>
      </c>
    </row>
    <row r="387" spans="1:5" x14ac:dyDescent="0.3">
      <c r="A387" s="2">
        <v>10273</v>
      </c>
      <c r="B387" s="2" t="s">
        <v>1701</v>
      </c>
      <c r="C387" s="3">
        <v>43292</v>
      </c>
      <c r="D387" s="3">
        <v>43384</v>
      </c>
      <c r="E387" s="15">
        <v>346.5</v>
      </c>
    </row>
    <row r="388" spans="1:5" x14ac:dyDescent="0.3">
      <c r="A388" s="2">
        <v>10591</v>
      </c>
      <c r="B388" s="2" t="s">
        <v>1701</v>
      </c>
      <c r="C388" s="3">
        <v>43350</v>
      </c>
      <c r="D388" s="3">
        <v>43441</v>
      </c>
      <c r="E388" s="15">
        <v>173</v>
      </c>
    </row>
    <row r="389" spans="1:5" x14ac:dyDescent="0.3">
      <c r="A389" s="2">
        <v>5486</v>
      </c>
      <c r="B389" s="2" t="s">
        <v>1727</v>
      </c>
      <c r="C389" s="3">
        <v>42389</v>
      </c>
      <c r="D389" s="3">
        <v>42480</v>
      </c>
      <c r="E389" s="15">
        <v>190</v>
      </c>
    </row>
    <row r="390" spans="1:5" x14ac:dyDescent="0.3">
      <c r="A390" s="2">
        <v>5793</v>
      </c>
      <c r="B390" s="2" t="s">
        <v>1727</v>
      </c>
      <c r="C390" s="3">
        <v>42476</v>
      </c>
      <c r="D390" s="3">
        <v>42567</v>
      </c>
      <c r="E390" s="15">
        <v>190</v>
      </c>
    </row>
    <row r="391" spans="1:5" x14ac:dyDescent="0.3">
      <c r="A391" s="2">
        <v>7115</v>
      </c>
      <c r="B391" s="2" t="s">
        <v>1727</v>
      </c>
      <c r="C391" s="3">
        <v>42801</v>
      </c>
      <c r="D391" s="3">
        <v>42893</v>
      </c>
      <c r="E391" s="15">
        <v>147.5</v>
      </c>
    </row>
    <row r="392" spans="1:5" x14ac:dyDescent="0.3">
      <c r="A392" s="2">
        <v>7114</v>
      </c>
      <c r="B392" s="2" t="s">
        <v>1727</v>
      </c>
      <c r="C392" s="3">
        <v>42801</v>
      </c>
      <c r="D392" s="3">
        <v>42893</v>
      </c>
      <c r="E392" s="15">
        <v>178</v>
      </c>
    </row>
    <row r="393" spans="1:5" x14ac:dyDescent="0.3">
      <c r="A393" s="2">
        <v>7549</v>
      </c>
      <c r="B393" s="2" t="s">
        <v>1727</v>
      </c>
      <c r="C393" s="3">
        <v>42878</v>
      </c>
      <c r="D393" s="3">
        <v>42970</v>
      </c>
      <c r="E393" s="15">
        <v>165</v>
      </c>
    </row>
    <row r="394" spans="1:5" x14ac:dyDescent="0.3">
      <c r="A394" s="2">
        <v>7548</v>
      </c>
      <c r="B394" s="2" t="s">
        <v>1727</v>
      </c>
      <c r="C394" s="3">
        <v>42878</v>
      </c>
      <c r="D394" s="3">
        <v>42970</v>
      </c>
      <c r="E394" s="15">
        <v>198</v>
      </c>
    </row>
    <row r="395" spans="1:5" x14ac:dyDescent="0.3">
      <c r="A395" s="2">
        <v>9433</v>
      </c>
      <c r="B395" s="2" t="s">
        <v>1727</v>
      </c>
      <c r="C395" s="3">
        <v>43175</v>
      </c>
      <c r="D395" s="3">
        <v>43267</v>
      </c>
      <c r="E395" s="15">
        <v>246</v>
      </c>
    </row>
    <row r="396" spans="1:5" x14ac:dyDescent="0.3">
      <c r="A396" s="2">
        <v>9435</v>
      </c>
      <c r="B396" s="2" t="s">
        <v>1727</v>
      </c>
      <c r="C396" s="3">
        <v>43175</v>
      </c>
      <c r="D396" s="3">
        <v>43267</v>
      </c>
      <c r="E396" s="15">
        <v>390</v>
      </c>
    </row>
    <row r="397" spans="1:5" x14ac:dyDescent="0.3">
      <c r="A397" s="2">
        <v>7887</v>
      </c>
      <c r="B397" s="2" t="s">
        <v>1741</v>
      </c>
      <c r="C397" s="3">
        <v>42936</v>
      </c>
      <c r="D397" s="3">
        <v>43028</v>
      </c>
      <c r="E397" s="15">
        <v>175</v>
      </c>
    </row>
    <row r="398" spans="1:5" x14ac:dyDescent="0.3">
      <c r="A398" s="2">
        <v>6743</v>
      </c>
      <c r="B398" s="2" t="s">
        <v>1761</v>
      </c>
      <c r="C398" s="3">
        <v>42742</v>
      </c>
      <c r="D398" s="3">
        <v>42832</v>
      </c>
      <c r="E398" s="15">
        <v>113</v>
      </c>
    </row>
    <row r="399" spans="1:5" x14ac:dyDescent="0.3">
      <c r="A399" s="2">
        <v>6744</v>
      </c>
      <c r="B399" s="2" t="s">
        <v>1761</v>
      </c>
      <c r="C399" s="3">
        <v>42742</v>
      </c>
      <c r="D399" s="3">
        <v>42832</v>
      </c>
      <c r="E399" s="15">
        <v>172</v>
      </c>
    </row>
    <row r="400" spans="1:5" x14ac:dyDescent="0.3">
      <c r="A400" s="2">
        <v>6877</v>
      </c>
      <c r="B400" s="2" t="s">
        <v>1761</v>
      </c>
      <c r="C400" s="3">
        <v>42760</v>
      </c>
      <c r="D400" s="2"/>
      <c r="E400" s="15">
        <v>113</v>
      </c>
    </row>
    <row r="401" spans="1:5" x14ac:dyDescent="0.3">
      <c r="A401" s="2">
        <v>5511</v>
      </c>
      <c r="B401" s="2" t="s">
        <v>1784</v>
      </c>
      <c r="C401" s="3">
        <v>42395</v>
      </c>
      <c r="D401" s="3">
        <v>42487</v>
      </c>
      <c r="E401" s="15">
        <v>230</v>
      </c>
    </row>
    <row r="402" spans="1:5" x14ac:dyDescent="0.3">
      <c r="A402" s="2">
        <v>5540</v>
      </c>
      <c r="B402" s="2" t="s">
        <v>1784</v>
      </c>
      <c r="C402" s="3">
        <v>42402</v>
      </c>
      <c r="D402" s="3">
        <v>42487</v>
      </c>
      <c r="E402" s="15">
        <v>324</v>
      </c>
    </row>
    <row r="403" spans="1:5" x14ac:dyDescent="0.3">
      <c r="A403" s="2">
        <v>5548</v>
      </c>
      <c r="B403" s="2" t="s">
        <v>1784</v>
      </c>
      <c r="C403" s="3">
        <v>42403</v>
      </c>
      <c r="D403" s="3">
        <v>42487</v>
      </c>
      <c r="E403" s="15">
        <v>381</v>
      </c>
    </row>
    <row r="404" spans="1:5" x14ac:dyDescent="0.3">
      <c r="A404" s="2">
        <v>7838</v>
      </c>
      <c r="B404" s="2" t="s">
        <v>1802</v>
      </c>
      <c r="C404" s="3">
        <v>42924</v>
      </c>
      <c r="D404" s="3">
        <v>43016</v>
      </c>
      <c r="E404" s="15">
        <v>228</v>
      </c>
    </row>
    <row r="405" spans="1:5" x14ac:dyDescent="0.3">
      <c r="A405" s="2">
        <v>9253</v>
      </c>
      <c r="B405" s="2" t="s">
        <v>1846</v>
      </c>
      <c r="C405" s="3">
        <v>43160</v>
      </c>
      <c r="D405" s="3">
        <v>43252</v>
      </c>
      <c r="E405" s="15">
        <v>149</v>
      </c>
    </row>
    <row r="406" spans="1:5" x14ac:dyDescent="0.3">
      <c r="A406" s="2">
        <v>9250</v>
      </c>
      <c r="B406" s="2" t="s">
        <v>1846</v>
      </c>
      <c r="C406" s="3">
        <v>43160</v>
      </c>
      <c r="D406" s="3">
        <v>43252</v>
      </c>
      <c r="E406" s="15">
        <v>188</v>
      </c>
    </row>
    <row r="407" spans="1:5" x14ac:dyDescent="0.3">
      <c r="A407" s="2">
        <v>9255</v>
      </c>
      <c r="B407" s="2" t="s">
        <v>1846</v>
      </c>
      <c r="C407" s="3">
        <v>43160</v>
      </c>
      <c r="D407" s="3">
        <v>43252</v>
      </c>
      <c r="E407" s="15">
        <v>220</v>
      </c>
    </row>
    <row r="408" spans="1:5" x14ac:dyDescent="0.3">
      <c r="A408" s="2">
        <v>9251</v>
      </c>
      <c r="B408" s="2" t="s">
        <v>1846</v>
      </c>
      <c r="C408" s="3">
        <v>43160</v>
      </c>
      <c r="D408" s="3">
        <v>43252</v>
      </c>
      <c r="E408" s="15">
        <v>271</v>
      </c>
    </row>
    <row r="409" spans="1:5" x14ac:dyDescent="0.3">
      <c r="A409" s="2">
        <v>9254</v>
      </c>
      <c r="B409" s="2" t="s">
        <v>1846</v>
      </c>
      <c r="C409" s="3">
        <v>43160</v>
      </c>
      <c r="D409" s="3">
        <v>43252</v>
      </c>
      <c r="E409" s="15">
        <v>417</v>
      </c>
    </row>
    <row r="410" spans="1:5" x14ac:dyDescent="0.3">
      <c r="A410" s="2">
        <v>9252</v>
      </c>
      <c r="B410" s="2" t="s">
        <v>1846</v>
      </c>
      <c r="C410" s="3">
        <v>43160</v>
      </c>
      <c r="D410" s="3">
        <v>43252</v>
      </c>
      <c r="E410" s="15">
        <v>447</v>
      </c>
    </row>
    <row r="411" spans="1:5" x14ac:dyDescent="0.3">
      <c r="A411" s="2">
        <v>9283</v>
      </c>
      <c r="B411" s="2" t="s">
        <v>1846</v>
      </c>
      <c r="C411" s="3">
        <v>43163</v>
      </c>
      <c r="D411" s="3">
        <v>43252</v>
      </c>
      <c r="E411" s="15">
        <v>180</v>
      </c>
    </row>
    <row r="412" spans="1:5" x14ac:dyDescent="0.3">
      <c r="A412" s="2">
        <v>9284</v>
      </c>
      <c r="B412" s="2" t="s">
        <v>1846</v>
      </c>
      <c r="C412" s="3">
        <v>43163</v>
      </c>
      <c r="D412" s="3">
        <v>43252</v>
      </c>
      <c r="E412" s="15">
        <v>732</v>
      </c>
    </row>
    <row r="413" spans="1:5" x14ac:dyDescent="0.3">
      <c r="A413" s="2">
        <v>9285</v>
      </c>
      <c r="B413" s="2" t="s">
        <v>1846</v>
      </c>
      <c r="C413" s="3">
        <v>43163</v>
      </c>
      <c r="D413" s="3">
        <v>43256</v>
      </c>
      <c r="E413" s="15">
        <v>1557</v>
      </c>
    </row>
    <row r="414" spans="1:5" x14ac:dyDescent="0.3">
      <c r="A414" s="2">
        <v>9303</v>
      </c>
      <c r="B414" s="2" t="s">
        <v>1849</v>
      </c>
      <c r="C414" s="3">
        <v>43165</v>
      </c>
      <c r="D414" s="3">
        <v>41621</v>
      </c>
      <c r="E414" s="15">
        <v>122.5</v>
      </c>
    </row>
    <row r="415" spans="1:5" x14ac:dyDescent="0.3">
      <c r="A415" s="2">
        <v>5666</v>
      </c>
      <c r="B415" s="2" t="s">
        <v>1881</v>
      </c>
      <c r="C415" s="3">
        <v>42440</v>
      </c>
      <c r="D415" s="3">
        <v>42532</v>
      </c>
      <c r="E415" s="15">
        <v>687.5</v>
      </c>
    </row>
    <row r="416" spans="1:5" x14ac:dyDescent="0.3">
      <c r="A416" s="2">
        <v>5617</v>
      </c>
      <c r="B416" s="2" t="s">
        <v>1882</v>
      </c>
      <c r="C416" s="3">
        <v>42427</v>
      </c>
      <c r="D416" s="3">
        <v>42517</v>
      </c>
      <c r="E416" s="15">
        <v>161</v>
      </c>
    </row>
    <row r="417" spans="1:5" x14ac:dyDescent="0.3">
      <c r="A417" s="2">
        <v>5665</v>
      </c>
      <c r="B417" s="2" t="s">
        <v>1882</v>
      </c>
      <c r="C417" s="3">
        <v>42440</v>
      </c>
      <c r="D417" s="3">
        <v>42517</v>
      </c>
      <c r="E417" s="15">
        <v>161</v>
      </c>
    </row>
    <row r="418" spans="1:5" x14ac:dyDescent="0.3">
      <c r="A418" s="2">
        <v>10824</v>
      </c>
      <c r="B418" s="2" t="s">
        <v>1922</v>
      </c>
      <c r="C418" s="3">
        <v>43382</v>
      </c>
      <c r="D418" s="3">
        <v>43474</v>
      </c>
      <c r="E418" s="15">
        <v>267</v>
      </c>
    </row>
    <row r="419" spans="1:5" x14ac:dyDescent="0.3">
      <c r="A419" s="2">
        <v>10950</v>
      </c>
      <c r="B419" s="2" t="s">
        <v>1922</v>
      </c>
      <c r="C419" s="3">
        <v>43397</v>
      </c>
      <c r="D419" s="3">
        <v>43474</v>
      </c>
      <c r="E419" s="15">
        <v>257</v>
      </c>
    </row>
    <row r="420" spans="1:5" x14ac:dyDescent="0.3">
      <c r="A420" s="2">
        <v>11036</v>
      </c>
      <c r="B420" s="2" t="s">
        <v>1922</v>
      </c>
      <c r="C420" s="3">
        <v>43418</v>
      </c>
      <c r="D420" s="3">
        <v>43510</v>
      </c>
      <c r="E420" s="15">
        <v>257</v>
      </c>
    </row>
    <row r="421" spans="1:5" x14ac:dyDescent="0.3">
      <c r="A421" s="2">
        <v>6790</v>
      </c>
      <c r="B421" s="2" t="s">
        <v>1932</v>
      </c>
      <c r="C421" s="3">
        <v>42748</v>
      </c>
      <c r="D421" s="3">
        <v>40970</v>
      </c>
      <c r="E421" s="15">
        <v>1795</v>
      </c>
    </row>
    <row r="422" spans="1:5" x14ac:dyDescent="0.3">
      <c r="A422" s="2">
        <v>6792</v>
      </c>
      <c r="B422" s="2" t="s">
        <v>1932</v>
      </c>
      <c r="C422" s="3">
        <v>42749</v>
      </c>
      <c r="D422" s="3">
        <v>40970</v>
      </c>
      <c r="E422" s="15">
        <v>1795</v>
      </c>
    </row>
    <row r="423" spans="1:5" x14ac:dyDescent="0.3">
      <c r="A423" s="2">
        <v>10843</v>
      </c>
      <c r="B423" s="2" t="s">
        <v>1934</v>
      </c>
      <c r="C423" s="3">
        <v>43385</v>
      </c>
      <c r="D423" s="3">
        <v>42053</v>
      </c>
      <c r="E423" s="15">
        <v>172</v>
      </c>
    </row>
    <row r="424" spans="1:5" x14ac:dyDescent="0.3">
      <c r="A424" s="2">
        <v>10842</v>
      </c>
      <c r="B424" s="2" t="s">
        <v>1934</v>
      </c>
      <c r="C424" s="3">
        <v>43385</v>
      </c>
      <c r="D424" s="3">
        <v>42053</v>
      </c>
      <c r="E424" s="15">
        <v>200</v>
      </c>
    </row>
    <row r="425" spans="1:5" x14ac:dyDescent="0.3">
      <c r="A425" s="2">
        <v>11087</v>
      </c>
      <c r="B425" s="2" t="s">
        <v>1934</v>
      </c>
      <c r="C425" s="3">
        <v>43425</v>
      </c>
      <c r="D425" s="3">
        <v>42053</v>
      </c>
      <c r="E425" s="15">
        <v>166.5</v>
      </c>
    </row>
    <row r="426" spans="1:5" x14ac:dyDescent="0.3">
      <c r="A426" s="2">
        <v>11086</v>
      </c>
      <c r="B426" s="2" t="s">
        <v>1934</v>
      </c>
      <c r="C426" s="3">
        <v>43425</v>
      </c>
      <c r="D426" s="3">
        <v>42053</v>
      </c>
      <c r="E426" s="15">
        <v>189</v>
      </c>
    </row>
    <row r="427" spans="1:5" x14ac:dyDescent="0.3">
      <c r="A427" s="2">
        <v>6098</v>
      </c>
      <c r="B427" s="2" t="s">
        <v>1941</v>
      </c>
      <c r="C427" s="3">
        <v>42587</v>
      </c>
      <c r="D427" s="3">
        <v>42679</v>
      </c>
      <c r="E427" s="15">
        <v>537.5</v>
      </c>
    </row>
    <row r="428" spans="1:5" x14ac:dyDescent="0.3">
      <c r="A428" s="2">
        <v>6088</v>
      </c>
      <c r="B428" s="2" t="s">
        <v>1941</v>
      </c>
      <c r="C428" s="3">
        <v>42587</v>
      </c>
      <c r="D428" s="3">
        <v>42679</v>
      </c>
      <c r="E428" s="15">
        <v>1960</v>
      </c>
    </row>
    <row r="429" spans="1:5" x14ac:dyDescent="0.3">
      <c r="A429" s="2">
        <v>6095</v>
      </c>
      <c r="B429" s="2" t="s">
        <v>1941</v>
      </c>
      <c r="C429" s="3">
        <v>42587</v>
      </c>
      <c r="D429" s="3">
        <v>42679</v>
      </c>
      <c r="E429" s="15">
        <v>2900</v>
      </c>
    </row>
    <row r="430" spans="1:5" x14ac:dyDescent="0.3">
      <c r="A430" s="2">
        <v>6775</v>
      </c>
      <c r="B430" s="2" t="s">
        <v>1941</v>
      </c>
      <c r="C430" s="3">
        <v>42747</v>
      </c>
      <c r="D430" s="3">
        <v>42837</v>
      </c>
      <c r="E430" s="15">
        <v>437.5</v>
      </c>
    </row>
    <row r="431" spans="1:5" x14ac:dyDescent="0.3">
      <c r="A431" s="2">
        <v>6774</v>
      </c>
      <c r="B431" s="2" t="s">
        <v>1941</v>
      </c>
      <c r="C431" s="3">
        <v>42747</v>
      </c>
      <c r="D431" s="3">
        <v>42837</v>
      </c>
      <c r="E431" s="15">
        <v>1960</v>
      </c>
    </row>
    <row r="432" spans="1:5" x14ac:dyDescent="0.3">
      <c r="A432" s="2">
        <v>6817</v>
      </c>
      <c r="B432" s="2" t="s">
        <v>1941</v>
      </c>
      <c r="C432" s="3">
        <v>42750</v>
      </c>
      <c r="D432" s="3">
        <v>42837</v>
      </c>
      <c r="E432" s="15">
        <v>125</v>
      </c>
    </row>
    <row r="433" spans="1:5" x14ac:dyDescent="0.3">
      <c r="A433" s="2">
        <v>6816</v>
      </c>
      <c r="B433" s="2" t="s">
        <v>1941</v>
      </c>
      <c r="C433" s="3">
        <v>42750</v>
      </c>
      <c r="D433" s="3">
        <v>42837</v>
      </c>
      <c r="E433" s="15">
        <v>966</v>
      </c>
    </row>
    <row r="434" spans="1:5" x14ac:dyDescent="0.3">
      <c r="A434" s="2">
        <v>6907</v>
      </c>
      <c r="B434" s="2" t="s">
        <v>1941</v>
      </c>
      <c r="C434" s="3">
        <v>42763</v>
      </c>
      <c r="D434" s="3">
        <v>42837</v>
      </c>
      <c r="E434" s="15">
        <v>142.5</v>
      </c>
    </row>
    <row r="435" spans="1:5" x14ac:dyDescent="0.3">
      <c r="A435" s="2">
        <v>8186</v>
      </c>
      <c r="B435" s="2" t="s">
        <v>1941</v>
      </c>
      <c r="C435" s="3">
        <v>43000</v>
      </c>
      <c r="D435" s="3">
        <v>43091</v>
      </c>
      <c r="E435" s="15">
        <v>1200</v>
      </c>
    </row>
    <row r="436" spans="1:5" x14ac:dyDescent="0.3">
      <c r="A436" s="2">
        <v>8849</v>
      </c>
      <c r="B436" s="2" t="s">
        <v>1941</v>
      </c>
      <c r="C436" s="3">
        <v>43112</v>
      </c>
      <c r="D436" s="3">
        <v>43202</v>
      </c>
      <c r="E436" s="15">
        <v>1200</v>
      </c>
    </row>
    <row r="437" spans="1:5" x14ac:dyDescent="0.3">
      <c r="A437" s="2">
        <v>8850</v>
      </c>
      <c r="B437" s="2" t="s">
        <v>1941</v>
      </c>
      <c r="C437" s="3">
        <v>43112</v>
      </c>
      <c r="D437" s="3">
        <v>43202</v>
      </c>
      <c r="E437" s="15">
        <v>1620</v>
      </c>
    </row>
    <row r="438" spans="1:5" x14ac:dyDescent="0.3">
      <c r="A438" s="2">
        <v>8852</v>
      </c>
      <c r="B438" s="2" t="s">
        <v>1941</v>
      </c>
      <c r="C438" s="3">
        <v>43112</v>
      </c>
      <c r="D438" s="3">
        <v>43202</v>
      </c>
      <c r="E438" s="15">
        <v>1860</v>
      </c>
    </row>
    <row r="439" spans="1:5" x14ac:dyDescent="0.3">
      <c r="A439" s="2">
        <v>8851</v>
      </c>
      <c r="B439" s="2" t="s">
        <v>1941</v>
      </c>
      <c r="C439" s="3">
        <v>43112</v>
      </c>
      <c r="D439" s="3">
        <v>43202</v>
      </c>
      <c r="E439" s="15">
        <v>2140</v>
      </c>
    </row>
    <row r="440" spans="1:5" x14ac:dyDescent="0.3">
      <c r="A440" s="2">
        <v>6409</v>
      </c>
      <c r="B440" s="2" t="s">
        <v>1962</v>
      </c>
      <c r="C440" s="3">
        <v>42671</v>
      </c>
      <c r="D440" s="3">
        <v>42763</v>
      </c>
      <c r="E440" s="15">
        <v>174</v>
      </c>
    </row>
    <row r="441" spans="1:5" x14ac:dyDescent="0.3">
      <c r="A441" s="2">
        <v>6410</v>
      </c>
      <c r="B441" s="2" t="s">
        <v>1962</v>
      </c>
      <c r="C441" s="3">
        <v>42671</v>
      </c>
      <c r="D441" s="3">
        <v>42763</v>
      </c>
      <c r="E441" s="15">
        <v>205</v>
      </c>
    </row>
    <row r="442" spans="1:5" x14ac:dyDescent="0.3">
      <c r="A442" s="2">
        <v>6411</v>
      </c>
      <c r="B442" s="2" t="s">
        <v>1962</v>
      </c>
      <c r="C442" s="3">
        <v>42671</v>
      </c>
      <c r="D442" s="3">
        <v>42763</v>
      </c>
      <c r="E442" s="15">
        <v>316</v>
      </c>
    </row>
    <row r="443" spans="1:5" x14ac:dyDescent="0.3">
      <c r="A443" s="2">
        <v>6412</v>
      </c>
      <c r="B443" s="2" t="s">
        <v>1962</v>
      </c>
      <c r="C443" s="3">
        <v>42671</v>
      </c>
      <c r="D443" s="3">
        <v>42763</v>
      </c>
      <c r="E443" s="15">
        <v>411</v>
      </c>
    </row>
    <row r="444" spans="1:5" x14ac:dyDescent="0.3">
      <c r="A444" s="2">
        <v>5642</v>
      </c>
      <c r="B444" s="2" t="s">
        <v>2022</v>
      </c>
      <c r="C444" s="3">
        <v>42435</v>
      </c>
      <c r="D444" s="3">
        <v>42527</v>
      </c>
      <c r="E444" s="15">
        <v>193.5</v>
      </c>
    </row>
    <row r="445" spans="1:5" x14ac:dyDescent="0.3">
      <c r="A445" s="2">
        <v>5641</v>
      </c>
      <c r="B445" s="2" t="s">
        <v>2022</v>
      </c>
      <c r="C445" s="3">
        <v>42435</v>
      </c>
      <c r="D445" s="3">
        <v>42527</v>
      </c>
      <c r="E445" s="15">
        <v>206</v>
      </c>
    </row>
    <row r="446" spans="1:5" x14ac:dyDescent="0.3">
      <c r="A446" s="2">
        <v>6483</v>
      </c>
      <c r="B446" s="2" t="s">
        <v>2022</v>
      </c>
      <c r="C446" s="3">
        <v>42686</v>
      </c>
      <c r="D446" s="3">
        <v>42778</v>
      </c>
      <c r="E446" s="15">
        <v>306</v>
      </c>
    </row>
    <row r="447" spans="1:5" x14ac:dyDescent="0.3">
      <c r="A447" s="2">
        <v>7390</v>
      </c>
      <c r="B447" s="2" t="s">
        <v>2022</v>
      </c>
      <c r="C447" s="3">
        <v>42851</v>
      </c>
      <c r="D447" s="3">
        <v>42942</v>
      </c>
      <c r="E447" s="15">
        <v>249</v>
      </c>
    </row>
    <row r="448" spans="1:5" x14ac:dyDescent="0.3">
      <c r="A448" s="2">
        <v>7566</v>
      </c>
      <c r="B448" s="2" t="s">
        <v>2022</v>
      </c>
      <c r="C448" s="3">
        <v>42880</v>
      </c>
      <c r="D448" s="3">
        <v>42972</v>
      </c>
      <c r="E448" s="15">
        <v>620</v>
      </c>
    </row>
    <row r="449" spans="1:5" x14ac:dyDescent="0.3">
      <c r="A449" s="2">
        <v>7567</v>
      </c>
      <c r="B449" s="2" t="s">
        <v>2022</v>
      </c>
      <c r="C449" s="3">
        <v>42880</v>
      </c>
      <c r="D449" s="3">
        <v>42972</v>
      </c>
      <c r="E449" s="15">
        <v>920</v>
      </c>
    </row>
    <row r="450" spans="1:5" x14ac:dyDescent="0.3">
      <c r="A450" s="2">
        <v>7811</v>
      </c>
      <c r="B450" s="2" t="s">
        <v>2022</v>
      </c>
      <c r="C450" s="3">
        <v>42922</v>
      </c>
      <c r="D450" s="3">
        <v>42972</v>
      </c>
      <c r="E450" s="15">
        <v>185</v>
      </c>
    </row>
    <row r="451" spans="1:5" x14ac:dyDescent="0.3">
      <c r="A451" s="2">
        <v>8561</v>
      </c>
      <c r="B451" s="2" t="s">
        <v>2022</v>
      </c>
      <c r="C451" s="3">
        <v>43063</v>
      </c>
      <c r="D451" s="3">
        <v>43155</v>
      </c>
      <c r="E451" s="15">
        <v>640</v>
      </c>
    </row>
    <row r="452" spans="1:5" x14ac:dyDescent="0.3">
      <c r="A452" s="2">
        <v>11241</v>
      </c>
      <c r="B452" s="2" t="s">
        <v>2022</v>
      </c>
      <c r="C452" s="3">
        <v>43448</v>
      </c>
      <c r="D452" s="3">
        <v>43538</v>
      </c>
      <c r="E452" s="15">
        <v>206</v>
      </c>
    </row>
    <row r="453" spans="1:5" x14ac:dyDescent="0.3">
      <c r="A453" s="2">
        <v>11242</v>
      </c>
      <c r="B453" s="2" t="s">
        <v>2022</v>
      </c>
      <c r="C453" s="3">
        <v>43448</v>
      </c>
      <c r="D453" s="3">
        <v>43538</v>
      </c>
      <c r="E453" s="15">
        <v>249</v>
      </c>
    </row>
    <row r="454" spans="1:5" x14ac:dyDescent="0.3">
      <c r="A454" s="2">
        <v>6408</v>
      </c>
      <c r="B454" s="2" t="s">
        <v>2026</v>
      </c>
      <c r="C454" s="3">
        <v>42671</v>
      </c>
      <c r="D454" s="3">
        <v>42759</v>
      </c>
      <c r="E454" s="15">
        <v>188</v>
      </c>
    </row>
    <row r="455" spans="1:5" x14ac:dyDescent="0.3">
      <c r="A455" s="2">
        <v>9870</v>
      </c>
      <c r="B455" s="2" t="s">
        <v>2026</v>
      </c>
      <c r="C455" s="3">
        <v>43237</v>
      </c>
      <c r="D455" s="3">
        <v>43329</v>
      </c>
      <c r="E455" s="15">
        <v>143</v>
      </c>
    </row>
    <row r="456" spans="1:5" x14ac:dyDescent="0.3">
      <c r="A456" s="2">
        <v>5699</v>
      </c>
      <c r="B456" s="2" t="s">
        <v>2056</v>
      </c>
      <c r="C456" s="3">
        <v>42447</v>
      </c>
      <c r="D456" s="3">
        <v>42539</v>
      </c>
      <c r="E456" s="15">
        <v>248</v>
      </c>
    </row>
    <row r="457" spans="1:5" x14ac:dyDescent="0.3">
      <c r="A457" s="2">
        <v>5755</v>
      </c>
      <c r="B457" s="2" t="s">
        <v>2056</v>
      </c>
      <c r="C457" s="3">
        <v>42463</v>
      </c>
      <c r="D457" s="3">
        <v>42539</v>
      </c>
      <c r="E457" s="15">
        <v>248</v>
      </c>
    </row>
    <row r="458" spans="1:5" x14ac:dyDescent="0.3">
      <c r="A458" s="2">
        <v>8260</v>
      </c>
      <c r="B458" s="2" t="s">
        <v>2056</v>
      </c>
      <c r="C458" s="3">
        <v>43014</v>
      </c>
      <c r="D458" s="3">
        <v>43106</v>
      </c>
      <c r="E458" s="15">
        <v>251</v>
      </c>
    </row>
    <row r="459" spans="1:5" x14ac:dyDescent="0.3">
      <c r="A459" s="2">
        <v>9361</v>
      </c>
      <c r="B459" s="2" t="s">
        <v>2056</v>
      </c>
      <c r="C459" s="3">
        <v>43169</v>
      </c>
      <c r="D459" s="3">
        <v>43106</v>
      </c>
      <c r="E459" s="15">
        <v>254</v>
      </c>
    </row>
    <row r="460" spans="1:5" x14ac:dyDescent="0.3">
      <c r="A460" s="2">
        <v>5482</v>
      </c>
      <c r="B460" s="2" t="s">
        <v>2073</v>
      </c>
      <c r="C460" s="3">
        <v>42385</v>
      </c>
      <c r="D460" s="3">
        <v>42476</v>
      </c>
      <c r="E460" s="15">
        <v>921</v>
      </c>
    </row>
    <row r="461" spans="1:5" x14ac:dyDescent="0.3">
      <c r="A461" s="2">
        <v>10388</v>
      </c>
      <c r="B461" s="2" t="s">
        <v>2078</v>
      </c>
      <c r="C461" s="3">
        <v>43308</v>
      </c>
      <c r="D461" s="3">
        <v>43400</v>
      </c>
      <c r="E461" s="15">
        <v>750</v>
      </c>
    </row>
    <row r="462" spans="1:5" x14ac:dyDescent="0.3">
      <c r="A462" s="2">
        <v>11303</v>
      </c>
      <c r="B462" s="2" t="s">
        <v>2078</v>
      </c>
      <c r="C462" s="3">
        <v>43460</v>
      </c>
      <c r="D462" s="3">
        <v>43550</v>
      </c>
      <c r="E462" s="15">
        <v>190</v>
      </c>
    </row>
    <row r="463" spans="1:5" x14ac:dyDescent="0.3">
      <c r="A463" s="2">
        <v>5680</v>
      </c>
      <c r="B463" s="2" t="s">
        <v>2092</v>
      </c>
      <c r="C463" s="3">
        <v>42441</v>
      </c>
      <c r="D463" s="3">
        <v>42574</v>
      </c>
      <c r="E463" s="15">
        <v>187</v>
      </c>
    </row>
    <row r="464" spans="1:5" x14ac:dyDescent="0.3">
      <c r="A464" s="2">
        <v>5692</v>
      </c>
      <c r="B464" s="2" t="s">
        <v>2092</v>
      </c>
      <c r="C464" s="3">
        <v>42445</v>
      </c>
      <c r="D464" s="3">
        <v>42538</v>
      </c>
      <c r="E464" s="15">
        <v>590</v>
      </c>
    </row>
    <row r="465" spans="1:5" x14ac:dyDescent="0.3">
      <c r="A465" s="2">
        <v>5707</v>
      </c>
      <c r="B465" s="2" t="s">
        <v>2092</v>
      </c>
      <c r="C465" s="3">
        <v>42449</v>
      </c>
      <c r="D465" s="3">
        <v>42538</v>
      </c>
      <c r="E465" s="15">
        <v>192</v>
      </c>
    </row>
    <row r="466" spans="1:5" x14ac:dyDescent="0.3">
      <c r="A466" s="2">
        <v>5706</v>
      </c>
      <c r="B466" s="2" t="s">
        <v>2092</v>
      </c>
      <c r="C466" s="3">
        <v>42449</v>
      </c>
      <c r="D466" s="3">
        <v>42538</v>
      </c>
      <c r="E466" s="15">
        <v>324</v>
      </c>
    </row>
    <row r="467" spans="1:5" x14ac:dyDescent="0.3">
      <c r="A467" s="2">
        <v>6675</v>
      </c>
      <c r="B467" s="2" t="s">
        <v>2092</v>
      </c>
      <c r="C467" s="3">
        <v>42719</v>
      </c>
      <c r="D467" s="3">
        <v>42736</v>
      </c>
      <c r="E467" s="15">
        <v>655</v>
      </c>
    </row>
    <row r="468" spans="1:5" x14ac:dyDescent="0.3">
      <c r="A468" s="2">
        <v>6674</v>
      </c>
      <c r="B468" s="2" t="s">
        <v>2092</v>
      </c>
      <c r="C468" s="3">
        <v>42719</v>
      </c>
      <c r="D468" s="3">
        <v>42809</v>
      </c>
      <c r="E468" s="15">
        <v>1170</v>
      </c>
    </row>
    <row r="469" spans="1:5" x14ac:dyDescent="0.3">
      <c r="A469" s="2">
        <v>9079</v>
      </c>
      <c r="B469" s="2" t="s">
        <v>2092</v>
      </c>
      <c r="C469" s="3">
        <v>43141</v>
      </c>
      <c r="D469" s="3">
        <v>43230</v>
      </c>
      <c r="E469" s="15">
        <v>328.75</v>
      </c>
    </row>
    <row r="470" spans="1:5" x14ac:dyDescent="0.3">
      <c r="A470" s="2">
        <v>5532</v>
      </c>
      <c r="B470" s="2" t="s">
        <v>2099</v>
      </c>
      <c r="C470" s="3">
        <v>42400</v>
      </c>
      <c r="D470" s="3">
        <v>42488</v>
      </c>
      <c r="E470" s="15">
        <v>498</v>
      </c>
    </row>
    <row r="471" spans="1:5" x14ac:dyDescent="0.3">
      <c r="A471" s="2">
        <v>6641</v>
      </c>
      <c r="B471" s="2" t="s">
        <v>2099</v>
      </c>
      <c r="C471" s="3">
        <v>42713</v>
      </c>
      <c r="D471" s="3">
        <v>42803</v>
      </c>
      <c r="E471" s="15">
        <v>12</v>
      </c>
    </row>
    <row r="472" spans="1:5" x14ac:dyDescent="0.3">
      <c r="A472" s="2">
        <v>6655</v>
      </c>
      <c r="B472" s="2" t="s">
        <v>2099</v>
      </c>
      <c r="C472" s="3">
        <v>42715</v>
      </c>
      <c r="D472" s="3">
        <v>42805</v>
      </c>
      <c r="E472" s="15">
        <v>286</v>
      </c>
    </row>
    <row r="473" spans="1:5" x14ac:dyDescent="0.3">
      <c r="A473" s="2">
        <v>7861</v>
      </c>
      <c r="B473" s="2" t="s">
        <v>2099</v>
      </c>
      <c r="C473" s="3">
        <v>42929</v>
      </c>
      <c r="D473" s="3">
        <v>43023</v>
      </c>
      <c r="E473" s="15">
        <v>171</v>
      </c>
    </row>
    <row r="474" spans="1:5" x14ac:dyDescent="0.3">
      <c r="A474" s="2">
        <v>7866</v>
      </c>
      <c r="B474" s="2" t="s">
        <v>2099</v>
      </c>
      <c r="C474" s="3">
        <v>42931</v>
      </c>
      <c r="D474" s="3">
        <v>43023</v>
      </c>
      <c r="E474" s="15">
        <v>151.5</v>
      </c>
    </row>
    <row r="475" spans="1:5" x14ac:dyDescent="0.3">
      <c r="A475" s="2">
        <v>8262</v>
      </c>
      <c r="B475" s="2" t="s">
        <v>2099</v>
      </c>
      <c r="C475" s="3">
        <v>43014</v>
      </c>
      <c r="D475" s="3">
        <v>43106</v>
      </c>
      <c r="E475" s="15">
        <v>163</v>
      </c>
    </row>
    <row r="476" spans="1:5" x14ac:dyDescent="0.3">
      <c r="A476" s="2">
        <v>8261</v>
      </c>
      <c r="B476" s="2" t="s">
        <v>2099</v>
      </c>
      <c r="C476" s="3">
        <v>43014</v>
      </c>
      <c r="D476" s="3">
        <v>43106</v>
      </c>
      <c r="E476" s="15">
        <v>286</v>
      </c>
    </row>
    <row r="477" spans="1:5" x14ac:dyDescent="0.3">
      <c r="A477" s="2">
        <v>9000</v>
      </c>
      <c r="B477" s="2" t="s">
        <v>2099</v>
      </c>
      <c r="C477" s="3">
        <v>43131</v>
      </c>
      <c r="D477" s="3">
        <v>43218</v>
      </c>
      <c r="E477" s="15">
        <v>151</v>
      </c>
    </row>
    <row r="478" spans="1:5" x14ac:dyDescent="0.3">
      <c r="A478" s="2">
        <v>9001</v>
      </c>
      <c r="B478" s="2" t="s">
        <v>2099</v>
      </c>
      <c r="C478" s="3">
        <v>43131</v>
      </c>
      <c r="D478" s="3">
        <v>43218</v>
      </c>
      <c r="E478" s="15">
        <v>177</v>
      </c>
    </row>
    <row r="479" spans="1:5" x14ac:dyDescent="0.3">
      <c r="A479" s="2">
        <v>10369</v>
      </c>
      <c r="B479" s="2" t="s">
        <v>2099</v>
      </c>
      <c r="C479" s="3">
        <v>43308</v>
      </c>
      <c r="D479" s="3">
        <v>42062</v>
      </c>
      <c r="E479" s="15">
        <v>198</v>
      </c>
    </row>
    <row r="480" spans="1:5" x14ac:dyDescent="0.3">
      <c r="A480" s="2">
        <v>10370</v>
      </c>
      <c r="B480" s="2" t="s">
        <v>2099</v>
      </c>
      <c r="C480" s="3">
        <v>43308</v>
      </c>
      <c r="D480" s="3">
        <v>42062</v>
      </c>
      <c r="E480" s="15">
        <v>306</v>
      </c>
    </row>
    <row r="481" spans="1:5" x14ac:dyDescent="0.3">
      <c r="A481" s="2">
        <v>10381</v>
      </c>
      <c r="B481" s="2" t="s">
        <v>2099</v>
      </c>
      <c r="C481" s="3">
        <v>43308</v>
      </c>
      <c r="D481" s="3">
        <v>42062</v>
      </c>
      <c r="E481" s="15">
        <v>1560</v>
      </c>
    </row>
    <row r="482" spans="1:5" x14ac:dyDescent="0.3">
      <c r="A482" s="2">
        <v>10852</v>
      </c>
      <c r="B482" s="2" t="s">
        <v>2099</v>
      </c>
      <c r="C482" s="3">
        <v>43385</v>
      </c>
      <c r="D482" s="3">
        <v>42805</v>
      </c>
      <c r="E482" s="15">
        <v>286</v>
      </c>
    </row>
    <row r="483" spans="1:5" x14ac:dyDescent="0.3">
      <c r="A483" s="2">
        <v>10876</v>
      </c>
      <c r="B483" s="2" t="s">
        <v>2099</v>
      </c>
      <c r="C483" s="3">
        <v>43390</v>
      </c>
      <c r="D483" s="3">
        <v>43482</v>
      </c>
      <c r="E483" s="15">
        <v>213</v>
      </c>
    </row>
    <row r="484" spans="1:5" x14ac:dyDescent="0.3">
      <c r="A484" s="2">
        <v>10874</v>
      </c>
      <c r="B484" s="2" t="s">
        <v>2099</v>
      </c>
      <c r="C484" s="3">
        <v>43390</v>
      </c>
      <c r="D484" s="3">
        <v>43482</v>
      </c>
      <c r="E484" s="15">
        <v>223</v>
      </c>
    </row>
    <row r="485" spans="1:5" x14ac:dyDescent="0.3">
      <c r="A485" s="2">
        <v>10955</v>
      </c>
      <c r="B485" s="2" t="s">
        <v>2099</v>
      </c>
      <c r="C485" s="3">
        <v>43399</v>
      </c>
      <c r="D485" s="3">
        <v>42062</v>
      </c>
      <c r="E485" s="15">
        <v>207</v>
      </c>
    </row>
    <row r="486" spans="1:5" x14ac:dyDescent="0.3">
      <c r="A486" s="2">
        <v>10954</v>
      </c>
      <c r="B486" s="2" t="s">
        <v>2099</v>
      </c>
      <c r="C486" s="3">
        <v>43399</v>
      </c>
      <c r="D486" s="3">
        <v>43491</v>
      </c>
      <c r="E486" s="15">
        <v>247</v>
      </c>
    </row>
    <row r="487" spans="1:5" x14ac:dyDescent="0.3">
      <c r="A487" s="2">
        <v>11109</v>
      </c>
      <c r="B487" s="2" t="s">
        <v>2099</v>
      </c>
      <c r="C487" s="3">
        <v>43428</v>
      </c>
      <c r="D487" s="3">
        <v>43482</v>
      </c>
      <c r="E487" s="15">
        <v>76</v>
      </c>
    </row>
    <row r="488" spans="1:5" x14ac:dyDescent="0.3">
      <c r="A488" s="2">
        <v>11175</v>
      </c>
      <c r="B488" s="2" t="s">
        <v>2099</v>
      </c>
      <c r="C488" s="3">
        <v>43435</v>
      </c>
      <c r="D488" s="3">
        <v>43525</v>
      </c>
      <c r="E488" s="15">
        <v>207</v>
      </c>
    </row>
    <row r="489" spans="1:5" x14ac:dyDescent="0.3">
      <c r="A489" s="2">
        <v>11225</v>
      </c>
      <c r="B489" s="2" t="s">
        <v>2099</v>
      </c>
      <c r="C489" s="3">
        <v>43442</v>
      </c>
      <c r="D489" s="3">
        <v>43525</v>
      </c>
      <c r="E489" s="15">
        <v>195</v>
      </c>
    </row>
    <row r="490" spans="1:5" x14ac:dyDescent="0.3">
      <c r="A490" s="2">
        <v>11224</v>
      </c>
      <c r="B490" s="2" t="s">
        <v>2099</v>
      </c>
      <c r="C490" s="3">
        <v>43442</v>
      </c>
      <c r="D490" s="3">
        <v>43525</v>
      </c>
      <c r="E490" s="15">
        <v>207</v>
      </c>
    </row>
    <row r="491" spans="1:5" x14ac:dyDescent="0.3">
      <c r="A491" s="2">
        <v>11251</v>
      </c>
      <c r="B491" s="2" t="s">
        <v>2099</v>
      </c>
      <c r="C491" s="3">
        <v>43449</v>
      </c>
      <c r="D491" s="3">
        <v>43525</v>
      </c>
      <c r="E491" s="15">
        <v>234</v>
      </c>
    </row>
    <row r="492" spans="1:5" x14ac:dyDescent="0.3">
      <c r="A492" s="2">
        <v>5606</v>
      </c>
      <c r="B492" s="2" t="s">
        <v>2102</v>
      </c>
      <c r="C492" s="3">
        <v>42424</v>
      </c>
      <c r="D492" s="3">
        <v>41022</v>
      </c>
      <c r="E492" s="15">
        <v>333.5</v>
      </c>
    </row>
    <row r="493" spans="1:5" x14ac:dyDescent="0.3">
      <c r="A493" s="2">
        <v>6952</v>
      </c>
      <c r="B493" s="2" t="s">
        <v>2102</v>
      </c>
      <c r="C493" s="3">
        <v>42770</v>
      </c>
      <c r="D493" s="3">
        <v>42859</v>
      </c>
      <c r="E493" s="15">
        <v>301</v>
      </c>
    </row>
    <row r="494" spans="1:5" x14ac:dyDescent="0.3">
      <c r="A494" s="2">
        <v>8857</v>
      </c>
      <c r="B494" s="2" t="s">
        <v>2102</v>
      </c>
      <c r="C494" s="3">
        <v>43113</v>
      </c>
      <c r="D494" s="3">
        <v>43203</v>
      </c>
      <c r="E494" s="15">
        <v>369</v>
      </c>
    </row>
    <row r="495" spans="1:5" x14ac:dyDescent="0.3">
      <c r="A495" s="2">
        <v>9052</v>
      </c>
      <c r="B495" s="2" t="s">
        <v>2102</v>
      </c>
      <c r="C495" s="3">
        <v>43139</v>
      </c>
      <c r="D495" s="3">
        <v>43228</v>
      </c>
      <c r="E495" s="15">
        <v>352.5</v>
      </c>
    </row>
    <row r="496" spans="1:5" x14ac:dyDescent="0.3">
      <c r="A496" s="2">
        <v>9053</v>
      </c>
      <c r="B496" s="2" t="s">
        <v>2102</v>
      </c>
      <c r="C496" s="3">
        <v>43139</v>
      </c>
      <c r="D496" s="3">
        <v>43228</v>
      </c>
      <c r="E496" s="15">
        <v>378</v>
      </c>
    </row>
    <row r="497" spans="1:5" x14ac:dyDescent="0.3">
      <c r="A497" s="2">
        <v>10541</v>
      </c>
      <c r="B497" s="2" t="s">
        <v>2102</v>
      </c>
      <c r="C497" s="3">
        <v>43342</v>
      </c>
      <c r="D497" s="3">
        <v>43434</v>
      </c>
      <c r="E497" s="15">
        <v>260</v>
      </c>
    </row>
    <row r="498" spans="1:5" x14ac:dyDescent="0.3">
      <c r="A498" s="2">
        <v>10621</v>
      </c>
      <c r="B498" s="2" t="s">
        <v>2102</v>
      </c>
      <c r="C498" s="3">
        <v>43356</v>
      </c>
      <c r="D498" s="3">
        <v>43447</v>
      </c>
      <c r="E498" s="15">
        <v>376.5</v>
      </c>
    </row>
    <row r="499" spans="1:5" x14ac:dyDescent="0.3">
      <c r="A499" s="2">
        <v>10620</v>
      </c>
      <c r="B499" s="2" t="s">
        <v>2102</v>
      </c>
      <c r="C499" s="3">
        <v>43356</v>
      </c>
      <c r="D499" s="3">
        <v>43447</v>
      </c>
      <c r="E499" s="15">
        <v>428</v>
      </c>
    </row>
    <row r="500" spans="1:5" x14ac:dyDescent="0.3">
      <c r="A500" s="2">
        <v>10084</v>
      </c>
      <c r="B500" s="2" t="s">
        <v>2124</v>
      </c>
      <c r="C500" s="3">
        <v>43263</v>
      </c>
      <c r="D500" s="3">
        <v>43355</v>
      </c>
      <c r="E500" s="15">
        <v>241</v>
      </c>
    </row>
    <row r="501" spans="1:5" x14ac:dyDescent="0.3">
      <c r="A501" s="2">
        <v>10082</v>
      </c>
      <c r="B501" s="2" t="s">
        <v>2124</v>
      </c>
      <c r="C501" s="3">
        <v>43263</v>
      </c>
      <c r="D501" s="3">
        <v>41030</v>
      </c>
      <c r="E501" s="15">
        <v>253</v>
      </c>
    </row>
    <row r="502" spans="1:5" x14ac:dyDescent="0.3">
      <c r="A502" s="2">
        <v>10083</v>
      </c>
      <c r="B502" s="2" t="s">
        <v>2124</v>
      </c>
      <c r="C502" s="3">
        <v>43263</v>
      </c>
      <c r="D502" s="3">
        <v>43355</v>
      </c>
      <c r="E502" s="15">
        <v>255</v>
      </c>
    </row>
    <row r="503" spans="1:5" x14ac:dyDescent="0.3">
      <c r="A503" s="2">
        <v>10387</v>
      </c>
      <c r="B503" s="2" t="s">
        <v>2124</v>
      </c>
      <c r="C503" s="3">
        <v>43308</v>
      </c>
      <c r="D503" s="3">
        <v>43400</v>
      </c>
      <c r="E503" s="15">
        <v>201.5</v>
      </c>
    </row>
    <row r="504" spans="1:5" x14ac:dyDescent="0.3">
      <c r="A504" s="2">
        <v>6211</v>
      </c>
      <c r="B504" s="2" t="s">
        <v>2157</v>
      </c>
      <c r="C504" s="3">
        <v>42631</v>
      </c>
      <c r="D504" s="3">
        <v>42722</v>
      </c>
      <c r="E504" s="15">
        <v>122.5</v>
      </c>
    </row>
    <row r="505" spans="1:5" x14ac:dyDescent="0.3">
      <c r="A505" s="2">
        <v>6212</v>
      </c>
      <c r="B505" s="2" t="s">
        <v>2157</v>
      </c>
      <c r="C505" s="3">
        <v>42631</v>
      </c>
      <c r="D505" s="3">
        <v>42722</v>
      </c>
      <c r="E505" s="15">
        <v>130</v>
      </c>
    </row>
    <row r="506" spans="1:5" x14ac:dyDescent="0.3">
      <c r="A506" s="2">
        <v>6209</v>
      </c>
      <c r="B506" s="2" t="s">
        <v>2157</v>
      </c>
      <c r="C506" s="3">
        <v>42631</v>
      </c>
      <c r="D506" s="3">
        <v>42722</v>
      </c>
      <c r="E506" s="15">
        <v>134</v>
      </c>
    </row>
    <row r="507" spans="1:5" x14ac:dyDescent="0.3">
      <c r="A507" s="2">
        <v>6210</v>
      </c>
      <c r="B507" s="2" t="s">
        <v>2157</v>
      </c>
      <c r="C507" s="3">
        <v>42631</v>
      </c>
      <c r="D507" s="3">
        <v>42722</v>
      </c>
      <c r="E507" s="15">
        <v>148</v>
      </c>
    </row>
    <row r="508" spans="1:5" x14ac:dyDescent="0.3">
      <c r="A508" s="2">
        <v>6222</v>
      </c>
      <c r="B508" s="2" t="s">
        <v>2157</v>
      </c>
      <c r="C508" s="3">
        <v>42634</v>
      </c>
      <c r="D508" s="3">
        <v>42722</v>
      </c>
      <c r="E508" s="15">
        <v>175</v>
      </c>
    </row>
    <row r="509" spans="1:5" x14ac:dyDescent="0.3">
      <c r="A509" s="2">
        <v>6221</v>
      </c>
      <c r="B509" s="2" t="s">
        <v>2157</v>
      </c>
      <c r="C509" s="3">
        <v>42634</v>
      </c>
      <c r="D509" s="3">
        <v>42722</v>
      </c>
      <c r="E509" s="15">
        <v>280</v>
      </c>
    </row>
    <row r="510" spans="1:5" x14ac:dyDescent="0.3">
      <c r="A510" s="2">
        <v>6220</v>
      </c>
      <c r="B510" s="2" t="s">
        <v>2157</v>
      </c>
      <c r="C510" s="3">
        <v>42634</v>
      </c>
      <c r="D510" s="3">
        <v>42722</v>
      </c>
      <c r="E510" s="15">
        <v>345</v>
      </c>
    </row>
    <row r="511" spans="1:5" x14ac:dyDescent="0.3">
      <c r="A511" s="2">
        <v>6236</v>
      </c>
      <c r="B511" s="2" t="s">
        <v>2157</v>
      </c>
      <c r="C511" s="3">
        <v>42637</v>
      </c>
      <c r="D511" s="3">
        <v>42722</v>
      </c>
      <c r="E511" s="15">
        <v>575</v>
      </c>
    </row>
    <row r="512" spans="1:5" x14ac:dyDescent="0.3">
      <c r="A512" s="2">
        <v>6243</v>
      </c>
      <c r="B512" s="2" t="s">
        <v>2157</v>
      </c>
      <c r="C512" s="3">
        <v>42638</v>
      </c>
      <c r="D512" s="3">
        <v>42728</v>
      </c>
      <c r="E512" s="15">
        <v>490</v>
      </c>
    </row>
    <row r="513" spans="1:5" x14ac:dyDescent="0.3">
      <c r="A513" s="2">
        <v>6265</v>
      </c>
      <c r="B513" s="2" t="s">
        <v>2157</v>
      </c>
      <c r="C513" s="3">
        <v>42643</v>
      </c>
      <c r="D513" s="3">
        <v>42728</v>
      </c>
      <c r="E513" s="15">
        <v>490</v>
      </c>
    </row>
    <row r="514" spans="1:5" x14ac:dyDescent="0.3">
      <c r="A514" s="2">
        <v>6730</v>
      </c>
      <c r="B514" s="2" t="s">
        <v>2217</v>
      </c>
      <c r="C514" s="3">
        <v>42740</v>
      </c>
      <c r="D514" s="3">
        <v>42830</v>
      </c>
      <c r="E514" s="15">
        <v>441</v>
      </c>
    </row>
    <row r="515" spans="1:5" x14ac:dyDescent="0.3">
      <c r="A515" s="2">
        <v>6731</v>
      </c>
      <c r="B515" s="2" t="s">
        <v>2217</v>
      </c>
      <c r="C515" s="3">
        <v>42740</v>
      </c>
      <c r="D515" s="3">
        <v>42830</v>
      </c>
      <c r="E515" s="15">
        <v>2646</v>
      </c>
    </row>
    <row r="516" spans="1:5" x14ac:dyDescent="0.3">
      <c r="A516" s="2">
        <v>6753</v>
      </c>
      <c r="B516" s="2" t="s">
        <v>2217</v>
      </c>
      <c r="C516" s="3">
        <v>42743</v>
      </c>
      <c r="D516" s="3">
        <v>42833</v>
      </c>
      <c r="E516" s="15">
        <v>387</v>
      </c>
    </row>
    <row r="517" spans="1:5" x14ac:dyDescent="0.3">
      <c r="A517" s="2">
        <v>6751</v>
      </c>
      <c r="B517" s="2" t="s">
        <v>2217</v>
      </c>
      <c r="C517" s="3">
        <v>42743</v>
      </c>
      <c r="D517" s="3">
        <v>42833</v>
      </c>
      <c r="E517" s="15">
        <v>1539</v>
      </c>
    </row>
    <row r="518" spans="1:5" x14ac:dyDescent="0.3">
      <c r="A518" s="2">
        <v>6752</v>
      </c>
      <c r="B518" s="2" t="s">
        <v>2217</v>
      </c>
      <c r="C518" s="3">
        <v>42743</v>
      </c>
      <c r="D518" s="3">
        <v>42833</v>
      </c>
      <c r="E518" s="15">
        <v>1746</v>
      </c>
    </row>
    <row r="519" spans="1:5" x14ac:dyDescent="0.3">
      <c r="A519" s="2">
        <v>8325</v>
      </c>
      <c r="B519" s="2" t="s">
        <v>2217</v>
      </c>
      <c r="C519" s="3">
        <v>43028</v>
      </c>
      <c r="D519" s="3">
        <v>43120</v>
      </c>
      <c r="E519" s="15">
        <v>205</v>
      </c>
    </row>
    <row r="520" spans="1:5" x14ac:dyDescent="0.3">
      <c r="A520" s="2">
        <v>8324</v>
      </c>
      <c r="B520" s="2" t="s">
        <v>2217</v>
      </c>
      <c r="C520" s="3">
        <v>43028</v>
      </c>
      <c r="D520" s="3">
        <v>43120</v>
      </c>
      <c r="E520" s="15">
        <v>243</v>
      </c>
    </row>
    <row r="521" spans="1:5" x14ac:dyDescent="0.3">
      <c r="A521" s="2">
        <v>7336</v>
      </c>
      <c r="B521" s="2" t="s">
        <v>2243</v>
      </c>
      <c r="C521" s="3">
        <v>42839</v>
      </c>
      <c r="D521" s="3">
        <v>42930</v>
      </c>
      <c r="E521" s="15">
        <v>690</v>
      </c>
    </row>
    <row r="522" spans="1:5" x14ac:dyDescent="0.3">
      <c r="A522" s="2">
        <v>11046</v>
      </c>
      <c r="B522" s="2" t="s">
        <v>2243</v>
      </c>
      <c r="C522" s="3">
        <v>43419</v>
      </c>
      <c r="D522" s="3">
        <v>43511</v>
      </c>
      <c r="E522" s="15">
        <v>700</v>
      </c>
    </row>
    <row r="523" spans="1:5" x14ac:dyDescent="0.3">
      <c r="A523" s="2">
        <v>8069</v>
      </c>
      <c r="B523" s="2" t="s">
        <v>2271</v>
      </c>
      <c r="C523" s="3">
        <v>42979</v>
      </c>
      <c r="D523" s="3">
        <v>43070</v>
      </c>
      <c r="E523" s="15">
        <v>364.5</v>
      </c>
    </row>
    <row r="524" spans="1:5" x14ac:dyDescent="0.3">
      <c r="A524" s="2">
        <v>8073</v>
      </c>
      <c r="B524" s="2" t="s">
        <v>2271</v>
      </c>
      <c r="C524" s="3">
        <v>42979</v>
      </c>
      <c r="D524" s="3">
        <v>43070</v>
      </c>
      <c r="E524" s="15">
        <v>378</v>
      </c>
    </row>
    <row r="525" spans="1:5" x14ac:dyDescent="0.3">
      <c r="A525" s="2">
        <v>8071</v>
      </c>
      <c r="B525" s="2" t="s">
        <v>2271</v>
      </c>
      <c r="C525" s="3">
        <v>42979</v>
      </c>
      <c r="D525" s="3">
        <v>43070</v>
      </c>
      <c r="E525" s="15">
        <v>382.5</v>
      </c>
    </row>
    <row r="526" spans="1:5" x14ac:dyDescent="0.3">
      <c r="A526" s="2">
        <v>8070</v>
      </c>
      <c r="B526" s="2" t="s">
        <v>2271</v>
      </c>
      <c r="C526" s="3">
        <v>42979</v>
      </c>
      <c r="D526" s="3">
        <v>43070</v>
      </c>
      <c r="E526" s="15">
        <v>390</v>
      </c>
    </row>
    <row r="527" spans="1:5" x14ac:dyDescent="0.3">
      <c r="A527" s="2">
        <v>8075</v>
      </c>
      <c r="B527" s="2" t="s">
        <v>2271</v>
      </c>
      <c r="C527" s="3">
        <v>42979</v>
      </c>
      <c r="D527" s="3">
        <v>43070</v>
      </c>
      <c r="E527" s="15">
        <v>408</v>
      </c>
    </row>
    <row r="528" spans="1:5" x14ac:dyDescent="0.3">
      <c r="A528" s="2">
        <v>8074</v>
      </c>
      <c r="B528" s="2" t="s">
        <v>2271</v>
      </c>
      <c r="C528" s="3">
        <v>42979</v>
      </c>
      <c r="D528" s="3">
        <v>43070</v>
      </c>
      <c r="E528" s="15">
        <v>410</v>
      </c>
    </row>
    <row r="529" spans="1:5" x14ac:dyDescent="0.3">
      <c r="A529" s="2">
        <v>8072</v>
      </c>
      <c r="B529" s="2" t="s">
        <v>2271</v>
      </c>
      <c r="C529" s="3">
        <v>42979</v>
      </c>
      <c r="D529" s="3">
        <v>43070</v>
      </c>
      <c r="E529" s="15">
        <v>414</v>
      </c>
    </row>
    <row r="530" spans="1:5" x14ac:dyDescent="0.3">
      <c r="A530" s="2">
        <v>8076</v>
      </c>
      <c r="B530" s="2" t="s">
        <v>2271</v>
      </c>
      <c r="C530" s="3">
        <v>42979</v>
      </c>
      <c r="D530" s="3">
        <v>43070</v>
      </c>
      <c r="E530" s="15">
        <v>430</v>
      </c>
    </row>
    <row r="531" spans="1:5" x14ac:dyDescent="0.3">
      <c r="A531" s="2">
        <v>8492</v>
      </c>
      <c r="B531" s="2" t="s">
        <v>2271</v>
      </c>
      <c r="C531" s="3">
        <v>43056</v>
      </c>
      <c r="D531" s="3">
        <v>43070</v>
      </c>
      <c r="E531" s="15">
        <v>410</v>
      </c>
    </row>
    <row r="532" spans="1:5" x14ac:dyDescent="0.3">
      <c r="A532" s="2">
        <v>8501</v>
      </c>
      <c r="B532" s="2" t="s">
        <v>2271</v>
      </c>
      <c r="C532" s="3">
        <v>43057</v>
      </c>
      <c r="D532" s="3">
        <v>43070</v>
      </c>
      <c r="E532" s="15">
        <v>434</v>
      </c>
    </row>
    <row r="533" spans="1:5" x14ac:dyDescent="0.3">
      <c r="A533" s="2">
        <v>8562</v>
      </c>
      <c r="B533" s="2" t="s">
        <v>2271</v>
      </c>
      <c r="C533" s="3">
        <v>43064</v>
      </c>
      <c r="D533" s="2"/>
      <c r="E533" s="15">
        <v>2030</v>
      </c>
    </row>
    <row r="534" spans="1:5" x14ac:dyDescent="0.3">
      <c r="A534" s="2">
        <v>6375</v>
      </c>
      <c r="B534" s="2" t="s">
        <v>2313</v>
      </c>
      <c r="C534" s="3">
        <v>42663</v>
      </c>
      <c r="D534" s="3">
        <v>42755</v>
      </c>
      <c r="E534" s="15">
        <v>184</v>
      </c>
    </row>
    <row r="535" spans="1:5" x14ac:dyDescent="0.3">
      <c r="A535" s="2">
        <v>6377</v>
      </c>
      <c r="B535" s="2" t="s">
        <v>2313</v>
      </c>
      <c r="C535" s="3">
        <v>42663</v>
      </c>
      <c r="D535" s="3">
        <v>42755</v>
      </c>
      <c r="E535" s="15">
        <v>184</v>
      </c>
    </row>
    <row r="536" spans="1:5" x14ac:dyDescent="0.3">
      <c r="A536" s="2">
        <v>6376</v>
      </c>
      <c r="B536" s="2" t="s">
        <v>2313</v>
      </c>
      <c r="C536" s="3">
        <v>42663</v>
      </c>
      <c r="D536" s="3">
        <v>42755</v>
      </c>
      <c r="E536" s="15">
        <v>235</v>
      </c>
    </row>
    <row r="537" spans="1:5" x14ac:dyDescent="0.3">
      <c r="A537" s="2">
        <v>6378</v>
      </c>
      <c r="B537" s="2" t="s">
        <v>2313</v>
      </c>
      <c r="C537" s="3">
        <v>42663</v>
      </c>
      <c r="D537" s="3">
        <v>42755</v>
      </c>
      <c r="E537" s="15">
        <v>235</v>
      </c>
    </row>
    <row r="538" spans="1:5" x14ac:dyDescent="0.3">
      <c r="A538" s="2">
        <v>9800</v>
      </c>
      <c r="B538" s="2" t="s">
        <v>2341</v>
      </c>
      <c r="C538" s="3">
        <v>43229</v>
      </c>
      <c r="D538" s="3">
        <v>41093</v>
      </c>
      <c r="E538" s="15">
        <v>338</v>
      </c>
    </row>
    <row r="539" spans="1:5" x14ac:dyDescent="0.3">
      <c r="A539" s="2">
        <v>9799</v>
      </c>
      <c r="B539" s="2" t="s">
        <v>2341</v>
      </c>
      <c r="C539" s="3">
        <v>43229</v>
      </c>
      <c r="D539" s="3">
        <v>41093</v>
      </c>
      <c r="E539" s="15">
        <v>438</v>
      </c>
    </row>
    <row r="540" spans="1:5" x14ac:dyDescent="0.3">
      <c r="A540" s="2">
        <v>5845</v>
      </c>
      <c r="B540" s="2" t="s">
        <v>2376</v>
      </c>
      <c r="C540" s="3">
        <v>42490</v>
      </c>
      <c r="D540" s="3">
        <v>42581</v>
      </c>
      <c r="E540" s="15">
        <v>237</v>
      </c>
    </row>
    <row r="541" spans="1:5" x14ac:dyDescent="0.3">
      <c r="A541" s="2">
        <v>5958</v>
      </c>
      <c r="B541" s="2" t="s">
        <v>2394</v>
      </c>
      <c r="C541" s="3">
        <v>42532</v>
      </c>
      <c r="D541" s="3">
        <v>42624</v>
      </c>
      <c r="E541" s="15">
        <v>266</v>
      </c>
    </row>
    <row r="542" spans="1:5" x14ac:dyDescent="0.3">
      <c r="A542" s="2">
        <v>5902</v>
      </c>
      <c r="B542" s="2" t="s">
        <v>2398</v>
      </c>
      <c r="C542" s="3">
        <v>42515</v>
      </c>
      <c r="D542" s="3">
        <v>41548</v>
      </c>
      <c r="E542" s="15">
        <v>223.5</v>
      </c>
    </row>
    <row r="543" spans="1:5" x14ac:dyDescent="0.3">
      <c r="A543" s="2">
        <v>5903</v>
      </c>
      <c r="B543" s="2" t="s">
        <v>2398</v>
      </c>
      <c r="C543" s="3">
        <v>42516</v>
      </c>
      <c r="D543" s="3">
        <v>42611</v>
      </c>
      <c r="E543" s="15">
        <v>223.5</v>
      </c>
    </row>
    <row r="544" spans="1:5" x14ac:dyDescent="0.3">
      <c r="A544" s="2">
        <v>5923</v>
      </c>
      <c r="B544" s="2" t="s">
        <v>2398</v>
      </c>
      <c r="C544" s="3">
        <v>42519</v>
      </c>
      <c r="D544" s="3">
        <v>42611</v>
      </c>
      <c r="E544" s="15">
        <v>315</v>
      </c>
    </row>
    <row r="545" spans="1:5" x14ac:dyDescent="0.3">
      <c r="A545" s="2">
        <v>8421</v>
      </c>
      <c r="B545" s="2" t="s">
        <v>2398</v>
      </c>
      <c r="C545" s="3">
        <v>43043</v>
      </c>
      <c r="D545" s="3">
        <v>43135</v>
      </c>
      <c r="E545" s="15">
        <v>35</v>
      </c>
    </row>
    <row r="546" spans="1:5" x14ac:dyDescent="0.3">
      <c r="A546" s="2">
        <v>8416</v>
      </c>
      <c r="B546" s="2" t="s">
        <v>2398</v>
      </c>
      <c r="C546" s="3">
        <v>43043</v>
      </c>
      <c r="D546" s="3">
        <v>43135</v>
      </c>
      <c r="E546" s="15">
        <v>371</v>
      </c>
    </row>
    <row r="547" spans="1:5" x14ac:dyDescent="0.3">
      <c r="A547" s="2">
        <v>10890</v>
      </c>
      <c r="B547" s="2" t="s">
        <v>2421</v>
      </c>
      <c r="C547" s="3">
        <v>43392</v>
      </c>
      <c r="D547" s="3">
        <v>42396</v>
      </c>
      <c r="E547" s="15">
        <v>198</v>
      </c>
    </row>
    <row r="548" spans="1:5" x14ac:dyDescent="0.3">
      <c r="A548" s="2">
        <v>10891</v>
      </c>
      <c r="B548" s="2" t="s">
        <v>2421</v>
      </c>
      <c r="C548" s="3">
        <v>43392</v>
      </c>
      <c r="D548" s="3">
        <v>42396</v>
      </c>
      <c r="E548" s="15">
        <v>290</v>
      </c>
    </row>
    <row r="549" spans="1:5" x14ac:dyDescent="0.3">
      <c r="A549" s="2">
        <v>6565</v>
      </c>
      <c r="B549" s="2" t="s">
        <v>2444</v>
      </c>
      <c r="C549" s="3">
        <v>42701</v>
      </c>
      <c r="D549" s="3">
        <v>42789</v>
      </c>
      <c r="E549" s="15">
        <v>238.8</v>
      </c>
    </row>
    <row r="550" spans="1:5" x14ac:dyDescent="0.3">
      <c r="A550" s="2">
        <v>6451</v>
      </c>
      <c r="B550" s="2" t="s">
        <v>2483</v>
      </c>
      <c r="C550" s="3">
        <v>42678</v>
      </c>
      <c r="D550" s="2"/>
      <c r="E550" s="15">
        <v>375</v>
      </c>
    </row>
    <row r="551" spans="1:5" x14ac:dyDescent="0.3">
      <c r="A551" s="2">
        <v>6450</v>
      </c>
      <c r="B551" s="2" t="s">
        <v>2483</v>
      </c>
      <c r="C551" s="3">
        <v>42678</v>
      </c>
      <c r="D551" s="3">
        <v>42770</v>
      </c>
      <c r="E551" s="15">
        <v>590</v>
      </c>
    </row>
    <row r="552" spans="1:5" x14ac:dyDescent="0.3">
      <c r="A552" s="2">
        <v>8624</v>
      </c>
      <c r="B552" s="2" t="s">
        <v>2483</v>
      </c>
      <c r="C552" s="3">
        <v>43074</v>
      </c>
      <c r="D552" s="3">
        <v>43164</v>
      </c>
      <c r="E552" s="15">
        <v>229</v>
      </c>
    </row>
    <row r="553" spans="1:5" x14ac:dyDescent="0.3">
      <c r="A553" s="2">
        <v>10595</v>
      </c>
      <c r="B553" s="2" t="s">
        <v>2509</v>
      </c>
      <c r="C553" s="3">
        <v>43351</v>
      </c>
      <c r="D553" s="3">
        <v>41537</v>
      </c>
      <c r="E553" s="15">
        <v>334</v>
      </c>
    </row>
    <row r="554" spans="1:5" x14ac:dyDescent="0.3">
      <c r="A554" s="2">
        <v>10596</v>
      </c>
      <c r="B554" s="2" t="s">
        <v>2509</v>
      </c>
      <c r="C554" s="3">
        <v>43351</v>
      </c>
      <c r="D554" s="3">
        <v>41537</v>
      </c>
      <c r="E554" s="15">
        <v>340</v>
      </c>
    </row>
    <row r="555" spans="1:5" x14ac:dyDescent="0.3">
      <c r="A555" s="2">
        <v>5582</v>
      </c>
      <c r="B555" s="2" t="s">
        <v>2531</v>
      </c>
      <c r="C555" s="3">
        <v>42417</v>
      </c>
      <c r="D555" s="3">
        <v>41159</v>
      </c>
      <c r="E555" s="15">
        <v>1701.25</v>
      </c>
    </row>
    <row r="556" spans="1:5" x14ac:dyDescent="0.3">
      <c r="A556" s="2">
        <v>5622</v>
      </c>
      <c r="B556" s="2" t="s">
        <v>2531</v>
      </c>
      <c r="C556" s="3">
        <v>42431</v>
      </c>
      <c r="D556" s="3">
        <v>41159</v>
      </c>
      <c r="E556" s="15">
        <v>1701.25</v>
      </c>
    </row>
    <row r="557" spans="1:5" x14ac:dyDescent="0.3">
      <c r="A557" s="2">
        <v>5623</v>
      </c>
      <c r="B557" s="2" t="s">
        <v>2531</v>
      </c>
      <c r="C557" s="3">
        <v>42431</v>
      </c>
      <c r="D557" s="3">
        <v>41159</v>
      </c>
      <c r="E557" s="15">
        <v>1701.25</v>
      </c>
    </row>
    <row r="558" spans="1:5" x14ac:dyDescent="0.3">
      <c r="A558" s="2">
        <v>5561</v>
      </c>
      <c r="B558" s="2" t="s">
        <v>2595</v>
      </c>
      <c r="C558" s="3">
        <v>42404</v>
      </c>
      <c r="D558" s="3">
        <v>41183</v>
      </c>
      <c r="E558" s="15">
        <v>282.24</v>
      </c>
    </row>
    <row r="559" spans="1:5" x14ac:dyDescent="0.3">
      <c r="A559" s="2">
        <v>5797</v>
      </c>
      <c r="B559" s="2" t="s">
        <v>2595</v>
      </c>
      <c r="C559" s="3">
        <v>42476</v>
      </c>
      <c r="D559" s="3">
        <v>41183</v>
      </c>
      <c r="E559" s="15">
        <v>282.24</v>
      </c>
    </row>
    <row r="560" spans="1:5" x14ac:dyDescent="0.3">
      <c r="A560" s="2">
        <v>6726</v>
      </c>
      <c r="B560" s="2" t="s">
        <v>2600</v>
      </c>
      <c r="C560" s="3">
        <v>42739</v>
      </c>
      <c r="D560" s="3">
        <v>42829</v>
      </c>
      <c r="E560" s="15">
        <v>216.6</v>
      </c>
    </row>
    <row r="561" spans="1:5" x14ac:dyDescent="0.3">
      <c r="A561" s="2">
        <v>7143</v>
      </c>
      <c r="B561" s="2" t="s">
        <v>2600</v>
      </c>
      <c r="C561" s="3">
        <v>42804</v>
      </c>
      <c r="D561" s="3">
        <v>42924</v>
      </c>
      <c r="E561" s="15">
        <v>205</v>
      </c>
    </row>
    <row r="562" spans="1:5" x14ac:dyDescent="0.3">
      <c r="A562" s="2">
        <v>7148</v>
      </c>
      <c r="B562" s="2" t="s">
        <v>2600</v>
      </c>
      <c r="C562" s="3">
        <v>42805</v>
      </c>
      <c r="D562" s="3">
        <v>42924</v>
      </c>
      <c r="E562" s="15">
        <v>338</v>
      </c>
    </row>
    <row r="563" spans="1:5" x14ac:dyDescent="0.3">
      <c r="A563" s="2">
        <v>9962</v>
      </c>
      <c r="B563" s="2" t="s">
        <v>2600</v>
      </c>
      <c r="C563" s="3">
        <v>43250</v>
      </c>
      <c r="D563" s="3">
        <v>43342</v>
      </c>
      <c r="E563" s="15">
        <v>205</v>
      </c>
    </row>
    <row r="564" spans="1:5" x14ac:dyDescent="0.3">
      <c r="A564" s="2">
        <v>9961</v>
      </c>
      <c r="B564" s="2" t="s">
        <v>2600</v>
      </c>
      <c r="C564" s="3">
        <v>43250</v>
      </c>
      <c r="D564" s="3">
        <v>43342</v>
      </c>
      <c r="E564" s="15">
        <v>338</v>
      </c>
    </row>
    <row r="565" spans="1:5" x14ac:dyDescent="0.3">
      <c r="A565" s="2">
        <v>10717</v>
      </c>
      <c r="B565" s="2" t="s">
        <v>2600</v>
      </c>
      <c r="C565" s="3">
        <v>43368</v>
      </c>
      <c r="D565" s="3">
        <v>42829</v>
      </c>
      <c r="E565" s="15">
        <v>205</v>
      </c>
    </row>
    <row r="566" spans="1:5" x14ac:dyDescent="0.3">
      <c r="A566" s="2">
        <v>10716</v>
      </c>
      <c r="B566" s="2" t="s">
        <v>2600</v>
      </c>
      <c r="C566" s="3">
        <v>43368</v>
      </c>
      <c r="D566" s="3">
        <v>43342</v>
      </c>
      <c r="E566" s="15">
        <v>338</v>
      </c>
    </row>
    <row r="567" spans="1:5" x14ac:dyDescent="0.3">
      <c r="A567" s="2">
        <v>7183</v>
      </c>
      <c r="B567" s="2" t="s">
        <v>2605</v>
      </c>
      <c r="C567" s="3">
        <v>42811</v>
      </c>
      <c r="D567" s="3">
        <v>42903</v>
      </c>
      <c r="E567" s="15">
        <v>187.5</v>
      </c>
    </row>
    <row r="568" spans="1:5" x14ac:dyDescent="0.3">
      <c r="A568" s="2">
        <v>10092</v>
      </c>
      <c r="B568" s="2" t="s">
        <v>2609</v>
      </c>
      <c r="C568" s="3">
        <v>43264</v>
      </c>
      <c r="D568" s="3">
        <v>43356</v>
      </c>
      <c r="E568" s="15">
        <v>237</v>
      </c>
    </row>
    <row r="569" spans="1:5" x14ac:dyDescent="0.3">
      <c r="A569" s="2">
        <v>5448</v>
      </c>
      <c r="B569" s="2" t="s">
        <v>2623</v>
      </c>
      <c r="C569" s="3">
        <v>42381</v>
      </c>
      <c r="D569" s="3">
        <v>42473</v>
      </c>
      <c r="E569" s="15">
        <v>130</v>
      </c>
    </row>
    <row r="570" spans="1:5" x14ac:dyDescent="0.3">
      <c r="A570" s="2">
        <v>5449</v>
      </c>
      <c r="B570" s="2" t="s">
        <v>2623</v>
      </c>
      <c r="C570" s="3">
        <v>42381</v>
      </c>
      <c r="D570" s="3">
        <v>42473</v>
      </c>
      <c r="E570" s="15">
        <v>138.5</v>
      </c>
    </row>
    <row r="571" spans="1:5" x14ac:dyDescent="0.3">
      <c r="A571" s="2">
        <v>5580</v>
      </c>
      <c r="B571" s="2" t="s">
        <v>2623</v>
      </c>
      <c r="C571" s="3">
        <v>42417</v>
      </c>
      <c r="D571" s="3">
        <v>42508</v>
      </c>
      <c r="E571" s="15">
        <v>148.5</v>
      </c>
    </row>
    <row r="572" spans="1:5" x14ac:dyDescent="0.3">
      <c r="A572" s="2">
        <v>8384</v>
      </c>
      <c r="B572" s="2" t="s">
        <v>2623</v>
      </c>
      <c r="C572" s="3">
        <v>43034</v>
      </c>
      <c r="D572" s="3">
        <v>43126</v>
      </c>
      <c r="E572" s="15">
        <v>182</v>
      </c>
    </row>
    <row r="573" spans="1:5" x14ac:dyDescent="0.3">
      <c r="A573" s="2">
        <v>5963</v>
      </c>
      <c r="B573" s="2" t="s">
        <v>2651</v>
      </c>
      <c r="C573" s="3">
        <v>42532</v>
      </c>
      <c r="D573" s="3">
        <v>42624</v>
      </c>
      <c r="E573" s="15">
        <v>196</v>
      </c>
    </row>
    <row r="574" spans="1:5" x14ac:dyDescent="0.3">
      <c r="A574" s="2">
        <v>6305</v>
      </c>
      <c r="B574" s="2" t="s">
        <v>2651</v>
      </c>
      <c r="C574" s="3">
        <v>42651</v>
      </c>
      <c r="D574" s="3">
        <v>42743</v>
      </c>
      <c r="E574" s="15">
        <v>137</v>
      </c>
    </row>
    <row r="575" spans="1:5" x14ac:dyDescent="0.3">
      <c r="A575" s="2">
        <v>6306</v>
      </c>
      <c r="B575" s="2" t="s">
        <v>2651</v>
      </c>
      <c r="C575" s="3">
        <v>42651</v>
      </c>
      <c r="D575" s="3">
        <v>42743</v>
      </c>
      <c r="E575" s="15">
        <v>275</v>
      </c>
    </row>
    <row r="576" spans="1:5" x14ac:dyDescent="0.3">
      <c r="A576" s="2">
        <v>6307</v>
      </c>
      <c r="B576" s="2" t="s">
        <v>2651</v>
      </c>
      <c r="C576" s="3">
        <v>42651</v>
      </c>
      <c r="D576" s="3">
        <v>42743</v>
      </c>
      <c r="E576" s="15">
        <v>470</v>
      </c>
    </row>
    <row r="577" spans="1:5" x14ac:dyDescent="0.3">
      <c r="A577" s="2">
        <v>6891</v>
      </c>
      <c r="B577" s="2" t="s">
        <v>2651</v>
      </c>
      <c r="C577" s="3">
        <v>42762</v>
      </c>
      <c r="D577" s="3">
        <v>42852</v>
      </c>
      <c r="E577" s="15">
        <v>158</v>
      </c>
    </row>
    <row r="578" spans="1:5" x14ac:dyDescent="0.3">
      <c r="A578" s="2">
        <v>6892</v>
      </c>
      <c r="B578" s="2" t="s">
        <v>2651</v>
      </c>
      <c r="C578" s="3">
        <v>42762</v>
      </c>
      <c r="D578" s="3">
        <v>42852</v>
      </c>
      <c r="E578" s="15">
        <v>208</v>
      </c>
    </row>
    <row r="579" spans="1:5" x14ac:dyDescent="0.3">
      <c r="A579" s="2">
        <v>6894</v>
      </c>
      <c r="B579" s="2" t="s">
        <v>2651</v>
      </c>
      <c r="C579" s="3">
        <v>42762</v>
      </c>
      <c r="D579" s="3">
        <v>42852</v>
      </c>
      <c r="E579" s="15">
        <v>402</v>
      </c>
    </row>
    <row r="580" spans="1:5" x14ac:dyDescent="0.3">
      <c r="A580" s="2">
        <v>6893</v>
      </c>
      <c r="B580" s="2" t="s">
        <v>2651</v>
      </c>
      <c r="C580" s="3">
        <v>42762</v>
      </c>
      <c r="D580" s="3">
        <v>42852</v>
      </c>
      <c r="E580" s="15">
        <v>510</v>
      </c>
    </row>
    <row r="581" spans="1:5" x14ac:dyDescent="0.3">
      <c r="A581" s="2">
        <v>7017</v>
      </c>
      <c r="B581" s="2" t="s">
        <v>2651</v>
      </c>
      <c r="C581" s="3">
        <v>42783</v>
      </c>
      <c r="D581" s="3">
        <v>42872</v>
      </c>
      <c r="E581" s="15">
        <v>166</v>
      </c>
    </row>
    <row r="582" spans="1:5" x14ac:dyDescent="0.3">
      <c r="A582" s="2">
        <v>7019</v>
      </c>
      <c r="B582" s="2" t="s">
        <v>2651</v>
      </c>
      <c r="C582" s="3">
        <v>42783</v>
      </c>
      <c r="D582" s="3">
        <v>42872</v>
      </c>
      <c r="E582" s="15">
        <v>181</v>
      </c>
    </row>
    <row r="583" spans="1:5" x14ac:dyDescent="0.3">
      <c r="A583" s="2">
        <v>7020</v>
      </c>
      <c r="B583" s="2" t="s">
        <v>2651</v>
      </c>
      <c r="C583" s="3">
        <v>42783</v>
      </c>
      <c r="D583" s="3">
        <v>42872</v>
      </c>
      <c r="E583" s="15">
        <v>181</v>
      </c>
    </row>
    <row r="584" spans="1:5" x14ac:dyDescent="0.3">
      <c r="A584" s="2">
        <v>7018</v>
      </c>
      <c r="B584" s="2" t="s">
        <v>2651</v>
      </c>
      <c r="C584" s="3">
        <v>42783</v>
      </c>
      <c r="D584" s="3">
        <v>42872</v>
      </c>
      <c r="E584" s="15">
        <v>543</v>
      </c>
    </row>
    <row r="585" spans="1:5" x14ac:dyDescent="0.3">
      <c r="A585" s="2">
        <v>7074</v>
      </c>
      <c r="B585" s="2" t="s">
        <v>2651</v>
      </c>
      <c r="C585" s="21">
        <v>42794</v>
      </c>
      <c r="D585" s="3">
        <v>42884</v>
      </c>
      <c r="E585" s="15">
        <v>184</v>
      </c>
    </row>
    <row r="586" spans="1:5" x14ac:dyDescent="0.3">
      <c r="A586" s="2">
        <v>7075</v>
      </c>
      <c r="B586" s="2" t="s">
        <v>2651</v>
      </c>
      <c r="C586" s="21">
        <v>42794</v>
      </c>
      <c r="D586" s="3">
        <v>42884</v>
      </c>
      <c r="E586" s="15">
        <v>184</v>
      </c>
    </row>
    <row r="587" spans="1:5" x14ac:dyDescent="0.3">
      <c r="A587" s="2">
        <v>7089</v>
      </c>
      <c r="B587" s="2" t="s">
        <v>2651</v>
      </c>
      <c r="C587" s="3">
        <v>42797</v>
      </c>
      <c r="D587" s="3">
        <v>42884</v>
      </c>
      <c r="E587" s="15">
        <v>169</v>
      </c>
    </row>
    <row r="588" spans="1:5" x14ac:dyDescent="0.3">
      <c r="A588" s="2">
        <v>7091</v>
      </c>
      <c r="B588" s="2" t="s">
        <v>2651</v>
      </c>
      <c r="C588" s="3">
        <v>42797</v>
      </c>
      <c r="D588" s="3">
        <v>42884</v>
      </c>
      <c r="E588" s="15">
        <v>169</v>
      </c>
    </row>
    <row r="589" spans="1:5" x14ac:dyDescent="0.3">
      <c r="A589" s="2">
        <v>7095</v>
      </c>
      <c r="B589" s="2" t="s">
        <v>2651</v>
      </c>
      <c r="C589" s="3">
        <v>42797</v>
      </c>
      <c r="D589" s="3">
        <v>42884</v>
      </c>
      <c r="E589" s="15">
        <v>176.5</v>
      </c>
    </row>
    <row r="590" spans="1:5" x14ac:dyDescent="0.3">
      <c r="A590" s="2">
        <v>7090</v>
      </c>
      <c r="B590" s="2" t="s">
        <v>2651</v>
      </c>
      <c r="C590" s="3">
        <v>42797</v>
      </c>
      <c r="D590" s="3">
        <v>42884</v>
      </c>
      <c r="E590" s="15">
        <v>230</v>
      </c>
    </row>
    <row r="591" spans="1:5" x14ac:dyDescent="0.3">
      <c r="A591" s="2">
        <v>7092</v>
      </c>
      <c r="B591" s="2" t="s">
        <v>2651</v>
      </c>
      <c r="C591" s="3">
        <v>42797</v>
      </c>
      <c r="D591" s="3">
        <v>42884</v>
      </c>
      <c r="E591" s="15">
        <v>230</v>
      </c>
    </row>
    <row r="592" spans="1:5" x14ac:dyDescent="0.3">
      <c r="A592" s="2">
        <v>7096</v>
      </c>
      <c r="B592" s="2" t="s">
        <v>2651</v>
      </c>
      <c r="C592" s="3">
        <v>42797</v>
      </c>
      <c r="D592" s="3">
        <v>42884</v>
      </c>
      <c r="E592" s="15">
        <v>246</v>
      </c>
    </row>
    <row r="593" spans="1:5" x14ac:dyDescent="0.3">
      <c r="A593" s="2">
        <v>7116</v>
      </c>
      <c r="B593" s="2" t="s">
        <v>2651</v>
      </c>
      <c r="C593" s="3">
        <v>42801</v>
      </c>
      <c r="D593" s="3">
        <v>42884</v>
      </c>
      <c r="E593" s="15">
        <v>159</v>
      </c>
    </row>
    <row r="594" spans="1:5" x14ac:dyDescent="0.3">
      <c r="A594" s="2">
        <v>8703</v>
      </c>
      <c r="B594" s="2" t="s">
        <v>2651</v>
      </c>
      <c r="C594" s="3">
        <v>43084</v>
      </c>
      <c r="D594" s="3">
        <v>43174</v>
      </c>
      <c r="E594" s="15">
        <v>280</v>
      </c>
    </row>
    <row r="595" spans="1:5" x14ac:dyDescent="0.3">
      <c r="A595" s="2">
        <v>8704</v>
      </c>
      <c r="B595" s="2" t="s">
        <v>2651</v>
      </c>
      <c r="C595" s="3">
        <v>43084</v>
      </c>
      <c r="D595" s="3">
        <v>43174</v>
      </c>
      <c r="E595" s="15">
        <v>351</v>
      </c>
    </row>
    <row r="596" spans="1:5" x14ac:dyDescent="0.3">
      <c r="A596" s="2">
        <v>8747</v>
      </c>
      <c r="B596" s="2" t="s">
        <v>2651</v>
      </c>
      <c r="C596" s="3">
        <v>43090</v>
      </c>
      <c r="D596" s="3">
        <v>43174</v>
      </c>
      <c r="E596" s="15">
        <v>298</v>
      </c>
    </row>
    <row r="597" spans="1:5" x14ac:dyDescent="0.3">
      <c r="A597" s="2">
        <v>8774</v>
      </c>
      <c r="B597" s="2" t="s">
        <v>2651</v>
      </c>
      <c r="C597" s="3">
        <v>43096</v>
      </c>
      <c r="D597" s="3">
        <v>43174</v>
      </c>
      <c r="E597" s="15">
        <v>402</v>
      </c>
    </row>
    <row r="598" spans="1:5" x14ac:dyDescent="0.3">
      <c r="A598" s="2">
        <v>9259</v>
      </c>
      <c r="B598" s="2" t="s">
        <v>2651</v>
      </c>
      <c r="C598" s="3">
        <v>43161</v>
      </c>
      <c r="D598" s="3">
        <v>43253</v>
      </c>
      <c r="E598" s="15">
        <v>179.5</v>
      </c>
    </row>
    <row r="599" spans="1:5" x14ac:dyDescent="0.3">
      <c r="A599" s="2">
        <v>9396</v>
      </c>
      <c r="B599" s="2" t="s">
        <v>2651</v>
      </c>
      <c r="C599" s="3">
        <v>43173</v>
      </c>
      <c r="D599" s="3">
        <v>43265</v>
      </c>
      <c r="E599" s="15">
        <v>164</v>
      </c>
    </row>
    <row r="600" spans="1:5" x14ac:dyDescent="0.3">
      <c r="A600" s="2">
        <v>9395</v>
      </c>
      <c r="B600" s="2" t="s">
        <v>2651</v>
      </c>
      <c r="C600" s="3">
        <v>43173</v>
      </c>
      <c r="D600" s="3">
        <v>43265</v>
      </c>
      <c r="E600" s="15">
        <v>169.5</v>
      </c>
    </row>
    <row r="601" spans="1:5" x14ac:dyDescent="0.3">
      <c r="A601" s="2">
        <v>9399</v>
      </c>
      <c r="B601" s="2" t="s">
        <v>2651</v>
      </c>
      <c r="C601" s="3">
        <v>43173</v>
      </c>
      <c r="D601" s="3">
        <v>43265</v>
      </c>
      <c r="E601" s="15">
        <v>195</v>
      </c>
    </row>
    <row r="602" spans="1:5" x14ac:dyDescent="0.3">
      <c r="A602" s="2">
        <v>9397</v>
      </c>
      <c r="B602" s="2" t="s">
        <v>2651</v>
      </c>
      <c r="C602" s="3">
        <v>43173</v>
      </c>
      <c r="D602" s="3">
        <v>43265</v>
      </c>
      <c r="E602" s="15">
        <v>206</v>
      </c>
    </row>
    <row r="603" spans="1:5" x14ac:dyDescent="0.3">
      <c r="A603" s="2">
        <v>9787</v>
      </c>
      <c r="B603" s="2" t="s">
        <v>2651</v>
      </c>
      <c r="C603" s="3">
        <v>43225</v>
      </c>
      <c r="D603" s="3">
        <v>43317</v>
      </c>
      <c r="E603" s="15">
        <v>175</v>
      </c>
    </row>
    <row r="604" spans="1:5" x14ac:dyDescent="0.3">
      <c r="A604" s="2">
        <v>9786</v>
      </c>
      <c r="B604" s="2" t="s">
        <v>2651</v>
      </c>
      <c r="C604" s="3">
        <v>43225</v>
      </c>
      <c r="D604" s="3">
        <v>43317</v>
      </c>
      <c r="E604" s="15">
        <v>185</v>
      </c>
    </row>
    <row r="605" spans="1:5" x14ac:dyDescent="0.3">
      <c r="A605" s="2">
        <v>10576</v>
      </c>
      <c r="B605" s="2" t="s">
        <v>2651</v>
      </c>
      <c r="C605" s="3">
        <v>43348</v>
      </c>
      <c r="D605" s="3">
        <v>43439</v>
      </c>
      <c r="E605" s="15">
        <v>280</v>
      </c>
    </row>
    <row r="606" spans="1:5" x14ac:dyDescent="0.3">
      <c r="A606" s="2">
        <v>10606</v>
      </c>
      <c r="B606" s="2" t="s">
        <v>2651</v>
      </c>
      <c r="C606" s="3">
        <v>43355</v>
      </c>
      <c r="D606" s="3">
        <v>43446</v>
      </c>
      <c r="E606" s="15">
        <v>221</v>
      </c>
    </row>
    <row r="607" spans="1:5" x14ac:dyDescent="0.3">
      <c r="A607" s="2">
        <v>10846</v>
      </c>
      <c r="B607" s="2" t="s">
        <v>2651</v>
      </c>
      <c r="C607" s="3">
        <v>43385</v>
      </c>
      <c r="D607" s="3">
        <v>43477</v>
      </c>
      <c r="E607" s="15">
        <v>147.5</v>
      </c>
    </row>
    <row r="608" spans="1:5" x14ac:dyDescent="0.3">
      <c r="A608" s="2">
        <v>10848</v>
      </c>
      <c r="B608" s="2" t="s">
        <v>2651</v>
      </c>
      <c r="C608" s="3">
        <v>43385</v>
      </c>
      <c r="D608" s="3">
        <v>42624</v>
      </c>
      <c r="E608" s="15">
        <v>166</v>
      </c>
    </row>
    <row r="609" spans="1:5" x14ac:dyDescent="0.3">
      <c r="A609" s="2">
        <v>10849</v>
      </c>
      <c r="B609" s="2" t="s">
        <v>2651</v>
      </c>
      <c r="C609" s="3">
        <v>43385</v>
      </c>
      <c r="D609" s="3">
        <v>42624</v>
      </c>
      <c r="E609" s="15">
        <v>186</v>
      </c>
    </row>
    <row r="610" spans="1:5" x14ac:dyDescent="0.3">
      <c r="A610" s="2">
        <v>10726</v>
      </c>
      <c r="B610" s="2" t="s">
        <v>2680</v>
      </c>
      <c r="C610" s="3">
        <v>43369</v>
      </c>
      <c r="D610" s="3">
        <v>43460</v>
      </c>
      <c r="E610" s="15">
        <v>265</v>
      </c>
    </row>
    <row r="611" spans="1:5" x14ac:dyDescent="0.3">
      <c r="A611" s="2">
        <v>6453</v>
      </c>
      <c r="B611" s="2" t="s">
        <v>2686</v>
      </c>
      <c r="C611" s="3">
        <v>42678</v>
      </c>
      <c r="D611" s="3">
        <v>42770</v>
      </c>
      <c r="E611" s="15">
        <v>206</v>
      </c>
    </row>
    <row r="612" spans="1:5" x14ac:dyDescent="0.3">
      <c r="A612" s="2">
        <v>5583</v>
      </c>
      <c r="B612" s="2" t="s">
        <v>2690</v>
      </c>
      <c r="C612" s="3">
        <v>42417</v>
      </c>
      <c r="D612" s="3">
        <v>42508</v>
      </c>
      <c r="E612" s="15">
        <v>226</v>
      </c>
    </row>
    <row r="613" spans="1:5" x14ac:dyDescent="0.3">
      <c r="A613" s="2">
        <v>7746</v>
      </c>
      <c r="B613" s="2" t="s">
        <v>2697</v>
      </c>
      <c r="C613" s="3">
        <v>42907</v>
      </c>
      <c r="D613" s="3">
        <v>42999</v>
      </c>
      <c r="E613" s="15">
        <v>225</v>
      </c>
    </row>
    <row r="614" spans="1:5" x14ac:dyDescent="0.3">
      <c r="A614" s="2">
        <v>5801</v>
      </c>
      <c r="B614" s="2" t="s">
        <v>2709</v>
      </c>
      <c r="C614" s="3">
        <v>42480</v>
      </c>
      <c r="D614" s="3">
        <v>42571</v>
      </c>
      <c r="E614" s="15">
        <v>675</v>
      </c>
    </row>
    <row r="615" spans="1:5" x14ac:dyDescent="0.3">
      <c r="A615" s="2">
        <v>10565</v>
      </c>
      <c r="B615" s="2" t="s">
        <v>2721</v>
      </c>
      <c r="C615" s="3">
        <v>43344</v>
      </c>
      <c r="D615" s="3">
        <v>43435</v>
      </c>
      <c r="E615" s="15">
        <v>198</v>
      </c>
    </row>
    <row r="616" spans="1:5" x14ac:dyDescent="0.3">
      <c r="A616" s="2">
        <v>10737</v>
      </c>
      <c r="B616" s="2" t="s">
        <v>2721</v>
      </c>
      <c r="C616" s="3">
        <v>43371</v>
      </c>
      <c r="D616" s="3">
        <v>43462</v>
      </c>
      <c r="E616" s="15">
        <v>280</v>
      </c>
    </row>
    <row r="617" spans="1:5" x14ac:dyDescent="0.3">
      <c r="A617" s="2">
        <v>6218</v>
      </c>
      <c r="B617" s="2" t="s">
        <v>2781</v>
      </c>
      <c r="C617" s="3">
        <v>42634</v>
      </c>
      <c r="D617" s="3">
        <v>42725</v>
      </c>
      <c r="E617" s="15">
        <v>180</v>
      </c>
    </row>
    <row r="618" spans="1:5" x14ac:dyDescent="0.3">
      <c r="A618" s="2">
        <v>8258</v>
      </c>
      <c r="B618" s="2" t="s">
        <v>2781</v>
      </c>
      <c r="C618" s="3">
        <v>43013</v>
      </c>
      <c r="D618" s="3">
        <v>43105</v>
      </c>
      <c r="E618" s="15">
        <v>402</v>
      </c>
    </row>
    <row r="619" spans="1:5" x14ac:dyDescent="0.3">
      <c r="A619" s="2">
        <v>10835</v>
      </c>
      <c r="B619" s="2" t="s">
        <v>2781</v>
      </c>
      <c r="C619" s="3">
        <v>43383</v>
      </c>
      <c r="D619" s="3">
        <v>43475</v>
      </c>
      <c r="E619" s="15">
        <v>298</v>
      </c>
    </row>
    <row r="620" spans="1:5" x14ac:dyDescent="0.3">
      <c r="A620" s="2">
        <v>5778</v>
      </c>
      <c r="B620" s="2" t="s">
        <v>2787</v>
      </c>
      <c r="C620" s="3">
        <v>42469</v>
      </c>
      <c r="D620" s="3">
        <v>42560</v>
      </c>
      <c r="E620" s="15">
        <v>242</v>
      </c>
    </row>
    <row r="621" spans="1:5" x14ac:dyDescent="0.3">
      <c r="A621" s="2">
        <v>5782</v>
      </c>
      <c r="B621" s="2" t="s">
        <v>2787</v>
      </c>
      <c r="C621" s="3">
        <v>42470</v>
      </c>
      <c r="D621" s="3">
        <v>42560</v>
      </c>
      <c r="E621" s="15">
        <v>242</v>
      </c>
    </row>
    <row r="622" spans="1:5" x14ac:dyDescent="0.3">
      <c r="A622" s="2">
        <v>6123</v>
      </c>
      <c r="B622" s="2" t="s">
        <v>2798</v>
      </c>
      <c r="C622" s="3">
        <v>42606</v>
      </c>
      <c r="D622" s="3">
        <v>42698</v>
      </c>
      <c r="E622" s="15">
        <v>152.5</v>
      </c>
    </row>
    <row r="623" spans="1:5" x14ac:dyDescent="0.3">
      <c r="A623" s="2">
        <v>8207</v>
      </c>
      <c r="B623" s="2" t="s">
        <v>2798</v>
      </c>
      <c r="C623" s="3">
        <v>43005</v>
      </c>
      <c r="D623" s="3">
        <v>43096</v>
      </c>
      <c r="E623" s="15">
        <v>152.5</v>
      </c>
    </row>
    <row r="624" spans="1:5" x14ac:dyDescent="0.3">
      <c r="A624" s="2">
        <v>9876</v>
      </c>
      <c r="B624" s="2" t="s">
        <v>2798</v>
      </c>
      <c r="C624" s="3">
        <v>43237</v>
      </c>
      <c r="D624" s="3">
        <v>43329</v>
      </c>
      <c r="E624" s="15">
        <v>152.5</v>
      </c>
    </row>
    <row r="625" spans="1:5" x14ac:dyDescent="0.3">
      <c r="A625" s="2">
        <v>6285</v>
      </c>
      <c r="B625" s="2" t="s">
        <v>2823</v>
      </c>
      <c r="C625" s="3">
        <v>42648</v>
      </c>
      <c r="D625" s="3">
        <v>42740</v>
      </c>
      <c r="E625" s="15">
        <v>148.5</v>
      </c>
    </row>
    <row r="626" spans="1:5" x14ac:dyDescent="0.3">
      <c r="A626" s="2">
        <v>6293</v>
      </c>
      <c r="B626" s="2" t="s">
        <v>2823</v>
      </c>
      <c r="C626" s="3">
        <v>42649</v>
      </c>
      <c r="D626" s="3">
        <v>42740</v>
      </c>
      <c r="E626" s="15">
        <v>148.5</v>
      </c>
    </row>
    <row r="627" spans="1:5" x14ac:dyDescent="0.3">
      <c r="A627" s="2">
        <v>9434</v>
      </c>
      <c r="B627" s="2" t="s">
        <v>2823</v>
      </c>
      <c r="C627" s="3">
        <v>43175</v>
      </c>
      <c r="D627" s="3">
        <v>43267</v>
      </c>
      <c r="E627" s="15">
        <v>197</v>
      </c>
    </row>
    <row r="628" spans="1:5" x14ac:dyDescent="0.3">
      <c r="A628" s="2">
        <v>9449</v>
      </c>
      <c r="B628" s="2" t="s">
        <v>2823</v>
      </c>
      <c r="C628" s="3">
        <v>43179</v>
      </c>
      <c r="D628" s="3">
        <v>43267</v>
      </c>
      <c r="E628" s="15">
        <v>153</v>
      </c>
    </row>
    <row r="629" spans="1:5" x14ac:dyDescent="0.3">
      <c r="A629" s="2">
        <v>10504</v>
      </c>
      <c r="B629" s="2" t="s">
        <v>2863</v>
      </c>
      <c r="C629" s="3">
        <v>43330</v>
      </c>
      <c r="D629" s="3">
        <v>43422</v>
      </c>
      <c r="E629" s="15">
        <v>214</v>
      </c>
    </row>
    <row r="630" spans="1:5" x14ac:dyDescent="0.3">
      <c r="A630" s="2">
        <v>10546</v>
      </c>
      <c r="B630" s="2" t="s">
        <v>2863</v>
      </c>
      <c r="C630" s="3">
        <v>43342</v>
      </c>
      <c r="D630" s="3">
        <v>43422</v>
      </c>
      <c r="E630" s="15">
        <v>209.4</v>
      </c>
    </row>
    <row r="631" spans="1:5" x14ac:dyDescent="0.3">
      <c r="A631" s="2">
        <v>10938</v>
      </c>
      <c r="B631" s="2" t="s">
        <v>2863</v>
      </c>
      <c r="C631" s="3">
        <v>43397</v>
      </c>
      <c r="D631" s="3">
        <v>43489</v>
      </c>
      <c r="E631" s="15">
        <v>271</v>
      </c>
    </row>
    <row r="632" spans="1:5" x14ac:dyDescent="0.3">
      <c r="A632" s="2">
        <v>11040</v>
      </c>
      <c r="B632" s="2" t="s">
        <v>2863</v>
      </c>
      <c r="C632" s="3">
        <v>43419</v>
      </c>
      <c r="D632" s="3">
        <v>43511</v>
      </c>
      <c r="E632" s="15">
        <v>276</v>
      </c>
    </row>
    <row r="633" spans="1:5" x14ac:dyDescent="0.3">
      <c r="A633" s="2">
        <v>8246</v>
      </c>
      <c r="B633" s="2" t="s">
        <v>2872</v>
      </c>
      <c r="C633" s="3">
        <v>43013</v>
      </c>
      <c r="D633" s="3">
        <v>42439</v>
      </c>
      <c r="E633" s="15">
        <v>825</v>
      </c>
    </row>
    <row r="634" spans="1:5" x14ac:dyDescent="0.3">
      <c r="A634" s="2">
        <v>6704</v>
      </c>
      <c r="B634" s="2" t="s">
        <v>2876</v>
      </c>
      <c r="C634" s="3">
        <v>42725</v>
      </c>
      <c r="D634" s="2"/>
      <c r="E634" s="15">
        <v>500</v>
      </c>
    </row>
    <row r="635" spans="1:5" x14ac:dyDescent="0.3">
      <c r="A635" s="2">
        <v>9706</v>
      </c>
      <c r="B635" s="2" t="s">
        <v>2876</v>
      </c>
      <c r="C635" s="3">
        <v>43214</v>
      </c>
      <c r="D635" s="2"/>
      <c r="E635" s="15">
        <v>500</v>
      </c>
    </row>
    <row r="636" spans="1:5" x14ac:dyDescent="0.3">
      <c r="A636" s="2">
        <v>5791</v>
      </c>
      <c r="B636" s="2" t="s">
        <v>2878</v>
      </c>
      <c r="C636" s="3">
        <v>42476</v>
      </c>
      <c r="D636" s="3">
        <v>42567</v>
      </c>
      <c r="E636" s="15">
        <v>161.5</v>
      </c>
    </row>
    <row r="637" spans="1:5" x14ac:dyDescent="0.3">
      <c r="A637" s="2">
        <v>5794</v>
      </c>
      <c r="B637" s="2" t="s">
        <v>2878</v>
      </c>
      <c r="C637" s="3">
        <v>42476</v>
      </c>
      <c r="D637" s="3">
        <v>42567</v>
      </c>
      <c r="E637" s="15">
        <v>166</v>
      </c>
    </row>
    <row r="638" spans="1:5" x14ac:dyDescent="0.3">
      <c r="A638" s="6">
        <v>5417</v>
      </c>
      <c r="B638" s="7" t="s">
        <v>2880</v>
      </c>
      <c r="C638" s="8">
        <v>42367</v>
      </c>
      <c r="D638" s="8">
        <v>42457</v>
      </c>
      <c r="E638" s="22">
        <v>545</v>
      </c>
    </row>
    <row r="639" spans="1:5" x14ac:dyDescent="0.3">
      <c r="A639" s="6">
        <v>5418</v>
      </c>
      <c r="B639" s="7" t="s">
        <v>2880</v>
      </c>
      <c r="C639" s="8">
        <v>42367</v>
      </c>
      <c r="D639" s="8">
        <v>42457</v>
      </c>
      <c r="E639" s="22">
        <v>670</v>
      </c>
    </row>
    <row r="640" spans="1:5" x14ac:dyDescent="0.3">
      <c r="A640" s="2">
        <v>5505</v>
      </c>
      <c r="B640" s="2" t="s">
        <v>2880</v>
      </c>
      <c r="C640" s="3">
        <v>42395</v>
      </c>
      <c r="D640" s="3">
        <v>42122</v>
      </c>
      <c r="E640" s="15">
        <v>720</v>
      </c>
    </row>
    <row r="641" spans="1:5" x14ac:dyDescent="0.3">
      <c r="A641" s="2">
        <v>5504</v>
      </c>
      <c r="B641" s="2" t="s">
        <v>2880</v>
      </c>
      <c r="C641" s="3">
        <v>42395</v>
      </c>
      <c r="D641" s="3">
        <v>42122</v>
      </c>
      <c r="E641" s="15">
        <v>1440</v>
      </c>
    </row>
    <row r="642" spans="1:5" x14ac:dyDescent="0.3">
      <c r="A642" s="2">
        <v>6550</v>
      </c>
      <c r="B642" s="2" t="s">
        <v>2880</v>
      </c>
      <c r="C642" s="3">
        <v>42697</v>
      </c>
      <c r="D642" s="3">
        <v>42789</v>
      </c>
      <c r="E642" s="15">
        <v>550</v>
      </c>
    </row>
    <row r="643" spans="1:5" x14ac:dyDescent="0.3">
      <c r="A643" s="2">
        <v>6549</v>
      </c>
      <c r="B643" s="2" t="s">
        <v>2880</v>
      </c>
      <c r="C643" s="3">
        <v>42697</v>
      </c>
      <c r="D643" s="3">
        <v>42789</v>
      </c>
      <c r="E643" s="15">
        <v>675</v>
      </c>
    </row>
    <row r="644" spans="1:5" x14ac:dyDescent="0.3">
      <c r="A644" s="2">
        <v>6554</v>
      </c>
      <c r="B644" s="2" t="s">
        <v>2880</v>
      </c>
      <c r="C644" s="3">
        <v>42698</v>
      </c>
      <c r="D644" s="3">
        <v>42790</v>
      </c>
      <c r="E644" s="15">
        <v>735</v>
      </c>
    </row>
    <row r="645" spans="1:5" x14ac:dyDescent="0.3">
      <c r="A645" s="2">
        <v>6555</v>
      </c>
      <c r="B645" s="2" t="s">
        <v>2880</v>
      </c>
      <c r="C645" s="3">
        <v>42698</v>
      </c>
      <c r="D645" s="3">
        <v>42790</v>
      </c>
      <c r="E645" s="15">
        <v>1860</v>
      </c>
    </row>
    <row r="646" spans="1:5" x14ac:dyDescent="0.3">
      <c r="A646" s="2">
        <v>6825</v>
      </c>
      <c r="B646" s="2" t="s">
        <v>2880</v>
      </c>
      <c r="C646" s="3">
        <v>42754</v>
      </c>
      <c r="D646" s="3">
        <v>42844</v>
      </c>
      <c r="E646" s="15">
        <v>1240</v>
      </c>
    </row>
    <row r="647" spans="1:5" x14ac:dyDescent="0.3">
      <c r="A647" s="2">
        <v>8922</v>
      </c>
      <c r="B647" s="2" t="s">
        <v>2880</v>
      </c>
      <c r="C647" s="3">
        <v>43123</v>
      </c>
      <c r="D647" s="3">
        <v>42122</v>
      </c>
      <c r="E647" s="15">
        <v>460</v>
      </c>
    </row>
    <row r="648" spans="1:5" x14ac:dyDescent="0.3">
      <c r="A648" s="2">
        <v>8919</v>
      </c>
      <c r="B648" s="2" t="s">
        <v>2880</v>
      </c>
      <c r="C648" s="3">
        <v>43123</v>
      </c>
      <c r="D648" s="3">
        <v>42122</v>
      </c>
      <c r="E648" s="15">
        <v>745</v>
      </c>
    </row>
    <row r="649" spans="1:5" x14ac:dyDescent="0.3">
      <c r="A649" s="2">
        <v>8920</v>
      </c>
      <c r="B649" s="2" t="s">
        <v>2880</v>
      </c>
      <c r="C649" s="3">
        <v>43123</v>
      </c>
      <c r="D649" s="3">
        <v>42457</v>
      </c>
      <c r="E649" s="15">
        <v>882</v>
      </c>
    </row>
    <row r="650" spans="1:5" x14ac:dyDescent="0.3">
      <c r="A650" s="2">
        <v>8925</v>
      </c>
      <c r="B650" s="2" t="s">
        <v>2880</v>
      </c>
      <c r="C650" s="3">
        <v>43124</v>
      </c>
      <c r="D650" s="3">
        <v>43214</v>
      </c>
      <c r="E650" s="15">
        <v>1270</v>
      </c>
    </row>
    <row r="651" spans="1:5" x14ac:dyDescent="0.3">
      <c r="A651" s="2">
        <v>8939</v>
      </c>
      <c r="B651" s="2" t="s">
        <v>2880</v>
      </c>
      <c r="C651" s="3">
        <v>43125</v>
      </c>
      <c r="D651" s="3">
        <v>43214</v>
      </c>
      <c r="E651" s="15">
        <v>1143</v>
      </c>
    </row>
    <row r="652" spans="1:5" x14ac:dyDescent="0.3">
      <c r="A652" s="2">
        <v>11250</v>
      </c>
      <c r="B652" s="2" t="s">
        <v>2880</v>
      </c>
      <c r="C652" s="3">
        <v>43449</v>
      </c>
      <c r="D652" s="3">
        <v>43539</v>
      </c>
      <c r="E652" s="15">
        <v>600</v>
      </c>
    </row>
    <row r="653" spans="1:5" x14ac:dyDescent="0.3">
      <c r="A653" s="2">
        <v>11249</v>
      </c>
      <c r="B653" s="2" t="s">
        <v>2880</v>
      </c>
      <c r="C653" s="3">
        <v>43449</v>
      </c>
      <c r="D653" s="3">
        <v>43539</v>
      </c>
      <c r="E653" s="15">
        <v>675</v>
      </c>
    </row>
    <row r="654" spans="1:5" x14ac:dyDescent="0.3">
      <c r="A654" s="2">
        <v>11287</v>
      </c>
      <c r="B654" s="2" t="s">
        <v>2880</v>
      </c>
      <c r="C654" s="3">
        <v>43454</v>
      </c>
      <c r="D654" s="3">
        <v>43544</v>
      </c>
      <c r="E654" s="15">
        <v>462</v>
      </c>
    </row>
    <row r="655" spans="1:5" x14ac:dyDescent="0.3">
      <c r="A655" s="2">
        <v>11288</v>
      </c>
      <c r="B655" s="2" t="s">
        <v>2880</v>
      </c>
      <c r="C655" s="3">
        <v>43454</v>
      </c>
      <c r="D655" s="3">
        <v>43544</v>
      </c>
      <c r="E655" s="15">
        <v>955</v>
      </c>
    </row>
    <row r="656" spans="1:5" x14ac:dyDescent="0.3">
      <c r="A656" s="2">
        <v>6773</v>
      </c>
      <c r="B656" s="2" t="s">
        <v>2936</v>
      </c>
      <c r="C656" s="3">
        <v>42747</v>
      </c>
      <c r="D656" s="3">
        <v>42837</v>
      </c>
      <c r="E656" s="15">
        <v>276</v>
      </c>
    </row>
    <row r="657" spans="1:5" x14ac:dyDescent="0.3">
      <c r="A657" s="2">
        <v>7581</v>
      </c>
      <c r="B657" s="2" t="s">
        <v>2956</v>
      </c>
      <c r="C657" s="3">
        <v>42881</v>
      </c>
      <c r="D657" s="3">
        <v>42973</v>
      </c>
      <c r="E657" s="15">
        <v>137.5</v>
      </c>
    </row>
    <row r="658" spans="1:5" x14ac:dyDescent="0.3">
      <c r="A658" s="2">
        <v>8402</v>
      </c>
      <c r="B658" s="2" t="s">
        <v>2963</v>
      </c>
      <c r="C658" s="3">
        <v>43041</v>
      </c>
      <c r="D658" s="3">
        <v>43133</v>
      </c>
      <c r="E658" s="15">
        <v>282</v>
      </c>
    </row>
    <row r="659" spans="1:5" x14ac:dyDescent="0.3">
      <c r="A659" s="2">
        <v>5721</v>
      </c>
      <c r="B659" s="2" t="s">
        <v>2986</v>
      </c>
      <c r="C659" s="3">
        <v>42453</v>
      </c>
      <c r="D659" s="3">
        <v>42545</v>
      </c>
      <c r="E659" s="15">
        <v>175</v>
      </c>
    </row>
    <row r="660" spans="1:5" x14ac:dyDescent="0.3">
      <c r="A660" s="2">
        <v>5809</v>
      </c>
      <c r="B660" s="2" t="s">
        <v>2986</v>
      </c>
      <c r="C660" s="3">
        <v>42481</v>
      </c>
      <c r="D660" s="3">
        <v>42572</v>
      </c>
      <c r="E660" s="15">
        <v>226.2</v>
      </c>
    </row>
    <row r="661" spans="1:5" x14ac:dyDescent="0.3">
      <c r="A661" s="2">
        <v>6158</v>
      </c>
      <c r="B661" s="2" t="s">
        <v>2986</v>
      </c>
      <c r="C661" s="3">
        <v>42617</v>
      </c>
      <c r="D661" s="3">
        <v>42708</v>
      </c>
      <c r="E661" s="15">
        <v>209</v>
      </c>
    </row>
    <row r="662" spans="1:5" x14ac:dyDescent="0.3">
      <c r="A662" s="2">
        <v>6321</v>
      </c>
      <c r="B662" s="2" t="s">
        <v>2986</v>
      </c>
      <c r="C662" s="3">
        <v>42655</v>
      </c>
      <c r="D662" s="3">
        <v>42747</v>
      </c>
      <c r="E662" s="15">
        <v>390</v>
      </c>
    </row>
    <row r="663" spans="1:5" x14ac:dyDescent="0.3">
      <c r="A663" s="2">
        <v>6322</v>
      </c>
      <c r="B663" s="2" t="s">
        <v>2986</v>
      </c>
      <c r="C663" s="3">
        <v>42655</v>
      </c>
      <c r="D663" s="3">
        <v>42747</v>
      </c>
      <c r="E663" s="15">
        <v>488</v>
      </c>
    </row>
    <row r="664" spans="1:5" x14ac:dyDescent="0.3">
      <c r="A664" s="2">
        <v>6433</v>
      </c>
      <c r="B664" s="2" t="s">
        <v>2986</v>
      </c>
      <c r="C664" s="3">
        <v>42673</v>
      </c>
      <c r="D664" s="3">
        <v>42765</v>
      </c>
      <c r="E664" s="15">
        <v>365</v>
      </c>
    </row>
    <row r="665" spans="1:5" x14ac:dyDescent="0.3">
      <c r="A665" s="2">
        <v>6472</v>
      </c>
      <c r="B665" s="2" t="s">
        <v>2986</v>
      </c>
      <c r="C665" s="3">
        <v>42684</v>
      </c>
      <c r="D665" s="3">
        <v>42776</v>
      </c>
      <c r="E665" s="15">
        <v>198</v>
      </c>
    </row>
    <row r="666" spans="1:5" x14ac:dyDescent="0.3">
      <c r="A666" s="2">
        <v>6694</v>
      </c>
      <c r="B666" s="2" t="s">
        <v>2986</v>
      </c>
      <c r="C666" s="3">
        <v>42722</v>
      </c>
      <c r="D666" s="3">
        <v>42812</v>
      </c>
      <c r="E666" s="15">
        <v>270</v>
      </c>
    </row>
    <row r="667" spans="1:5" x14ac:dyDescent="0.3">
      <c r="A667" s="2">
        <v>6827</v>
      </c>
      <c r="B667" s="2" t="s">
        <v>2986</v>
      </c>
      <c r="C667" s="3">
        <v>42754</v>
      </c>
      <c r="D667" s="3">
        <v>42844</v>
      </c>
      <c r="E667" s="15">
        <v>708</v>
      </c>
    </row>
    <row r="668" spans="1:5" x14ac:dyDescent="0.3">
      <c r="A668" s="2">
        <v>7126</v>
      </c>
      <c r="B668" s="2" t="s">
        <v>2986</v>
      </c>
      <c r="C668" s="3">
        <v>42801</v>
      </c>
      <c r="D668" s="3">
        <v>42893</v>
      </c>
      <c r="E668" s="15">
        <v>1150</v>
      </c>
    </row>
    <row r="669" spans="1:5" x14ac:dyDescent="0.3">
      <c r="A669" s="2">
        <v>7124</v>
      </c>
      <c r="B669" s="2" t="s">
        <v>2986</v>
      </c>
      <c r="C669" s="3">
        <v>42801</v>
      </c>
      <c r="D669" s="3">
        <v>42893</v>
      </c>
      <c r="E669" s="15">
        <v>1200</v>
      </c>
    </row>
    <row r="670" spans="1:5" x14ac:dyDescent="0.3">
      <c r="A670" s="2">
        <v>7127</v>
      </c>
      <c r="B670" s="2" t="s">
        <v>2986</v>
      </c>
      <c r="C670" s="3">
        <v>42801</v>
      </c>
      <c r="D670" s="3">
        <v>42893</v>
      </c>
      <c r="E670" s="15">
        <v>2000</v>
      </c>
    </row>
    <row r="671" spans="1:5" x14ac:dyDescent="0.3">
      <c r="A671" s="2">
        <v>7125</v>
      </c>
      <c r="B671" s="2" t="s">
        <v>2986</v>
      </c>
      <c r="C671" s="3">
        <v>42801</v>
      </c>
      <c r="D671" s="3">
        <v>42893</v>
      </c>
      <c r="E671" s="15">
        <v>2150</v>
      </c>
    </row>
    <row r="672" spans="1:5" x14ac:dyDescent="0.3">
      <c r="A672" s="2">
        <v>7122</v>
      </c>
      <c r="B672" s="2" t="s">
        <v>2986</v>
      </c>
      <c r="C672" s="3">
        <v>42801</v>
      </c>
      <c r="D672" s="3">
        <v>42893</v>
      </c>
      <c r="E672" s="15">
        <v>2350</v>
      </c>
    </row>
    <row r="673" spans="1:5" x14ac:dyDescent="0.3">
      <c r="A673" s="2">
        <v>7120</v>
      </c>
      <c r="B673" s="2" t="s">
        <v>2986</v>
      </c>
      <c r="C673" s="3">
        <v>42801</v>
      </c>
      <c r="D673" s="3">
        <v>42893</v>
      </c>
      <c r="E673" s="15">
        <v>2700</v>
      </c>
    </row>
    <row r="674" spans="1:5" x14ac:dyDescent="0.3">
      <c r="A674" s="2">
        <v>7123</v>
      </c>
      <c r="B674" s="2" t="s">
        <v>2986</v>
      </c>
      <c r="C674" s="3">
        <v>42801</v>
      </c>
      <c r="D674" s="3">
        <v>42893</v>
      </c>
      <c r="E674" s="15">
        <v>4150</v>
      </c>
    </row>
    <row r="675" spans="1:5" x14ac:dyDescent="0.3">
      <c r="A675" s="2">
        <v>7121</v>
      </c>
      <c r="B675" s="2" t="s">
        <v>2986</v>
      </c>
      <c r="C675" s="3">
        <v>42801</v>
      </c>
      <c r="D675" s="3">
        <v>42893</v>
      </c>
      <c r="E675" s="15">
        <v>4800</v>
      </c>
    </row>
    <row r="676" spans="1:5" x14ac:dyDescent="0.3">
      <c r="A676" s="2">
        <v>7502</v>
      </c>
      <c r="B676" s="2" t="s">
        <v>2986</v>
      </c>
      <c r="C676" s="3">
        <v>42872</v>
      </c>
      <c r="D676" s="3">
        <v>42964</v>
      </c>
      <c r="E676" s="15">
        <v>121</v>
      </c>
    </row>
    <row r="677" spans="1:5" x14ac:dyDescent="0.3">
      <c r="A677" s="2">
        <v>8220</v>
      </c>
      <c r="B677" s="2" t="s">
        <v>2986</v>
      </c>
      <c r="C677" s="3">
        <v>43007</v>
      </c>
      <c r="D677" s="3">
        <v>43098</v>
      </c>
      <c r="E677" s="15">
        <v>89</v>
      </c>
    </row>
    <row r="678" spans="1:5" x14ac:dyDescent="0.3">
      <c r="A678" s="2">
        <v>8212</v>
      </c>
      <c r="B678" s="2" t="s">
        <v>2986</v>
      </c>
      <c r="C678" s="3">
        <v>43007</v>
      </c>
      <c r="D678" s="3">
        <v>43098</v>
      </c>
      <c r="E678" s="15">
        <v>132</v>
      </c>
    </row>
    <row r="679" spans="1:5" x14ac:dyDescent="0.3">
      <c r="A679" s="2">
        <v>8467</v>
      </c>
      <c r="B679" s="2" t="s">
        <v>2986</v>
      </c>
      <c r="C679" s="3">
        <v>43053</v>
      </c>
      <c r="D679" s="3">
        <v>43145</v>
      </c>
      <c r="E679" s="15">
        <v>170</v>
      </c>
    </row>
    <row r="680" spans="1:5" x14ac:dyDescent="0.3">
      <c r="A680" s="2">
        <v>8468</v>
      </c>
      <c r="B680" s="2" t="s">
        <v>2986</v>
      </c>
      <c r="C680" s="3">
        <v>43053</v>
      </c>
      <c r="D680" s="3">
        <v>43145</v>
      </c>
      <c r="E680" s="15">
        <v>315</v>
      </c>
    </row>
    <row r="681" spans="1:5" x14ac:dyDescent="0.3">
      <c r="A681" s="2">
        <v>8500</v>
      </c>
      <c r="B681" s="2" t="s">
        <v>2986</v>
      </c>
      <c r="C681" s="3">
        <v>43057</v>
      </c>
      <c r="D681" s="3">
        <v>43149</v>
      </c>
      <c r="E681" s="15">
        <v>122.5</v>
      </c>
    </row>
    <row r="682" spans="1:5" x14ac:dyDescent="0.3">
      <c r="A682" s="2">
        <v>8497</v>
      </c>
      <c r="B682" s="2" t="s">
        <v>2986</v>
      </c>
      <c r="C682" s="3">
        <v>43057</v>
      </c>
      <c r="D682" s="3">
        <v>43149</v>
      </c>
      <c r="E682" s="15">
        <v>195</v>
      </c>
    </row>
    <row r="683" spans="1:5" x14ac:dyDescent="0.3">
      <c r="A683" s="2">
        <v>8499</v>
      </c>
      <c r="B683" s="2" t="s">
        <v>2986</v>
      </c>
      <c r="C683" s="3">
        <v>43057</v>
      </c>
      <c r="D683" s="3">
        <v>43149</v>
      </c>
      <c r="E683" s="15">
        <v>210</v>
      </c>
    </row>
    <row r="684" spans="1:5" x14ac:dyDescent="0.3">
      <c r="A684" s="2">
        <v>8640</v>
      </c>
      <c r="B684" s="2" t="s">
        <v>2986</v>
      </c>
      <c r="C684" s="3">
        <v>43076</v>
      </c>
      <c r="D684" s="3">
        <v>43166</v>
      </c>
      <c r="E684" s="15">
        <v>145</v>
      </c>
    </row>
    <row r="685" spans="1:5" x14ac:dyDescent="0.3">
      <c r="A685" s="2">
        <v>9032</v>
      </c>
      <c r="B685" s="2" t="s">
        <v>2986</v>
      </c>
      <c r="C685" s="3">
        <v>43134</v>
      </c>
      <c r="D685" s="3">
        <v>43149</v>
      </c>
      <c r="E685" s="15">
        <v>122.5</v>
      </c>
    </row>
    <row r="686" spans="1:5" x14ac:dyDescent="0.3">
      <c r="A686" s="2">
        <v>9128</v>
      </c>
      <c r="B686" s="2" t="s">
        <v>2986</v>
      </c>
      <c r="C686" s="3">
        <v>43146</v>
      </c>
      <c r="D686" s="3">
        <v>43235</v>
      </c>
      <c r="E686" s="15">
        <v>159.5</v>
      </c>
    </row>
    <row r="687" spans="1:5" x14ac:dyDescent="0.3">
      <c r="A687" s="2">
        <v>9129</v>
      </c>
      <c r="B687" s="2" t="s">
        <v>2986</v>
      </c>
      <c r="C687" s="3">
        <v>43146</v>
      </c>
      <c r="D687" s="3">
        <v>43235</v>
      </c>
      <c r="E687" s="15">
        <v>209</v>
      </c>
    </row>
    <row r="688" spans="1:5" x14ac:dyDescent="0.3">
      <c r="A688" s="2">
        <v>9207</v>
      </c>
      <c r="B688" s="2" t="s">
        <v>2986</v>
      </c>
      <c r="C688" s="3">
        <v>43154</v>
      </c>
      <c r="D688" s="3">
        <v>43243</v>
      </c>
      <c r="E688" s="15">
        <v>140</v>
      </c>
    </row>
    <row r="689" spans="1:5" x14ac:dyDescent="0.3">
      <c r="A689" s="2">
        <v>9209</v>
      </c>
      <c r="B689" s="2" t="s">
        <v>2986</v>
      </c>
      <c r="C689" s="3">
        <v>43154</v>
      </c>
      <c r="D689" s="3">
        <v>43243</v>
      </c>
      <c r="E689" s="15">
        <v>165</v>
      </c>
    </row>
    <row r="690" spans="1:5" x14ac:dyDescent="0.3">
      <c r="A690" s="2">
        <v>9205</v>
      </c>
      <c r="B690" s="2" t="s">
        <v>2986</v>
      </c>
      <c r="C690" s="3">
        <v>43154</v>
      </c>
      <c r="D690" s="3">
        <v>43243</v>
      </c>
      <c r="E690" s="15">
        <v>167</v>
      </c>
    </row>
    <row r="691" spans="1:5" x14ac:dyDescent="0.3">
      <c r="A691" s="2">
        <v>9208</v>
      </c>
      <c r="B691" s="2" t="s">
        <v>2986</v>
      </c>
      <c r="C691" s="3">
        <v>43154</v>
      </c>
      <c r="D691" s="3">
        <v>43243</v>
      </c>
      <c r="E691" s="15">
        <v>170</v>
      </c>
    </row>
    <row r="692" spans="1:5" x14ac:dyDescent="0.3">
      <c r="A692" s="2">
        <v>9206</v>
      </c>
      <c r="B692" s="2" t="s">
        <v>2986</v>
      </c>
      <c r="C692" s="3">
        <v>43154</v>
      </c>
      <c r="D692" s="3">
        <v>43243</v>
      </c>
      <c r="E692" s="15">
        <v>214</v>
      </c>
    </row>
    <row r="693" spans="1:5" x14ac:dyDescent="0.3">
      <c r="A693" s="2">
        <v>10694</v>
      </c>
      <c r="B693" s="2" t="s">
        <v>2986</v>
      </c>
      <c r="C693" s="3">
        <v>43363</v>
      </c>
      <c r="D693" s="3">
        <v>43454</v>
      </c>
      <c r="E693" s="15">
        <v>147.5</v>
      </c>
    </row>
    <row r="694" spans="1:5" x14ac:dyDescent="0.3">
      <c r="A694" s="2">
        <v>10708</v>
      </c>
      <c r="B694" s="2" t="s">
        <v>2986</v>
      </c>
      <c r="C694" s="3">
        <v>43364</v>
      </c>
      <c r="D694" s="3">
        <v>43454</v>
      </c>
      <c r="E694" s="15">
        <v>147.5</v>
      </c>
    </row>
    <row r="695" spans="1:5" x14ac:dyDescent="0.3">
      <c r="A695" s="2">
        <v>10744</v>
      </c>
      <c r="B695" s="2" t="s">
        <v>2986</v>
      </c>
      <c r="C695" s="3">
        <v>43372</v>
      </c>
      <c r="D695" s="3">
        <v>43463</v>
      </c>
      <c r="E695" s="15">
        <v>172.5</v>
      </c>
    </row>
    <row r="696" spans="1:5" x14ac:dyDescent="0.3">
      <c r="A696" s="2">
        <v>11240</v>
      </c>
      <c r="B696" s="2" t="s">
        <v>2986</v>
      </c>
      <c r="C696" s="3">
        <v>43448</v>
      </c>
      <c r="D696" s="3">
        <v>43538</v>
      </c>
      <c r="E696" s="15">
        <v>741</v>
      </c>
    </row>
    <row r="697" spans="1:5" x14ac:dyDescent="0.3">
      <c r="A697" s="2">
        <v>11238</v>
      </c>
      <c r="B697" s="2" t="s">
        <v>2986</v>
      </c>
      <c r="C697" s="3">
        <v>43448</v>
      </c>
      <c r="D697" s="3">
        <v>43538</v>
      </c>
      <c r="E697" s="15">
        <v>750</v>
      </c>
    </row>
    <row r="698" spans="1:5" x14ac:dyDescent="0.3">
      <c r="A698" s="2">
        <v>11239</v>
      </c>
      <c r="B698" s="2" t="s">
        <v>2986</v>
      </c>
      <c r="C698" s="3">
        <v>43448</v>
      </c>
      <c r="D698" s="3">
        <v>43538</v>
      </c>
      <c r="E698" s="15">
        <v>860</v>
      </c>
    </row>
    <row r="699" spans="1:5" x14ac:dyDescent="0.3">
      <c r="A699" s="2">
        <v>8344</v>
      </c>
      <c r="B699" s="2" t="s">
        <v>2993</v>
      </c>
      <c r="C699" s="3">
        <v>43030</v>
      </c>
      <c r="D699" s="3">
        <v>43129</v>
      </c>
      <c r="E699" s="15">
        <v>187</v>
      </c>
    </row>
    <row r="700" spans="1:5" x14ac:dyDescent="0.3">
      <c r="A700" s="2">
        <v>8345</v>
      </c>
      <c r="B700" s="2" t="s">
        <v>2993</v>
      </c>
      <c r="C700" s="3">
        <v>43030</v>
      </c>
      <c r="D700" s="3">
        <v>43129</v>
      </c>
      <c r="E700" s="15">
        <v>246</v>
      </c>
    </row>
    <row r="701" spans="1:5" x14ac:dyDescent="0.3">
      <c r="A701" s="2">
        <v>8389</v>
      </c>
      <c r="B701" s="2" t="s">
        <v>2993</v>
      </c>
      <c r="C701" s="3">
        <v>43035</v>
      </c>
      <c r="D701" s="3">
        <v>43127</v>
      </c>
      <c r="E701" s="15">
        <v>317</v>
      </c>
    </row>
    <row r="702" spans="1:5" x14ac:dyDescent="0.3">
      <c r="A702" s="2">
        <v>8672</v>
      </c>
      <c r="B702" s="2" t="s">
        <v>2993</v>
      </c>
      <c r="C702" s="3">
        <v>43081</v>
      </c>
      <c r="D702" s="3">
        <v>43127</v>
      </c>
      <c r="E702" s="15">
        <v>475.5</v>
      </c>
    </row>
    <row r="703" spans="1:5" x14ac:dyDescent="0.3">
      <c r="A703" s="2">
        <v>9007</v>
      </c>
      <c r="B703" s="2" t="s">
        <v>2993</v>
      </c>
      <c r="C703" s="3">
        <v>43132</v>
      </c>
      <c r="D703" s="3">
        <v>42013</v>
      </c>
      <c r="E703" s="15">
        <v>168.5</v>
      </c>
    </row>
    <row r="704" spans="1:5" x14ac:dyDescent="0.3">
      <c r="A704" s="2">
        <v>9008</v>
      </c>
      <c r="B704" s="2" t="s">
        <v>2993</v>
      </c>
      <c r="C704" s="3">
        <v>43132</v>
      </c>
      <c r="D704" s="3">
        <v>42013</v>
      </c>
      <c r="E704" s="15">
        <v>168.5</v>
      </c>
    </row>
    <row r="705" spans="1:5" x14ac:dyDescent="0.3">
      <c r="A705" s="2">
        <v>9017</v>
      </c>
      <c r="B705" s="2" t="s">
        <v>2993</v>
      </c>
      <c r="C705" s="3">
        <v>43133</v>
      </c>
      <c r="D705" s="3">
        <v>43222</v>
      </c>
      <c r="E705" s="15">
        <v>215</v>
      </c>
    </row>
    <row r="706" spans="1:5" x14ac:dyDescent="0.3">
      <c r="A706" s="2">
        <v>9018</v>
      </c>
      <c r="B706" s="2" t="s">
        <v>2993</v>
      </c>
      <c r="C706" s="3">
        <v>43133</v>
      </c>
      <c r="D706" s="3">
        <v>43222</v>
      </c>
      <c r="E706" s="15">
        <v>215</v>
      </c>
    </row>
    <row r="707" spans="1:5" x14ac:dyDescent="0.3">
      <c r="A707" s="2">
        <v>9051</v>
      </c>
      <c r="B707" s="2" t="s">
        <v>2993</v>
      </c>
      <c r="C707" s="3">
        <v>43138</v>
      </c>
      <c r="D707" s="3">
        <v>43222</v>
      </c>
      <c r="E707" s="15">
        <v>235</v>
      </c>
    </row>
    <row r="708" spans="1:5" x14ac:dyDescent="0.3">
      <c r="A708" s="2">
        <v>10000</v>
      </c>
      <c r="B708" s="2" t="s">
        <v>2993</v>
      </c>
      <c r="C708" s="3">
        <v>43252</v>
      </c>
      <c r="D708" s="3">
        <v>43344</v>
      </c>
      <c r="E708" s="15">
        <v>332</v>
      </c>
    </row>
    <row r="709" spans="1:5" x14ac:dyDescent="0.3">
      <c r="A709" s="2">
        <v>10049</v>
      </c>
      <c r="B709" s="2" t="s">
        <v>2993</v>
      </c>
      <c r="C709" s="3">
        <v>43259</v>
      </c>
      <c r="D709" s="3">
        <v>43127</v>
      </c>
      <c r="E709" s="15">
        <v>332</v>
      </c>
    </row>
    <row r="710" spans="1:5" x14ac:dyDescent="0.3">
      <c r="A710" s="2">
        <v>10050</v>
      </c>
      <c r="B710" s="2" t="s">
        <v>2993</v>
      </c>
      <c r="C710" s="3">
        <v>43259</v>
      </c>
      <c r="D710" s="3">
        <v>43127</v>
      </c>
      <c r="E710" s="15">
        <v>498</v>
      </c>
    </row>
    <row r="711" spans="1:5" x14ac:dyDescent="0.3">
      <c r="A711" s="2">
        <v>10051</v>
      </c>
      <c r="B711" s="2" t="s">
        <v>2993</v>
      </c>
      <c r="C711" s="3">
        <v>43259</v>
      </c>
      <c r="D711" s="3">
        <v>43127</v>
      </c>
      <c r="E711" s="15">
        <v>570</v>
      </c>
    </row>
    <row r="712" spans="1:5" x14ac:dyDescent="0.3">
      <c r="A712" s="2">
        <v>10159</v>
      </c>
      <c r="B712" s="2" t="s">
        <v>2993</v>
      </c>
      <c r="C712" s="3">
        <v>43273</v>
      </c>
      <c r="D712" s="3">
        <v>43365</v>
      </c>
      <c r="E712" s="15">
        <v>160</v>
      </c>
    </row>
    <row r="713" spans="1:5" x14ac:dyDescent="0.3">
      <c r="A713" s="2">
        <v>10168</v>
      </c>
      <c r="B713" s="2" t="s">
        <v>2993</v>
      </c>
      <c r="C713" s="3">
        <v>43274</v>
      </c>
      <c r="D713" s="3">
        <v>43365</v>
      </c>
      <c r="E713" s="15">
        <v>195</v>
      </c>
    </row>
    <row r="714" spans="1:5" x14ac:dyDescent="0.3">
      <c r="A714" s="2">
        <v>10163</v>
      </c>
      <c r="B714" s="2" t="s">
        <v>2993</v>
      </c>
      <c r="C714" s="3">
        <v>43274</v>
      </c>
      <c r="D714" s="3">
        <v>43365</v>
      </c>
      <c r="E714" s="15">
        <v>240</v>
      </c>
    </row>
    <row r="715" spans="1:5" x14ac:dyDescent="0.3">
      <c r="A715" s="2">
        <v>10164</v>
      </c>
      <c r="B715" s="2" t="s">
        <v>2993</v>
      </c>
      <c r="C715" s="3">
        <v>43274</v>
      </c>
      <c r="D715" s="3">
        <v>43365</v>
      </c>
      <c r="E715" s="15">
        <v>266</v>
      </c>
    </row>
    <row r="716" spans="1:5" x14ac:dyDescent="0.3">
      <c r="A716" s="2">
        <v>10167</v>
      </c>
      <c r="B716" s="2" t="s">
        <v>2993</v>
      </c>
      <c r="C716" s="3">
        <v>43274</v>
      </c>
      <c r="D716" s="3">
        <v>43365</v>
      </c>
      <c r="E716" s="15">
        <v>292.5</v>
      </c>
    </row>
    <row r="717" spans="1:5" x14ac:dyDescent="0.3">
      <c r="A717" s="2">
        <v>10166</v>
      </c>
      <c r="B717" s="2" t="s">
        <v>2993</v>
      </c>
      <c r="C717" s="3">
        <v>43274</v>
      </c>
      <c r="D717" s="3">
        <v>43365</v>
      </c>
      <c r="E717" s="15">
        <v>336</v>
      </c>
    </row>
    <row r="718" spans="1:5" x14ac:dyDescent="0.3">
      <c r="A718" s="2">
        <v>10169</v>
      </c>
      <c r="B718" s="2" t="s">
        <v>2993</v>
      </c>
      <c r="C718" s="3">
        <v>43277</v>
      </c>
      <c r="D718" s="3">
        <v>43365</v>
      </c>
      <c r="E718" s="15">
        <v>163.5</v>
      </c>
    </row>
    <row r="719" spans="1:5" x14ac:dyDescent="0.3">
      <c r="A719" s="2">
        <v>7439</v>
      </c>
      <c r="B719" s="2" t="s">
        <v>3126</v>
      </c>
      <c r="C719" s="3">
        <v>42858</v>
      </c>
      <c r="D719" s="3">
        <v>42949</v>
      </c>
      <c r="E719" s="15">
        <v>141</v>
      </c>
    </row>
    <row r="720" spans="1:5" x14ac:dyDescent="0.3">
      <c r="A720" s="2">
        <v>7440</v>
      </c>
      <c r="B720" s="2" t="s">
        <v>3126</v>
      </c>
      <c r="C720" s="3">
        <v>42858</v>
      </c>
      <c r="D720" s="3">
        <v>42949</v>
      </c>
      <c r="E720" s="15">
        <v>145</v>
      </c>
    </row>
    <row r="721" spans="1:5" x14ac:dyDescent="0.3">
      <c r="A721" s="2">
        <v>5830</v>
      </c>
      <c r="B721" s="2" t="s">
        <v>3135</v>
      </c>
      <c r="C721" s="3">
        <v>42490</v>
      </c>
      <c r="D721" s="3">
        <v>42168</v>
      </c>
      <c r="E721" s="15">
        <v>369.3</v>
      </c>
    </row>
    <row r="722" spans="1:5" x14ac:dyDescent="0.3">
      <c r="A722" s="2">
        <v>5831</v>
      </c>
      <c r="B722" s="2" t="s">
        <v>3135</v>
      </c>
      <c r="C722" s="3">
        <v>42490</v>
      </c>
      <c r="D722" s="3">
        <v>42168</v>
      </c>
      <c r="E722" s="15">
        <v>460</v>
      </c>
    </row>
    <row r="723" spans="1:5" x14ac:dyDescent="0.3">
      <c r="A723" s="2">
        <v>5832</v>
      </c>
      <c r="B723" s="2" t="s">
        <v>3135</v>
      </c>
      <c r="C723" s="3">
        <v>42490</v>
      </c>
      <c r="D723" s="3">
        <v>42168</v>
      </c>
      <c r="E723" s="15">
        <v>510</v>
      </c>
    </row>
    <row r="724" spans="1:5" x14ac:dyDescent="0.3">
      <c r="A724" s="2">
        <v>7156</v>
      </c>
      <c r="B724" s="2" t="s">
        <v>3135</v>
      </c>
      <c r="C724" s="3">
        <v>42805</v>
      </c>
      <c r="D724" s="3">
        <v>42897</v>
      </c>
      <c r="E724" s="15">
        <v>482.5</v>
      </c>
    </row>
    <row r="725" spans="1:5" x14ac:dyDescent="0.3">
      <c r="A725" s="2">
        <v>7164</v>
      </c>
      <c r="B725" s="2" t="s">
        <v>3135</v>
      </c>
      <c r="C725" s="3">
        <v>42809</v>
      </c>
      <c r="D725" s="3">
        <v>42897</v>
      </c>
      <c r="E725" s="15">
        <v>460</v>
      </c>
    </row>
    <row r="726" spans="1:5" x14ac:dyDescent="0.3">
      <c r="A726" s="2">
        <v>7658</v>
      </c>
      <c r="B726" s="2" t="s">
        <v>3135</v>
      </c>
      <c r="C726" s="3">
        <v>42893</v>
      </c>
      <c r="D726" s="3">
        <v>42985</v>
      </c>
      <c r="E726" s="15">
        <v>163</v>
      </c>
    </row>
    <row r="727" spans="1:5" x14ac:dyDescent="0.3">
      <c r="A727" s="2">
        <v>7657</v>
      </c>
      <c r="B727" s="2" t="s">
        <v>3135</v>
      </c>
      <c r="C727" s="3">
        <v>42893</v>
      </c>
      <c r="D727" s="3">
        <v>42985</v>
      </c>
      <c r="E727" s="15">
        <v>271</v>
      </c>
    </row>
    <row r="728" spans="1:5" x14ac:dyDescent="0.3">
      <c r="A728" s="2">
        <v>5826</v>
      </c>
      <c r="B728" s="2" t="s">
        <v>3153</v>
      </c>
      <c r="C728" s="3">
        <v>42488</v>
      </c>
      <c r="D728" s="3">
        <v>42579</v>
      </c>
      <c r="E728" s="15">
        <v>252</v>
      </c>
    </row>
    <row r="729" spans="1:5" x14ac:dyDescent="0.3">
      <c r="A729" s="2">
        <v>7273</v>
      </c>
      <c r="B729" s="2" t="s">
        <v>3153</v>
      </c>
      <c r="C729" s="3">
        <v>42830</v>
      </c>
      <c r="D729" s="3">
        <v>42921</v>
      </c>
      <c r="E729" s="15">
        <v>277.2</v>
      </c>
    </row>
    <row r="730" spans="1:5" x14ac:dyDescent="0.3">
      <c r="A730" s="2">
        <v>9811</v>
      </c>
      <c r="B730" s="2" t="s">
        <v>3153</v>
      </c>
      <c r="C730" s="3">
        <v>43231</v>
      </c>
      <c r="D730" s="3">
        <v>43323</v>
      </c>
      <c r="E730" s="15">
        <v>256</v>
      </c>
    </row>
    <row r="731" spans="1:5" x14ac:dyDescent="0.3">
      <c r="A731" s="2">
        <v>9813</v>
      </c>
      <c r="B731" s="2" t="s">
        <v>3153</v>
      </c>
      <c r="C731" s="3">
        <v>43231</v>
      </c>
      <c r="D731" s="3">
        <v>43323</v>
      </c>
      <c r="E731" s="15">
        <v>281.60000000000002</v>
      </c>
    </row>
    <row r="732" spans="1:5" x14ac:dyDescent="0.3">
      <c r="A732" s="2">
        <v>5428</v>
      </c>
      <c r="B732" s="2" t="s">
        <v>3170</v>
      </c>
      <c r="C732" s="3">
        <v>42374</v>
      </c>
      <c r="D732" s="3">
        <v>41496</v>
      </c>
      <c r="E732" s="15">
        <v>244</v>
      </c>
    </row>
    <row r="733" spans="1:5" x14ac:dyDescent="0.3">
      <c r="A733" s="2">
        <v>5429</v>
      </c>
      <c r="B733" s="2" t="s">
        <v>3170</v>
      </c>
      <c r="C733" s="3">
        <v>42374</v>
      </c>
      <c r="D733" s="3">
        <v>41496</v>
      </c>
      <c r="E733" s="15">
        <v>348</v>
      </c>
    </row>
    <row r="734" spans="1:5" x14ac:dyDescent="0.3">
      <c r="A734" s="2">
        <v>5465</v>
      </c>
      <c r="B734" s="2" t="s">
        <v>3170</v>
      </c>
      <c r="C734" s="3">
        <v>42383</v>
      </c>
      <c r="D734" s="3">
        <v>42474</v>
      </c>
      <c r="E734" s="15">
        <v>183.5</v>
      </c>
    </row>
    <row r="735" spans="1:5" x14ac:dyDescent="0.3">
      <c r="A735" s="2">
        <v>8587</v>
      </c>
      <c r="B735" s="2" t="s">
        <v>3170</v>
      </c>
      <c r="C735" s="3">
        <v>43068</v>
      </c>
      <c r="D735" s="3">
        <v>43159</v>
      </c>
      <c r="E735" s="15">
        <v>183.5</v>
      </c>
    </row>
    <row r="736" spans="1:5" x14ac:dyDescent="0.3">
      <c r="A736" s="2">
        <v>8586</v>
      </c>
      <c r="B736" s="2" t="s">
        <v>3170</v>
      </c>
      <c r="C736" s="3">
        <v>43068</v>
      </c>
      <c r="D736" s="3">
        <v>43159</v>
      </c>
      <c r="E736" s="15">
        <v>244</v>
      </c>
    </row>
    <row r="737" spans="1:5" x14ac:dyDescent="0.3">
      <c r="A737" s="2">
        <v>6998</v>
      </c>
      <c r="B737" s="2" t="s">
        <v>3213</v>
      </c>
      <c r="C737" s="3">
        <v>42781</v>
      </c>
      <c r="D737" s="3">
        <v>42871</v>
      </c>
      <c r="E737" s="15">
        <v>147.5</v>
      </c>
    </row>
    <row r="738" spans="1:5" x14ac:dyDescent="0.3">
      <c r="A738" s="2">
        <v>6999</v>
      </c>
      <c r="B738" s="2" t="s">
        <v>3213</v>
      </c>
      <c r="C738" s="3">
        <v>42781</v>
      </c>
      <c r="D738" s="3">
        <v>42871</v>
      </c>
      <c r="E738" s="15">
        <v>147.5</v>
      </c>
    </row>
    <row r="739" spans="1:5" x14ac:dyDescent="0.3">
      <c r="A739" s="2">
        <v>7000</v>
      </c>
      <c r="B739" s="2" t="s">
        <v>3213</v>
      </c>
      <c r="C739" s="3">
        <v>42781</v>
      </c>
      <c r="D739" s="3">
        <v>42871</v>
      </c>
      <c r="E739" s="15">
        <v>265</v>
      </c>
    </row>
    <row r="740" spans="1:5" x14ac:dyDescent="0.3">
      <c r="A740" s="2">
        <v>7001</v>
      </c>
      <c r="B740" s="2" t="s">
        <v>3213</v>
      </c>
      <c r="C740" s="3">
        <v>42781</v>
      </c>
      <c r="D740" s="3">
        <v>42871</v>
      </c>
      <c r="E740" s="15">
        <v>265</v>
      </c>
    </row>
    <row r="741" spans="1:5" x14ac:dyDescent="0.3">
      <c r="A741" s="2">
        <v>7329</v>
      </c>
      <c r="B741" s="2" t="s">
        <v>3213</v>
      </c>
      <c r="C741" s="3">
        <v>42838</v>
      </c>
      <c r="D741" s="3">
        <v>42929</v>
      </c>
      <c r="E741" s="15">
        <v>152</v>
      </c>
    </row>
    <row r="742" spans="1:5" x14ac:dyDescent="0.3">
      <c r="A742" s="2">
        <v>5878</v>
      </c>
      <c r="B742" s="2" t="s">
        <v>3236</v>
      </c>
      <c r="C742" s="3">
        <v>42502</v>
      </c>
      <c r="D742" s="3">
        <v>42594</v>
      </c>
      <c r="E742" s="15">
        <v>210</v>
      </c>
    </row>
    <row r="743" spans="1:5" x14ac:dyDescent="0.3">
      <c r="A743" s="2">
        <v>5879</v>
      </c>
      <c r="B743" s="2" t="s">
        <v>3236</v>
      </c>
      <c r="C743" s="3">
        <v>42502</v>
      </c>
      <c r="D743" s="3">
        <v>42594</v>
      </c>
      <c r="E743" s="15">
        <v>320</v>
      </c>
    </row>
    <row r="744" spans="1:5" x14ac:dyDescent="0.3">
      <c r="A744" s="2">
        <v>7245</v>
      </c>
      <c r="B744" s="2" t="s">
        <v>3269</v>
      </c>
      <c r="C744" s="3">
        <v>42824</v>
      </c>
      <c r="D744" s="3">
        <v>42916</v>
      </c>
      <c r="E744" s="15">
        <v>256</v>
      </c>
    </row>
    <row r="745" spans="1:5" x14ac:dyDescent="0.3">
      <c r="A745" s="2">
        <v>7246</v>
      </c>
      <c r="B745" s="2" t="s">
        <v>3269</v>
      </c>
      <c r="C745" s="3">
        <v>42824</v>
      </c>
      <c r="D745" s="3">
        <v>42916</v>
      </c>
      <c r="E745" s="15">
        <v>410</v>
      </c>
    </row>
    <row r="746" spans="1:5" x14ac:dyDescent="0.3">
      <c r="A746" s="2">
        <v>7247</v>
      </c>
      <c r="B746" s="2" t="s">
        <v>3269</v>
      </c>
      <c r="C746" s="3">
        <v>42824</v>
      </c>
      <c r="D746" s="3">
        <v>42916</v>
      </c>
      <c r="E746" s="15">
        <v>561</v>
      </c>
    </row>
    <row r="747" spans="1:5" x14ac:dyDescent="0.3">
      <c r="A747" s="2">
        <v>7287</v>
      </c>
      <c r="B747" s="2" t="s">
        <v>3269</v>
      </c>
      <c r="C747" s="3">
        <v>42831</v>
      </c>
      <c r="D747" s="3">
        <v>42916</v>
      </c>
      <c r="E747" s="15">
        <v>736</v>
      </c>
    </row>
    <row r="748" spans="1:5" x14ac:dyDescent="0.3">
      <c r="A748" s="2">
        <v>7835</v>
      </c>
      <c r="B748" s="2" t="s">
        <v>3269</v>
      </c>
      <c r="C748" s="3">
        <v>42924</v>
      </c>
      <c r="D748" s="3">
        <v>43016</v>
      </c>
      <c r="E748" s="15">
        <v>744</v>
      </c>
    </row>
    <row r="749" spans="1:5" x14ac:dyDescent="0.3">
      <c r="A749" s="2">
        <v>7878</v>
      </c>
      <c r="B749" s="2" t="s">
        <v>3269</v>
      </c>
      <c r="C749" s="3">
        <v>42935</v>
      </c>
      <c r="D749" s="3">
        <v>43027</v>
      </c>
      <c r="E749" s="15">
        <v>256</v>
      </c>
    </row>
    <row r="750" spans="1:5" x14ac:dyDescent="0.3">
      <c r="A750" s="2">
        <v>7891</v>
      </c>
      <c r="B750" s="2" t="s">
        <v>3269</v>
      </c>
      <c r="C750" s="3">
        <v>42937</v>
      </c>
      <c r="D750" s="3">
        <v>43029</v>
      </c>
      <c r="E750" s="15">
        <v>816</v>
      </c>
    </row>
    <row r="751" spans="1:5" x14ac:dyDescent="0.3">
      <c r="A751" s="2">
        <v>6076</v>
      </c>
      <c r="B751" s="2" t="s">
        <v>3278</v>
      </c>
      <c r="C751" s="3">
        <v>42580</v>
      </c>
      <c r="D751" s="3">
        <v>42672</v>
      </c>
      <c r="E751" s="15">
        <v>278</v>
      </c>
    </row>
    <row r="752" spans="1:5" x14ac:dyDescent="0.3">
      <c r="A752" s="2">
        <v>7863</v>
      </c>
      <c r="B752" s="2" t="s">
        <v>3278</v>
      </c>
      <c r="C752" s="3">
        <v>42929</v>
      </c>
      <c r="D752" s="3">
        <v>43021</v>
      </c>
      <c r="E752" s="15">
        <v>278</v>
      </c>
    </row>
    <row r="753" spans="1:5" x14ac:dyDescent="0.3">
      <c r="A753" s="2">
        <v>10275</v>
      </c>
      <c r="B753" s="2" t="s">
        <v>3278</v>
      </c>
      <c r="C753" s="3">
        <v>43292</v>
      </c>
      <c r="D753" s="3">
        <v>43384</v>
      </c>
      <c r="E753" s="15">
        <v>135.6</v>
      </c>
    </row>
    <row r="754" spans="1:5" x14ac:dyDescent="0.3">
      <c r="A754" s="2">
        <v>10274</v>
      </c>
      <c r="B754" s="2" t="s">
        <v>3278</v>
      </c>
      <c r="C754" s="3">
        <v>43292</v>
      </c>
      <c r="D754" s="3">
        <v>43384</v>
      </c>
      <c r="E754" s="15">
        <v>218.4</v>
      </c>
    </row>
    <row r="755" spans="1:5" x14ac:dyDescent="0.3">
      <c r="A755" s="2">
        <v>7289</v>
      </c>
      <c r="B755" s="2" t="s">
        <v>3289</v>
      </c>
      <c r="C755" s="3">
        <v>42831</v>
      </c>
      <c r="D755" s="3">
        <v>42922</v>
      </c>
      <c r="E755" s="15">
        <v>199</v>
      </c>
    </row>
    <row r="756" spans="1:5" x14ac:dyDescent="0.3">
      <c r="A756" s="2">
        <v>7288</v>
      </c>
      <c r="B756" s="2" t="s">
        <v>3289</v>
      </c>
      <c r="C756" s="3">
        <v>42831</v>
      </c>
      <c r="D756" s="3">
        <v>42922</v>
      </c>
      <c r="E756" s="15">
        <v>263</v>
      </c>
    </row>
    <row r="757" spans="1:5" x14ac:dyDescent="0.3">
      <c r="A757" s="2">
        <v>10407</v>
      </c>
      <c r="B757" s="2" t="s">
        <v>3294</v>
      </c>
      <c r="C757" s="3">
        <v>43313</v>
      </c>
      <c r="D757" s="3">
        <v>43405</v>
      </c>
      <c r="E757" s="15">
        <v>573</v>
      </c>
    </row>
    <row r="758" spans="1:5" x14ac:dyDescent="0.3">
      <c r="A758" s="2">
        <v>10430</v>
      </c>
      <c r="B758" s="2" t="s">
        <v>3294</v>
      </c>
      <c r="C758" s="3">
        <v>43315</v>
      </c>
      <c r="D758" s="3">
        <v>43405</v>
      </c>
      <c r="E758" s="15">
        <v>190.5</v>
      </c>
    </row>
    <row r="759" spans="1:5" x14ac:dyDescent="0.3">
      <c r="A759" s="2">
        <v>10431</v>
      </c>
      <c r="B759" s="2" t="s">
        <v>3294</v>
      </c>
      <c r="C759" s="3">
        <v>43315</v>
      </c>
      <c r="D759" s="3">
        <v>43405</v>
      </c>
      <c r="E759" s="15">
        <v>276.10000000000002</v>
      </c>
    </row>
    <row r="760" spans="1:5" x14ac:dyDescent="0.3">
      <c r="A760" s="2">
        <v>10426</v>
      </c>
      <c r="B760" s="2" t="s">
        <v>3294</v>
      </c>
      <c r="C760" s="3">
        <v>43315</v>
      </c>
      <c r="D760" s="3">
        <v>43405</v>
      </c>
      <c r="E760" s="15">
        <v>573</v>
      </c>
    </row>
    <row r="761" spans="1:5" x14ac:dyDescent="0.3">
      <c r="A761" s="2">
        <v>10440</v>
      </c>
      <c r="B761" s="2" t="s">
        <v>3294</v>
      </c>
      <c r="C761" s="3">
        <v>43316</v>
      </c>
      <c r="D761" s="3">
        <v>43324</v>
      </c>
      <c r="E761" s="15">
        <v>348</v>
      </c>
    </row>
    <row r="762" spans="1:5" x14ac:dyDescent="0.3">
      <c r="A762" s="2">
        <v>10441</v>
      </c>
      <c r="B762" s="2" t="s">
        <v>3294</v>
      </c>
      <c r="C762" s="3">
        <v>43316</v>
      </c>
      <c r="D762" s="3">
        <v>43324</v>
      </c>
      <c r="E762" s="15">
        <v>481</v>
      </c>
    </row>
    <row r="763" spans="1:5" x14ac:dyDescent="0.3">
      <c r="A763" s="2">
        <v>10527</v>
      </c>
      <c r="B763" s="2" t="s">
        <v>3294</v>
      </c>
      <c r="C763" s="3">
        <v>43337</v>
      </c>
      <c r="D763" s="3">
        <v>43429</v>
      </c>
      <c r="E763" s="15">
        <v>190.5</v>
      </c>
    </row>
    <row r="764" spans="1:5" x14ac:dyDescent="0.3">
      <c r="A764" s="2">
        <v>10528</v>
      </c>
      <c r="B764" s="2" t="s">
        <v>3294</v>
      </c>
      <c r="C764" s="3">
        <v>43337</v>
      </c>
      <c r="D764" s="3">
        <v>43337</v>
      </c>
      <c r="E764" s="15">
        <v>285.75</v>
      </c>
    </row>
    <row r="765" spans="1:5" x14ac:dyDescent="0.3">
      <c r="A765" s="2">
        <v>10525</v>
      </c>
      <c r="B765" s="2" t="s">
        <v>3294</v>
      </c>
      <c r="C765" s="3">
        <v>43337</v>
      </c>
      <c r="D765" s="3">
        <v>43324</v>
      </c>
      <c r="E765" s="15">
        <v>348</v>
      </c>
    </row>
    <row r="766" spans="1:5" x14ac:dyDescent="0.3">
      <c r="A766" s="2">
        <v>5421</v>
      </c>
      <c r="B766" s="2" t="s">
        <v>3297</v>
      </c>
      <c r="C766" s="3">
        <v>42374</v>
      </c>
      <c r="D766" s="3">
        <v>42432</v>
      </c>
      <c r="E766" s="15">
        <v>368.48</v>
      </c>
    </row>
    <row r="767" spans="1:5" x14ac:dyDescent="0.3">
      <c r="A767" s="2">
        <v>6169</v>
      </c>
      <c r="B767" s="2" t="s">
        <v>3316</v>
      </c>
      <c r="C767" s="3">
        <v>42621</v>
      </c>
      <c r="D767" s="3">
        <v>42712</v>
      </c>
      <c r="E767" s="15">
        <v>740.06</v>
      </c>
    </row>
    <row r="768" spans="1:5" x14ac:dyDescent="0.3">
      <c r="A768" s="2">
        <v>6170</v>
      </c>
      <c r="B768" s="2" t="s">
        <v>3316</v>
      </c>
      <c r="C768" s="3">
        <v>42621</v>
      </c>
      <c r="D768" s="3">
        <v>42712</v>
      </c>
      <c r="E768" s="15">
        <v>1380.12</v>
      </c>
    </row>
    <row r="769" spans="1:5" x14ac:dyDescent="0.3">
      <c r="A769" s="2">
        <v>6009</v>
      </c>
      <c r="B769" s="2" t="s">
        <v>3336</v>
      </c>
      <c r="C769" s="3">
        <v>42544</v>
      </c>
      <c r="D769" s="3">
        <v>42187</v>
      </c>
      <c r="E769" s="15">
        <v>254</v>
      </c>
    </row>
    <row r="770" spans="1:5" x14ac:dyDescent="0.3">
      <c r="A770" s="2">
        <v>6010</v>
      </c>
      <c r="B770" s="2" t="s">
        <v>3336</v>
      </c>
      <c r="C770" s="3">
        <v>42544</v>
      </c>
      <c r="D770" s="3">
        <v>42187</v>
      </c>
      <c r="E770" s="15">
        <v>366</v>
      </c>
    </row>
    <row r="771" spans="1:5" x14ac:dyDescent="0.3">
      <c r="A771" s="2">
        <v>6590</v>
      </c>
      <c r="B771" s="2" t="s">
        <v>3336</v>
      </c>
      <c r="C771" s="3">
        <v>42706</v>
      </c>
      <c r="D771" s="3">
        <v>42765</v>
      </c>
      <c r="E771" s="15">
        <v>254</v>
      </c>
    </row>
    <row r="772" spans="1:5" x14ac:dyDescent="0.3">
      <c r="A772" s="2">
        <v>5798</v>
      </c>
      <c r="B772" s="2" t="s">
        <v>3348</v>
      </c>
      <c r="C772" s="3">
        <v>42477</v>
      </c>
      <c r="D772" s="2"/>
      <c r="E772" s="15">
        <v>265</v>
      </c>
    </row>
    <row r="773" spans="1:5" x14ac:dyDescent="0.3">
      <c r="A773" s="2">
        <v>6152</v>
      </c>
      <c r="B773" s="2" t="s">
        <v>3348</v>
      </c>
      <c r="C773" s="3">
        <v>42616</v>
      </c>
      <c r="D773" s="3">
        <v>42707</v>
      </c>
      <c r="E773" s="15">
        <v>284.5</v>
      </c>
    </row>
    <row r="774" spans="1:5" x14ac:dyDescent="0.3">
      <c r="A774" s="2">
        <v>6153</v>
      </c>
      <c r="B774" s="2" t="s">
        <v>3348</v>
      </c>
      <c r="C774" s="3">
        <v>42616</v>
      </c>
      <c r="D774" s="3">
        <v>42707</v>
      </c>
      <c r="E774" s="15">
        <v>314.5</v>
      </c>
    </row>
    <row r="775" spans="1:5" x14ac:dyDescent="0.3">
      <c r="A775" s="2">
        <v>7697</v>
      </c>
      <c r="B775" s="2" t="s">
        <v>3348</v>
      </c>
      <c r="C775" s="3">
        <v>42899</v>
      </c>
      <c r="D775" s="3">
        <v>42991</v>
      </c>
      <c r="E775" s="15">
        <v>548</v>
      </c>
    </row>
    <row r="776" spans="1:5" x14ac:dyDescent="0.3">
      <c r="A776" s="2">
        <v>11142</v>
      </c>
      <c r="B776" s="2" t="s">
        <v>3348</v>
      </c>
      <c r="C776" s="3">
        <v>43432</v>
      </c>
      <c r="D776" s="3">
        <v>43104</v>
      </c>
      <c r="E776" s="15">
        <v>261</v>
      </c>
    </row>
    <row r="777" spans="1:5" x14ac:dyDescent="0.3">
      <c r="A777" s="2">
        <v>5615</v>
      </c>
      <c r="B777" s="2" t="s">
        <v>3361</v>
      </c>
      <c r="C777" s="3">
        <v>42427</v>
      </c>
      <c r="D777" s="3">
        <v>42517</v>
      </c>
      <c r="E777" s="15">
        <v>243</v>
      </c>
    </row>
    <row r="778" spans="1:5" x14ac:dyDescent="0.3">
      <c r="A778" s="2">
        <v>5643</v>
      </c>
      <c r="B778" s="2" t="s">
        <v>3361</v>
      </c>
      <c r="C778" s="3">
        <v>42437</v>
      </c>
      <c r="D778" s="3">
        <v>42517</v>
      </c>
      <c r="E778" s="15">
        <v>243</v>
      </c>
    </row>
    <row r="779" spans="1:5" x14ac:dyDescent="0.3">
      <c r="A779" s="2">
        <v>10248</v>
      </c>
      <c r="B779" s="2" t="s">
        <v>3372</v>
      </c>
      <c r="C779" s="3">
        <v>43288</v>
      </c>
      <c r="D779" s="3">
        <v>43380</v>
      </c>
      <c r="E779" s="15">
        <v>195</v>
      </c>
    </row>
    <row r="780" spans="1:5" x14ac:dyDescent="0.3">
      <c r="A780" s="2">
        <v>6019</v>
      </c>
      <c r="B780" s="2" t="s">
        <v>3382</v>
      </c>
      <c r="C780" s="3">
        <v>42547</v>
      </c>
      <c r="D780" s="3">
        <v>42639</v>
      </c>
      <c r="E780" s="15">
        <v>550</v>
      </c>
    </row>
    <row r="781" spans="1:5" x14ac:dyDescent="0.3">
      <c r="A781" s="2">
        <v>6020</v>
      </c>
      <c r="B781" s="2" t="s">
        <v>3382</v>
      </c>
      <c r="C781" s="3">
        <v>42547</v>
      </c>
      <c r="D781" s="3">
        <v>42639</v>
      </c>
      <c r="E781" s="15">
        <v>1050</v>
      </c>
    </row>
    <row r="782" spans="1:5" x14ac:dyDescent="0.3">
      <c r="A782" s="2">
        <v>6022</v>
      </c>
      <c r="B782" s="2" t="s">
        <v>3382</v>
      </c>
      <c r="C782" s="3">
        <v>42550</v>
      </c>
      <c r="D782" s="3">
        <v>42639</v>
      </c>
      <c r="E782" s="15">
        <v>1185</v>
      </c>
    </row>
    <row r="783" spans="1:5" x14ac:dyDescent="0.3">
      <c r="A783" s="2">
        <v>6059</v>
      </c>
      <c r="B783" s="2" t="s">
        <v>3382</v>
      </c>
      <c r="C783" s="3">
        <v>42568</v>
      </c>
      <c r="D783" s="3">
        <v>42660</v>
      </c>
      <c r="E783" s="15">
        <v>1240</v>
      </c>
    </row>
    <row r="784" spans="1:5" x14ac:dyDescent="0.3">
      <c r="A784" s="2">
        <v>5562</v>
      </c>
      <c r="B784" s="2" t="s">
        <v>3398</v>
      </c>
      <c r="C784" s="3">
        <v>42404</v>
      </c>
      <c r="D784" s="3">
        <v>42494</v>
      </c>
      <c r="E784" s="15">
        <v>162.5</v>
      </c>
    </row>
    <row r="785" spans="1:5" x14ac:dyDescent="0.3">
      <c r="A785" s="2">
        <v>5563</v>
      </c>
      <c r="B785" s="2" t="s">
        <v>3398</v>
      </c>
      <c r="C785" s="3">
        <v>42404</v>
      </c>
      <c r="D785" s="3">
        <v>42494</v>
      </c>
      <c r="E785" s="15">
        <v>215</v>
      </c>
    </row>
    <row r="786" spans="1:5" x14ac:dyDescent="0.3">
      <c r="A786" s="2">
        <v>5469</v>
      </c>
      <c r="B786" s="2" t="s">
        <v>3425</v>
      </c>
      <c r="C786" s="3">
        <v>42383</v>
      </c>
      <c r="D786" s="3">
        <v>42062</v>
      </c>
      <c r="E786" s="15">
        <v>292.5</v>
      </c>
    </row>
    <row r="787" spans="1:5" x14ac:dyDescent="0.3">
      <c r="A787" s="2">
        <v>5470</v>
      </c>
      <c r="B787" s="2" t="s">
        <v>3425</v>
      </c>
      <c r="C787" s="3">
        <v>42383</v>
      </c>
      <c r="D787" s="3">
        <v>42062</v>
      </c>
      <c r="E787" s="15">
        <v>292.5</v>
      </c>
    </row>
    <row r="788" spans="1:5" x14ac:dyDescent="0.3">
      <c r="A788" s="2">
        <v>5467</v>
      </c>
      <c r="B788" s="2" t="s">
        <v>3425</v>
      </c>
      <c r="C788" s="3">
        <v>42383</v>
      </c>
      <c r="D788" s="3">
        <v>42103</v>
      </c>
      <c r="E788" s="15">
        <v>725</v>
      </c>
    </row>
    <row r="789" spans="1:5" x14ac:dyDescent="0.3">
      <c r="A789" s="2">
        <v>5472</v>
      </c>
      <c r="B789" s="2" t="s">
        <v>3425</v>
      </c>
      <c r="C789" s="3">
        <v>42383</v>
      </c>
      <c r="D789" s="3">
        <v>42103</v>
      </c>
      <c r="E789" s="15">
        <v>1920</v>
      </c>
    </row>
    <row r="790" spans="1:5" x14ac:dyDescent="0.3">
      <c r="A790" s="2">
        <v>5473</v>
      </c>
      <c r="B790" s="2" t="s">
        <v>3425</v>
      </c>
      <c r="C790" s="3">
        <v>42383</v>
      </c>
      <c r="D790" s="3">
        <v>42103</v>
      </c>
      <c r="E790" s="15">
        <v>1920</v>
      </c>
    </row>
    <row r="791" spans="1:5" x14ac:dyDescent="0.3">
      <c r="A791" s="2">
        <v>5471</v>
      </c>
      <c r="B791" s="2" t="s">
        <v>3425</v>
      </c>
      <c r="C791" s="3">
        <v>42383</v>
      </c>
      <c r="D791" s="3">
        <v>42062</v>
      </c>
      <c r="E791" s="15">
        <v>2227.5</v>
      </c>
    </row>
    <row r="792" spans="1:5" x14ac:dyDescent="0.3">
      <c r="A792" s="2">
        <v>5474</v>
      </c>
      <c r="B792" s="2" t="s">
        <v>3425</v>
      </c>
      <c r="C792" s="3">
        <v>42383</v>
      </c>
      <c r="D792" s="3">
        <v>42103</v>
      </c>
      <c r="E792" s="15">
        <v>2900</v>
      </c>
    </row>
    <row r="793" spans="1:5" x14ac:dyDescent="0.3">
      <c r="A793" s="2">
        <v>5475</v>
      </c>
      <c r="B793" s="2" t="s">
        <v>3425</v>
      </c>
      <c r="C793" s="3">
        <v>42383</v>
      </c>
      <c r="D793" s="3">
        <v>42103</v>
      </c>
      <c r="E793" s="15">
        <v>5800</v>
      </c>
    </row>
    <row r="794" spans="1:5" x14ac:dyDescent="0.3">
      <c r="A794" s="2">
        <v>5483</v>
      </c>
      <c r="B794" s="2" t="s">
        <v>3425</v>
      </c>
      <c r="C794" s="3">
        <v>42388</v>
      </c>
      <c r="D794" s="3">
        <v>42480</v>
      </c>
      <c r="E794" s="15">
        <v>350</v>
      </c>
    </row>
    <row r="795" spans="1:5" x14ac:dyDescent="0.3">
      <c r="A795" s="2">
        <v>5779</v>
      </c>
      <c r="B795" s="2" t="s">
        <v>3425</v>
      </c>
      <c r="C795" s="3">
        <v>42469</v>
      </c>
      <c r="D795" s="3">
        <v>42062</v>
      </c>
      <c r="E795" s="15">
        <v>135</v>
      </c>
    </row>
    <row r="796" spans="1:5" x14ac:dyDescent="0.3">
      <c r="A796" s="2">
        <v>6360</v>
      </c>
      <c r="B796" s="2" t="s">
        <v>3425</v>
      </c>
      <c r="C796" s="3">
        <v>42658</v>
      </c>
      <c r="D796" s="3">
        <v>42750</v>
      </c>
      <c r="E796" s="15">
        <v>420</v>
      </c>
    </row>
    <row r="797" spans="1:5" x14ac:dyDescent="0.3">
      <c r="A797" s="2">
        <v>6348</v>
      </c>
      <c r="B797" s="2" t="s">
        <v>3425</v>
      </c>
      <c r="C797" s="3">
        <v>42658</v>
      </c>
      <c r="D797" s="3">
        <v>42750</v>
      </c>
      <c r="E797" s="15">
        <v>471</v>
      </c>
    </row>
    <row r="798" spans="1:5" x14ac:dyDescent="0.3">
      <c r="A798" s="2">
        <v>6397</v>
      </c>
      <c r="B798" s="2" t="s">
        <v>3425</v>
      </c>
      <c r="C798" s="3">
        <v>42669</v>
      </c>
      <c r="D798" s="3">
        <v>42761</v>
      </c>
      <c r="E798" s="15">
        <v>197</v>
      </c>
    </row>
    <row r="799" spans="1:5" x14ac:dyDescent="0.3">
      <c r="A799" s="2">
        <v>7015</v>
      </c>
      <c r="B799" s="2" t="s">
        <v>3425</v>
      </c>
      <c r="C799" s="3">
        <v>42782</v>
      </c>
      <c r="D799" s="3">
        <v>42871</v>
      </c>
      <c r="E799" s="15">
        <v>197</v>
      </c>
    </row>
    <row r="800" spans="1:5" x14ac:dyDescent="0.3">
      <c r="A800" s="2">
        <v>7356</v>
      </c>
      <c r="B800" s="2" t="s">
        <v>3425</v>
      </c>
      <c r="C800" s="3">
        <v>42845</v>
      </c>
      <c r="D800" s="3">
        <v>42936</v>
      </c>
      <c r="E800" s="15">
        <v>200</v>
      </c>
    </row>
    <row r="801" spans="1:5" x14ac:dyDescent="0.3">
      <c r="A801" s="2">
        <v>10579</v>
      </c>
      <c r="B801" s="2" t="s">
        <v>3425</v>
      </c>
      <c r="C801" s="3">
        <v>43348</v>
      </c>
      <c r="D801" s="3">
        <v>43439</v>
      </c>
      <c r="E801" s="15">
        <v>195</v>
      </c>
    </row>
    <row r="802" spans="1:5" x14ac:dyDescent="0.3">
      <c r="A802" s="2">
        <v>10578</v>
      </c>
      <c r="B802" s="2" t="s">
        <v>3425</v>
      </c>
      <c r="C802" s="3">
        <v>43348</v>
      </c>
      <c r="D802" s="3">
        <v>43439</v>
      </c>
      <c r="E802" s="15">
        <v>1150</v>
      </c>
    </row>
    <row r="803" spans="1:5" x14ac:dyDescent="0.3">
      <c r="A803" s="2">
        <v>6263</v>
      </c>
      <c r="B803" s="2" t="s">
        <v>3430</v>
      </c>
      <c r="C803" s="3">
        <v>42643</v>
      </c>
      <c r="D803" s="3">
        <v>42734</v>
      </c>
      <c r="E803" s="15">
        <v>192</v>
      </c>
    </row>
    <row r="804" spans="1:5" x14ac:dyDescent="0.3">
      <c r="A804" s="2">
        <v>8038</v>
      </c>
      <c r="B804" s="2" t="s">
        <v>3430</v>
      </c>
      <c r="C804" s="3">
        <v>42976</v>
      </c>
      <c r="D804" s="3">
        <v>43068</v>
      </c>
      <c r="E804" s="15">
        <v>290</v>
      </c>
    </row>
    <row r="805" spans="1:5" x14ac:dyDescent="0.3">
      <c r="A805" s="2">
        <v>5568</v>
      </c>
      <c r="B805" s="2" t="s">
        <v>3434</v>
      </c>
      <c r="C805" s="3">
        <v>42406</v>
      </c>
      <c r="D805" s="3">
        <v>42495</v>
      </c>
      <c r="E805" s="15">
        <v>166</v>
      </c>
    </row>
    <row r="806" spans="1:5" x14ac:dyDescent="0.3">
      <c r="A806" s="2">
        <v>5480</v>
      </c>
      <c r="B806" s="2" t="s">
        <v>3466</v>
      </c>
      <c r="C806" s="3">
        <v>42385</v>
      </c>
      <c r="D806" s="3">
        <v>42476</v>
      </c>
      <c r="E806" s="15">
        <v>1080</v>
      </c>
    </row>
    <row r="807" spans="1:5" x14ac:dyDescent="0.3">
      <c r="A807" s="2">
        <v>5598</v>
      </c>
      <c r="B807" s="2" t="s">
        <v>3466</v>
      </c>
      <c r="C807" s="3">
        <v>42423</v>
      </c>
      <c r="D807" s="2"/>
      <c r="E807" s="15">
        <v>492</v>
      </c>
    </row>
    <row r="808" spans="1:5" x14ac:dyDescent="0.3">
      <c r="A808" s="2">
        <v>5599</v>
      </c>
      <c r="B808" s="2" t="s">
        <v>3466</v>
      </c>
      <c r="C808" s="3">
        <v>42423</v>
      </c>
      <c r="D808" s="3">
        <v>42513</v>
      </c>
      <c r="E808" s="15">
        <v>648</v>
      </c>
    </row>
    <row r="809" spans="1:5" x14ac:dyDescent="0.3">
      <c r="A809" s="2">
        <v>5735</v>
      </c>
      <c r="B809" s="2" t="s">
        <v>3466</v>
      </c>
      <c r="C809" s="3">
        <v>42459</v>
      </c>
      <c r="D809" s="3">
        <v>42551</v>
      </c>
      <c r="E809" s="15">
        <v>648</v>
      </c>
    </row>
    <row r="810" spans="1:5" x14ac:dyDescent="0.3">
      <c r="A810" s="2">
        <v>5818</v>
      </c>
      <c r="B810" s="2" t="s">
        <v>3466</v>
      </c>
      <c r="C810" s="3">
        <v>42483</v>
      </c>
      <c r="D810" s="3">
        <v>42574</v>
      </c>
      <c r="E810" s="15">
        <v>940</v>
      </c>
    </row>
    <row r="811" spans="1:5" x14ac:dyDescent="0.3">
      <c r="A811" s="2">
        <v>5819</v>
      </c>
      <c r="B811" s="2" t="s">
        <v>3466</v>
      </c>
      <c r="C811" s="3">
        <v>42483</v>
      </c>
      <c r="D811" s="3">
        <v>42574</v>
      </c>
      <c r="E811" s="15">
        <v>1760</v>
      </c>
    </row>
    <row r="812" spans="1:5" x14ac:dyDescent="0.3">
      <c r="A812" s="2">
        <v>5979</v>
      </c>
      <c r="B812" s="2" t="s">
        <v>3466</v>
      </c>
      <c r="C812" s="3">
        <v>42536</v>
      </c>
      <c r="D812" s="3">
        <v>42628</v>
      </c>
      <c r="E812" s="15">
        <v>1030</v>
      </c>
    </row>
    <row r="813" spans="1:5" x14ac:dyDescent="0.3">
      <c r="A813" s="2">
        <v>5984</v>
      </c>
      <c r="B813" s="2" t="s">
        <v>3466</v>
      </c>
      <c r="C813" s="3">
        <v>42536</v>
      </c>
      <c r="D813" s="3">
        <v>42628</v>
      </c>
      <c r="E813" s="15">
        <v>1180</v>
      </c>
    </row>
    <row r="814" spans="1:5" x14ac:dyDescent="0.3">
      <c r="A814" s="2">
        <v>5999</v>
      </c>
      <c r="B814" s="2" t="s">
        <v>3466</v>
      </c>
      <c r="C814" s="3">
        <v>42543</v>
      </c>
      <c r="D814" s="3">
        <v>42628</v>
      </c>
      <c r="E814" s="15">
        <v>2587</v>
      </c>
    </row>
    <row r="815" spans="1:5" x14ac:dyDescent="0.3">
      <c r="A815" s="2">
        <v>6141</v>
      </c>
      <c r="B815" s="2" t="s">
        <v>3466</v>
      </c>
      <c r="C815" s="3">
        <v>42614</v>
      </c>
      <c r="D815" s="3">
        <v>42705</v>
      </c>
      <c r="E815" s="15">
        <v>723</v>
      </c>
    </row>
    <row r="816" spans="1:5" x14ac:dyDescent="0.3">
      <c r="A816" s="2">
        <v>6140</v>
      </c>
      <c r="B816" s="2" t="s">
        <v>3466</v>
      </c>
      <c r="C816" s="3">
        <v>42614</v>
      </c>
      <c r="D816" s="3">
        <v>42705</v>
      </c>
      <c r="E816" s="15">
        <v>774</v>
      </c>
    </row>
    <row r="817" spans="1:5" x14ac:dyDescent="0.3">
      <c r="A817" s="2">
        <v>6161</v>
      </c>
      <c r="B817" s="2" t="s">
        <v>3466</v>
      </c>
      <c r="C817" s="3">
        <v>42617</v>
      </c>
      <c r="D817" s="3">
        <v>43265</v>
      </c>
      <c r="E817" s="15">
        <v>639</v>
      </c>
    </row>
    <row r="818" spans="1:5" x14ac:dyDescent="0.3">
      <c r="A818" s="2">
        <v>6504</v>
      </c>
      <c r="B818" s="2" t="s">
        <v>3466</v>
      </c>
      <c r="C818" s="3">
        <v>42691</v>
      </c>
      <c r="D818" s="3">
        <v>42783</v>
      </c>
      <c r="E818" s="15">
        <v>1105</v>
      </c>
    </row>
    <row r="819" spans="1:5" x14ac:dyDescent="0.3">
      <c r="A819" s="2">
        <v>6621</v>
      </c>
      <c r="B819" s="2" t="s">
        <v>3466</v>
      </c>
      <c r="C819" s="3">
        <v>42711</v>
      </c>
      <c r="D819" s="3">
        <v>42801</v>
      </c>
      <c r="E819" s="15">
        <v>1105</v>
      </c>
    </row>
    <row r="820" spans="1:5" x14ac:dyDescent="0.3">
      <c r="A820" s="2">
        <v>6676</v>
      </c>
      <c r="B820" s="2" t="s">
        <v>3466</v>
      </c>
      <c r="C820" s="3">
        <v>42719</v>
      </c>
      <c r="D820" s="3">
        <v>42736</v>
      </c>
      <c r="E820" s="15">
        <v>705</v>
      </c>
    </row>
    <row r="821" spans="1:5" x14ac:dyDescent="0.3">
      <c r="A821" s="2">
        <v>6678</v>
      </c>
      <c r="B821" s="2" t="s">
        <v>3466</v>
      </c>
      <c r="C821" s="3">
        <v>42719</v>
      </c>
      <c r="D821" s="3">
        <v>42809</v>
      </c>
      <c r="E821" s="15">
        <v>964</v>
      </c>
    </row>
    <row r="822" spans="1:5" x14ac:dyDescent="0.3">
      <c r="A822" s="2">
        <v>7042</v>
      </c>
      <c r="B822" s="2" t="s">
        <v>3466</v>
      </c>
      <c r="C822" s="3">
        <v>42788</v>
      </c>
      <c r="D822" s="3">
        <v>42876</v>
      </c>
      <c r="E822" s="15">
        <v>274</v>
      </c>
    </row>
    <row r="823" spans="1:5" x14ac:dyDescent="0.3">
      <c r="A823" s="2">
        <v>7043</v>
      </c>
      <c r="B823" s="2" t="s">
        <v>3466</v>
      </c>
      <c r="C823" s="3">
        <v>42788</v>
      </c>
      <c r="D823" s="3">
        <v>42875</v>
      </c>
      <c r="E823" s="15">
        <v>274</v>
      </c>
    </row>
    <row r="824" spans="1:5" x14ac:dyDescent="0.3">
      <c r="A824" s="2">
        <v>7754</v>
      </c>
      <c r="B824" s="2" t="s">
        <v>3466</v>
      </c>
      <c r="C824" s="3">
        <v>42908</v>
      </c>
      <c r="D824" s="3">
        <v>43000</v>
      </c>
      <c r="E824" s="15">
        <v>288</v>
      </c>
    </row>
    <row r="825" spans="1:5" x14ac:dyDescent="0.3">
      <c r="A825" s="2">
        <v>8289</v>
      </c>
      <c r="B825" s="2" t="s">
        <v>3466</v>
      </c>
      <c r="C825" s="3">
        <v>43020</v>
      </c>
      <c r="D825" s="3">
        <v>43112</v>
      </c>
      <c r="E825" s="15">
        <v>273</v>
      </c>
    </row>
    <row r="826" spans="1:5" x14ac:dyDescent="0.3">
      <c r="A826" s="2">
        <v>8305</v>
      </c>
      <c r="B826" s="2" t="s">
        <v>3466</v>
      </c>
      <c r="C826" s="3">
        <v>43022</v>
      </c>
      <c r="D826" s="3">
        <v>43114</v>
      </c>
      <c r="E826" s="15">
        <v>520</v>
      </c>
    </row>
    <row r="827" spans="1:5" x14ac:dyDescent="0.3">
      <c r="A827" s="2">
        <v>8303</v>
      </c>
      <c r="B827" s="2" t="s">
        <v>3466</v>
      </c>
      <c r="C827" s="3">
        <v>43022</v>
      </c>
      <c r="D827" s="3">
        <v>43114</v>
      </c>
      <c r="E827" s="15">
        <v>550</v>
      </c>
    </row>
    <row r="828" spans="1:5" x14ac:dyDescent="0.3">
      <c r="A828" s="2">
        <v>8854</v>
      </c>
      <c r="B828" s="2" t="s">
        <v>3466</v>
      </c>
      <c r="C828" s="3">
        <v>43112</v>
      </c>
      <c r="D828" s="3">
        <v>42407</v>
      </c>
      <c r="E828" s="15">
        <v>241</v>
      </c>
    </row>
    <row r="829" spans="1:5" x14ac:dyDescent="0.3">
      <c r="A829" s="2">
        <v>8853</v>
      </c>
      <c r="B829" s="2" t="s">
        <v>3466</v>
      </c>
      <c r="C829" s="3">
        <v>43112</v>
      </c>
      <c r="D829" s="3">
        <v>43114</v>
      </c>
      <c r="E829" s="15">
        <v>550</v>
      </c>
    </row>
    <row r="830" spans="1:5" x14ac:dyDescent="0.3">
      <c r="A830" s="2">
        <v>8865</v>
      </c>
      <c r="B830" s="2" t="s">
        <v>3466</v>
      </c>
      <c r="C830" s="3">
        <v>43116</v>
      </c>
      <c r="D830" s="3">
        <v>43207</v>
      </c>
      <c r="E830" s="15">
        <v>268</v>
      </c>
    </row>
    <row r="831" spans="1:5" x14ac:dyDescent="0.3">
      <c r="A831" s="2">
        <v>8866</v>
      </c>
      <c r="B831" s="2" t="s">
        <v>3466</v>
      </c>
      <c r="C831" s="3">
        <v>43116</v>
      </c>
      <c r="D831" s="3">
        <v>43207</v>
      </c>
      <c r="E831" s="15">
        <v>268</v>
      </c>
    </row>
    <row r="832" spans="1:5" x14ac:dyDescent="0.3">
      <c r="A832" s="2">
        <v>8871</v>
      </c>
      <c r="B832" s="2" t="s">
        <v>3466</v>
      </c>
      <c r="C832" s="3">
        <v>43116</v>
      </c>
      <c r="D832" s="3">
        <v>43207</v>
      </c>
      <c r="E832" s="15">
        <v>795</v>
      </c>
    </row>
    <row r="833" spans="1:5" x14ac:dyDescent="0.3">
      <c r="A833" s="2">
        <v>8977</v>
      </c>
      <c r="B833" s="2" t="s">
        <v>3466</v>
      </c>
      <c r="C833" s="3">
        <v>43130</v>
      </c>
      <c r="D833" s="2"/>
      <c r="E833" s="15">
        <v>1086</v>
      </c>
    </row>
    <row r="834" spans="1:5" x14ac:dyDescent="0.3">
      <c r="A834" s="2">
        <v>9090</v>
      </c>
      <c r="B834" s="2" t="s">
        <v>3466</v>
      </c>
      <c r="C834" s="3">
        <v>43143</v>
      </c>
      <c r="D834" s="3">
        <v>43207</v>
      </c>
      <c r="E834" s="15">
        <v>530</v>
      </c>
    </row>
    <row r="835" spans="1:5" x14ac:dyDescent="0.3">
      <c r="A835" s="2">
        <v>11037</v>
      </c>
      <c r="B835" s="2" t="s">
        <v>3466</v>
      </c>
      <c r="C835" s="3">
        <v>43418</v>
      </c>
      <c r="D835" s="3">
        <v>43510</v>
      </c>
      <c r="E835" s="15">
        <v>550</v>
      </c>
    </row>
    <row r="836" spans="1:5" x14ac:dyDescent="0.3">
      <c r="A836" s="2">
        <v>11041</v>
      </c>
      <c r="B836" s="2" t="s">
        <v>3466</v>
      </c>
      <c r="C836" s="3">
        <v>43419</v>
      </c>
      <c r="D836" s="3">
        <v>43510</v>
      </c>
      <c r="E836" s="15">
        <v>550</v>
      </c>
    </row>
    <row r="837" spans="1:5" x14ac:dyDescent="0.3">
      <c r="A837" s="2">
        <v>11152</v>
      </c>
      <c r="B837" s="2" t="s">
        <v>3466</v>
      </c>
      <c r="C837" s="3">
        <v>43433</v>
      </c>
      <c r="D837" s="3">
        <v>43524</v>
      </c>
      <c r="E837" s="15">
        <v>270</v>
      </c>
    </row>
    <row r="838" spans="1:5" x14ac:dyDescent="0.3">
      <c r="A838" s="2">
        <v>6794</v>
      </c>
      <c r="B838" s="2" t="s">
        <v>3477</v>
      </c>
      <c r="C838" s="3">
        <v>42749</v>
      </c>
      <c r="D838" s="3">
        <v>42839</v>
      </c>
      <c r="E838" s="15">
        <v>226.5</v>
      </c>
    </row>
    <row r="839" spans="1:5" x14ac:dyDescent="0.3">
      <c r="A839" s="2">
        <v>6914</v>
      </c>
      <c r="B839" s="2" t="s">
        <v>3477</v>
      </c>
      <c r="C839" s="3">
        <v>42764</v>
      </c>
      <c r="D839" s="3">
        <v>42847</v>
      </c>
      <c r="E839" s="15">
        <v>303</v>
      </c>
    </row>
    <row r="840" spans="1:5" x14ac:dyDescent="0.3">
      <c r="A840" s="2">
        <v>5697</v>
      </c>
      <c r="B840" s="2" t="s">
        <v>3485</v>
      </c>
      <c r="C840" s="3">
        <v>42445</v>
      </c>
      <c r="D840" s="3">
        <v>42537</v>
      </c>
      <c r="E840" s="15">
        <v>466</v>
      </c>
    </row>
    <row r="841" spans="1:5" x14ac:dyDescent="0.3">
      <c r="A841" s="2">
        <v>9945</v>
      </c>
      <c r="B841" s="2" t="s">
        <v>3485</v>
      </c>
      <c r="C841" s="3">
        <v>43244</v>
      </c>
      <c r="D841" s="3">
        <v>43336</v>
      </c>
      <c r="E841" s="15">
        <v>182</v>
      </c>
    </row>
    <row r="842" spans="1:5" x14ac:dyDescent="0.3">
      <c r="A842" s="2">
        <v>9944</v>
      </c>
      <c r="B842" s="2" t="s">
        <v>3485</v>
      </c>
      <c r="C842" s="3">
        <v>43244</v>
      </c>
      <c r="D842" s="3">
        <v>43336</v>
      </c>
      <c r="E842" s="15">
        <v>257</v>
      </c>
    </row>
    <row r="843" spans="1:5" x14ac:dyDescent="0.3">
      <c r="A843" s="2">
        <v>5570</v>
      </c>
      <c r="B843" s="2" t="s">
        <v>3499</v>
      </c>
      <c r="C843" s="3">
        <v>42407</v>
      </c>
      <c r="D843" s="3">
        <v>42355</v>
      </c>
      <c r="E843" s="15">
        <v>121</v>
      </c>
    </row>
    <row r="844" spans="1:5" x14ac:dyDescent="0.3">
      <c r="A844" s="2">
        <v>6080</v>
      </c>
      <c r="B844" s="2" t="s">
        <v>3499</v>
      </c>
      <c r="C844" s="3">
        <v>42585</v>
      </c>
      <c r="D844" s="3">
        <v>42677</v>
      </c>
      <c r="E844" s="15">
        <v>165.5</v>
      </c>
    </row>
    <row r="845" spans="1:5" x14ac:dyDescent="0.3">
      <c r="A845" s="2">
        <v>6081</v>
      </c>
      <c r="B845" s="2" t="s">
        <v>3499</v>
      </c>
      <c r="C845" s="3">
        <v>42585</v>
      </c>
      <c r="D845" s="3">
        <v>42677</v>
      </c>
      <c r="E845" s="15">
        <v>242</v>
      </c>
    </row>
    <row r="846" spans="1:5" x14ac:dyDescent="0.3">
      <c r="A846" s="2">
        <v>7361</v>
      </c>
      <c r="B846" s="2" t="s">
        <v>3499</v>
      </c>
      <c r="C846" s="3">
        <v>42846</v>
      </c>
      <c r="D846" s="3">
        <v>42937</v>
      </c>
      <c r="E846" s="15">
        <v>167.5</v>
      </c>
    </row>
    <row r="847" spans="1:5" x14ac:dyDescent="0.3">
      <c r="A847" s="2">
        <v>7360</v>
      </c>
      <c r="B847" s="2" t="s">
        <v>3499</v>
      </c>
      <c r="C847" s="3">
        <v>42846</v>
      </c>
      <c r="D847" s="3">
        <v>42937</v>
      </c>
      <c r="E847" s="15">
        <v>250</v>
      </c>
    </row>
    <row r="848" spans="1:5" x14ac:dyDescent="0.3">
      <c r="A848" s="2">
        <v>10112</v>
      </c>
      <c r="B848" s="2" t="s">
        <v>3499</v>
      </c>
      <c r="C848" s="3">
        <v>43266</v>
      </c>
      <c r="D848" s="3">
        <v>43359</v>
      </c>
      <c r="E848" s="15">
        <v>167.5</v>
      </c>
    </row>
    <row r="849" spans="1:5" x14ac:dyDescent="0.3">
      <c r="A849" s="2">
        <v>10120</v>
      </c>
      <c r="B849" s="2" t="s">
        <v>3499</v>
      </c>
      <c r="C849" s="3">
        <v>43267</v>
      </c>
      <c r="D849" s="3">
        <v>43359</v>
      </c>
      <c r="E849" s="15">
        <v>269</v>
      </c>
    </row>
    <row r="850" spans="1:5" x14ac:dyDescent="0.3">
      <c r="A850" s="2">
        <v>5827</v>
      </c>
      <c r="B850" s="2" t="s">
        <v>3503</v>
      </c>
      <c r="C850" s="3">
        <v>42488</v>
      </c>
      <c r="D850" s="3">
        <v>42579</v>
      </c>
      <c r="E850" s="15">
        <v>424</v>
      </c>
    </row>
    <row r="851" spans="1:5" x14ac:dyDescent="0.3">
      <c r="A851" s="2">
        <v>6036</v>
      </c>
      <c r="B851" s="2" t="s">
        <v>3536</v>
      </c>
      <c r="C851" s="3">
        <v>42553</v>
      </c>
      <c r="D851" s="3">
        <v>42643</v>
      </c>
      <c r="E851" s="15">
        <v>227</v>
      </c>
    </row>
    <row r="852" spans="1:5" x14ac:dyDescent="0.3">
      <c r="A852" s="2">
        <v>6389</v>
      </c>
      <c r="B852" s="2" t="s">
        <v>3536</v>
      </c>
      <c r="C852" s="3">
        <v>42666</v>
      </c>
      <c r="D852" s="3">
        <v>42758</v>
      </c>
      <c r="E852" s="15">
        <v>227</v>
      </c>
    </row>
    <row r="853" spans="1:5" x14ac:dyDescent="0.3">
      <c r="A853" s="2">
        <v>9958</v>
      </c>
      <c r="B853" s="2" t="s">
        <v>3536</v>
      </c>
      <c r="C853" s="3">
        <v>43249</v>
      </c>
      <c r="D853" s="3">
        <v>43341</v>
      </c>
      <c r="E853" s="15">
        <v>227</v>
      </c>
    </row>
    <row r="854" spans="1:5" x14ac:dyDescent="0.3">
      <c r="A854" s="2">
        <v>5530</v>
      </c>
      <c r="B854" s="2" t="s">
        <v>3542</v>
      </c>
      <c r="C854" s="3">
        <v>42398</v>
      </c>
      <c r="D854" s="3">
        <v>42488</v>
      </c>
      <c r="E854" s="15">
        <v>144</v>
      </c>
    </row>
    <row r="855" spans="1:5" x14ac:dyDescent="0.3">
      <c r="A855" s="2">
        <v>5531</v>
      </c>
      <c r="B855" s="2" t="s">
        <v>3542</v>
      </c>
      <c r="C855" s="3">
        <v>42398</v>
      </c>
      <c r="D855" s="3">
        <v>42488</v>
      </c>
      <c r="E855" s="15">
        <v>144</v>
      </c>
    </row>
    <row r="856" spans="1:5" x14ac:dyDescent="0.3">
      <c r="A856" s="2">
        <v>10016</v>
      </c>
      <c r="B856" s="2" t="s">
        <v>3543</v>
      </c>
      <c r="C856" s="3">
        <v>43252</v>
      </c>
      <c r="D856" s="3">
        <v>42032</v>
      </c>
      <c r="E856" s="15">
        <v>290</v>
      </c>
    </row>
    <row r="857" spans="1:5" x14ac:dyDescent="0.3">
      <c r="A857" s="2">
        <v>10015</v>
      </c>
      <c r="B857" s="2" t="s">
        <v>3543</v>
      </c>
      <c r="C857" s="3">
        <v>43252</v>
      </c>
      <c r="D857" s="3">
        <v>42032</v>
      </c>
      <c r="E857" s="15">
        <v>375</v>
      </c>
    </row>
    <row r="858" spans="1:5" x14ac:dyDescent="0.3">
      <c r="A858" s="2">
        <v>10066</v>
      </c>
      <c r="B858" s="2" t="s">
        <v>3543</v>
      </c>
      <c r="C858" s="3">
        <v>43260</v>
      </c>
      <c r="D858" s="3">
        <v>42032</v>
      </c>
      <c r="E858" s="15">
        <v>230</v>
      </c>
    </row>
    <row r="859" spans="1:5" x14ac:dyDescent="0.3">
      <c r="A859" s="2">
        <v>10065</v>
      </c>
      <c r="B859" s="2" t="s">
        <v>3543</v>
      </c>
      <c r="C859" s="3">
        <v>43260</v>
      </c>
      <c r="D859" s="3">
        <v>42032</v>
      </c>
      <c r="E859" s="15">
        <v>236</v>
      </c>
    </row>
    <row r="860" spans="1:5" x14ac:dyDescent="0.3">
      <c r="A860" s="2">
        <v>10067</v>
      </c>
      <c r="B860" s="2" t="s">
        <v>3543</v>
      </c>
      <c r="C860" s="3">
        <v>43260</v>
      </c>
      <c r="D860" s="3">
        <v>42032</v>
      </c>
      <c r="E860" s="15">
        <v>285</v>
      </c>
    </row>
    <row r="861" spans="1:5" x14ac:dyDescent="0.3">
      <c r="A861" s="2">
        <v>10063</v>
      </c>
      <c r="B861" s="2" t="s">
        <v>3543</v>
      </c>
      <c r="C861" s="3">
        <v>43260</v>
      </c>
      <c r="D861" s="3">
        <v>42032</v>
      </c>
      <c r="E861" s="15">
        <v>291</v>
      </c>
    </row>
    <row r="862" spans="1:5" x14ac:dyDescent="0.3">
      <c r="A862" s="6">
        <v>5376</v>
      </c>
      <c r="B862" s="7" t="s">
        <v>3591</v>
      </c>
      <c r="C862" s="8">
        <v>42343</v>
      </c>
      <c r="D862" s="8">
        <v>42055</v>
      </c>
      <c r="E862" s="22">
        <v>192</v>
      </c>
    </row>
    <row r="863" spans="1:5" x14ac:dyDescent="0.3">
      <c r="A863" s="2">
        <v>8466</v>
      </c>
      <c r="B863" s="2" t="s">
        <v>3591</v>
      </c>
      <c r="C863" s="3">
        <v>43053</v>
      </c>
      <c r="D863" s="3">
        <v>43145</v>
      </c>
      <c r="E863" s="15">
        <v>338</v>
      </c>
    </row>
    <row r="864" spans="1:5" x14ac:dyDescent="0.3">
      <c r="A864" s="2">
        <v>8475</v>
      </c>
      <c r="B864" s="2" t="s">
        <v>3591</v>
      </c>
      <c r="C864" s="3">
        <v>43054</v>
      </c>
      <c r="D864" s="3">
        <v>43145</v>
      </c>
      <c r="E864" s="15">
        <v>216</v>
      </c>
    </row>
    <row r="865" spans="1:5" x14ac:dyDescent="0.3">
      <c r="A865" s="2">
        <v>8477</v>
      </c>
      <c r="B865" s="2" t="s">
        <v>3591</v>
      </c>
      <c r="C865" s="3">
        <v>43054</v>
      </c>
      <c r="D865" s="3">
        <v>43145</v>
      </c>
      <c r="E865" s="15">
        <v>376</v>
      </c>
    </row>
    <row r="866" spans="1:5" x14ac:dyDescent="0.3">
      <c r="A866" s="2">
        <v>9527</v>
      </c>
      <c r="B866" s="2" t="s">
        <v>3591</v>
      </c>
      <c r="C866" s="3">
        <v>43189</v>
      </c>
      <c r="D866" s="3">
        <v>43281</v>
      </c>
      <c r="E866" s="15">
        <v>227</v>
      </c>
    </row>
    <row r="867" spans="1:5" x14ac:dyDescent="0.3">
      <c r="A867" s="2">
        <v>9526</v>
      </c>
      <c r="B867" s="2" t="s">
        <v>3591</v>
      </c>
      <c r="C867" s="3">
        <v>43189</v>
      </c>
      <c r="D867" s="3">
        <v>43281</v>
      </c>
      <c r="E867" s="15">
        <v>242</v>
      </c>
    </row>
    <row r="868" spans="1:5" x14ac:dyDescent="0.3">
      <c r="A868" s="2">
        <v>9524</v>
      </c>
      <c r="B868" s="2" t="s">
        <v>3591</v>
      </c>
      <c r="C868" s="3">
        <v>43189</v>
      </c>
      <c r="D868" s="3">
        <v>43355</v>
      </c>
      <c r="E868" s="15">
        <v>325</v>
      </c>
    </row>
    <row r="869" spans="1:5" x14ac:dyDescent="0.3">
      <c r="A869" s="2">
        <v>9525</v>
      </c>
      <c r="B869" s="2" t="s">
        <v>3591</v>
      </c>
      <c r="C869" s="3">
        <v>43189</v>
      </c>
      <c r="D869" s="3">
        <v>43281</v>
      </c>
      <c r="E869" s="15">
        <v>340</v>
      </c>
    </row>
    <row r="870" spans="1:5" x14ac:dyDescent="0.3">
      <c r="A870" s="2">
        <v>10069</v>
      </c>
      <c r="B870" s="2" t="s">
        <v>3591</v>
      </c>
      <c r="C870" s="3">
        <v>43260</v>
      </c>
      <c r="D870" s="3">
        <v>43356</v>
      </c>
      <c r="E870" s="15">
        <v>203</v>
      </c>
    </row>
    <row r="871" spans="1:5" x14ac:dyDescent="0.3">
      <c r="A871" s="2">
        <v>10070</v>
      </c>
      <c r="B871" s="2" t="s">
        <v>3591</v>
      </c>
      <c r="C871" s="3">
        <v>43260</v>
      </c>
      <c r="D871" s="3">
        <v>43281</v>
      </c>
      <c r="E871" s="15">
        <v>229</v>
      </c>
    </row>
    <row r="872" spans="1:5" x14ac:dyDescent="0.3">
      <c r="A872" s="2">
        <v>10498</v>
      </c>
      <c r="B872" s="2" t="s">
        <v>3591</v>
      </c>
      <c r="C872" s="3">
        <v>43329</v>
      </c>
      <c r="D872" s="3">
        <v>43356</v>
      </c>
      <c r="E872" s="15">
        <v>203</v>
      </c>
    </row>
    <row r="873" spans="1:5" x14ac:dyDescent="0.3">
      <c r="A873" s="2">
        <v>10497</v>
      </c>
      <c r="B873" s="2" t="s">
        <v>3591</v>
      </c>
      <c r="C873" s="3">
        <v>43329</v>
      </c>
      <c r="D873" s="3">
        <v>43355</v>
      </c>
      <c r="E873" s="15">
        <v>325</v>
      </c>
    </row>
    <row r="874" spans="1:5" x14ac:dyDescent="0.3">
      <c r="A874" s="2">
        <v>7286</v>
      </c>
      <c r="B874" s="2" t="s">
        <v>3600</v>
      </c>
      <c r="C874" s="3">
        <v>42831</v>
      </c>
      <c r="D874" s="3">
        <v>42922</v>
      </c>
      <c r="E874" s="15">
        <v>460</v>
      </c>
    </row>
    <row r="875" spans="1:5" x14ac:dyDescent="0.3">
      <c r="A875" s="2">
        <v>7318</v>
      </c>
      <c r="B875" s="2" t="s">
        <v>3607</v>
      </c>
      <c r="C875" s="3">
        <v>42837</v>
      </c>
      <c r="D875" s="3">
        <v>42928</v>
      </c>
      <c r="E875" s="15">
        <v>200</v>
      </c>
    </row>
    <row r="876" spans="1:5" x14ac:dyDescent="0.3">
      <c r="A876" s="2">
        <v>8342</v>
      </c>
      <c r="B876" s="2" t="s">
        <v>3607</v>
      </c>
      <c r="C876" s="3">
        <v>43029</v>
      </c>
      <c r="D876" s="3">
        <v>43121</v>
      </c>
      <c r="E876" s="15">
        <v>675</v>
      </c>
    </row>
    <row r="877" spans="1:5" x14ac:dyDescent="0.3">
      <c r="A877" s="2">
        <v>8343</v>
      </c>
      <c r="B877" s="2" t="s">
        <v>3607</v>
      </c>
      <c r="C877" s="3">
        <v>43029</v>
      </c>
      <c r="D877" s="3">
        <v>43121</v>
      </c>
      <c r="E877" s="15">
        <v>1650</v>
      </c>
    </row>
    <row r="878" spans="1:5" x14ac:dyDescent="0.3">
      <c r="A878" s="2">
        <v>9745</v>
      </c>
      <c r="B878" s="2" t="s">
        <v>3607</v>
      </c>
      <c r="C878" s="3">
        <v>43217</v>
      </c>
      <c r="D878" s="3">
        <v>43308</v>
      </c>
      <c r="E878" s="15">
        <v>700</v>
      </c>
    </row>
    <row r="879" spans="1:5" x14ac:dyDescent="0.3">
      <c r="A879" s="2">
        <v>9957</v>
      </c>
      <c r="B879" s="2" t="s">
        <v>3607</v>
      </c>
      <c r="C879" s="3">
        <v>43249</v>
      </c>
      <c r="D879" s="3">
        <v>43341</v>
      </c>
      <c r="E879" s="15">
        <v>1100</v>
      </c>
    </row>
    <row r="880" spans="1:5" x14ac:dyDescent="0.3">
      <c r="A880" s="2">
        <v>10577</v>
      </c>
      <c r="B880" s="2" t="s">
        <v>3607</v>
      </c>
      <c r="C880" s="3">
        <v>43348</v>
      </c>
      <c r="D880" s="3">
        <v>43439</v>
      </c>
      <c r="E880" s="15">
        <v>1100</v>
      </c>
    </row>
    <row r="881" spans="1:5" x14ac:dyDescent="0.3">
      <c r="A881" s="2">
        <v>6017</v>
      </c>
      <c r="B881" s="2" t="s">
        <v>3622</v>
      </c>
      <c r="C881" s="3">
        <v>42546</v>
      </c>
      <c r="D881" s="3">
        <v>42638</v>
      </c>
      <c r="E881" s="15">
        <v>231</v>
      </c>
    </row>
    <row r="882" spans="1:5" x14ac:dyDescent="0.3">
      <c r="A882" s="2">
        <v>5485</v>
      </c>
      <c r="B882" s="2" t="s">
        <v>3636</v>
      </c>
      <c r="C882" s="3">
        <v>42389</v>
      </c>
      <c r="D882" s="2"/>
      <c r="E882" s="15">
        <v>247</v>
      </c>
    </row>
    <row r="883" spans="1:5" x14ac:dyDescent="0.3">
      <c r="A883" s="2">
        <v>6005</v>
      </c>
      <c r="B883" s="2" t="s">
        <v>3649</v>
      </c>
      <c r="C883" s="3">
        <v>42544</v>
      </c>
      <c r="D883" s="3">
        <v>42636</v>
      </c>
      <c r="E883" s="15">
        <v>410</v>
      </c>
    </row>
    <row r="884" spans="1:5" x14ac:dyDescent="0.3">
      <c r="A884" s="2">
        <v>6099</v>
      </c>
      <c r="B884" s="2" t="s">
        <v>3649</v>
      </c>
      <c r="C884" s="3">
        <v>42588</v>
      </c>
      <c r="D884" s="3">
        <v>42636</v>
      </c>
      <c r="E884" s="15">
        <v>369</v>
      </c>
    </row>
    <row r="885" spans="1:5" x14ac:dyDescent="0.3">
      <c r="A885" s="2">
        <v>6103</v>
      </c>
      <c r="B885" s="2" t="s">
        <v>3649</v>
      </c>
      <c r="C885" s="3">
        <v>42589</v>
      </c>
      <c r="D885" s="3">
        <v>42636</v>
      </c>
      <c r="E885" s="15">
        <v>342</v>
      </c>
    </row>
    <row r="886" spans="1:5" x14ac:dyDescent="0.3">
      <c r="A886" s="2">
        <v>6335</v>
      </c>
      <c r="B886" s="2" t="s">
        <v>3649</v>
      </c>
      <c r="C886" s="3">
        <v>42657</v>
      </c>
      <c r="D886" s="3">
        <v>42749</v>
      </c>
      <c r="E886" s="15">
        <v>342</v>
      </c>
    </row>
    <row r="887" spans="1:5" x14ac:dyDescent="0.3">
      <c r="A887" s="2">
        <v>8328</v>
      </c>
      <c r="B887" s="2" t="s">
        <v>3649</v>
      </c>
      <c r="C887" s="3">
        <v>43028</v>
      </c>
      <c r="D887" s="3">
        <v>43120</v>
      </c>
      <c r="E887" s="15">
        <v>155</v>
      </c>
    </row>
    <row r="888" spans="1:5" x14ac:dyDescent="0.3">
      <c r="A888" s="2">
        <v>8331</v>
      </c>
      <c r="B888" s="2" t="s">
        <v>3649</v>
      </c>
      <c r="C888" s="3">
        <v>43028</v>
      </c>
      <c r="D888" s="3">
        <v>43120</v>
      </c>
      <c r="E888" s="15">
        <v>250</v>
      </c>
    </row>
    <row r="889" spans="1:5" x14ac:dyDescent="0.3">
      <c r="A889" s="2">
        <v>8614</v>
      </c>
      <c r="B889" s="2" t="s">
        <v>3649</v>
      </c>
      <c r="C889" s="3">
        <v>43071</v>
      </c>
      <c r="D889" s="3">
        <v>43161</v>
      </c>
      <c r="E889" s="15">
        <v>260</v>
      </c>
    </row>
    <row r="890" spans="1:5" x14ac:dyDescent="0.3">
      <c r="A890" s="2">
        <v>8613</v>
      </c>
      <c r="B890" s="2" t="s">
        <v>3649</v>
      </c>
      <c r="C890" s="3">
        <v>43071</v>
      </c>
      <c r="D890" s="3">
        <v>43161</v>
      </c>
      <c r="E890" s="15">
        <v>440</v>
      </c>
    </row>
    <row r="891" spans="1:5" x14ac:dyDescent="0.3">
      <c r="A891" s="2">
        <v>10032</v>
      </c>
      <c r="B891" s="2" t="s">
        <v>3649</v>
      </c>
      <c r="C891" s="3">
        <v>43257</v>
      </c>
      <c r="D891" s="3">
        <v>43349</v>
      </c>
      <c r="E891" s="15">
        <v>155</v>
      </c>
    </row>
    <row r="892" spans="1:5" x14ac:dyDescent="0.3">
      <c r="A892" s="2">
        <v>10033</v>
      </c>
      <c r="B892" s="2" t="s">
        <v>3649</v>
      </c>
      <c r="C892" s="3">
        <v>43257</v>
      </c>
      <c r="D892" s="3">
        <v>43349</v>
      </c>
      <c r="E892" s="15">
        <v>250</v>
      </c>
    </row>
    <row r="893" spans="1:5" x14ac:dyDescent="0.3">
      <c r="A893" s="2">
        <v>10039</v>
      </c>
      <c r="B893" s="2" t="s">
        <v>3649</v>
      </c>
      <c r="C893" s="3">
        <v>43258</v>
      </c>
      <c r="D893" s="3">
        <v>43350</v>
      </c>
      <c r="E893" s="15">
        <v>300</v>
      </c>
    </row>
    <row r="894" spans="1:5" x14ac:dyDescent="0.3">
      <c r="A894" s="2">
        <v>8252</v>
      </c>
      <c r="B894" s="2" t="s">
        <v>3663</v>
      </c>
      <c r="C894" s="3">
        <v>43013</v>
      </c>
      <c r="D894" s="3">
        <v>43105</v>
      </c>
      <c r="E894" s="15">
        <v>120</v>
      </c>
    </row>
    <row r="895" spans="1:5" x14ac:dyDescent="0.3">
      <c r="A895" s="2">
        <v>8253</v>
      </c>
      <c r="B895" s="2" t="s">
        <v>3663</v>
      </c>
      <c r="C895" s="3">
        <v>43013</v>
      </c>
      <c r="D895" s="3">
        <v>43105</v>
      </c>
      <c r="E895" s="15">
        <v>162</v>
      </c>
    </row>
    <row r="896" spans="1:5" x14ac:dyDescent="0.3">
      <c r="A896" s="2">
        <v>9942</v>
      </c>
      <c r="B896" s="2" t="s">
        <v>3679</v>
      </c>
      <c r="C896" s="3">
        <v>43243</v>
      </c>
      <c r="D896" s="3">
        <v>42108</v>
      </c>
      <c r="E896" s="15">
        <v>436</v>
      </c>
    </row>
    <row r="897" spans="1:5" x14ac:dyDescent="0.3">
      <c r="A897" s="2">
        <v>9951</v>
      </c>
      <c r="B897" s="2" t="s">
        <v>3679</v>
      </c>
      <c r="C897" s="3">
        <v>43244</v>
      </c>
      <c r="D897" s="3">
        <v>43336</v>
      </c>
      <c r="E897" s="15">
        <v>240</v>
      </c>
    </row>
    <row r="898" spans="1:5" x14ac:dyDescent="0.3">
      <c r="A898" s="2">
        <v>7199</v>
      </c>
      <c r="B898" s="2" t="s">
        <v>3693</v>
      </c>
      <c r="C898" s="3">
        <v>42815</v>
      </c>
      <c r="D898" s="3">
        <v>42907</v>
      </c>
      <c r="E898" s="15">
        <v>990</v>
      </c>
    </row>
    <row r="899" spans="1:5" x14ac:dyDescent="0.3">
      <c r="A899" s="2">
        <v>5632</v>
      </c>
      <c r="B899" s="2" t="s">
        <v>3711</v>
      </c>
      <c r="C899" s="3">
        <v>42433</v>
      </c>
      <c r="D899" s="3">
        <v>42525</v>
      </c>
      <c r="E899" s="15">
        <v>108.5</v>
      </c>
    </row>
    <row r="900" spans="1:5" x14ac:dyDescent="0.3">
      <c r="A900" s="2">
        <v>5631</v>
      </c>
      <c r="B900" s="2" t="s">
        <v>3711</v>
      </c>
      <c r="C900" s="3">
        <v>42433</v>
      </c>
      <c r="D900" s="3">
        <v>42525</v>
      </c>
      <c r="E900" s="15">
        <v>119</v>
      </c>
    </row>
    <row r="901" spans="1:5" x14ac:dyDescent="0.3">
      <c r="A901" s="2">
        <v>5728</v>
      </c>
      <c r="B901" s="2" t="s">
        <v>3711</v>
      </c>
      <c r="C901" s="3">
        <v>42455</v>
      </c>
      <c r="D901" s="3">
        <v>42547</v>
      </c>
      <c r="E901" s="15">
        <v>131</v>
      </c>
    </row>
    <row r="902" spans="1:5" x14ac:dyDescent="0.3">
      <c r="A902" s="2">
        <v>7903</v>
      </c>
      <c r="B902" s="2" t="s">
        <v>3752</v>
      </c>
      <c r="C902" s="3">
        <v>42942</v>
      </c>
      <c r="D902" s="3">
        <v>43034</v>
      </c>
      <c r="E902" s="15">
        <v>166.5</v>
      </c>
    </row>
    <row r="903" spans="1:5" x14ac:dyDescent="0.3">
      <c r="A903" s="2">
        <v>7906</v>
      </c>
      <c r="B903" s="2" t="s">
        <v>3752</v>
      </c>
      <c r="C903" s="3">
        <v>42942</v>
      </c>
      <c r="D903" s="3">
        <v>43034</v>
      </c>
      <c r="E903" s="15">
        <v>203</v>
      </c>
    </row>
    <row r="904" spans="1:5" x14ac:dyDescent="0.3">
      <c r="A904" s="2">
        <v>7545</v>
      </c>
      <c r="B904" s="2" t="s">
        <v>3757</v>
      </c>
      <c r="C904" s="3">
        <v>42875</v>
      </c>
      <c r="D904" s="3">
        <v>42967</v>
      </c>
      <c r="E904" s="15">
        <v>114.5</v>
      </c>
    </row>
    <row r="905" spans="1:5" x14ac:dyDescent="0.3">
      <c r="A905" s="2">
        <v>7544</v>
      </c>
      <c r="B905" s="2" t="s">
        <v>3757</v>
      </c>
      <c r="C905" s="3">
        <v>42875</v>
      </c>
      <c r="D905" s="3">
        <v>42967</v>
      </c>
      <c r="E905" s="15">
        <v>514</v>
      </c>
    </row>
    <row r="906" spans="1:5" x14ac:dyDescent="0.3">
      <c r="A906" s="2">
        <v>6643</v>
      </c>
      <c r="B906" s="2" t="s">
        <v>3761</v>
      </c>
      <c r="C906" s="3">
        <v>42714</v>
      </c>
      <c r="D906" s="3">
        <v>42804</v>
      </c>
      <c r="E906" s="15">
        <v>207</v>
      </c>
    </row>
    <row r="907" spans="1:5" x14ac:dyDescent="0.3">
      <c r="A907" s="2">
        <v>10602</v>
      </c>
      <c r="B907" s="2" t="s">
        <v>3761</v>
      </c>
      <c r="C907" s="3">
        <v>43354</v>
      </c>
      <c r="D907" s="3">
        <v>43445</v>
      </c>
      <c r="E907" s="15">
        <v>319.5</v>
      </c>
    </row>
    <row r="908" spans="1:5" x14ac:dyDescent="0.3">
      <c r="A908" s="2">
        <v>5743</v>
      </c>
      <c r="B908" s="2" t="s">
        <v>3763</v>
      </c>
      <c r="C908" s="3">
        <v>42461</v>
      </c>
      <c r="D908" s="3">
        <v>42552</v>
      </c>
      <c r="E908" s="15">
        <v>178</v>
      </c>
    </row>
    <row r="909" spans="1:5" x14ac:dyDescent="0.3">
      <c r="A909" s="2">
        <v>5742</v>
      </c>
      <c r="B909" s="2" t="s">
        <v>3763</v>
      </c>
      <c r="C909" s="3">
        <v>42461</v>
      </c>
      <c r="D909" s="3">
        <v>42552</v>
      </c>
      <c r="E909" s="15">
        <v>290</v>
      </c>
    </row>
    <row r="910" spans="1:5" x14ac:dyDescent="0.3">
      <c r="A910" s="2">
        <v>5790</v>
      </c>
      <c r="B910" s="2" t="s">
        <v>3763</v>
      </c>
      <c r="C910" s="3">
        <v>42475</v>
      </c>
      <c r="D910" s="3">
        <v>42552</v>
      </c>
      <c r="E910" s="15">
        <v>290</v>
      </c>
    </row>
    <row r="911" spans="1:5" x14ac:dyDescent="0.3">
      <c r="A911" s="2">
        <v>10295</v>
      </c>
      <c r="B911" s="2" t="s">
        <v>3763</v>
      </c>
      <c r="C911" s="3">
        <v>43298</v>
      </c>
      <c r="D911" s="3">
        <v>43390</v>
      </c>
      <c r="E911" s="15">
        <v>179</v>
      </c>
    </row>
    <row r="912" spans="1:5" x14ac:dyDescent="0.3">
      <c r="A912" s="2">
        <v>10566</v>
      </c>
      <c r="B912" s="2" t="s">
        <v>3763</v>
      </c>
      <c r="C912" s="3">
        <v>43344</v>
      </c>
      <c r="D912" s="3">
        <v>43390</v>
      </c>
      <c r="E912" s="15">
        <v>179</v>
      </c>
    </row>
    <row r="913" spans="1:5" x14ac:dyDescent="0.3">
      <c r="A913" s="2">
        <v>7305</v>
      </c>
      <c r="B913" s="2" t="s">
        <v>3776</v>
      </c>
      <c r="C913" s="3">
        <v>42833</v>
      </c>
      <c r="D913" s="3">
        <v>42924</v>
      </c>
      <c r="E913" s="15">
        <v>906</v>
      </c>
    </row>
    <row r="914" spans="1:5" x14ac:dyDescent="0.3">
      <c r="A914" s="2">
        <v>7977</v>
      </c>
      <c r="B914" s="2" t="s">
        <v>3828</v>
      </c>
      <c r="C914" s="3">
        <v>42958</v>
      </c>
      <c r="D914" s="3">
        <v>43050</v>
      </c>
      <c r="E914" s="15">
        <v>235</v>
      </c>
    </row>
    <row r="915" spans="1:5" x14ac:dyDescent="0.3">
      <c r="A915" s="2">
        <v>7981</v>
      </c>
      <c r="B915" s="2" t="s">
        <v>3828</v>
      </c>
      <c r="C915" s="3">
        <v>42959</v>
      </c>
      <c r="D915" s="3">
        <v>43050</v>
      </c>
      <c r="E915" s="15">
        <v>190</v>
      </c>
    </row>
    <row r="916" spans="1:5" x14ac:dyDescent="0.3">
      <c r="A916" s="2">
        <v>10673</v>
      </c>
      <c r="B916" s="2" t="s">
        <v>3828</v>
      </c>
      <c r="C916" s="3">
        <v>43361</v>
      </c>
      <c r="D916" s="3">
        <v>43452</v>
      </c>
      <c r="E916" s="15">
        <v>190</v>
      </c>
    </row>
    <row r="917" spans="1:5" x14ac:dyDescent="0.3">
      <c r="A917" s="2">
        <v>10672</v>
      </c>
      <c r="B917" s="2" t="s">
        <v>3828</v>
      </c>
      <c r="C917" s="3">
        <v>43361</v>
      </c>
      <c r="D917" s="3">
        <v>43452</v>
      </c>
      <c r="E917" s="15">
        <v>228</v>
      </c>
    </row>
    <row r="918" spans="1:5" x14ac:dyDescent="0.3">
      <c r="A918" s="2">
        <v>6115</v>
      </c>
      <c r="B918" s="2" t="s">
        <v>3832</v>
      </c>
      <c r="C918" s="3">
        <v>42599</v>
      </c>
      <c r="D918" s="3">
        <v>42173</v>
      </c>
      <c r="E918" s="15">
        <v>396</v>
      </c>
    </row>
    <row r="919" spans="1:5" x14ac:dyDescent="0.3">
      <c r="A919" s="2">
        <v>6976</v>
      </c>
      <c r="B919" s="2" t="s">
        <v>3871</v>
      </c>
      <c r="C919" s="3">
        <v>42776</v>
      </c>
      <c r="D919" s="3">
        <v>42865</v>
      </c>
      <c r="E919" s="15">
        <v>560</v>
      </c>
    </row>
    <row r="920" spans="1:5" x14ac:dyDescent="0.3">
      <c r="A920" s="2">
        <v>6973</v>
      </c>
      <c r="B920" s="2" t="s">
        <v>3871</v>
      </c>
      <c r="C920" s="3">
        <v>42776</v>
      </c>
      <c r="D920" s="3">
        <v>42865</v>
      </c>
      <c r="E920" s="15">
        <v>566</v>
      </c>
    </row>
    <row r="921" spans="1:5" x14ac:dyDescent="0.3">
      <c r="A921" s="2">
        <v>6974</v>
      </c>
      <c r="B921" s="2" t="s">
        <v>3871</v>
      </c>
      <c r="C921" s="3">
        <v>42776</v>
      </c>
      <c r="D921" s="3">
        <v>42865</v>
      </c>
      <c r="E921" s="15">
        <v>570</v>
      </c>
    </row>
    <row r="922" spans="1:5" x14ac:dyDescent="0.3">
      <c r="A922" s="2">
        <v>6995</v>
      </c>
      <c r="B922" s="2" t="s">
        <v>3871</v>
      </c>
      <c r="C922" s="3">
        <v>42778</v>
      </c>
      <c r="D922" s="3">
        <v>42865</v>
      </c>
      <c r="E922" s="15">
        <v>620</v>
      </c>
    </row>
    <row r="923" spans="1:5" x14ac:dyDescent="0.3">
      <c r="A923" s="2">
        <v>10912</v>
      </c>
      <c r="B923" s="2" t="s">
        <v>3880</v>
      </c>
      <c r="C923" s="3">
        <v>43393</v>
      </c>
      <c r="D923" s="3">
        <v>43485</v>
      </c>
      <c r="E923" s="15">
        <v>162</v>
      </c>
    </row>
    <row r="924" spans="1:5" x14ac:dyDescent="0.3">
      <c r="A924" s="2">
        <v>9415</v>
      </c>
      <c r="B924" s="2" t="s">
        <v>3892</v>
      </c>
      <c r="C924" s="3">
        <v>43175</v>
      </c>
      <c r="D924" s="3">
        <v>43267</v>
      </c>
      <c r="E924" s="15">
        <v>238</v>
      </c>
    </row>
    <row r="925" spans="1:5" x14ac:dyDescent="0.3">
      <c r="A925" s="2">
        <v>8286</v>
      </c>
      <c r="B925" s="2" t="s">
        <v>3935</v>
      </c>
      <c r="C925" s="3">
        <v>43019</v>
      </c>
      <c r="D925" s="3">
        <v>43111</v>
      </c>
      <c r="E925" s="15">
        <v>500</v>
      </c>
    </row>
    <row r="926" spans="1:5" x14ac:dyDescent="0.3">
      <c r="A926" s="2">
        <v>8285</v>
      </c>
      <c r="B926" s="2" t="s">
        <v>3935</v>
      </c>
      <c r="C926" s="3">
        <v>43019</v>
      </c>
      <c r="D926" s="3">
        <v>43111</v>
      </c>
      <c r="E926" s="15">
        <v>604</v>
      </c>
    </row>
    <row r="927" spans="1:5" x14ac:dyDescent="0.3">
      <c r="A927" s="2">
        <v>8365</v>
      </c>
      <c r="B927" s="2" t="s">
        <v>3935</v>
      </c>
      <c r="C927" s="3">
        <v>43032</v>
      </c>
      <c r="D927" s="3">
        <v>43111</v>
      </c>
      <c r="E927" s="15">
        <v>560</v>
      </c>
    </row>
    <row r="928" spans="1:5" x14ac:dyDescent="0.3">
      <c r="A928" s="2">
        <v>9215</v>
      </c>
      <c r="B928" s="2" t="s">
        <v>3950</v>
      </c>
      <c r="C928" s="3">
        <v>43155</v>
      </c>
      <c r="D928" s="3">
        <v>43244</v>
      </c>
      <c r="E928" s="15">
        <v>370</v>
      </c>
    </row>
    <row r="929" spans="1:5" x14ac:dyDescent="0.3">
      <c r="A929" s="2">
        <v>9214</v>
      </c>
      <c r="B929" s="2" t="s">
        <v>3950</v>
      </c>
      <c r="C929" s="3">
        <v>43155</v>
      </c>
      <c r="D929" s="3">
        <v>43244</v>
      </c>
      <c r="E929" s="15">
        <v>474</v>
      </c>
    </row>
    <row r="930" spans="1:5" x14ac:dyDescent="0.3">
      <c r="A930" s="2">
        <v>5881</v>
      </c>
      <c r="B930" s="2" t="s">
        <v>3959</v>
      </c>
      <c r="C930" s="3">
        <v>42503</v>
      </c>
      <c r="D930" s="3">
        <v>42595</v>
      </c>
      <c r="E930" s="15">
        <v>711</v>
      </c>
    </row>
    <row r="931" spans="1:5" x14ac:dyDescent="0.3">
      <c r="A931" s="2">
        <v>7394</v>
      </c>
      <c r="B931" s="2" t="s">
        <v>3959</v>
      </c>
      <c r="C931" s="3">
        <v>42852</v>
      </c>
      <c r="D931" s="3">
        <v>42943</v>
      </c>
      <c r="E931" s="15">
        <v>1924</v>
      </c>
    </row>
    <row r="932" spans="1:5" x14ac:dyDescent="0.3">
      <c r="A932" s="2">
        <v>7405</v>
      </c>
      <c r="B932" s="2" t="s">
        <v>3959</v>
      </c>
      <c r="C932" s="3">
        <v>42853</v>
      </c>
      <c r="D932" s="3">
        <v>42944</v>
      </c>
      <c r="E932" s="15">
        <v>1552.5</v>
      </c>
    </row>
    <row r="933" spans="1:5" x14ac:dyDescent="0.3">
      <c r="A933" s="2">
        <v>9845</v>
      </c>
      <c r="B933" s="2" t="s">
        <v>3959</v>
      </c>
      <c r="C933" s="3">
        <v>43235</v>
      </c>
      <c r="D933" s="3">
        <v>42944</v>
      </c>
      <c r="E933" s="15">
        <v>200</v>
      </c>
    </row>
    <row r="934" spans="1:5" x14ac:dyDescent="0.3">
      <c r="A934" s="2">
        <v>8219</v>
      </c>
      <c r="B934" s="2" t="s">
        <v>7086</v>
      </c>
      <c r="C934" s="3">
        <v>43007</v>
      </c>
      <c r="D934" s="3">
        <v>43098</v>
      </c>
      <c r="E934" s="15">
        <v>225</v>
      </c>
    </row>
    <row r="935" spans="1:5" x14ac:dyDescent="0.3">
      <c r="A935" s="2">
        <v>5899</v>
      </c>
      <c r="B935" s="2" t="s">
        <v>3978</v>
      </c>
      <c r="C935" s="3">
        <v>42512</v>
      </c>
      <c r="D935" s="3">
        <v>42214</v>
      </c>
      <c r="E935" s="15">
        <v>77.5</v>
      </c>
    </row>
    <row r="936" spans="1:5" x14ac:dyDescent="0.3">
      <c r="A936" s="2">
        <v>5900</v>
      </c>
      <c r="B936" s="2" t="s">
        <v>3978</v>
      </c>
      <c r="C936" s="3">
        <v>42512</v>
      </c>
      <c r="D936" s="3">
        <v>42214</v>
      </c>
      <c r="E936" s="15">
        <v>215</v>
      </c>
    </row>
    <row r="937" spans="1:5" x14ac:dyDescent="0.3">
      <c r="A937" s="2">
        <v>5901</v>
      </c>
      <c r="B937" s="2" t="s">
        <v>3978</v>
      </c>
      <c r="C937" s="3">
        <v>42512</v>
      </c>
      <c r="D937" s="3">
        <v>42214</v>
      </c>
      <c r="E937" s="15">
        <v>396</v>
      </c>
    </row>
    <row r="938" spans="1:5" x14ac:dyDescent="0.3">
      <c r="A938" s="2">
        <v>6164</v>
      </c>
      <c r="B938" s="2" t="s">
        <v>3978</v>
      </c>
      <c r="C938" s="3">
        <v>42620</v>
      </c>
      <c r="D938" s="3">
        <v>42711</v>
      </c>
      <c r="E938" s="15">
        <v>714</v>
      </c>
    </row>
    <row r="939" spans="1:5" x14ac:dyDescent="0.3">
      <c r="A939" s="2">
        <v>6824</v>
      </c>
      <c r="B939" s="2" t="s">
        <v>3978</v>
      </c>
      <c r="C939" s="3">
        <v>42753</v>
      </c>
      <c r="D939" s="3">
        <v>42214</v>
      </c>
      <c r="E939" s="15">
        <v>220</v>
      </c>
    </row>
    <row r="940" spans="1:5" x14ac:dyDescent="0.3">
      <c r="A940" s="2">
        <v>6819</v>
      </c>
      <c r="B940" s="2" t="s">
        <v>3978</v>
      </c>
      <c r="C940" s="3">
        <v>42753</v>
      </c>
      <c r="D940" s="3">
        <v>42843</v>
      </c>
      <c r="E940" s="15">
        <v>298.75</v>
      </c>
    </row>
    <row r="941" spans="1:5" x14ac:dyDescent="0.3">
      <c r="A941" s="2">
        <v>6823</v>
      </c>
      <c r="B941" s="2" t="s">
        <v>3978</v>
      </c>
      <c r="C941" s="3">
        <v>42753</v>
      </c>
      <c r="D941" s="3">
        <v>42843</v>
      </c>
      <c r="E941" s="15">
        <v>377.5</v>
      </c>
    </row>
    <row r="942" spans="1:5" x14ac:dyDescent="0.3">
      <c r="A942" s="2">
        <v>6818</v>
      </c>
      <c r="B942" s="2" t="s">
        <v>3978</v>
      </c>
      <c r="C942" s="3">
        <v>42753</v>
      </c>
      <c r="D942" s="3">
        <v>42843</v>
      </c>
      <c r="E942" s="15">
        <v>458.75</v>
      </c>
    </row>
    <row r="943" spans="1:5" x14ac:dyDescent="0.3">
      <c r="A943" s="2">
        <v>6953</v>
      </c>
      <c r="B943" s="2" t="s">
        <v>3978</v>
      </c>
      <c r="C943" s="3">
        <v>42770</v>
      </c>
      <c r="D943" s="3">
        <v>42214</v>
      </c>
      <c r="E943" s="15">
        <v>220</v>
      </c>
    </row>
    <row r="944" spans="1:5" x14ac:dyDescent="0.3">
      <c r="A944" s="2">
        <v>7085</v>
      </c>
      <c r="B944" s="2" t="s">
        <v>3978</v>
      </c>
      <c r="C944" s="3">
        <v>42795</v>
      </c>
      <c r="D944" s="2"/>
      <c r="E944" s="15">
        <v>220</v>
      </c>
    </row>
    <row r="945" spans="1:5" x14ac:dyDescent="0.3">
      <c r="A945" s="2">
        <v>7667</v>
      </c>
      <c r="B945" s="2" t="s">
        <v>3978</v>
      </c>
      <c r="C945" s="3">
        <v>42894</v>
      </c>
      <c r="D945" s="3">
        <v>42986</v>
      </c>
      <c r="E945" s="15">
        <v>382</v>
      </c>
    </row>
    <row r="946" spans="1:5" x14ac:dyDescent="0.3">
      <c r="A946" s="2">
        <v>7662</v>
      </c>
      <c r="B946" s="2" t="s">
        <v>3978</v>
      </c>
      <c r="C946" s="3">
        <v>42894</v>
      </c>
      <c r="D946" s="3">
        <v>42214</v>
      </c>
      <c r="E946" s="15">
        <v>605</v>
      </c>
    </row>
    <row r="947" spans="1:5" x14ac:dyDescent="0.3">
      <c r="A947" s="2">
        <v>7663</v>
      </c>
      <c r="B947" s="2" t="s">
        <v>3978</v>
      </c>
      <c r="C947" s="3">
        <v>42894</v>
      </c>
      <c r="D947" s="3">
        <v>42843</v>
      </c>
      <c r="E947" s="15">
        <v>987</v>
      </c>
    </row>
    <row r="948" spans="1:5" x14ac:dyDescent="0.3">
      <c r="A948" s="2">
        <v>7469</v>
      </c>
      <c r="B948" s="2" t="s">
        <v>3980</v>
      </c>
      <c r="C948" s="3">
        <v>42865</v>
      </c>
      <c r="D948" s="3">
        <v>42238</v>
      </c>
      <c r="E948" s="15">
        <v>215</v>
      </c>
    </row>
    <row r="949" spans="1:5" x14ac:dyDescent="0.3">
      <c r="A949" s="2">
        <v>7470</v>
      </c>
      <c r="B949" s="2" t="s">
        <v>3980</v>
      </c>
      <c r="C949" s="3">
        <v>42865</v>
      </c>
      <c r="D949" s="3">
        <v>42238</v>
      </c>
      <c r="E949" s="15">
        <v>215</v>
      </c>
    </row>
    <row r="950" spans="1:5" x14ac:dyDescent="0.3">
      <c r="A950" s="2">
        <v>7471</v>
      </c>
      <c r="B950" s="2" t="s">
        <v>3980</v>
      </c>
      <c r="C950" s="3">
        <v>42865</v>
      </c>
      <c r="D950" s="3">
        <v>42238</v>
      </c>
      <c r="E950" s="15">
        <v>215</v>
      </c>
    </row>
    <row r="951" spans="1:5" x14ac:dyDescent="0.3">
      <c r="A951" s="2">
        <v>5893</v>
      </c>
      <c r="B951" s="2" t="s">
        <v>3994</v>
      </c>
      <c r="C951" s="3">
        <v>42508</v>
      </c>
      <c r="D951" s="3">
        <v>42600</v>
      </c>
      <c r="E951" s="15">
        <v>261</v>
      </c>
    </row>
    <row r="952" spans="1:5" x14ac:dyDescent="0.3">
      <c r="A952" s="2">
        <v>5892</v>
      </c>
      <c r="B952" s="2" t="s">
        <v>3994</v>
      </c>
      <c r="C952" s="3">
        <v>42508</v>
      </c>
      <c r="D952" s="3">
        <v>42600</v>
      </c>
      <c r="E952" s="15">
        <v>825</v>
      </c>
    </row>
    <row r="953" spans="1:5" x14ac:dyDescent="0.3">
      <c r="A953" s="2">
        <v>7450</v>
      </c>
      <c r="B953" s="2" t="s">
        <v>4014</v>
      </c>
      <c r="C953" s="3">
        <v>42864</v>
      </c>
      <c r="D953" s="3">
        <v>42956</v>
      </c>
      <c r="E953" s="15">
        <v>257.5</v>
      </c>
    </row>
    <row r="954" spans="1:5" x14ac:dyDescent="0.3">
      <c r="A954" s="2">
        <v>7552</v>
      </c>
      <c r="B954" s="2" t="s">
        <v>4014</v>
      </c>
      <c r="C954" s="3">
        <v>42879</v>
      </c>
      <c r="D954" s="3">
        <v>42386</v>
      </c>
      <c r="E954" s="15">
        <v>230</v>
      </c>
    </row>
    <row r="955" spans="1:5" x14ac:dyDescent="0.3">
      <c r="A955" s="2">
        <v>7551</v>
      </c>
      <c r="B955" s="2" t="s">
        <v>4014</v>
      </c>
      <c r="C955" s="3">
        <v>42879</v>
      </c>
      <c r="D955" s="3">
        <v>42956</v>
      </c>
      <c r="E955" s="15">
        <v>235</v>
      </c>
    </row>
    <row r="956" spans="1:5" x14ac:dyDescent="0.3">
      <c r="A956" s="2">
        <v>6711</v>
      </c>
      <c r="B956" s="2" t="s">
        <v>4020</v>
      </c>
      <c r="C956" s="3">
        <v>42726</v>
      </c>
      <c r="D956" s="3">
        <v>42816</v>
      </c>
      <c r="E956" s="15">
        <v>246.6</v>
      </c>
    </row>
    <row r="957" spans="1:5" x14ac:dyDescent="0.3">
      <c r="A957" s="2">
        <v>6890</v>
      </c>
      <c r="B957" s="2" t="s">
        <v>4020</v>
      </c>
      <c r="C957" s="3">
        <v>42762</v>
      </c>
      <c r="D957" s="3">
        <v>42852</v>
      </c>
      <c r="E957" s="15">
        <v>187.5</v>
      </c>
    </row>
    <row r="958" spans="1:5" x14ac:dyDescent="0.3">
      <c r="A958" s="2">
        <v>6889</v>
      </c>
      <c r="B958" s="2" t="s">
        <v>4020</v>
      </c>
      <c r="C958" s="3">
        <v>42762</v>
      </c>
      <c r="D958" s="3">
        <v>42852</v>
      </c>
      <c r="E958" s="15">
        <v>205.5</v>
      </c>
    </row>
    <row r="959" spans="1:5" x14ac:dyDescent="0.3">
      <c r="A959" s="2">
        <v>6917</v>
      </c>
      <c r="B959" s="2" t="s">
        <v>4020</v>
      </c>
      <c r="C959" s="3">
        <v>42767</v>
      </c>
      <c r="D959" s="3">
        <v>42852</v>
      </c>
      <c r="E959" s="15">
        <v>245</v>
      </c>
    </row>
    <row r="960" spans="1:5" x14ac:dyDescent="0.3">
      <c r="A960" s="2">
        <v>6918</v>
      </c>
      <c r="B960" s="2" t="s">
        <v>4020</v>
      </c>
      <c r="C960" s="3">
        <v>42767</v>
      </c>
      <c r="D960" s="3">
        <v>42852</v>
      </c>
      <c r="E960" s="15">
        <v>327</v>
      </c>
    </row>
    <row r="961" spans="1:5" x14ac:dyDescent="0.3">
      <c r="A961" s="2">
        <v>7379</v>
      </c>
      <c r="B961" s="2" t="s">
        <v>4020</v>
      </c>
      <c r="C961" s="3">
        <v>42850</v>
      </c>
      <c r="D961" s="3">
        <v>42941</v>
      </c>
      <c r="E961" s="15">
        <v>54</v>
      </c>
    </row>
    <row r="962" spans="1:5" x14ac:dyDescent="0.3">
      <c r="A962" s="2">
        <v>7729</v>
      </c>
      <c r="B962" s="2" t="s">
        <v>4028</v>
      </c>
      <c r="C962" s="3">
        <v>42903</v>
      </c>
      <c r="D962" s="3">
        <v>42995</v>
      </c>
      <c r="E962" s="15">
        <v>181</v>
      </c>
    </row>
    <row r="963" spans="1:5" x14ac:dyDescent="0.3">
      <c r="A963" s="2">
        <v>6326</v>
      </c>
      <c r="B963" s="2" t="s">
        <v>4030</v>
      </c>
      <c r="C963" s="3">
        <v>42655</v>
      </c>
      <c r="D963" s="3">
        <v>42747</v>
      </c>
      <c r="E963" s="15">
        <v>686</v>
      </c>
    </row>
    <row r="964" spans="1:5" x14ac:dyDescent="0.3">
      <c r="A964" s="2">
        <v>8204</v>
      </c>
      <c r="B964" s="2" t="s">
        <v>4030</v>
      </c>
      <c r="C964" s="3">
        <v>43005</v>
      </c>
      <c r="D964" s="3">
        <v>42747</v>
      </c>
      <c r="E964" s="15">
        <v>945</v>
      </c>
    </row>
    <row r="965" spans="1:5" x14ac:dyDescent="0.3">
      <c r="A965" s="2">
        <v>8205</v>
      </c>
      <c r="B965" s="2" t="s">
        <v>4030</v>
      </c>
      <c r="C965" s="3">
        <v>43005</v>
      </c>
      <c r="D965" s="3">
        <v>42747</v>
      </c>
      <c r="E965" s="15">
        <v>945</v>
      </c>
    </row>
    <row r="966" spans="1:5" x14ac:dyDescent="0.3">
      <c r="A966" s="2">
        <v>9196</v>
      </c>
      <c r="B966" s="2" t="s">
        <v>4030</v>
      </c>
      <c r="C966" s="3">
        <v>43153</v>
      </c>
      <c r="D966" s="3">
        <v>43242</v>
      </c>
      <c r="E966" s="15">
        <v>195</v>
      </c>
    </row>
    <row r="967" spans="1:5" x14ac:dyDescent="0.3">
      <c r="A967" s="2">
        <v>5932</v>
      </c>
      <c r="B967" s="2" t="s">
        <v>4033</v>
      </c>
      <c r="C967" s="3">
        <v>42522</v>
      </c>
      <c r="D967" s="3">
        <v>42614</v>
      </c>
      <c r="E967" s="15">
        <v>490</v>
      </c>
    </row>
    <row r="968" spans="1:5" x14ac:dyDescent="0.3">
      <c r="A968" s="2">
        <v>6182</v>
      </c>
      <c r="B968" s="2" t="s">
        <v>4044</v>
      </c>
      <c r="C968" s="3">
        <v>42623</v>
      </c>
      <c r="D968" s="3">
        <v>42714</v>
      </c>
      <c r="E968" s="15">
        <v>213</v>
      </c>
    </row>
    <row r="969" spans="1:5" x14ac:dyDescent="0.3">
      <c r="A969" s="2">
        <v>10277</v>
      </c>
      <c r="B969" s="2" t="s">
        <v>4044</v>
      </c>
      <c r="C969" s="3">
        <v>43292</v>
      </c>
      <c r="D969" s="3">
        <v>43384</v>
      </c>
      <c r="E969" s="15">
        <v>219</v>
      </c>
    </row>
    <row r="970" spans="1:5" x14ac:dyDescent="0.3">
      <c r="A970" s="2">
        <v>6176</v>
      </c>
      <c r="B970" s="2" t="s">
        <v>4066</v>
      </c>
      <c r="C970" s="3">
        <v>42622</v>
      </c>
      <c r="D970" s="3">
        <v>42295</v>
      </c>
      <c r="E970" s="15">
        <v>274</v>
      </c>
    </row>
    <row r="971" spans="1:5" x14ac:dyDescent="0.3">
      <c r="A971" s="2">
        <v>6175</v>
      </c>
      <c r="B971" s="2" t="s">
        <v>4066</v>
      </c>
      <c r="C971" s="3">
        <v>42622</v>
      </c>
      <c r="D971" s="3">
        <v>42295</v>
      </c>
      <c r="E971" s="15">
        <v>494</v>
      </c>
    </row>
    <row r="972" spans="1:5" x14ac:dyDescent="0.3">
      <c r="A972" s="2">
        <v>9911</v>
      </c>
      <c r="B972" s="2" t="s">
        <v>4069</v>
      </c>
      <c r="C972" s="3">
        <v>43239</v>
      </c>
      <c r="D972" s="3">
        <v>42300</v>
      </c>
      <c r="E972" s="15">
        <v>205.5</v>
      </c>
    </row>
    <row r="973" spans="1:5" x14ac:dyDescent="0.3">
      <c r="A973" s="2">
        <v>9905</v>
      </c>
      <c r="B973" s="2" t="s">
        <v>4069</v>
      </c>
      <c r="C973" s="3">
        <v>43239</v>
      </c>
      <c r="D973" s="3">
        <v>43331</v>
      </c>
      <c r="E973" s="15">
        <v>287.3</v>
      </c>
    </row>
    <row r="974" spans="1:5" x14ac:dyDescent="0.3">
      <c r="A974" s="2">
        <v>10068</v>
      </c>
      <c r="B974" s="2" t="s">
        <v>4069</v>
      </c>
      <c r="C974" s="3">
        <v>43260</v>
      </c>
      <c r="D974" s="3">
        <v>43260</v>
      </c>
      <c r="E974" s="15">
        <v>148</v>
      </c>
    </row>
    <row r="975" spans="1:5" x14ac:dyDescent="0.3">
      <c r="A975" s="2">
        <v>10074</v>
      </c>
      <c r="B975" s="2" t="s">
        <v>4069</v>
      </c>
      <c r="C975" s="3">
        <v>43263</v>
      </c>
      <c r="D975" s="3">
        <v>43260</v>
      </c>
      <c r="E975" s="15">
        <v>157</v>
      </c>
    </row>
    <row r="976" spans="1:5" x14ac:dyDescent="0.3">
      <c r="A976" s="2">
        <v>5731</v>
      </c>
      <c r="B976" s="2" t="s">
        <v>4077</v>
      </c>
      <c r="C976" s="3">
        <v>42456</v>
      </c>
      <c r="D976" s="3">
        <v>42301</v>
      </c>
      <c r="E976" s="15">
        <v>140</v>
      </c>
    </row>
    <row r="977" spans="1:5" x14ac:dyDescent="0.3">
      <c r="A977" s="2">
        <v>5733</v>
      </c>
      <c r="B977" s="2" t="s">
        <v>4077</v>
      </c>
      <c r="C977" s="3">
        <v>42456</v>
      </c>
      <c r="D977" s="3">
        <v>42301</v>
      </c>
      <c r="E977" s="15">
        <v>157</v>
      </c>
    </row>
    <row r="978" spans="1:5" x14ac:dyDescent="0.3">
      <c r="A978" s="2">
        <v>5880</v>
      </c>
      <c r="B978" s="2" t="s">
        <v>4099</v>
      </c>
      <c r="C978" s="3">
        <v>42503</v>
      </c>
      <c r="D978" s="3">
        <v>42335</v>
      </c>
      <c r="E978" s="15">
        <v>247.8</v>
      </c>
    </row>
    <row r="979" spans="1:5" x14ac:dyDescent="0.3">
      <c r="A979" s="2">
        <v>6717</v>
      </c>
      <c r="B979" s="2" t="s">
        <v>4114</v>
      </c>
      <c r="C979" s="3">
        <v>42727</v>
      </c>
      <c r="D979" s="3">
        <v>42815</v>
      </c>
      <c r="E979" s="15">
        <v>685</v>
      </c>
    </row>
    <row r="980" spans="1:5" x14ac:dyDescent="0.3">
      <c r="A980" s="2">
        <v>5619</v>
      </c>
      <c r="B980" s="2" t="s">
        <v>4126</v>
      </c>
      <c r="C980" s="3">
        <v>42431</v>
      </c>
      <c r="D980" s="3">
        <v>42136</v>
      </c>
      <c r="E980" s="15">
        <v>237</v>
      </c>
    </row>
    <row r="981" spans="1:5" x14ac:dyDescent="0.3">
      <c r="A981" s="2">
        <v>7669</v>
      </c>
      <c r="B981" s="2" t="s">
        <v>4134</v>
      </c>
      <c r="C981" s="3">
        <v>42894</v>
      </c>
      <c r="D981" s="3">
        <v>42986</v>
      </c>
      <c r="E981" s="15">
        <v>406.5</v>
      </c>
    </row>
    <row r="982" spans="1:5" x14ac:dyDescent="0.3">
      <c r="A982" s="2">
        <v>7670</v>
      </c>
      <c r="B982" s="2" t="s">
        <v>4134</v>
      </c>
      <c r="C982" s="3">
        <v>42894</v>
      </c>
      <c r="D982" s="3">
        <v>42986</v>
      </c>
      <c r="E982" s="15">
        <v>488</v>
      </c>
    </row>
    <row r="983" spans="1:5" x14ac:dyDescent="0.3">
      <c r="A983" s="2">
        <v>7711</v>
      </c>
      <c r="B983" s="2" t="s">
        <v>4134</v>
      </c>
      <c r="C983" s="3">
        <v>42900</v>
      </c>
      <c r="D983" s="3">
        <v>42986</v>
      </c>
      <c r="E983" s="15">
        <v>406.5</v>
      </c>
    </row>
    <row r="984" spans="1:5" x14ac:dyDescent="0.3">
      <c r="A984" s="2">
        <v>7712</v>
      </c>
      <c r="B984" s="2" t="s">
        <v>4134</v>
      </c>
      <c r="C984" s="3">
        <v>42900</v>
      </c>
      <c r="D984" s="3">
        <v>42986</v>
      </c>
      <c r="E984" s="15">
        <v>488</v>
      </c>
    </row>
    <row r="985" spans="1:5" x14ac:dyDescent="0.3">
      <c r="A985" s="2">
        <v>5937</v>
      </c>
      <c r="B985" s="2" t="s">
        <v>4138</v>
      </c>
      <c r="C985" s="3">
        <v>42524</v>
      </c>
      <c r="D985" s="3">
        <v>42356</v>
      </c>
      <c r="E985" s="15">
        <v>251</v>
      </c>
    </row>
    <row r="986" spans="1:5" x14ac:dyDescent="0.3">
      <c r="A986" s="2">
        <v>7291</v>
      </c>
      <c r="B986" s="2" t="s">
        <v>4142</v>
      </c>
      <c r="C986" s="3">
        <v>42832</v>
      </c>
      <c r="D986" s="3">
        <v>42923</v>
      </c>
      <c r="E986" s="15">
        <v>213</v>
      </c>
    </row>
    <row r="987" spans="1:5" x14ac:dyDescent="0.3">
      <c r="A987" s="2">
        <v>6536</v>
      </c>
      <c r="B987" s="2" t="s">
        <v>4150</v>
      </c>
      <c r="C987" s="3">
        <v>42697</v>
      </c>
      <c r="D987" s="3">
        <v>42789</v>
      </c>
      <c r="E987" s="15">
        <v>190</v>
      </c>
    </row>
    <row r="988" spans="1:5" x14ac:dyDescent="0.3">
      <c r="A988" s="2">
        <v>6538</v>
      </c>
      <c r="B988" s="2" t="s">
        <v>4150</v>
      </c>
      <c r="C988" s="3">
        <v>42697</v>
      </c>
      <c r="D988" s="3">
        <v>42789</v>
      </c>
      <c r="E988" s="15">
        <v>237</v>
      </c>
    </row>
    <row r="989" spans="1:5" x14ac:dyDescent="0.3">
      <c r="A989" s="2">
        <v>6659</v>
      </c>
      <c r="B989" s="2" t="s">
        <v>4155</v>
      </c>
      <c r="C989" s="3">
        <v>42715</v>
      </c>
      <c r="D989" s="3">
        <v>42805</v>
      </c>
      <c r="E989" s="15">
        <v>183</v>
      </c>
    </row>
    <row r="990" spans="1:5" x14ac:dyDescent="0.3">
      <c r="A990" s="2">
        <v>6284</v>
      </c>
      <c r="B990" s="2" t="s">
        <v>4159</v>
      </c>
      <c r="C990" s="3">
        <v>42648</v>
      </c>
      <c r="D990" s="3">
        <v>42740</v>
      </c>
      <c r="E990" s="15">
        <v>267</v>
      </c>
    </row>
    <row r="991" spans="1:5" x14ac:dyDescent="0.3">
      <c r="A991" s="2">
        <v>6292</v>
      </c>
      <c r="B991" s="2" t="s">
        <v>4159</v>
      </c>
      <c r="C991" s="3">
        <v>42649</v>
      </c>
      <c r="D991" s="3">
        <v>42740</v>
      </c>
      <c r="E991" s="15">
        <v>267</v>
      </c>
    </row>
    <row r="992" spans="1:5" x14ac:dyDescent="0.3">
      <c r="A992" s="2">
        <v>5625</v>
      </c>
      <c r="B992" s="2" t="s">
        <v>4169</v>
      </c>
      <c r="C992" s="3">
        <v>42432</v>
      </c>
      <c r="D992" s="3">
        <v>42378</v>
      </c>
      <c r="E992" s="15">
        <v>253</v>
      </c>
    </row>
    <row r="993" spans="1:5" x14ac:dyDescent="0.3">
      <c r="A993" s="2">
        <v>6192</v>
      </c>
      <c r="B993" s="2" t="s">
        <v>4173</v>
      </c>
      <c r="C993" s="3">
        <v>42627</v>
      </c>
      <c r="D993" s="3">
        <v>42718</v>
      </c>
      <c r="E993" s="15">
        <v>132.5</v>
      </c>
    </row>
    <row r="994" spans="1:5" x14ac:dyDescent="0.3">
      <c r="A994" s="2">
        <v>9497</v>
      </c>
      <c r="B994" s="2" t="s">
        <v>4173</v>
      </c>
      <c r="C994" s="3">
        <v>43183</v>
      </c>
      <c r="D994" s="3">
        <v>43275</v>
      </c>
      <c r="E994" s="15">
        <v>132.5</v>
      </c>
    </row>
    <row r="995" spans="1:5" x14ac:dyDescent="0.3">
      <c r="A995" s="2">
        <v>9498</v>
      </c>
      <c r="B995" s="2" t="s">
        <v>4173</v>
      </c>
      <c r="C995" s="3">
        <v>43183</v>
      </c>
      <c r="D995" s="3">
        <v>43275</v>
      </c>
      <c r="E995" s="15">
        <v>170</v>
      </c>
    </row>
    <row r="996" spans="1:5" x14ac:dyDescent="0.3">
      <c r="A996" s="2">
        <v>10724</v>
      </c>
      <c r="B996" s="2" t="s">
        <v>4173</v>
      </c>
      <c r="C996" s="3">
        <v>43369</v>
      </c>
      <c r="D996" s="3">
        <v>43275</v>
      </c>
      <c r="E996" s="15">
        <v>185</v>
      </c>
    </row>
    <row r="997" spans="1:5" x14ac:dyDescent="0.3">
      <c r="A997" s="2">
        <v>5734</v>
      </c>
      <c r="B997" s="2" t="s">
        <v>4181</v>
      </c>
      <c r="C997" s="3">
        <v>42459</v>
      </c>
      <c r="D997" s="3">
        <v>42551</v>
      </c>
      <c r="E997" s="15">
        <v>482</v>
      </c>
    </row>
    <row r="998" spans="1:5" x14ac:dyDescent="0.3">
      <c r="A998" s="2">
        <v>5922</v>
      </c>
      <c r="B998" s="2" t="s">
        <v>4181</v>
      </c>
      <c r="C998" s="3">
        <v>42518</v>
      </c>
      <c r="D998" s="3">
        <v>42385</v>
      </c>
      <c r="E998" s="15">
        <v>1080</v>
      </c>
    </row>
    <row r="999" spans="1:5" x14ac:dyDescent="0.3">
      <c r="A999" s="2">
        <v>5930</v>
      </c>
      <c r="B999" s="2" t="s">
        <v>4181</v>
      </c>
      <c r="C999" s="3">
        <v>42522</v>
      </c>
      <c r="D999" s="3">
        <v>42385</v>
      </c>
      <c r="E999" s="15">
        <v>1080</v>
      </c>
    </row>
    <row r="1000" spans="1:5" x14ac:dyDescent="0.3">
      <c r="A1000" s="2">
        <v>6928</v>
      </c>
      <c r="B1000" s="2" t="s">
        <v>4181</v>
      </c>
      <c r="C1000" s="3">
        <v>42768</v>
      </c>
      <c r="D1000" s="3">
        <v>42858</v>
      </c>
      <c r="E1000" s="15">
        <v>552</v>
      </c>
    </row>
    <row r="1001" spans="1:5" x14ac:dyDescent="0.3">
      <c r="A1001" s="2">
        <v>6927</v>
      </c>
      <c r="B1001" s="2" t="s">
        <v>4181</v>
      </c>
      <c r="C1001" s="3">
        <v>42768</v>
      </c>
      <c r="D1001" s="3">
        <v>42858</v>
      </c>
      <c r="E1001" s="15">
        <v>564</v>
      </c>
    </row>
    <row r="1002" spans="1:5" x14ac:dyDescent="0.3">
      <c r="A1002" s="2">
        <v>6954</v>
      </c>
      <c r="B1002" s="2" t="s">
        <v>4181</v>
      </c>
      <c r="C1002" s="3">
        <v>42770</v>
      </c>
      <c r="D1002" s="3">
        <v>42859</v>
      </c>
      <c r="E1002" s="15">
        <v>762</v>
      </c>
    </row>
    <row r="1003" spans="1:5" x14ac:dyDescent="0.3">
      <c r="A1003" s="2">
        <v>7106</v>
      </c>
      <c r="B1003" s="2" t="s">
        <v>4181</v>
      </c>
      <c r="C1003" s="3">
        <v>42798</v>
      </c>
      <c r="D1003" s="3">
        <v>42889</v>
      </c>
      <c r="E1003" s="15">
        <v>726</v>
      </c>
    </row>
    <row r="1004" spans="1:5" x14ac:dyDescent="0.3">
      <c r="A1004" s="2">
        <v>7107</v>
      </c>
      <c r="B1004" s="2" t="s">
        <v>4181</v>
      </c>
      <c r="C1004" s="3">
        <v>42798</v>
      </c>
      <c r="D1004" s="3">
        <v>42889</v>
      </c>
      <c r="E1004" s="15">
        <v>1150</v>
      </c>
    </row>
    <row r="1005" spans="1:5" x14ac:dyDescent="0.3">
      <c r="A1005" s="2">
        <v>7674</v>
      </c>
      <c r="B1005" s="2" t="s">
        <v>4181</v>
      </c>
      <c r="C1005" s="3">
        <v>42895</v>
      </c>
      <c r="D1005" s="3">
        <v>42987</v>
      </c>
      <c r="E1005" s="15">
        <v>762</v>
      </c>
    </row>
    <row r="1006" spans="1:5" x14ac:dyDescent="0.3">
      <c r="A1006" s="2">
        <v>6000</v>
      </c>
      <c r="B1006" s="2" t="s">
        <v>4186</v>
      </c>
      <c r="C1006" s="3">
        <v>42543</v>
      </c>
      <c r="D1006" s="3">
        <v>42635</v>
      </c>
      <c r="E1006" s="15">
        <v>228</v>
      </c>
    </row>
    <row r="1007" spans="1:5" x14ac:dyDescent="0.3">
      <c r="A1007" s="2">
        <v>6227</v>
      </c>
      <c r="B1007" s="2" t="s">
        <v>4189</v>
      </c>
      <c r="C1007" s="3">
        <v>42636</v>
      </c>
      <c r="D1007" s="3">
        <v>42727</v>
      </c>
      <c r="E1007" s="15">
        <v>396</v>
      </c>
    </row>
    <row r="1008" spans="1:5" x14ac:dyDescent="0.3">
      <c r="A1008" s="2">
        <v>8146</v>
      </c>
      <c r="B1008" s="2" t="s">
        <v>4189</v>
      </c>
      <c r="C1008" s="3">
        <v>42993</v>
      </c>
      <c r="D1008" s="3">
        <v>43084</v>
      </c>
      <c r="E1008" s="15">
        <v>396</v>
      </c>
    </row>
    <row r="1009" spans="1:5" x14ac:dyDescent="0.3">
      <c r="A1009" s="2">
        <v>7399</v>
      </c>
      <c r="B1009" s="2" t="s">
        <v>4205</v>
      </c>
      <c r="C1009" s="3">
        <v>42852</v>
      </c>
      <c r="D1009" s="3">
        <v>42943</v>
      </c>
      <c r="E1009" s="15">
        <v>558</v>
      </c>
    </row>
    <row r="1010" spans="1:5" x14ac:dyDescent="0.3">
      <c r="A1010" s="2">
        <v>7398</v>
      </c>
      <c r="B1010" s="2" t="s">
        <v>4205</v>
      </c>
      <c r="C1010" s="3">
        <v>42852</v>
      </c>
      <c r="D1010" s="3">
        <v>42943</v>
      </c>
      <c r="E1010" s="15">
        <v>717</v>
      </c>
    </row>
    <row r="1011" spans="1:5" x14ac:dyDescent="0.3">
      <c r="A1011" s="2">
        <v>10601</v>
      </c>
      <c r="B1011" s="2" t="s">
        <v>4212</v>
      </c>
      <c r="C1011" s="3">
        <v>43354</v>
      </c>
      <c r="D1011" s="3">
        <v>43445</v>
      </c>
      <c r="E1011" s="15">
        <v>319.5</v>
      </c>
    </row>
    <row r="1012" spans="1:5" x14ac:dyDescent="0.3">
      <c r="A1012" s="2">
        <v>6757</v>
      </c>
      <c r="B1012" s="2" t="s">
        <v>4214</v>
      </c>
      <c r="C1012" s="3">
        <v>42743</v>
      </c>
      <c r="D1012" s="3">
        <v>42833</v>
      </c>
      <c r="E1012" s="15">
        <v>575</v>
      </c>
    </row>
    <row r="1013" spans="1:5" x14ac:dyDescent="0.3">
      <c r="A1013" s="2">
        <v>7546</v>
      </c>
      <c r="B1013" s="2" t="s">
        <v>4214</v>
      </c>
      <c r="C1013" s="3">
        <v>42878</v>
      </c>
      <c r="D1013" s="3">
        <v>42833</v>
      </c>
      <c r="E1013" s="15">
        <v>850</v>
      </c>
    </row>
    <row r="1014" spans="1:5" x14ac:dyDescent="0.3">
      <c r="A1014" s="2">
        <v>6388</v>
      </c>
      <c r="B1014" s="2" t="s">
        <v>4218</v>
      </c>
      <c r="C1014" s="3">
        <v>42665</v>
      </c>
      <c r="D1014" s="3">
        <v>42757</v>
      </c>
      <c r="E1014" s="15">
        <v>438</v>
      </c>
    </row>
    <row r="1015" spans="1:5" x14ac:dyDescent="0.3">
      <c r="A1015" s="2">
        <v>9184</v>
      </c>
      <c r="B1015" s="2" t="s">
        <v>4218</v>
      </c>
      <c r="C1015" s="3">
        <v>43152</v>
      </c>
      <c r="D1015" s="3">
        <v>43242</v>
      </c>
      <c r="E1015" s="15">
        <v>438</v>
      </c>
    </row>
    <row r="1016" spans="1:5" x14ac:dyDescent="0.3">
      <c r="A1016" s="6">
        <v>5408</v>
      </c>
      <c r="B1016" s="7" t="s">
        <v>4228</v>
      </c>
      <c r="C1016" s="8">
        <v>42357</v>
      </c>
      <c r="D1016" s="8">
        <v>42446</v>
      </c>
      <c r="E1016" s="22">
        <v>47.5</v>
      </c>
    </row>
    <row r="1017" spans="1:5" x14ac:dyDescent="0.3">
      <c r="A1017" s="6">
        <v>5409</v>
      </c>
      <c r="B1017" s="7" t="s">
        <v>4228</v>
      </c>
      <c r="C1017" s="8">
        <v>42357</v>
      </c>
      <c r="D1017" s="8">
        <v>42446</v>
      </c>
      <c r="E1017" s="22">
        <v>47.5</v>
      </c>
    </row>
    <row r="1018" spans="1:5" x14ac:dyDescent="0.3">
      <c r="A1018" s="2">
        <v>5764</v>
      </c>
      <c r="B1018" s="2" t="s">
        <v>4228</v>
      </c>
      <c r="C1018" s="3">
        <v>42468</v>
      </c>
      <c r="D1018" s="3">
        <v>42559</v>
      </c>
      <c r="E1018" s="15">
        <v>47.5</v>
      </c>
    </row>
    <row r="1019" spans="1:5" x14ac:dyDescent="0.3">
      <c r="A1019" s="2">
        <v>5844</v>
      </c>
      <c r="B1019" s="2" t="s">
        <v>4228</v>
      </c>
      <c r="C1019" s="3">
        <v>42490</v>
      </c>
      <c r="D1019" s="3">
        <v>42666</v>
      </c>
      <c r="E1019" s="15">
        <v>90</v>
      </c>
    </row>
    <row r="1020" spans="1:5" x14ac:dyDescent="0.3">
      <c r="A1020" s="2">
        <v>5843</v>
      </c>
      <c r="B1020" s="2" t="s">
        <v>4228</v>
      </c>
      <c r="C1020" s="3">
        <v>42490</v>
      </c>
      <c r="D1020" s="3">
        <v>42666</v>
      </c>
      <c r="E1020" s="15">
        <v>245</v>
      </c>
    </row>
    <row r="1021" spans="1:5" x14ac:dyDescent="0.3">
      <c r="A1021" s="2">
        <v>5842</v>
      </c>
      <c r="B1021" s="2" t="s">
        <v>4228</v>
      </c>
      <c r="C1021" s="3">
        <v>42490</v>
      </c>
      <c r="D1021" s="3">
        <v>42666</v>
      </c>
      <c r="E1021" s="15">
        <v>450</v>
      </c>
    </row>
    <row r="1022" spans="1:5" x14ac:dyDescent="0.3">
      <c r="A1022" s="2">
        <v>6327</v>
      </c>
      <c r="B1022" s="2" t="s">
        <v>4228</v>
      </c>
      <c r="C1022" s="3">
        <v>42655</v>
      </c>
      <c r="D1022" s="3">
        <v>42747</v>
      </c>
      <c r="E1022" s="15">
        <v>700</v>
      </c>
    </row>
    <row r="1023" spans="1:5" x14ac:dyDescent="0.3">
      <c r="A1023" s="2">
        <v>6331</v>
      </c>
      <c r="B1023" s="2" t="s">
        <v>4228</v>
      </c>
      <c r="C1023" s="3">
        <v>42656</v>
      </c>
      <c r="D1023" s="3">
        <v>42747</v>
      </c>
      <c r="E1023" s="15">
        <v>700</v>
      </c>
    </row>
    <row r="1024" spans="1:5" x14ac:dyDescent="0.3">
      <c r="A1024" s="2">
        <v>7412</v>
      </c>
      <c r="B1024" s="2" t="s">
        <v>4228</v>
      </c>
      <c r="C1024" s="3">
        <v>42853</v>
      </c>
      <c r="D1024" s="3">
        <v>42944</v>
      </c>
      <c r="E1024" s="15">
        <v>830</v>
      </c>
    </row>
    <row r="1025" spans="1:5" x14ac:dyDescent="0.3">
      <c r="A1025" s="2">
        <v>7411</v>
      </c>
      <c r="B1025" s="2" t="s">
        <v>4228</v>
      </c>
      <c r="C1025" s="3">
        <v>42853</v>
      </c>
      <c r="D1025" s="2"/>
      <c r="E1025" s="15">
        <v>855</v>
      </c>
    </row>
    <row r="1026" spans="1:5" x14ac:dyDescent="0.3">
      <c r="A1026" s="2">
        <v>8579</v>
      </c>
      <c r="B1026" s="2" t="s">
        <v>4228</v>
      </c>
      <c r="C1026" s="3">
        <v>43067</v>
      </c>
      <c r="D1026" s="2"/>
      <c r="E1026" s="15">
        <v>464</v>
      </c>
    </row>
    <row r="1027" spans="1:5" x14ac:dyDescent="0.3">
      <c r="A1027" s="2">
        <v>8578</v>
      </c>
      <c r="B1027" s="2" t="s">
        <v>4228</v>
      </c>
      <c r="C1027" s="3">
        <v>43067</v>
      </c>
      <c r="D1027" s="2"/>
      <c r="E1027" s="15">
        <v>795</v>
      </c>
    </row>
    <row r="1028" spans="1:5" x14ac:dyDescent="0.3">
      <c r="A1028" s="2">
        <v>9950</v>
      </c>
      <c r="B1028" s="2" t="s">
        <v>4228</v>
      </c>
      <c r="C1028" s="3">
        <v>43244</v>
      </c>
      <c r="D1028" s="3">
        <v>43336</v>
      </c>
      <c r="E1028" s="15">
        <v>300</v>
      </c>
    </row>
    <row r="1029" spans="1:5" x14ac:dyDescent="0.3">
      <c r="A1029" s="2">
        <v>11304</v>
      </c>
      <c r="B1029" s="2" t="s">
        <v>4228</v>
      </c>
      <c r="C1029" s="3">
        <v>43461</v>
      </c>
      <c r="D1029" s="3">
        <v>43547</v>
      </c>
      <c r="E1029" s="15">
        <v>300</v>
      </c>
    </row>
    <row r="1030" spans="1:5" x14ac:dyDescent="0.3">
      <c r="A1030" s="2">
        <v>5512</v>
      </c>
      <c r="B1030" s="2" t="s">
        <v>4240</v>
      </c>
      <c r="C1030" s="3">
        <v>42395</v>
      </c>
      <c r="D1030" s="3">
        <v>42487</v>
      </c>
      <c r="E1030" s="15">
        <v>226</v>
      </c>
    </row>
    <row r="1031" spans="1:5" x14ac:dyDescent="0.3">
      <c r="A1031" s="2">
        <v>7314</v>
      </c>
      <c r="B1031" s="2" t="s">
        <v>4240</v>
      </c>
      <c r="C1031" s="3">
        <v>42836</v>
      </c>
      <c r="D1031" s="3">
        <v>42927</v>
      </c>
      <c r="E1031" s="15">
        <v>237</v>
      </c>
    </row>
    <row r="1032" spans="1:5" x14ac:dyDescent="0.3">
      <c r="A1032" s="2">
        <v>10819</v>
      </c>
      <c r="B1032" s="2" t="s">
        <v>4240</v>
      </c>
      <c r="C1032" s="3">
        <v>43382</v>
      </c>
      <c r="D1032" s="3">
        <v>43474</v>
      </c>
      <c r="E1032" s="15">
        <v>267</v>
      </c>
    </row>
    <row r="1033" spans="1:5" x14ac:dyDescent="0.3">
      <c r="A1033" s="2">
        <v>8199</v>
      </c>
      <c r="B1033" s="2" t="s">
        <v>4242</v>
      </c>
      <c r="C1033" s="3">
        <v>43004</v>
      </c>
      <c r="D1033" s="3">
        <v>43095</v>
      </c>
      <c r="E1033" s="15">
        <v>190</v>
      </c>
    </row>
    <row r="1034" spans="1:5" x14ac:dyDescent="0.3">
      <c r="A1034" s="2">
        <v>8200</v>
      </c>
      <c r="B1034" s="2" t="s">
        <v>4242</v>
      </c>
      <c r="C1034" s="3">
        <v>43004</v>
      </c>
      <c r="D1034" s="3">
        <v>43095</v>
      </c>
      <c r="E1034" s="15">
        <v>190</v>
      </c>
    </row>
    <row r="1035" spans="1:5" x14ac:dyDescent="0.3">
      <c r="A1035" s="2">
        <v>8222</v>
      </c>
      <c r="B1035" s="2" t="s">
        <v>4242</v>
      </c>
      <c r="C1035" s="3">
        <v>43008</v>
      </c>
      <c r="D1035" s="3">
        <v>43095</v>
      </c>
      <c r="E1035" s="15">
        <v>250</v>
      </c>
    </row>
    <row r="1036" spans="1:5" x14ac:dyDescent="0.3">
      <c r="A1036" s="2">
        <v>5693</v>
      </c>
      <c r="B1036" s="2" t="s">
        <v>4254</v>
      </c>
      <c r="C1036" s="3">
        <v>42445</v>
      </c>
      <c r="D1036" s="3">
        <v>42425</v>
      </c>
      <c r="E1036" s="15">
        <v>352.5</v>
      </c>
    </row>
    <row r="1037" spans="1:5" x14ac:dyDescent="0.3">
      <c r="A1037" s="2">
        <v>7195</v>
      </c>
      <c r="B1037" s="2" t="s">
        <v>4265</v>
      </c>
      <c r="C1037" s="3">
        <v>42815</v>
      </c>
      <c r="D1037" s="3">
        <v>42907</v>
      </c>
      <c r="E1037" s="15">
        <v>290</v>
      </c>
    </row>
    <row r="1038" spans="1:5" x14ac:dyDescent="0.3">
      <c r="A1038" s="2">
        <v>10972</v>
      </c>
      <c r="B1038" s="2" t="s">
        <v>4265</v>
      </c>
      <c r="C1038" s="3">
        <v>43404</v>
      </c>
      <c r="D1038" s="3">
        <v>43495</v>
      </c>
      <c r="E1038" s="15">
        <v>296</v>
      </c>
    </row>
    <row r="1039" spans="1:5" x14ac:dyDescent="0.3">
      <c r="A1039" s="2">
        <v>5438</v>
      </c>
      <c r="B1039" s="2" t="s">
        <v>4273</v>
      </c>
      <c r="C1039" s="3">
        <v>42377</v>
      </c>
      <c r="D1039" s="3">
        <v>42468</v>
      </c>
      <c r="E1039" s="15">
        <v>283</v>
      </c>
    </row>
    <row r="1040" spans="1:5" x14ac:dyDescent="0.3">
      <c r="A1040" s="2">
        <v>5446</v>
      </c>
      <c r="B1040" s="2" t="s">
        <v>4273</v>
      </c>
      <c r="C1040" s="3">
        <v>42378</v>
      </c>
      <c r="D1040" s="3">
        <v>42468</v>
      </c>
      <c r="E1040" s="15">
        <v>283</v>
      </c>
    </row>
    <row r="1041" spans="1:5" x14ac:dyDescent="0.3">
      <c r="A1041" s="2">
        <v>5883</v>
      </c>
      <c r="B1041" s="2" t="s">
        <v>4273</v>
      </c>
      <c r="C1041" s="3">
        <v>42503</v>
      </c>
      <c r="D1041" s="3">
        <v>42595</v>
      </c>
      <c r="E1041" s="15">
        <v>283</v>
      </c>
    </row>
    <row r="1042" spans="1:5" x14ac:dyDescent="0.3">
      <c r="A1042" s="2">
        <v>5885</v>
      </c>
      <c r="B1042" s="2" t="s">
        <v>4273</v>
      </c>
      <c r="C1042" s="3">
        <v>42503</v>
      </c>
      <c r="D1042" s="3">
        <v>42595</v>
      </c>
      <c r="E1042" s="15">
        <v>283</v>
      </c>
    </row>
    <row r="1043" spans="1:5" x14ac:dyDescent="0.3">
      <c r="A1043" s="2">
        <v>5884</v>
      </c>
      <c r="B1043" s="2" t="s">
        <v>4273</v>
      </c>
      <c r="C1043" s="3">
        <v>42503</v>
      </c>
      <c r="D1043" s="3">
        <v>42595</v>
      </c>
      <c r="E1043" s="15">
        <v>512</v>
      </c>
    </row>
    <row r="1044" spans="1:5" x14ac:dyDescent="0.3">
      <c r="A1044" s="2">
        <v>5886</v>
      </c>
      <c r="B1044" s="2" t="s">
        <v>4273</v>
      </c>
      <c r="C1044" s="3">
        <v>42503</v>
      </c>
      <c r="D1044" s="3">
        <v>42595</v>
      </c>
      <c r="E1044" s="15">
        <v>512</v>
      </c>
    </row>
    <row r="1045" spans="1:5" x14ac:dyDescent="0.3">
      <c r="A1045" s="2">
        <v>6133</v>
      </c>
      <c r="B1045" s="2" t="s">
        <v>4273</v>
      </c>
      <c r="C1045" s="3">
        <v>42610</v>
      </c>
      <c r="D1045" s="3">
        <v>42428</v>
      </c>
      <c r="E1045" s="15">
        <v>283</v>
      </c>
    </row>
    <row r="1046" spans="1:5" x14ac:dyDescent="0.3">
      <c r="A1046" s="2">
        <v>7832</v>
      </c>
      <c r="B1046" s="2" t="s">
        <v>4273</v>
      </c>
      <c r="C1046" s="3">
        <v>42923</v>
      </c>
      <c r="D1046" s="3">
        <v>42595</v>
      </c>
      <c r="E1046" s="15">
        <v>287</v>
      </c>
    </row>
    <row r="1047" spans="1:5" x14ac:dyDescent="0.3">
      <c r="A1047" s="6">
        <v>5384</v>
      </c>
      <c r="B1047" s="7" t="s">
        <v>4279</v>
      </c>
      <c r="C1047" s="8">
        <v>42348</v>
      </c>
      <c r="D1047" s="8">
        <v>42439</v>
      </c>
      <c r="E1047" s="22">
        <v>190.5</v>
      </c>
    </row>
    <row r="1048" spans="1:5" x14ac:dyDescent="0.3">
      <c r="A1048" s="2">
        <v>5440</v>
      </c>
      <c r="B1048" s="2" t="s">
        <v>4280</v>
      </c>
      <c r="C1048" s="3">
        <v>42377</v>
      </c>
      <c r="D1048" s="3">
        <v>42468</v>
      </c>
      <c r="E1048" s="15">
        <v>170</v>
      </c>
    </row>
    <row r="1049" spans="1:5" x14ac:dyDescent="0.3">
      <c r="A1049" s="2">
        <v>5443</v>
      </c>
      <c r="B1049" s="2" t="s">
        <v>4280</v>
      </c>
      <c r="C1049" s="3">
        <v>42377</v>
      </c>
      <c r="D1049" s="3">
        <v>42468</v>
      </c>
      <c r="E1049" s="15">
        <v>181</v>
      </c>
    </row>
    <row r="1050" spans="1:5" x14ac:dyDescent="0.3">
      <c r="A1050" s="2">
        <v>5441</v>
      </c>
      <c r="B1050" s="2" t="s">
        <v>4280</v>
      </c>
      <c r="C1050" s="3">
        <v>42377</v>
      </c>
      <c r="D1050" s="3">
        <v>42468</v>
      </c>
      <c r="E1050" s="15">
        <v>183.6</v>
      </c>
    </row>
    <row r="1051" spans="1:5" x14ac:dyDescent="0.3">
      <c r="A1051" s="2">
        <v>5509</v>
      </c>
      <c r="B1051" s="2" t="s">
        <v>4280</v>
      </c>
      <c r="C1051" s="3">
        <v>42395</v>
      </c>
      <c r="D1051" s="2"/>
      <c r="E1051" s="15">
        <v>534.6</v>
      </c>
    </row>
    <row r="1052" spans="1:5" x14ac:dyDescent="0.3">
      <c r="A1052" s="2">
        <v>5671</v>
      </c>
      <c r="B1052" s="2" t="s">
        <v>4280</v>
      </c>
      <c r="C1052" s="3">
        <v>42441</v>
      </c>
      <c r="D1052" s="3">
        <v>42533</v>
      </c>
      <c r="E1052" s="15">
        <v>106.25</v>
      </c>
    </row>
    <row r="1053" spans="1:5" x14ac:dyDescent="0.3">
      <c r="A1053" s="2">
        <v>5672</v>
      </c>
      <c r="B1053" s="2" t="s">
        <v>4280</v>
      </c>
      <c r="C1053" s="3">
        <v>42441</v>
      </c>
      <c r="D1053" s="3">
        <v>42533</v>
      </c>
      <c r="E1053" s="15">
        <v>106.25</v>
      </c>
    </row>
    <row r="1054" spans="1:5" x14ac:dyDescent="0.3">
      <c r="A1054" s="2">
        <v>5670</v>
      </c>
      <c r="B1054" s="2" t="s">
        <v>4280</v>
      </c>
      <c r="C1054" s="3">
        <v>42441</v>
      </c>
      <c r="D1054" s="3">
        <v>42533</v>
      </c>
      <c r="E1054" s="15">
        <v>114</v>
      </c>
    </row>
    <row r="1055" spans="1:5" x14ac:dyDescent="0.3">
      <c r="A1055" s="2">
        <v>5669</v>
      </c>
      <c r="B1055" s="2" t="s">
        <v>4280</v>
      </c>
      <c r="C1055" s="3">
        <v>42441</v>
      </c>
      <c r="D1055" s="3">
        <v>42533</v>
      </c>
      <c r="E1055" s="15">
        <v>524</v>
      </c>
    </row>
    <row r="1056" spans="1:5" x14ac:dyDescent="0.3">
      <c r="A1056" s="2">
        <v>5698</v>
      </c>
      <c r="B1056" s="2" t="s">
        <v>4280</v>
      </c>
      <c r="C1056" s="3">
        <v>42446</v>
      </c>
      <c r="D1056" s="3">
        <v>42533</v>
      </c>
      <c r="E1056" s="15">
        <v>627.5</v>
      </c>
    </row>
    <row r="1057" spans="1:5" x14ac:dyDescent="0.3">
      <c r="A1057" s="2">
        <v>5718</v>
      </c>
      <c r="B1057" s="2" t="s">
        <v>4280</v>
      </c>
      <c r="C1057" s="3">
        <v>42452</v>
      </c>
      <c r="D1057" s="3">
        <v>42544</v>
      </c>
      <c r="E1057" s="15">
        <v>147.5</v>
      </c>
    </row>
    <row r="1058" spans="1:5" x14ac:dyDescent="0.3">
      <c r="A1058" s="2">
        <v>5722</v>
      </c>
      <c r="B1058" s="2" t="s">
        <v>4280</v>
      </c>
      <c r="C1058" s="3">
        <v>42453</v>
      </c>
      <c r="D1058" s="3">
        <v>42544</v>
      </c>
      <c r="E1058" s="15">
        <v>147.5</v>
      </c>
    </row>
    <row r="1059" spans="1:5" x14ac:dyDescent="0.3">
      <c r="A1059" s="2">
        <v>5855</v>
      </c>
      <c r="B1059" s="2" t="s">
        <v>4280</v>
      </c>
      <c r="C1059" s="3">
        <v>42496</v>
      </c>
      <c r="D1059" s="3">
        <v>42588</v>
      </c>
      <c r="E1059" s="15">
        <v>146</v>
      </c>
    </row>
    <row r="1060" spans="1:5" x14ac:dyDescent="0.3">
      <c r="A1060" s="2">
        <v>5859</v>
      </c>
      <c r="B1060" s="2" t="s">
        <v>4280</v>
      </c>
      <c r="C1060" s="3">
        <v>42496</v>
      </c>
      <c r="D1060" s="3">
        <v>42588</v>
      </c>
      <c r="E1060" s="15">
        <v>146</v>
      </c>
    </row>
    <row r="1061" spans="1:5" x14ac:dyDescent="0.3">
      <c r="A1061" s="2">
        <v>5853</v>
      </c>
      <c r="B1061" s="2" t="s">
        <v>4280</v>
      </c>
      <c r="C1061" s="3">
        <v>42496</v>
      </c>
      <c r="D1061" s="3">
        <v>42588</v>
      </c>
      <c r="E1061" s="15">
        <v>156.80000000000001</v>
      </c>
    </row>
    <row r="1062" spans="1:5" x14ac:dyDescent="0.3">
      <c r="A1062" s="2">
        <v>5857</v>
      </c>
      <c r="B1062" s="2" t="s">
        <v>4280</v>
      </c>
      <c r="C1062" s="3">
        <v>42496</v>
      </c>
      <c r="D1062" s="3">
        <v>42588</v>
      </c>
      <c r="E1062" s="15">
        <v>156.80000000000001</v>
      </c>
    </row>
    <row r="1063" spans="1:5" x14ac:dyDescent="0.3">
      <c r="A1063" s="2">
        <v>5856</v>
      </c>
      <c r="B1063" s="2" t="s">
        <v>4280</v>
      </c>
      <c r="C1063" s="3">
        <v>42496</v>
      </c>
      <c r="D1063" s="3">
        <v>42588</v>
      </c>
      <c r="E1063" s="15">
        <v>182</v>
      </c>
    </row>
    <row r="1064" spans="1:5" x14ac:dyDescent="0.3">
      <c r="A1064" s="2">
        <v>5860</v>
      </c>
      <c r="B1064" s="2" t="s">
        <v>4280</v>
      </c>
      <c r="C1064" s="3">
        <v>42496</v>
      </c>
      <c r="D1064" s="3">
        <v>42588</v>
      </c>
      <c r="E1064" s="15">
        <v>182</v>
      </c>
    </row>
    <row r="1065" spans="1:5" x14ac:dyDescent="0.3">
      <c r="A1065" s="2">
        <v>5854</v>
      </c>
      <c r="B1065" s="2" t="s">
        <v>4280</v>
      </c>
      <c r="C1065" s="3">
        <v>42496</v>
      </c>
      <c r="D1065" s="3">
        <v>42588</v>
      </c>
      <c r="E1065" s="15">
        <v>201.6</v>
      </c>
    </row>
    <row r="1066" spans="1:5" x14ac:dyDescent="0.3">
      <c r="A1066" s="2">
        <v>5858</v>
      </c>
      <c r="B1066" s="2" t="s">
        <v>4280</v>
      </c>
      <c r="C1066" s="3">
        <v>42496</v>
      </c>
      <c r="D1066" s="3">
        <v>42588</v>
      </c>
      <c r="E1066" s="15">
        <v>201.6</v>
      </c>
    </row>
    <row r="1067" spans="1:5" x14ac:dyDescent="0.3">
      <c r="A1067" s="2">
        <v>5873</v>
      </c>
      <c r="B1067" s="2" t="s">
        <v>4280</v>
      </c>
      <c r="C1067" s="3">
        <v>42502</v>
      </c>
      <c r="D1067" s="3">
        <v>42594</v>
      </c>
      <c r="E1067" s="15">
        <v>130.5</v>
      </c>
    </row>
    <row r="1068" spans="1:5" x14ac:dyDescent="0.3">
      <c r="A1068" s="2">
        <v>5872</v>
      </c>
      <c r="B1068" s="2" t="s">
        <v>4280</v>
      </c>
      <c r="C1068" s="3">
        <v>42502</v>
      </c>
      <c r="D1068" s="3">
        <v>42594</v>
      </c>
      <c r="E1068" s="15">
        <v>146</v>
      </c>
    </row>
    <row r="1069" spans="1:5" x14ac:dyDescent="0.3">
      <c r="A1069" s="2">
        <v>5904</v>
      </c>
      <c r="B1069" s="2" t="s">
        <v>4280</v>
      </c>
      <c r="C1069" s="3">
        <v>42516</v>
      </c>
      <c r="D1069" s="3">
        <v>42594</v>
      </c>
      <c r="E1069" s="15">
        <v>147.5</v>
      </c>
    </row>
    <row r="1070" spans="1:5" x14ac:dyDescent="0.3">
      <c r="A1070" s="2">
        <v>6199</v>
      </c>
      <c r="B1070" s="2" t="s">
        <v>4280</v>
      </c>
      <c r="C1070" s="3">
        <v>42629</v>
      </c>
      <c r="D1070" s="3">
        <v>42720</v>
      </c>
      <c r="E1070" s="15">
        <v>220.8</v>
      </c>
    </row>
    <row r="1071" spans="1:5" x14ac:dyDescent="0.3">
      <c r="A1071" s="2">
        <v>6201</v>
      </c>
      <c r="B1071" s="2" t="s">
        <v>4280</v>
      </c>
      <c r="C1071" s="3">
        <v>42629</v>
      </c>
      <c r="D1071" s="3">
        <v>42720</v>
      </c>
      <c r="E1071" s="15">
        <v>258</v>
      </c>
    </row>
    <row r="1072" spans="1:5" x14ac:dyDescent="0.3">
      <c r="A1072" s="2">
        <v>6200</v>
      </c>
      <c r="B1072" s="2" t="s">
        <v>4280</v>
      </c>
      <c r="C1072" s="3">
        <v>42629</v>
      </c>
      <c r="D1072" s="3">
        <v>42720</v>
      </c>
      <c r="E1072" s="15">
        <v>258.39999999999998</v>
      </c>
    </row>
    <row r="1073" spans="1:5" x14ac:dyDescent="0.3">
      <c r="A1073" s="2">
        <v>6215</v>
      </c>
      <c r="B1073" s="2" t="s">
        <v>4280</v>
      </c>
      <c r="C1073" s="3">
        <v>42631</v>
      </c>
      <c r="D1073" s="3">
        <v>42720</v>
      </c>
      <c r="E1073" s="15">
        <v>205.8</v>
      </c>
    </row>
    <row r="1074" spans="1:5" x14ac:dyDescent="0.3">
      <c r="A1074" s="2">
        <v>6216</v>
      </c>
      <c r="B1074" s="2" t="s">
        <v>4280</v>
      </c>
      <c r="C1074" s="3">
        <v>42631</v>
      </c>
      <c r="D1074" s="3">
        <v>42720</v>
      </c>
      <c r="E1074" s="15">
        <v>238.4</v>
      </c>
    </row>
    <row r="1075" spans="1:5" x14ac:dyDescent="0.3">
      <c r="A1075" s="2">
        <v>6214</v>
      </c>
      <c r="B1075" s="2" t="s">
        <v>4280</v>
      </c>
      <c r="C1075" s="3">
        <v>42631</v>
      </c>
      <c r="D1075" s="3">
        <v>42720</v>
      </c>
      <c r="E1075" s="15">
        <v>253</v>
      </c>
    </row>
    <row r="1076" spans="1:5" x14ac:dyDescent="0.3">
      <c r="A1076" s="2">
        <v>6254</v>
      </c>
      <c r="B1076" s="2" t="s">
        <v>4280</v>
      </c>
      <c r="C1076" s="3">
        <v>42642</v>
      </c>
      <c r="D1076" s="3">
        <v>42733</v>
      </c>
      <c r="E1076" s="15">
        <v>145</v>
      </c>
    </row>
    <row r="1077" spans="1:5" x14ac:dyDescent="0.3">
      <c r="A1077" s="2">
        <v>6256</v>
      </c>
      <c r="B1077" s="2" t="s">
        <v>4280</v>
      </c>
      <c r="C1077" s="3">
        <v>42642</v>
      </c>
      <c r="D1077" s="3">
        <v>42733</v>
      </c>
      <c r="E1077" s="15">
        <v>170</v>
      </c>
    </row>
    <row r="1078" spans="1:5" x14ac:dyDescent="0.3">
      <c r="A1078" s="2">
        <v>6257</v>
      </c>
      <c r="B1078" s="2" t="s">
        <v>4280</v>
      </c>
      <c r="C1078" s="3">
        <v>42642</v>
      </c>
      <c r="D1078" s="3">
        <v>42733</v>
      </c>
      <c r="E1078" s="15">
        <v>181</v>
      </c>
    </row>
    <row r="1079" spans="1:5" x14ac:dyDescent="0.3">
      <c r="A1079" s="2">
        <v>6255</v>
      </c>
      <c r="B1079" s="2" t="s">
        <v>4280</v>
      </c>
      <c r="C1079" s="3">
        <v>42642</v>
      </c>
      <c r="D1079" s="3">
        <v>42733</v>
      </c>
      <c r="E1079" s="15">
        <v>182</v>
      </c>
    </row>
    <row r="1080" spans="1:5" x14ac:dyDescent="0.3">
      <c r="A1080" s="2">
        <v>7191</v>
      </c>
      <c r="B1080" s="2" t="s">
        <v>4280</v>
      </c>
      <c r="C1080" s="3">
        <v>42812</v>
      </c>
      <c r="D1080" s="3">
        <v>42904</v>
      </c>
      <c r="E1080" s="15">
        <v>190</v>
      </c>
    </row>
    <row r="1081" spans="1:5" x14ac:dyDescent="0.3">
      <c r="A1081" s="2">
        <v>7194</v>
      </c>
      <c r="B1081" s="2" t="s">
        <v>4280</v>
      </c>
      <c r="C1081" s="3">
        <v>42815</v>
      </c>
      <c r="D1081" s="3">
        <v>42907</v>
      </c>
      <c r="E1081" s="15">
        <v>184.5</v>
      </c>
    </row>
    <row r="1082" spans="1:5" x14ac:dyDescent="0.3">
      <c r="A1082" s="2">
        <v>5614</v>
      </c>
      <c r="B1082" s="2" t="s">
        <v>4285</v>
      </c>
      <c r="C1082" s="3">
        <v>42426</v>
      </c>
      <c r="D1082" s="3">
        <v>42444</v>
      </c>
      <c r="E1082" s="15">
        <v>180.5</v>
      </c>
    </row>
    <row r="1083" spans="1:5" x14ac:dyDescent="0.3">
      <c r="A1083" s="2">
        <v>5626</v>
      </c>
      <c r="B1083" s="2" t="s">
        <v>4285</v>
      </c>
      <c r="C1083" s="3">
        <v>42432</v>
      </c>
      <c r="D1083" s="3">
        <v>42444</v>
      </c>
      <c r="E1083" s="15">
        <v>154.85</v>
      </c>
    </row>
    <row r="1084" spans="1:5" x14ac:dyDescent="0.3">
      <c r="A1084" s="2">
        <v>5668</v>
      </c>
      <c r="B1084" s="2" t="s">
        <v>4287</v>
      </c>
      <c r="C1084" s="3">
        <v>42441</v>
      </c>
      <c r="D1084" s="3">
        <v>42445</v>
      </c>
      <c r="E1084" s="15">
        <v>571.25</v>
      </c>
    </row>
    <row r="1085" spans="1:5" x14ac:dyDescent="0.3">
      <c r="A1085" s="6">
        <v>5343</v>
      </c>
      <c r="B1085" s="7" t="s">
        <v>11116</v>
      </c>
      <c r="C1085" s="8">
        <v>42334</v>
      </c>
      <c r="D1085" s="8">
        <v>42426</v>
      </c>
      <c r="E1085" s="22">
        <v>221</v>
      </c>
    </row>
    <row r="1086" spans="1:5" x14ac:dyDescent="0.3">
      <c r="A1086" s="6">
        <v>5420</v>
      </c>
      <c r="B1086" s="7" t="s">
        <v>4299</v>
      </c>
      <c r="C1086" s="8">
        <v>42367</v>
      </c>
      <c r="D1086" s="8">
        <v>42457</v>
      </c>
      <c r="E1086" s="22">
        <v>920</v>
      </c>
    </row>
    <row r="1087" spans="1:5" x14ac:dyDescent="0.3">
      <c r="A1087" s="2">
        <v>6117</v>
      </c>
      <c r="B1087" s="2" t="s">
        <v>4299</v>
      </c>
      <c r="C1087" s="3">
        <v>42600</v>
      </c>
      <c r="D1087" s="3">
        <v>42693</v>
      </c>
      <c r="E1087" s="15">
        <v>506</v>
      </c>
    </row>
    <row r="1088" spans="1:5" x14ac:dyDescent="0.3">
      <c r="A1088" s="2">
        <v>6381</v>
      </c>
      <c r="B1088" s="2" t="s">
        <v>4299</v>
      </c>
      <c r="C1088" s="3">
        <v>42664</v>
      </c>
      <c r="D1088" s="3">
        <v>42756</v>
      </c>
      <c r="E1088" s="15">
        <v>456</v>
      </c>
    </row>
    <row r="1089" spans="1:5" x14ac:dyDescent="0.3">
      <c r="A1089" s="2">
        <v>6526</v>
      </c>
      <c r="B1089" s="2" t="s">
        <v>4299</v>
      </c>
      <c r="C1089" s="3">
        <v>42694</v>
      </c>
      <c r="D1089" s="3">
        <v>42786</v>
      </c>
      <c r="E1089" s="15">
        <v>490</v>
      </c>
    </row>
    <row r="1090" spans="1:5" x14ac:dyDescent="0.3">
      <c r="A1090" s="2">
        <v>6527</v>
      </c>
      <c r="B1090" s="2" t="s">
        <v>4299</v>
      </c>
      <c r="C1090" s="3">
        <v>42694</v>
      </c>
      <c r="D1090" s="3">
        <v>42786</v>
      </c>
      <c r="E1090" s="15">
        <v>850</v>
      </c>
    </row>
    <row r="1091" spans="1:5" x14ac:dyDescent="0.3">
      <c r="A1091" s="2">
        <v>8472</v>
      </c>
      <c r="B1091" s="2" t="s">
        <v>4299</v>
      </c>
      <c r="C1091" s="3">
        <v>43054</v>
      </c>
      <c r="D1091" s="3">
        <v>43146</v>
      </c>
      <c r="E1091" s="15">
        <v>518</v>
      </c>
    </row>
    <row r="1092" spans="1:5" x14ac:dyDescent="0.3">
      <c r="A1092" s="2">
        <v>11243</v>
      </c>
      <c r="B1092" s="2" t="s">
        <v>4299</v>
      </c>
      <c r="C1092" s="3">
        <v>43449</v>
      </c>
      <c r="D1092" s="3">
        <v>43539</v>
      </c>
      <c r="E1092" s="15">
        <v>518</v>
      </c>
    </row>
    <row r="1093" spans="1:5" x14ac:dyDescent="0.3">
      <c r="A1093" s="2">
        <v>5422</v>
      </c>
      <c r="B1093" s="2" t="s">
        <v>4300</v>
      </c>
      <c r="C1093" s="3">
        <v>42374</v>
      </c>
      <c r="D1093" s="3">
        <v>42466</v>
      </c>
      <c r="E1093" s="15">
        <v>137.5</v>
      </c>
    </row>
    <row r="1094" spans="1:5" x14ac:dyDescent="0.3">
      <c r="A1094" s="2">
        <v>5423</v>
      </c>
      <c r="B1094" s="2" t="s">
        <v>4301</v>
      </c>
      <c r="C1094" s="3">
        <v>42374</v>
      </c>
      <c r="D1094" s="3">
        <v>42466</v>
      </c>
      <c r="E1094" s="15">
        <v>175</v>
      </c>
    </row>
    <row r="1095" spans="1:5" x14ac:dyDescent="0.3">
      <c r="A1095" s="2">
        <v>5425</v>
      </c>
      <c r="B1095" s="2" t="s">
        <v>4301</v>
      </c>
      <c r="C1095" s="3">
        <v>42374</v>
      </c>
      <c r="D1095" s="3">
        <v>42466</v>
      </c>
      <c r="E1095" s="15">
        <v>197.5</v>
      </c>
    </row>
    <row r="1096" spans="1:5" x14ac:dyDescent="0.3">
      <c r="A1096" s="2">
        <v>5424</v>
      </c>
      <c r="B1096" s="2" t="s">
        <v>4301</v>
      </c>
      <c r="C1096" s="3">
        <v>42374</v>
      </c>
      <c r="D1096" s="3">
        <v>42466</v>
      </c>
      <c r="E1096" s="15">
        <v>215</v>
      </c>
    </row>
    <row r="1097" spans="1:5" x14ac:dyDescent="0.3">
      <c r="A1097" s="2">
        <v>5426</v>
      </c>
      <c r="B1097" s="2" t="s">
        <v>4301</v>
      </c>
      <c r="C1097" s="3">
        <v>42374</v>
      </c>
      <c r="D1097" s="3">
        <v>42466</v>
      </c>
      <c r="E1097" s="15">
        <v>272</v>
      </c>
    </row>
    <row r="1098" spans="1:5" x14ac:dyDescent="0.3">
      <c r="A1098" s="2">
        <v>5430</v>
      </c>
      <c r="B1098" s="2" t="s">
        <v>4302</v>
      </c>
      <c r="C1098" s="3">
        <v>42374</v>
      </c>
      <c r="D1098" s="3">
        <v>42473</v>
      </c>
      <c r="E1098" s="15">
        <v>207.5</v>
      </c>
    </row>
    <row r="1099" spans="1:5" x14ac:dyDescent="0.3">
      <c r="A1099" s="2">
        <v>5432</v>
      </c>
      <c r="B1099" s="2" t="s">
        <v>4302</v>
      </c>
      <c r="C1099" s="3">
        <v>42374</v>
      </c>
      <c r="D1099" s="3">
        <v>42473</v>
      </c>
      <c r="E1099" s="15">
        <v>207.5</v>
      </c>
    </row>
    <row r="1100" spans="1:5" x14ac:dyDescent="0.3">
      <c r="A1100" s="2">
        <v>5736</v>
      </c>
      <c r="B1100" s="2" t="s">
        <v>4302</v>
      </c>
      <c r="C1100" s="3">
        <v>42459</v>
      </c>
      <c r="D1100" s="2"/>
      <c r="E1100" s="15">
        <v>196.5</v>
      </c>
    </row>
    <row r="1101" spans="1:5" x14ac:dyDescent="0.3">
      <c r="A1101" s="2">
        <v>5737</v>
      </c>
      <c r="B1101" s="2" t="s">
        <v>4302</v>
      </c>
      <c r="C1101" s="3">
        <v>42459</v>
      </c>
      <c r="D1101" s="2"/>
      <c r="E1101" s="15">
        <v>196.5</v>
      </c>
    </row>
    <row r="1102" spans="1:5" x14ac:dyDescent="0.3">
      <c r="A1102" s="2">
        <v>9773</v>
      </c>
      <c r="B1102" s="2" t="s">
        <v>4302</v>
      </c>
      <c r="C1102" s="3">
        <v>43224</v>
      </c>
      <c r="D1102" s="3">
        <v>43316</v>
      </c>
      <c r="E1102" s="15">
        <v>198.5</v>
      </c>
    </row>
    <row r="1103" spans="1:5" x14ac:dyDescent="0.3">
      <c r="A1103" s="2">
        <v>9834</v>
      </c>
      <c r="B1103" s="2" t="s">
        <v>4302</v>
      </c>
      <c r="C1103" s="3">
        <v>43235</v>
      </c>
      <c r="D1103" s="3">
        <v>43327</v>
      </c>
      <c r="E1103" s="15">
        <v>198.5</v>
      </c>
    </row>
    <row r="1104" spans="1:5" x14ac:dyDescent="0.3">
      <c r="A1104" s="2">
        <v>9840</v>
      </c>
      <c r="B1104" s="2" t="s">
        <v>4302</v>
      </c>
      <c r="C1104" s="3">
        <v>43235</v>
      </c>
      <c r="D1104" s="3">
        <v>43327</v>
      </c>
      <c r="E1104" s="15">
        <v>198.5</v>
      </c>
    </row>
    <row r="1105" spans="1:5" x14ac:dyDescent="0.3">
      <c r="A1105" s="2">
        <v>5435</v>
      </c>
      <c r="B1105" s="2" t="s">
        <v>4306</v>
      </c>
      <c r="C1105" s="3">
        <v>42375</v>
      </c>
      <c r="D1105" s="3">
        <v>42466</v>
      </c>
      <c r="E1105" s="15">
        <v>195.5</v>
      </c>
    </row>
    <row r="1106" spans="1:5" x14ac:dyDescent="0.3">
      <c r="A1106" s="2">
        <v>5450</v>
      </c>
      <c r="B1106" s="2" t="s">
        <v>4306</v>
      </c>
      <c r="C1106" s="3">
        <v>42381</v>
      </c>
      <c r="D1106" s="3">
        <v>42466</v>
      </c>
      <c r="E1106" s="15">
        <v>225</v>
      </c>
    </row>
    <row r="1107" spans="1:5" x14ac:dyDescent="0.3">
      <c r="A1107" s="2">
        <v>5436</v>
      </c>
      <c r="B1107" s="2" t="s">
        <v>4307</v>
      </c>
      <c r="C1107" s="3">
        <v>42376</v>
      </c>
      <c r="D1107" s="3">
        <v>42467</v>
      </c>
      <c r="E1107" s="15">
        <v>1190</v>
      </c>
    </row>
    <row r="1108" spans="1:5" x14ac:dyDescent="0.3">
      <c r="A1108" s="2">
        <v>5437</v>
      </c>
      <c r="B1108" s="2" t="s">
        <v>4307</v>
      </c>
      <c r="C1108" s="3">
        <v>42376</v>
      </c>
      <c r="D1108" s="3">
        <v>42467</v>
      </c>
      <c r="E1108" s="15">
        <v>2125</v>
      </c>
    </row>
    <row r="1109" spans="1:5" x14ac:dyDescent="0.3">
      <c r="A1109" s="2">
        <v>5477</v>
      </c>
      <c r="B1109" s="2" t="s">
        <v>4307</v>
      </c>
      <c r="C1109" s="3">
        <v>42384</v>
      </c>
      <c r="D1109" s="3">
        <v>42467</v>
      </c>
      <c r="E1109" s="15">
        <v>990</v>
      </c>
    </row>
    <row r="1110" spans="1:5" x14ac:dyDescent="0.3">
      <c r="A1110" s="2">
        <v>5476</v>
      </c>
      <c r="B1110" s="2" t="s">
        <v>4307</v>
      </c>
      <c r="C1110" s="3">
        <v>42384</v>
      </c>
      <c r="D1110" s="3">
        <v>42467</v>
      </c>
      <c r="E1110" s="15">
        <v>1700</v>
      </c>
    </row>
    <row r="1111" spans="1:5" x14ac:dyDescent="0.3">
      <c r="A1111" s="2">
        <v>6769</v>
      </c>
      <c r="B1111" s="2" t="s">
        <v>4307</v>
      </c>
      <c r="C1111" s="3">
        <v>42746</v>
      </c>
      <c r="D1111" s="3">
        <v>42832</v>
      </c>
      <c r="E1111" s="15">
        <v>420</v>
      </c>
    </row>
    <row r="1112" spans="1:5" x14ac:dyDescent="0.3">
      <c r="A1112" s="2">
        <v>6968</v>
      </c>
      <c r="B1112" s="2" t="s">
        <v>4307</v>
      </c>
      <c r="C1112" s="3">
        <v>42774</v>
      </c>
      <c r="D1112" s="3">
        <v>42864</v>
      </c>
      <c r="E1112" s="15">
        <v>450</v>
      </c>
    </row>
    <row r="1113" spans="1:5" x14ac:dyDescent="0.3">
      <c r="A1113" s="2">
        <v>6967</v>
      </c>
      <c r="B1113" s="2" t="s">
        <v>4307</v>
      </c>
      <c r="C1113" s="3">
        <v>42774</v>
      </c>
      <c r="D1113" s="3">
        <v>42864</v>
      </c>
      <c r="E1113" s="15">
        <v>474</v>
      </c>
    </row>
    <row r="1114" spans="1:5" x14ac:dyDescent="0.3">
      <c r="A1114" s="2">
        <v>6979</v>
      </c>
      <c r="B1114" s="2" t="s">
        <v>4307</v>
      </c>
      <c r="C1114" s="3">
        <v>42777</v>
      </c>
      <c r="D1114" s="3">
        <v>42864</v>
      </c>
      <c r="E1114" s="15">
        <v>432</v>
      </c>
    </row>
    <row r="1115" spans="1:5" x14ac:dyDescent="0.3">
      <c r="A1115" s="2">
        <v>8924</v>
      </c>
      <c r="B1115" s="2" t="s">
        <v>4307</v>
      </c>
      <c r="C1115" s="3">
        <v>43124</v>
      </c>
      <c r="D1115" s="3">
        <v>43214</v>
      </c>
      <c r="E1115" s="15">
        <v>420</v>
      </c>
    </row>
    <row r="1116" spans="1:5" x14ac:dyDescent="0.3">
      <c r="A1116" s="2">
        <v>8955</v>
      </c>
      <c r="B1116" s="2" t="s">
        <v>4307</v>
      </c>
      <c r="C1116" s="3">
        <v>43125</v>
      </c>
      <c r="D1116" s="3">
        <v>43214</v>
      </c>
      <c r="E1116" s="15">
        <v>420</v>
      </c>
    </row>
    <row r="1117" spans="1:5" x14ac:dyDescent="0.3">
      <c r="A1117" s="2">
        <v>8956</v>
      </c>
      <c r="B1117" s="2" t="s">
        <v>4307</v>
      </c>
      <c r="C1117" s="3">
        <v>43126</v>
      </c>
      <c r="D1117" s="3">
        <v>43214</v>
      </c>
      <c r="E1117" s="15">
        <v>420</v>
      </c>
    </row>
    <row r="1118" spans="1:5" x14ac:dyDescent="0.3">
      <c r="A1118" s="2">
        <v>9071</v>
      </c>
      <c r="B1118" s="2" t="s">
        <v>4307</v>
      </c>
      <c r="C1118" s="3">
        <v>43141</v>
      </c>
      <c r="D1118" s="3">
        <v>43230</v>
      </c>
      <c r="E1118" s="15">
        <v>2550</v>
      </c>
    </row>
    <row r="1119" spans="1:5" x14ac:dyDescent="0.3">
      <c r="A1119" s="2">
        <v>11063</v>
      </c>
      <c r="B1119" s="2" t="s">
        <v>4307</v>
      </c>
      <c r="C1119" s="3">
        <v>43421</v>
      </c>
      <c r="D1119" s="3">
        <v>43513</v>
      </c>
      <c r="E1119" s="15">
        <v>1100</v>
      </c>
    </row>
    <row r="1120" spans="1:5" x14ac:dyDescent="0.3">
      <c r="A1120" s="2">
        <v>11210</v>
      </c>
      <c r="B1120" s="2" t="s">
        <v>4307</v>
      </c>
      <c r="C1120" s="3">
        <v>43440</v>
      </c>
      <c r="D1120" s="3">
        <v>43530</v>
      </c>
      <c r="E1120" s="15">
        <v>2225</v>
      </c>
    </row>
    <row r="1121" spans="1:5" x14ac:dyDescent="0.3">
      <c r="A1121" s="2">
        <v>5444</v>
      </c>
      <c r="B1121" s="2" t="s">
        <v>4310</v>
      </c>
      <c r="C1121" s="3">
        <v>42377</v>
      </c>
      <c r="D1121" s="3">
        <v>42468</v>
      </c>
      <c r="E1121" s="15">
        <v>215</v>
      </c>
    </row>
    <row r="1122" spans="1:5" x14ac:dyDescent="0.3">
      <c r="A1122" s="2">
        <v>5460</v>
      </c>
      <c r="B1122" s="2" t="s">
        <v>4310</v>
      </c>
      <c r="C1122" s="3">
        <v>42382</v>
      </c>
      <c r="D1122" s="3">
        <v>42473</v>
      </c>
      <c r="E1122" s="15">
        <v>195</v>
      </c>
    </row>
    <row r="1123" spans="1:5" x14ac:dyDescent="0.3">
      <c r="A1123" s="2">
        <v>5445</v>
      </c>
      <c r="B1123" s="2" t="s">
        <v>4312</v>
      </c>
      <c r="C1123" s="3">
        <v>42377</v>
      </c>
      <c r="D1123" s="3">
        <v>42468</v>
      </c>
      <c r="E1123" s="15">
        <v>396</v>
      </c>
    </row>
    <row r="1124" spans="1:5" x14ac:dyDescent="0.3">
      <c r="A1124" s="2">
        <v>5553</v>
      </c>
      <c r="B1124" s="2" t="s">
        <v>4312</v>
      </c>
      <c r="C1124" s="3">
        <v>42403</v>
      </c>
      <c r="D1124" s="3">
        <v>42502</v>
      </c>
      <c r="E1124" s="15">
        <v>187.5</v>
      </c>
    </row>
    <row r="1125" spans="1:5" x14ac:dyDescent="0.3">
      <c r="A1125" s="2">
        <v>5554</v>
      </c>
      <c r="B1125" s="2" t="s">
        <v>4312</v>
      </c>
      <c r="C1125" s="3">
        <v>42403</v>
      </c>
      <c r="D1125" s="3">
        <v>42501</v>
      </c>
      <c r="E1125" s="15">
        <v>225</v>
      </c>
    </row>
    <row r="1126" spans="1:5" x14ac:dyDescent="0.3">
      <c r="A1126" s="2">
        <v>5452</v>
      </c>
      <c r="B1126" s="2" t="s">
        <v>4315</v>
      </c>
      <c r="C1126" s="3">
        <v>42382</v>
      </c>
      <c r="D1126" s="3">
        <v>41094</v>
      </c>
      <c r="E1126" s="15">
        <v>245</v>
      </c>
    </row>
    <row r="1127" spans="1:5" x14ac:dyDescent="0.3">
      <c r="A1127" s="2">
        <v>5453</v>
      </c>
      <c r="B1127" s="2" t="s">
        <v>4315</v>
      </c>
      <c r="C1127" s="3">
        <v>42382</v>
      </c>
      <c r="D1127" s="3">
        <v>41094</v>
      </c>
      <c r="E1127" s="15">
        <v>420</v>
      </c>
    </row>
    <row r="1128" spans="1:5" x14ac:dyDescent="0.3">
      <c r="A1128" s="2">
        <v>5454</v>
      </c>
      <c r="B1128" s="2" t="s">
        <v>4316</v>
      </c>
      <c r="C1128" s="3">
        <v>42382</v>
      </c>
      <c r="D1128" s="3">
        <v>42473</v>
      </c>
      <c r="E1128" s="15">
        <v>207</v>
      </c>
    </row>
    <row r="1129" spans="1:5" x14ac:dyDescent="0.3">
      <c r="A1129" s="2">
        <v>5456</v>
      </c>
      <c r="B1129" s="2" t="s">
        <v>4316</v>
      </c>
      <c r="C1129" s="3">
        <v>42382</v>
      </c>
      <c r="D1129" s="3">
        <v>42473</v>
      </c>
      <c r="E1129" s="15">
        <v>207</v>
      </c>
    </row>
    <row r="1130" spans="1:5" x14ac:dyDescent="0.3">
      <c r="A1130" s="2">
        <v>5455</v>
      </c>
      <c r="B1130" s="2" t="s">
        <v>4316</v>
      </c>
      <c r="C1130" s="3">
        <v>42382</v>
      </c>
      <c r="D1130" s="3">
        <v>42473</v>
      </c>
      <c r="E1130" s="15">
        <v>279</v>
      </c>
    </row>
    <row r="1131" spans="1:5" x14ac:dyDescent="0.3">
      <c r="A1131" s="2">
        <v>5457</v>
      </c>
      <c r="B1131" s="2" t="s">
        <v>4316</v>
      </c>
      <c r="C1131" s="3">
        <v>42382</v>
      </c>
      <c r="D1131" s="3">
        <v>42473</v>
      </c>
      <c r="E1131" s="15">
        <v>279</v>
      </c>
    </row>
    <row r="1132" spans="1:5" x14ac:dyDescent="0.3">
      <c r="A1132" s="2">
        <v>5464</v>
      </c>
      <c r="B1132" s="2" t="s">
        <v>4318</v>
      </c>
      <c r="C1132" s="3">
        <v>42383</v>
      </c>
      <c r="D1132" s="3">
        <v>42474</v>
      </c>
      <c r="E1132" s="15">
        <v>176</v>
      </c>
    </row>
    <row r="1133" spans="1:5" x14ac:dyDescent="0.3">
      <c r="A1133" s="2">
        <v>5462</v>
      </c>
      <c r="B1133" s="2" t="s">
        <v>4318</v>
      </c>
      <c r="C1133" s="3">
        <v>42383</v>
      </c>
      <c r="D1133" s="3">
        <v>42474</v>
      </c>
      <c r="E1133" s="15">
        <v>180</v>
      </c>
    </row>
    <row r="1134" spans="1:5" x14ac:dyDescent="0.3">
      <c r="A1134" s="2">
        <v>5463</v>
      </c>
      <c r="B1134" s="2" t="s">
        <v>4318</v>
      </c>
      <c r="C1134" s="3">
        <v>42383</v>
      </c>
      <c r="D1134" s="3">
        <v>42474</v>
      </c>
      <c r="E1134" s="15">
        <v>224</v>
      </c>
    </row>
    <row r="1135" spans="1:5" x14ac:dyDescent="0.3">
      <c r="A1135" s="2">
        <v>5461</v>
      </c>
      <c r="B1135" s="2" t="s">
        <v>4318</v>
      </c>
      <c r="C1135" s="3">
        <v>42383</v>
      </c>
      <c r="D1135" s="3">
        <v>42474</v>
      </c>
      <c r="E1135" s="15">
        <v>232</v>
      </c>
    </row>
    <row r="1136" spans="1:5" x14ac:dyDescent="0.3">
      <c r="A1136" s="2">
        <v>5466</v>
      </c>
      <c r="B1136" s="2" t="s">
        <v>4320</v>
      </c>
      <c r="C1136" s="3">
        <v>42383</v>
      </c>
      <c r="D1136" s="3">
        <v>42474</v>
      </c>
      <c r="E1136" s="15">
        <v>446</v>
      </c>
    </row>
    <row r="1137" spans="1:5" x14ac:dyDescent="0.3">
      <c r="A1137" s="2">
        <v>5478</v>
      </c>
      <c r="B1137" s="2" t="s">
        <v>4323</v>
      </c>
      <c r="C1137" s="3">
        <v>42385</v>
      </c>
      <c r="D1137" s="3">
        <v>42447</v>
      </c>
      <c r="E1137" s="15">
        <v>268</v>
      </c>
    </row>
    <row r="1138" spans="1:5" x14ac:dyDescent="0.3">
      <c r="A1138" s="2">
        <v>8875</v>
      </c>
      <c r="B1138" s="2" t="s">
        <v>4323</v>
      </c>
      <c r="C1138" s="3">
        <v>43117</v>
      </c>
      <c r="D1138" s="3">
        <v>43207</v>
      </c>
      <c r="E1138" s="15">
        <v>178.5</v>
      </c>
    </row>
    <row r="1139" spans="1:5" x14ac:dyDescent="0.3">
      <c r="A1139" s="2">
        <v>8876</v>
      </c>
      <c r="B1139" s="2" t="s">
        <v>4323</v>
      </c>
      <c r="C1139" s="3">
        <v>43117</v>
      </c>
      <c r="D1139" s="3">
        <v>43207</v>
      </c>
      <c r="E1139" s="15">
        <v>215</v>
      </c>
    </row>
    <row r="1140" spans="1:5" x14ac:dyDescent="0.3">
      <c r="A1140" s="2">
        <v>9225</v>
      </c>
      <c r="B1140" s="2" t="s">
        <v>4323</v>
      </c>
      <c r="C1140" s="3">
        <v>43158</v>
      </c>
      <c r="D1140" s="3">
        <v>43247</v>
      </c>
      <c r="E1140" s="15">
        <v>215</v>
      </c>
    </row>
    <row r="1141" spans="1:5" x14ac:dyDescent="0.3">
      <c r="A1141" s="2">
        <v>9475</v>
      </c>
      <c r="B1141" s="2" t="s">
        <v>4323</v>
      </c>
      <c r="C1141" s="3">
        <v>43182</v>
      </c>
      <c r="D1141" s="3">
        <v>43274</v>
      </c>
      <c r="E1141" s="15">
        <v>258.2</v>
      </c>
    </row>
    <row r="1142" spans="1:5" x14ac:dyDescent="0.3">
      <c r="A1142" s="2">
        <v>9476</v>
      </c>
      <c r="B1142" s="2" t="s">
        <v>4323</v>
      </c>
      <c r="C1142" s="3">
        <v>43182</v>
      </c>
      <c r="D1142" s="3">
        <v>43274</v>
      </c>
      <c r="E1142" s="15">
        <v>283</v>
      </c>
    </row>
    <row r="1143" spans="1:5" x14ac:dyDescent="0.3">
      <c r="A1143" s="2">
        <v>5489</v>
      </c>
      <c r="B1143" s="2" t="s">
        <v>4327</v>
      </c>
      <c r="C1143" s="3">
        <v>42390</v>
      </c>
      <c r="D1143" s="3">
        <v>42572</v>
      </c>
      <c r="E1143" s="15">
        <v>502.5</v>
      </c>
    </row>
    <row r="1144" spans="1:5" x14ac:dyDescent="0.3">
      <c r="A1144" s="2">
        <v>5490</v>
      </c>
      <c r="B1144" s="2" t="s">
        <v>4332</v>
      </c>
      <c r="C1144" s="3">
        <v>42390</v>
      </c>
      <c r="D1144" s="3">
        <v>42481</v>
      </c>
      <c r="E1144" s="15">
        <v>193</v>
      </c>
    </row>
    <row r="1145" spans="1:5" x14ac:dyDescent="0.3">
      <c r="A1145" s="2">
        <v>5495</v>
      </c>
      <c r="B1145" s="2" t="s">
        <v>4333</v>
      </c>
      <c r="C1145" s="3">
        <v>42392</v>
      </c>
      <c r="D1145" s="3">
        <v>42483</v>
      </c>
      <c r="E1145" s="15">
        <v>155</v>
      </c>
    </row>
    <row r="1146" spans="1:5" x14ac:dyDescent="0.3">
      <c r="A1146" s="2">
        <v>5494</v>
      </c>
      <c r="B1146" s="2" t="s">
        <v>4333</v>
      </c>
      <c r="C1146" s="3">
        <v>42392</v>
      </c>
      <c r="D1146" s="3">
        <v>42483</v>
      </c>
      <c r="E1146" s="15">
        <v>181</v>
      </c>
    </row>
    <row r="1147" spans="1:5" x14ac:dyDescent="0.3">
      <c r="A1147" s="2">
        <v>5497</v>
      </c>
      <c r="B1147" s="2" t="s">
        <v>4334</v>
      </c>
      <c r="C1147" s="3">
        <v>42392</v>
      </c>
      <c r="D1147" s="3">
        <v>42483</v>
      </c>
      <c r="E1147" s="15">
        <v>157.5</v>
      </c>
    </row>
    <row r="1148" spans="1:5" x14ac:dyDescent="0.3">
      <c r="A1148" s="2">
        <v>5496</v>
      </c>
      <c r="B1148" s="2" t="s">
        <v>4334</v>
      </c>
      <c r="C1148" s="3">
        <v>42392</v>
      </c>
      <c r="D1148" s="3">
        <v>42483</v>
      </c>
      <c r="E1148" s="15">
        <v>192</v>
      </c>
    </row>
    <row r="1149" spans="1:5" x14ac:dyDescent="0.3">
      <c r="A1149" s="2">
        <v>5498</v>
      </c>
      <c r="B1149" s="2" t="s">
        <v>4334</v>
      </c>
      <c r="C1149" s="3">
        <v>42392</v>
      </c>
      <c r="D1149" s="3">
        <v>42483</v>
      </c>
      <c r="E1149" s="15">
        <v>477.5</v>
      </c>
    </row>
    <row r="1150" spans="1:5" x14ac:dyDescent="0.3">
      <c r="A1150" s="2">
        <v>5499</v>
      </c>
      <c r="B1150" s="2" t="s">
        <v>4334</v>
      </c>
      <c r="C1150" s="3">
        <v>42392</v>
      </c>
      <c r="D1150" s="3">
        <v>42483</v>
      </c>
      <c r="E1150" s="15">
        <v>670</v>
      </c>
    </row>
    <row r="1151" spans="1:5" x14ac:dyDescent="0.3">
      <c r="A1151" s="2">
        <v>5501</v>
      </c>
      <c r="B1151" s="2" t="s">
        <v>4338</v>
      </c>
      <c r="C1151" s="3">
        <v>42392</v>
      </c>
      <c r="D1151" s="3">
        <v>42483</v>
      </c>
      <c r="E1151" s="15">
        <v>230</v>
      </c>
    </row>
    <row r="1152" spans="1:5" x14ac:dyDescent="0.3">
      <c r="A1152" s="2">
        <v>5521</v>
      </c>
      <c r="B1152" s="2" t="s">
        <v>4338</v>
      </c>
      <c r="C1152" s="3">
        <v>42396</v>
      </c>
      <c r="D1152" s="3">
        <v>42483</v>
      </c>
      <c r="E1152" s="15">
        <v>366</v>
      </c>
    </row>
    <row r="1153" spans="1:5" x14ac:dyDescent="0.3">
      <c r="A1153" s="2">
        <v>5507</v>
      </c>
      <c r="B1153" s="2" t="s">
        <v>4340</v>
      </c>
      <c r="C1153" s="3">
        <v>42395</v>
      </c>
      <c r="D1153" s="3">
        <v>42487</v>
      </c>
      <c r="E1153" s="15">
        <v>170</v>
      </c>
    </row>
    <row r="1154" spans="1:5" x14ac:dyDescent="0.3">
      <c r="A1154" s="2">
        <v>5527</v>
      </c>
      <c r="B1154" s="2" t="s">
        <v>4340</v>
      </c>
      <c r="C1154" s="3">
        <v>42397</v>
      </c>
      <c r="D1154" s="3">
        <v>42487</v>
      </c>
      <c r="E1154" s="15">
        <v>184</v>
      </c>
    </row>
    <row r="1155" spans="1:5" x14ac:dyDescent="0.3">
      <c r="A1155" s="2">
        <v>5526</v>
      </c>
      <c r="B1155" s="2" t="s">
        <v>4340</v>
      </c>
      <c r="C1155" s="3">
        <v>42397</v>
      </c>
      <c r="D1155" s="3">
        <v>42487</v>
      </c>
      <c r="E1155" s="15">
        <v>200</v>
      </c>
    </row>
    <row r="1156" spans="1:5" x14ac:dyDescent="0.3">
      <c r="A1156" s="2">
        <v>5518</v>
      </c>
      <c r="B1156" s="2" t="s">
        <v>4344</v>
      </c>
      <c r="C1156" s="3">
        <v>42396</v>
      </c>
      <c r="D1156" s="3">
        <v>42487</v>
      </c>
      <c r="E1156" s="15">
        <v>750</v>
      </c>
    </row>
    <row r="1157" spans="1:5" x14ac:dyDescent="0.3">
      <c r="A1157" s="2">
        <v>5519</v>
      </c>
      <c r="B1157" s="2" t="s">
        <v>4348</v>
      </c>
      <c r="C1157" s="3">
        <v>42396</v>
      </c>
      <c r="D1157" s="3">
        <v>42487</v>
      </c>
      <c r="E1157" s="15">
        <v>350</v>
      </c>
    </row>
    <row r="1158" spans="1:5" x14ac:dyDescent="0.3">
      <c r="A1158" s="2">
        <v>5639</v>
      </c>
      <c r="B1158" s="2" t="s">
        <v>4348</v>
      </c>
      <c r="C1158" s="3">
        <v>42434</v>
      </c>
      <c r="D1158" s="3">
        <v>42487</v>
      </c>
      <c r="E1158" s="15">
        <v>350</v>
      </c>
    </row>
    <row r="1159" spans="1:5" x14ac:dyDescent="0.3">
      <c r="A1159" s="2">
        <v>5640</v>
      </c>
      <c r="B1159" s="2" t="s">
        <v>4348</v>
      </c>
      <c r="C1159" s="3">
        <v>42434</v>
      </c>
      <c r="D1159" s="3">
        <v>42487</v>
      </c>
      <c r="E1159" s="15">
        <v>350</v>
      </c>
    </row>
    <row r="1160" spans="1:5" x14ac:dyDescent="0.3">
      <c r="A1160" s="2">
        <v>5520</v>
      </c>
      <c r="B1160" s="2" t="s">
        <v>4349</v>
      </c>
      <c r="C1160" s="3">
        <v>42396</v>
      </c>
      <c r="D1160" s="3">
        <v>42487</v>
      </c>
      <c r="E1160" s="15">
        <v>291</v>
      </c>
    </row>
    <row r="1161" spans="1:5" x14ac:dyDescent="0.3">
      <c r="A1161" s="2">
        <v>10122</v>
      </c>
      <c r="B1161" s="2" t="s">
        <v>4349</v>
      </c>
      <c r="C1161" s="3">
        <v>43267</v>
      </c>
      <c r="D1161" s="3">
        <v>43359</v>
      </c>
      <c r="E1161" s="15">
        <v>257</v>
      </c>
    </row>
    <row r="1162" spans="1:5" x14ac:dyDescent="0.3">
      <c r="A1162" s="2">
        <v>10124</v>
      </c>
      <c r="B1162" s="2" t="s">
        <v>4349</v>
      </c>
      <c r="C1162" s="3">
        <v>43267</v>
      </c>
      <c r="D1162" s="3">
        <v>43359</v>
      </c>
      <c r="E1162" s="15">
        <v>257</v>
      </c>
    </row>
    <row r="1163" spans="1:5" x14ac:dyDescent="0.3">
      <c r="A1163" s="2">
        <v>10121</v>
      </c>
      <c r="B1163" s="2" t="s">
        <v>4349</v>
      </c>
      <c r="C1163" s="3">
        <v>43267</v>
      </c>
      <c r="D1163" s="3">
        <v>43359</v>
      </c>
      <c r="E1163" s="15">
        <v>282</v>
      </c>
    </row>
    <row r="1164" spans="1:5" x14ac:dyDescent="0.3">
      <c r="A1164" s="2">
        <v>10123</v>
      </c>
      <c r="B1164" s="2" t="s">
        <v>4349</v>
      </c>
      <c r="C1164" s="3">
        <v>43267</v>
      </c>
      <c r="D1164" s="3">
        <v>43359</v>
      </c>
      <c r="E1164" s="15">
        <v>282</v>
      </c>
    </row>
    <row r="1165" spans="1:5" x14ac:dyDescent="0.3">
      <c r="A1165" s="2">
        <v>5522</v>
      </c>
      <c r="B1165" s="2" t="s">
        <v>4354</v>
      </c>
      <c r="C1165" s="3">
        <v>42396</v>
      </c>
      <c r="D1165" s="3">
        <v>42487</v>
      </c>
      <c r="E1165" s="15">
        <v>675</v>
      </c>
    </row>
    <row r="1166" spans="1:5" x14ac:dyDescent="0.3">
      <c r="A1166" s="2">
        <v>5528</v>
      </c>
      <c r="B1166" s="2" t="s">
        <v>4354</v>
      </c>
      <c r="C1166" s="3">
        <v>42397</v>
      </c>
      <c r="D1166" s="3">
        <v>42487</v>
      </c>
      <c r="E1166" s="15">
        <v>1510</v>
      </c>
    </row>
    <row r="1167" spans="1:5" x14ac:dyDescent="0.3">
      <c r="A1167" s="2">
        <v>5524</v>
      </c>
      <c r="B1167" s="2" t="s">
        <v>4355</v>
      </c>
      <c r="C1167" s="3">
        <v>42396</v>
      </c>
      <c r="D1167" s="3">
        <v>42487</v>
      </c>
      <c r="E1167" s="15">
        <v>170</v>
      </c>
    </row>
    <row r="1168" spans="1:5" x14ac:dyDescent="0.3">
      <c r="A1168" s="2">
        <v>5525</v>
      </c>
      <c r="B1168" s="2" t="s">
        <v>4355</v>
      </c>
      <c r="C1168" s="3">
        <v>42396</v>
      </c>
      <c r="D1168" s="3">
        <v>42487</v>
      </c>
      <c r="E1168" s="15">
        <v>185</v>
      </c>
    </row>
    <row r="1169" spans="1:5" x14ac:dyDescent="0.3">
      <c r="A1169" s="2">
        <v>5523</v>
      </c>
      <c r="B1169" s="2" t="s">
        <v>4355</v>
      </c>
      <c r="C1169" s="3">
        <v>42396</v>
      </c>
      <c r="D1169" s="3">
        <v>42487</v>
      </c>
      <c r="E1169" s="15">
        <v>565</v>
      </c>
    </row>
    <row r="1170" spans="1:5" x14ac:dyDescent="0.3">
      <c r="A1170" s="2">
        <v>5533</v>
      </c>
      <c r="B1170" s="2" t="s">
        <v>4356</v>
      </c>
      <c r="C1170" s="3">
        <v>42400</v>
      </c>
      <c r="D1170" s="3">
        <v>42488</v>
      </c>
      <c r="E1170" s="15">
        <v>228</v>
      </c>
    </row>
    <row r="1171" spans="1:5" x14ac:dyDescent="0.3">
      <c r="A1171" s="2">
        <v>5558</v>
      </c>
      <c r="B1171" s="2" t="s">
        <v>4356</v>
      </c>
      <c r="C1171" s="3">
        <v>42404</v>
      </c>
      <c r="D1171" s="3">
        <v>43571</v>
      </c>
      <c r="E1171" s="15">
        <v>228</v>
      </c>
    </row>
    <row r="1172" spans="1:5" x14ac:dyDescent="0.3">
      <c r="A1172" s="2">
        <v>8012</v>
      </c>
      <c r="B1172" s="2" t="s">
        <v>4356</v>
      </c>
      <c r="C1172" s="3">
        <v>42966</v>
      </c>
      <c r="D1172" s="3">
        <v>43058</v>
      </c>
      <c r="E1172" s="15">
        <v>192</v>
      </c>
    </row>
    <row r="1173" spans="1:5" x14ac:dyDescent="0.3">
      <c r="A1173" s="2">
        <v>8784</v>
      </c>
      <c r="B1173" s="2" t="s">
        <v>4356</v>
      </c>
      <c r="C1173" s="3">
        <v>43098</v>
      </c>
      <c r="D1173" s="3">
        <v>42488</v>
      </c>
      <c r="E1173" s="15">
        <v>272</v>
      </c>
    </row>
    <row r="1174" spans="1:5" x14ac:dyDescent="0.3">
      <c r="A1174" s="2">
        <v>5535</v>
      </c>
      <c r="B1174" s="2" t="s">
        <v>4360</v>
      </c>
      <c r="C1174" s="3">
        <v>42400</v>
      </c>
      <c r="D1174" s="3">
        <v>42488</v>
      </c>
      <c r="E1174" s="15">
        <v>195.5</v>
      </c>
    </row>
    <row r="1175" spans="1:5" x14ac:dyDescent="0.3">
      <c r="A1175" s="2">
        <v>5534</v>
      </c>
      <c r="B1175" s="2" t="s">
        <v>4360</v>
      </c>
      <c r="C1175" s="3">
        <v>42400</v>
      </c>
      <c r="D1175" s="3">
        <v>42488</v>
      </c>
      <c r="E1175" s="15">
        <v>256</v>
      </c>
    </row>
    <row r="1176" spans="1:5" x14ac:dyDescent="0.3">
      <c r="A1176" s="2">
        <v>5560</v>
      </c>
      <c r="B1176" s="2" t="s">
        <v>4360</v>
      </c>
      <c r="C1176" s="3">
        <v>42404</v>
      </c>
      <c r="D1176" s="3">
        <v>42488</v>
      </c>
      <c r="E1176" s="15">
        <v>241</v>
      </c>
    </row>
    <row r="1177" spans="1:5" x14ac:dyDescent="0.3">
      <c r="A1177" s="2">
        <v>5538</v>
      </c>
      <c r="B1177" s="2" t="s">
        <v>4361</v>
      </c>
      <c r="C1177" s="3">
        <v>42402</v>
      </c>
      <c r="D1177" s="3">
        <v>42494</v>
      </c>
      <c r="E1177" s="15">
        <v>165.5</v>
      </c>
    </row>
    <row r="1178" spans="1:5" x14ac:dyDescent="0.3">
      <c r="A1178" s="2">
        <v>5539</v>
      </c>
      <c r="B1178" s="2" t="s">
        <v>4361</v>
      </c>
      <c r="C1178" s="3">
        <v>42402</v>
      </c>
      <c r="D1178" s="3">
        <v>42494</v>
      </c>
      <c r="E1178" s="15">
        <v>231</v>
      </c>
    </row>
    <row r="1179" spans="1:5" x14ac:dyDescent="0.3">
      <c r="A1179" s="2">
        <v>5607</v>
      </c>
      <c r="B1179" s="2" t="s">
        <v>4361</v>
      </c>
      <c r="C1179" s="3">
        <v>42425</v>
      </c>
      <c r="D1179" s="3">
        <v>42494</v>
      </c>
      <c r="E1179" s="15">
        <v>231</v>
      </c>
    </row>
    <row r="1180" spans="1:5" x14ac:dyDescent="0.3">
      <c r="A1180" s="2">
        <v>5608</v>
      </c>
      <c r="B1180" s="2" t="s">
        <v>4361</v>
      </c>
      <c r="C1180" s="3">
        <v>42425</v>
      </c>
      <c r="D1180" s="3">
        <v>42494</v>
      </c>
      <c r="E1180" s="15">
        <v>277.2</v>
      </c>
    </row>
    <row r="1181" spans="1:5" x14ac:dyDescent="0.3">
      <c r="A1181" s="2">
        <v>5609</v>
      </c>
      <c r="B1181" s="2" t="s">
        <v>4361</v>
      </c>
      <c r="C1181" s="3">
        <v>42425</v>
      </c>
      <c r="D1181" s="3">
        <v>42494</v>
      </c>
      <c r="E1181" s="15">
        <v>331.5</v>
      </c>
    </row>
    <row r="1182" spans="1:5" x14ac:dyDescent="0.3">
      <c r="A1182" s="2">
        <v>5541</v>
      </c>
      <c r="B1182" s="2" t="s">
        <v>4362</v>
      </c>
      <c r="C1182" s="3">
        <v>42402</v>
      </c>
      <c r="D1182" s="3">
        <v>42494</v>
      </c>
      <c r="E1182" s="15">
        <v>186</v>
      </c>
    </row>
    <row r="1183" spans="1:5" x14ac:dyDescent="0.3">
      <c r="A1183" s="2">
        <v>5542</v>
      </c>
      <c r="B1183" s="2" t="s">
        <v>4365</v>
      </c>
      <c r="C1183" s="3">
        <v>42402</v>
      </c>
      <c r="D1183" s="3">
        <v>42494</v>
      </c>
      <c r="E1183" s="15">
        <v>183</v>
      </c>
    </row>
    <row r="1184" spans="1:5" x14ac:dyDescent="0.3">
      <c r="A1184" s="2">
        <v>5543</v>
      </c>
      <c r="B1184" s="2" t="s">
        <v>4365</v>
      </c>
      <c r="C1184" s="3">
        <v>42402</v>
      </c>
      <c r="D1184" s="3">
        <v>42494</v>
      </c>
      <c r="E1184" s="15">
        <v>200</v>
      </c>
    </row>
    <row r="1185" spans="1:5" x14ac:dyDescent="0.3">
      <c r="A1185" s="2">
        <v>5946</v>
      </c>
      <c r="B1185" s="2" t="s">
        <v>4365</v>
      </c>
      <c r="C1185" s="3">
        <v>42529</v>
      </c>
      <c r="D1185" s="3">
        <v>42621</v>
      </c>
      <c r="E1185" s="15">
        <v>183</v>
      </c>
    </row>
    <row r="1186" spans="1:5" x14ac:dyDescent="0.3">
      <c r="A1186" s="2">
        <v>5945</v>
      </c>
      <c r="B1186" s="2" t="s">
        <v>4365</v>
      </c>
      <c r="C1186" s="3">
        <v>42529</v>
      </c>
      <c r="D1186" s="3">
        <v>42621</v>
      </c>
      <c r="E1186" s="15">
        <v>300</v>
      </c>
    </row>
    <row r="1187" spans="1:5" x14ac:dyDescent="0.3">
      <c r="A1187" s="2">
        <v>8130</v>
      </c>
      <c r="B1187" s="2" t="s">
        <v>4365</v>
      </c>
      <c r="C1187" s="3">
        <v>42990</v>
      </c>
      <c r="D1187" s="3">
        <v>43081</v>
      </c>
      <c r="E1187" s="15">
        <v>275</v>
      </c>
    </row>
    <row r="1188" spans="1:5" x14ac:dyDescent="0.3">
      <c r="A1188" s="2">
        <v>8201</v>
      </c>
      <c r="B1188" s="2" t="s">
        <v>4365</v>
      </c>
      <c r="C1188" s="3">
        <v>43004</v>
      </c>
      <c r="D1188" s="3">
        <v>43095</v>
      </c>
      <c r="E1188" s="15">
        <v>160</v>
      </c>
    </row>
    <row r="1189" spans="1:5" x14ac:dyDescent="0.3">
      <c r="A1189" s="2">
        <v>8216</v>
      </c>
      <c r="B1189" s="2" t="s">
        <v>4365</v>
      </c>
      <c r="C1189" s="3">
        <v>43007</v>
      </c>
      <c r="D1189" s="3">
        <v>43095</v>
      </c>
      <c r="E1189" s="15">
        <v>45</v>
      </c>
    </row>
    <row r="1190" spans="1:5" x14ac:dyDescent="0.3">
      <c r="A1190" s="2">
        <v>5544</v>
      </c>
      <c r="B1190" s="2" t="s">
        <v>4367</v>
      </c>
      <c r="C1190" s="3">
        <v>42402</v>
      </c>
      <c r="D1190" s="3">
        <v>42494</v>
      </c>
      <c r="E1190" s="15">
        <v>253</v>
      </c>
    </row>
    <row r="1191" spans="1:5" x14ac:dyDescent="0.3">
      <c r="A1191" s="2">
        <v>5546</v>
      </c>
      <c r="B1191" s="2" t="s">
        <v>4367</v>
      </c>
      <c r="C1191" s="3">
        <v>42402</v>
      </c>
      <c r="D1191" s="3">
        <v>42501</v>
      </c>
      <c r="E1191" s="15">
        <v>257</v>
      </c>
    </row>
    <row r="1192" spans="1:5" x14ac:dyDescent="0.3">
      <c r="A1192" s="2">
        <v>5547</v>
      </c>
      <c r="B1192" s="2" t="s">
        <v>4367</v>
      </c>
      <c r="C1192" s="3">
        <v>42402</v>
      </c>
      <c r="D1192" s="3">
        <v>42501</v>
      </c>
      <c r="E1192" s="15">
        <v>420</v>
      </c>
    </row>
    <row r="1193" spans="1:5" x14ac:dyDescent="0.3">
      <c r="A1193" s="2">
        <v>5545</v>
      </c>
      <c r="B1193" s="2" t="s">
        <v>4367</v>
      </c>
      <c r="C1193" s="3">
        <v>42402</v>
      </c>
      <c r="D1193" s="3">
        <v>42494</v>
      </c>
      <c r="E1193" s="15">
        <v>436</v>
      </c>
    </row>
    <row r="1194" spans="1:5" x14ac:dyDescent="0.3">
      <c r="A1194" s="2">
        <v>5551</v>
      </c>
      <c r="B1194" s="2" t="s">
        <v>4371</v>
      </c>
      <c r="C1194" s="3">
        <v>42403</v>
      </c>
      <c r="D1194" s="3">
        <v>42494</v>
      </c>
      <c r="E1194" s="15">
        <v>192.5</v>
      </c>
    </row>
    <row r="1195" spans="1:5" x14ac:dyDescent="0.3">
      <c r="A1195" s="2">
        <v>5552</v>
      </c>
      <c r="B1195" s="2" t="s">
        <v>4371</v>
      </c>
      <c r="C1195" s="3">
        <v>42403</v>
      </c>
      <c r="D1195" s="3">
        <v>42494</v>
      </c>
      <c r="E1195" s="15">
        <v>243</v>
      </c>
    </row>
    <row r="1196" spans="1:5" x14ac:dyDescent="0.3">
      <c r="A1196" s="2">
        <v>5555</v>
      </c>
      <c r="B1196" s="2" t="s">
        <v>4371</v>
      </c>
      <c r="C1196" s="3">
        <v>42403</v>
      </c>
      <c r="D1196" s="3">
        <v>42494</v>
      </c>
      <c r="E1196" s="15">
        <v>243</v>
      </c>
    </row>
    <row r="1197" spans="1:5" x14ac:dyDescent="0.3">
      <c r="A1197" s="2">
        <v>5556</v>
      </c>
      <c r="B1197" s="2" t="s">
        <v>4371</v>
      </c>
      <c r="C1197" s="3">
        <v>42403</v>
      </c>
      <c r="D1197" s="3">
        <v>42494</v>
      </c>
      <c r="E1197" s="15">
        <v>243</v>
      </c>
    </row>
    <row r="1198" spans="1:5" x14ac:dyDescent="0.3">
      <c r="A1198" s="2">
        <v>5557</v>
      </c>
      <c r="B1198" s="2" t="s">
        <v>4375</v>
      </c>
      <c r="C1198" s="3">
        <v>42403</v>
      </c>
      <c r="D1198" s="3">
        <v>42494</v>
      </c>
      <c r="E1198" s="15">
        <v>197.5</v>
      </c>
    </row>
    <row r="1199" spans="1:5" x14ac:dyDescent="0.3">
      <c r="A1199" s="2">
        <v>5564</v>
      </c>
      <c r="B1199" s="2" t="s">
        <v>4376</v>
      </c>
      <c r="C1199" s="3">
        <v>42404</v>
      </c>
      <c r="D1199" s="3">
        <v>42494</v>
      </c>
      <c r="E1199" s="15">
        <v>306</v>
      </c>
    </row>
    <row r="1200" spans="1:5" x14ac:dyDescent="0.3">
      <c r="A1200" s="2">
        <v>5565</v>
      </c>
      <c r="B1200" s="2" t="s">
        <v>4377</v>
      </c>
      <c r="C1200" s="3">
        <v>42404</v>
      </c>
      <c r="D1200" s="3">
        <v>42494</v>
      </c>
      <c r="E1200" s="15">
        <v>284</v>
      </c>
    </row>
    <row r="1201" spans="1:5" x14ac:dyDescent="0.3">
      <c r="A1201" s="2">
        <v>5571</v>
      </c>
      <c r="B1201" s="2" t="s">
        <v>4379</v>
      </c>
      <c r="C1201" s="3">
        <v>42411</v>
      </c>
      <c r="D1201" s="3">
        <v>42501</v>
      </c>
      <c r="E1201" s="15">
        <v>171</v>
      </c>
    </row>
    <row r="1202" spans="1:5" x14ac:dyDescent="0.3">
      <c r="A1202" s="2">
        <v>5572</v>
      </c>
      <c r="B1202" s="2" t="s">
        <v>4380</v>
      </c>
      <c r="C1202" s="3">
        <v>42411</v>
      </c>
      <c r="D1202" s="3">
        <v>42501</v>
      </c>
      <c r="E1202" s="15">
        <v>203</v>
      </c>
    </row>
    <row r="1203" spans="1:5" x14ac:dyDescent="0.3">
      <c r="A1203" s="2">
        <v>5573</v>
      </c>
      <c r="B1203" s="2" t="s">
        <v>4380</v>
      </c>
      <c r="C1203" s="3">
        <v>42411</v>
      </c>
      <c r="D1203" s="3">
        <v>42501</v>
      </c>
      <c r="E1203" s="15">
        <v>261</v>
      </c>
    </row>
    <row r="1204" spans="1:5" x14ac:dyDescent="0.3">
      <c r="A1204" s="2">
        <v>5575</v>
      </c>
      <c r="B1204" s="2" t="s">
        <v>4381</v>
      </c>
      <c r="C1204" s="3">
        <v>42411</v>
      </c>
      <c r="D1204" s="3">
        <v>42502</v>
      </c>
      <c r="E1204" s="15">
        <v>135</v>
      </c>
    </row>
    <row r="1205" spans="1:5" x14ac:dyDescent="0.3">
      <c r="A1205" s="2">
        <v>5576</v>
      </c>
      <c r="B1205" s="2" t="s">
        <v>4381</v>
      </c>
      <c r="C1205" s="3">
        <v>42411</v>
      </c>
      <c r="D1205" s="3">
        <v>42502</v>
      </c>
      <c r="E1205" s="15">
        <v>150</v>
      </c>
    </row>
    <row r="1206" spans="1:5" x14ac:dyDescent="0.3">
      <c r="A1206" s="2">
        <v>5577</v>
      </c>
      <c r="B1206" s="2" t="s">
        <v>4384</v>
      </c>
      <c r="C1206" s="3">
        <v>42413</v>
      </c>
      <c r="D1206" s="3">
        <v>42503</v>
      </c>
      <c r="E1206" s="15">
        <v>216</v>
      </c>
    </row>
    <row r="1207" spans="1:5" x14ac:dyDescent="0.3">
      <c r="A1207" s="2">
        <v>5567</v>
      </c>
      <c r="B1207" s="2" t="s">
        <v>4386</v>
      </c>
      <c r="C1207" s="3">
        <v>42405</v>
      </c>
      <c r="D1207" s="3">
        <v>42495</v>
      </c>
      <c r="E1207" s="15">
        <v>142.5</v>
      </c>
    </row>
    <row r="1208" spans="1:5" x14ac:dyDescent="0.3">
      <c r="A1208" s="2">
        <v>5579</v>
      </c>
      <c r="B1208" s="2" t="s">
        <v>4388</v>
      </c>
      <c r="C1208" s="3">
        <v>42417</v>
      </c>
      <c r="D1208" s="3">
        <v>42508</v>
      </c>
      <c r="E1208" s="15">
        <v>283</v>
      </c>
    </row>
    <row r="1209" spans="1:5" x14ac:dyDescent="0.3">
      <c r="A1209" s="2">
        <v>5645</v>
      </c>
      <c r="B1209" s="2" t="s">
        <v>4388</v>
      </c>
      <c r="C1209" s="3">
        <v>42438</v>
      </c>
      <c r="D1209" s="3">
        <v>42508</v>
      </c>
      <c r="E1209" s="15">
        <v>255</v>
      </c>
    </row>
    <row r="1210" spans="1:5" x14ac:dyDescent="0.3">
      <c r="A1210" s="2">
        <v>5644</v>
      </c>
      <c r="B1210" s="2" t="s">
        <v>4388</v>
      </c>
      <c r="C1210" s="3">
        <v>42438</v>
      </c>
      <c r="D1210" s="3">
        <v>42508</v>
      </c>
      <c r="E1210" s="15">
        <v>287</v>
      </c>
    </row>
    <row r="1211" spans="1:5" x14ac:dyDescent="0.3">
      <c r="A1211" s="2">
        <v>5581</v>
      </c>
      <c r="B1211" s="2" t="s">
        <v>4391</v>
      </c>
      <c r="C1211" s="3">
        <v>42417</v>
      </c>
      <c r="D1211" s="3">
        <v>42508</v>
      </c>
      <c r="E1211" s="15">
        <v>185</v>
      </c>
    </row>
    <row r="1212" spans="1:5" x14ac:dyDescent="0.3">
      <c r="A1212" s="2">
        <v>5593</v>
      </c>
      <c r="B1212" s="2" t="s">
        <v>4391</v>
      </c>
      <c r="C1212" s="3">
        <v>42420</v>
      </c>
      <c r="D1212" s="3">
        <v>42508</v>
      </c>
      <c r="E1212" s="15">
        <v>243</v>
      </c>
    </row>
    <row r="1213" spans="1:5" x14ac:dyDescent="0.3">
      <c r="A1213" s="2">
        <v>5610</v>
      </c>
      <c r="B1213" s="2" t="s">
        <v>4391</v>
      </c>
      <c r="C1213" s="3">
        <v>42425</v>
      </c>
      <c r="D1213" s="3">
        <v>42508</v>
      </c>
      <c r="E1213" s="15">
        <v>60</v>
      </c>
    </row>
    <row r="1214" spans="1:5" x14ac:dyDescent="0.3">
      <c r="A1214" s="2">
        <v>5611</v>
      </c>
      <c r="B1214" s="2" t="s">
        <v>4391</v>
      </c>
      <c r="C1214" s="3">
        <v>42425</v>
      </c>
      <c r="D1214" s="3">
        <v>42508</v>
      </c>
      <c r="E1214" s="15">
        <v>203</v>
      </c>
    </row>
    <row r="1215" spans="1:5" x14ac:dyDescent="0.3">
      <c r="A1215" s="2">
        <v>5962</v>
      </c>
      <c r="B1215" s="2" t="s">
        <v>4391</v>
      </c>
      <c r="C1215" s="3">
        <v>42532</v>
      </c>
      <c r="D1215" s="3">
        <v>42508</v>
      </c>
      <c r="E1215" s="15">
        <v>243</v>
      </c>
    </row>
    <row r="1216" spans="1:5" x14ac:dyDescent="0.3">
      <c r="A1216" s="2">
        <v>8464</v>
      </c>
      <c r="B1216" s="2" t="s">
        <v>4391</v>
      </c>
      <c r="C1216" s="3">
        <v>43053</v>
      </c>
      <c r="D1216" s="3">
        <v>43145</v>
      </c>
      <c r="E1216" s="15">
        <v>145</v>
      </c>
    </row>
    <row r="1217" spans="1:5" x14ac:dyDescent="0.3">
      <c r="A1217" s="2">
        <v>9268</v>
      </c>
      <c r="B1217" s="2" t="s">
        <v>4391</v>
      </c>
      <c r="C1217" s="3">
        <v>43162</v>
      </c>
      <c r="D1217" s="3">
        <v>43254</v>
      </c>
      <c r="E1217" s="15">
        <v>243</v>
      </c>
    </row>
    <row r="1218" spans="1:5" x14ac:dyDescent="0.3">
      <c r="A1218" s="2">
        <v>9408</v>
      </c>
      <c r="B1218" s="2" t="s">
        <v>4391</v>
      </c>
      <c r="C1218" s="3">
        <v>43174</v>
      </c>
      <c r="D1218" s="3">
        <v>43266</v>
      </c>
      <c r="E1218" s="15">
        <v>157</v>
      </c>
    </row>
    <row r="1219" spans="1:5" x14ac:dyDescent="0.3">
      <c r="A1219" s="2">
        <v>9407</v>
      </c>
      <c r="B1219" s="2" t="s">
        <v>4391</v>
      </c>
      <c r="C1219" s="3">
        <v>43174</v>
      </c>
      <c r="D1219" s="3">
        <v>43266</v>
      </c>
      <c r="E1219" s="15">
        <v>175</v>
      </c>
    </row>
    <row r="1220" spans="1:5" x14ac:dyDescent="0.3">
      <c r="A1220" s="2">
        <v>9409</v>
      </c>
      <c r="B1220" s="2" t="s">
        <v>4391</v>
      </c>
      <c r="C1220" s="3">
        <v>43174</v>
      </c>
      <c r="D1220" s="3">
        <v>43266</v>
      </c>
      <c r="E1220" s="15">
        <v>175</v>
      </c>
    </row>
    <row r="1221" spans="1:5" x14ac:dyDescent="0.3">
      <c r="A1221" s="2">
        <v>9500</v>
      </c>
      <c r="B1221" s="2" t="s">
        <v>4391</v>
      </c>
      <c r="C1221" s="3">
        <v>43186</v>
      </c>
      <c r="D1221" s="3">
        <v>43278</v>
      </c>
      <c r="E1221" s="15">
        <v>175</v>
      </c>
    </row>
    <row r="1222" spans="1:5" x14ac:dyDescent="0.3">
      <c r="A1222" s="2">
        <v>5585</v>
      </c>
      <c r="B1222" s="2" t="s">
        <v>4395</v>
      </c>
      <c r="C1222" s="3">
        <v>42417</v>
      </c>
      <c r="D1222" s="3">
        <v>42508</v>
      </c>
      <c r="E1222" s="15">
        <v>225.16</v>
      </c>
    </row>
    <row r="1223" spans="1:5" x14ac:dyDescent="0.3">
      <c r="A1223" s="2">
        <v>5587</v>
      </c>
      <c r="B1223" s="2" t="s">
        <v>4395</v>
      </c>
      <c r="C1223" s="3">
        <v>42418</v>
      </c>
      <c r="D1223" s="3">
        <v>42508</v>
      </c>
      <c r="E1223" s="15">
        <v>225.16</v>
      </c>
    </row>
    <row r="1224" spans="1:5" x14ac:dyDescent="0.3">
      <c r="A1224" s="2">
        <v>5586</v>
      </c>
      <c r="B1224" s="2" t="s">
        <v>4395</v>
      </c>
      <c r="C1224" s="3">
        <v>42418</v>
      </c>
      <c r="D1224" s="3">
        <v>42508</v>
      </c>
      <c r="E1224" s="15">
        <v>239.4</v>
      </c>
    </row>
    <row r="1225" spans="1:5" x14ac:dyDescent="0.3">
      <c r="A1225" s="2">
        <v>5603</v>
      </c>
      <c r="B1225" s="2" t="s">
        <v>4398</v>
      </c>
      <c r="C1225" s="3">
        <v>42424</v>
      </c>
      <c r="D1225" s="3">
        <v>42515</v>
      </c>
      <c r="E1225" s="15">
        <v>234</v>
      </c>
    </row>
    <row r="1226" spans="1:5" x14ac:dyDescent="0.3">
      <c r="A1226" s="2">
        <v>5602</v>
      </c>
      <c r="B1226" s="2" t="s">
        <v>4398</v>
      </c>
      <c r="C1226" s="3">
        <v>42424</v>
      </c>
      <c r="D1226" s="3">
        <v>42515</v>
      </c>
      <c r="E1226" s="15">
        <v>259</v>
      </c>
    </row>
    <row r="1227" spans="1:5" x14ac:dyDescent="0.3">
      <c r="A1227" s="2">
        <v>5604</v>
      </c>
      <c r="B1227" s="2" t="s">
        <v>4398</v>
      </c>
      <c r="C1227" s="3">
        <v>42424</v>
      </c>
      <c r="D1227" s="3">
        <v>42515</v>
      </c>
      <c r="E1227" s="15">
        <v>260</v>
      </c>
    </row>
    <row r="1228" spans="1:5" x14ac:dyDescent="0.3">
      <c r="A1228" s="2">
        <v>5605</v>
      </c>
      <c r="B1228" s="2" t="s">
        <v>4398</v>
      </c>
      <c r="C1228" s="3">
        <v>42424</v>
      </c>
      <c r="D1228" s="3">
        <v>42515</v>
      </c>
      <c r="E1228" s="15">
        <v>365</v>
      </c>
    </row>
    <row r="1229" spans="1:5" x14ac:dyDescent="0.3">
      <c r="A1229" s="2">
        <v>5664</v>
      </c>
      <c r="B1229" s="2" t="s">
        <v>4398</v>
      </c>
      <c r="C1229" s="3">
        <v>42440</v>
      </c>
      <c r="D1229" s="3">
        <v>42532</v>
      </c>
      <c r="E1229" s="15">
        <v>424</v>
      </c>
    </row>
    <row r="1230" spans="1:5" x14ac:dyDescent="0.3">
      <c r="A1230" s="2">
        <v>5663</v>
      </c>
      <c r="B1230" s="2" t="s">
        <v>4398</v>
      </c>
      <c r="C1230" s="3">
        <v>42440</v>
      </c>
      <c r="D1230" s="3">
        <v>42532</v>
      </c>
      <c r="E1230" s="15">
        <v>546</v>
      </c>
    </row>
    <row r="1231" spans="1:5" x14ac:dyDescent="0.3">
      <c r="A1231" s="2">
        <v>5662</v>
      </c>
      <c r="B1231" s="2" t="s">
        <v>4398</v>
      </c>
      <c r="C1231" s="3">
        <v>42440</v>
      </c>
      <c r="D1231" s="3">
        <v>42532</v>
      </c>
      <c r="E1231" s="15">
        <v>765</v>
      </c>
    </row>
    <row r="1232" spans="1:5" x14ac:dyDescent="0.3">
      <c r="A1232" s="2">
        <v>5679</v>
      </c>
      <c r="B1232" s="2" t="s">
        <v>4398</v>
      </c>
      <c r="C1232" s="3">
        <v>42441</v>
      </c>
      <c r="D1232" s="3">
        <v>42532</v>
      </c>
      <c r="E1232" s="15">
        <v>1215</v>
      </c>
    </row>
    <row r="1233" spans="1:5" x14ac:dyDescent="0.3">
      <c r="A1233" s="2">
        <v>5678</v>
      </c>
      <c r="B1233" s="2" t="s">
        <v>4398</v>
      </c>
      <c r="C1233" s="3">
        <v>42441</v>
      </c>
      <c r="D1233" s="3">
        <v>42532</v>
      </c>
      <c r="E1233" s="15">
        <v>1249</v>
      </c>
    </row>
    <row r="1234" spans="1:5" x14ac:dyDescent="0.3">
      <c r="A1234" s="2">
        <v>5694</v>
      </c>
      <c r="B1234" s="2" t="s">
        <v>4398</v>
      </c>
      <c r="C1234" s="3">
        <v>42445</v>
      </c>
      <c r="D1234" s="3">
        <v>42532</v>
      </c>
      <c r="E1234" s="15">
        <v>845</v>
      </c>
    </row>
    <row r="1235" spans="1:5" x14ac:dyDescent="0.3">
      <c r="A1235" s="2">
        <v>6202</v>
      </c>
      <c r="B1235" s="2" t="s">
        <v>4398</v>
      </c>
      <c r="C1235" s="3">
        <v>42629</v>
      </c>
      <c r="D1235" s="3">
        <v>42720</v>
      </c>
      <c r="E1235" s="15">
        <v>285</v>
      </c>
    </row>
    <row r="1236" spans="1:5" x14ac:dyDescent="0.3">
      <c r="A1236" s="2">
        <v>8354</v>
      </c>
      <c r="B1236" s="2" t="s">
        <v>4398</v>
      </c>
      <c r="C1236" s="3">
        <v>43032</v>
      </c>
      <c r="D1236" s="3">
        <v>43124</v>
      </c>
      <c r="E1236" s="15">
        <v>655</v>
      </c>
    </row>
    <row r="1237" spans="1:5" x14ac:dyDescent="0.3">
      <c r="A1237" s="2">
        <v>8355</v>
      </c>
      <c r="B1237" s="2" t="s">
        <v>4398</v>
      </c>
      <c r="C1237" s="3">
        <v>43032</v>
      </c>
      <c r="D1237" s="3">
        <v>43124</v>
      </c>
      <c r="E1237" s="15">
        <v>820</v>
      </c>
    </row>
    <row r="1238" spans="1:5" x14ac:dyDescent="0.3">
      <c r="A1238" s="2">
        <v>5613</v>
      </c>
      <c r="B1238" s="2" t="s">
        <v>4399</v>
      </c>
      <c r="C1238" s="3">
        <v>42426</v>
      </c>
      <c r="D1238" s="3">
        <v>42516</v>
      </c>
      <c r="E1238" s="15">
        <v>230</v>
      </c>
    </row>
    <row r="1239" spans="1:5" x14ac:dyDescent="0.3">
      <c r="A1239" s="2">
        <v>5636</v>
      </c>
      <c r="B1239" s="2" t="s">
        <v>4399</v>
      </c>
      <c r="C1239" s="3">
        <v>42434</v>
      </c>
      <c r="D1239" s="3">
        <v>42516</v>
      </c>
      <c r="E1239" s="15">
        <v>220.5</v>
      </c>
    </row>
    <row r="1240" spans="1:5" x14ac:dyDescent="0.3">
      <c r="A1240" s="2">
        <v>5635</v>
      </c>
      <c r="B1240" s="2" t="s">
        <v>4399</v>
      </c>
      <c r="C1240" s="3">
        <v>42434</v>
      </c>
      <c r="D1240" s="3">
        <v>42516</v>
      </c>
      <c r="E1240" s="15">
        <v>264</v>
      </c>
    </row>
    <row r="1241" spans="1:5" x14ac:dyDescent="0.3">
      <c r="A1241" s="2">
        <v>5638</v>
      </c>
      <c r="B1241" s="2" t="s">
        <v>4402</v>
      </c>
      <c r="C1241" s="3">
        <v>42434</v>
      </c>
      <c r="D1241" s="3">
        <v>42523</v>
      </c>
      <c r="E1241" s="15">
        <v>224</v>
      </c>
    </row>
    <row r="1242" spans="1:5" x14ac:dyDescent="0.3">
      <c r="A1242" s="2">
        <v>5621</v>
      </c>
      <c r="B1242" s="2" t="s">
        <v>4404</v>
      </c>
      <c r="C1242" s="3">
        <v>42431</v>
      </c>
      <c r="D1242" s="3">
        <v>42523</v>
      </c>
      <c r="E1242" s="15">
        <v>335</v>
      </c>
    </row>
    <row r="1243" spans="1:5" x14ac:dyDescent="0.3">
      <c r="A1243" s="2">
        <v>5627</v>
      </c>
      <c r="B1243" s="2" t="s">
        <v>4407</v>
      </c>
      <c r="C1243" s="3">
        <v>42432</v>
      </c>
      <c r="D1243" s="3">
        <v>42524</v>
      </c>
      <c r="E1243" s="15">
        <v>243</v>
      </c>
    </row>
    <row r="1244" spans="1:5" x14ac:dyDescent="0.3">
      <c r="A1244" s="2">
        <v>5637</v>
      </c>
      <c r="B1244" s="2" t="s">
        <v>4407</v>
      </c>
      <c r="C1244" s="3">
        <v>42434</v>
      </c>
      <c r="D1244" s="3">
        <v>42524</v>
      </c>
      <c r="E1244" s="15">
        <v>243</v>
      </c>
    </row>
    <row r="1245" spans="1:5" x14ac:dyDescent="0.3">
      <c r="A1245" s="2">
        <v>5650</v>
      </c>
      <c r="B1245" s="2" t="s">
        <v>4407</v>
      </c>
      <c r="C1245" s="3">
        <v>42439</v>
      </c>
      <c r="D1245" s="3">
        <v>42524</v>
      </c>
      <c r="E1245" s="15">
        <v>170</v>
      </c>
    </row>
    <row r="1246" spans="1:5" x14ac:dyDescent="0.3">
      <c r="A1246" s="2">
        <v>5651</v>
      </c>
      <c r="B1246" s="2" t="s">
        <v>4407</v>
      </c>
      <c r="C1246" s="3">
        <v>42439</v>
      </c>
      <c r="D1246" s="3">
        <v>42524</v>
      </c>
      <c r="E1246" s="15">
        <v>208</v>
      </c>
    </row>
    <row r="1247" spans="1:5" x14ac:dyDescent="0.3">
      <c r="A1247" s="2">
        <v>5653</v>
      </c>
      <c r="B1247" s="2" t="s">
        <v>4407</v>
      </c>
      <c r="C1247" s="3">
        <v>42439</v>
      </c>
      <c r="D1247" s="3">
        <v>42531</v>
      </c>
      <c r="E1247" s="15">
        <v>413</v>
      </c>
    </row>
    <row r="1248" spans="1:5" x14ac:dyDescent="0.3">
      <c r="A1248" s="2">
        <v>5652</v>
      </c>
      <c r="B1248" s="2" t="s">
        <v>4407</v>
      </c>
      <c r="C1248" s="3">
        <v>42439</v>
      </c>
      <c r="D1248" s="3">
        <v>42531</v>
      </c>
      <c r="E1248" s="15">
        <v>451</v>
      </c>
    </row>
    <row r="1249" spans="1:5" x14ac:dyDescent="0.3">
      <c r="A1249" s="2">
        <v>5630</v>
      </c>
      <c r="B1249" s="2" t="s">
        <v>4410</v>
      </c>
      <c r="C1249" s="3">
        <v>42433</v>
      </c>
      <c r="D1249" s="3">
        <v>42525</v>
      </c>
      <c r="E1249" s="15">
        <v>218</v>
      </c>
    </row>
    <row r="1250" spans="1:5" x14ac:dyDescent="0.3">
      <c r="A1250" s="2">
        <v>5629</v>
      </c>
      <c r="B1250" s="2" t="s">
        <v>4410</v>
      </c>
      <c r="C1250" s="3">
        <v>42433</v>
      </c>
      <c r="D1250" s="3">
        <v>42525</v>
      </c>
      <c r="E1250" s="15">
        <v>286</v>
      </c>
    </row>
    <row r="1251" spans="1:5" x14ac:dyDescent="0.3">
      <c r="A1251" s="2">
        <v>5648</v>
      </c>
      <c r="B1251" s="2" t="s">
        <v>4410</v>
      </c>
      <c r="C1251" s="3">
        <v>42438</v>
      </c>
      <c r="D1251" s="3">
        <v>42525</v>
      </c>
      <c r="E1251" s="15">
        <v>278</v>
      </c>
    </row>
    <row r="1252" spans="1:5" x14ac:dyDescent="0.3">
      <c r="A1252" s="2">
        <v>5709</v>
      </c>
      <c r="B1252" s="2" t="s">
        <v>4410</v>
      </c>
      <c r="C1252" s="3">
        <v>42449</v>
      </c>
      <c r="D1252" s="3">
        <v>42525</v>
      </c>
      <c r="E1252" s="15">
        <v>99.9</v>
      </c>
    </row>
    <row r="1253" spans="1:5" x14ac:dyDescent="0.3">
      <c r="A1253" s="2">
        <v>5705</v>
      </c>
      <c r="B1253" s="2" t="s">
        <v>4410</v>
      </c>
      <c r="C1253" s="3">
        <v>42449</v>
      </c>
      <c r="D1253" s="3">
        <v>42525</v>
      </c>
      <c r="E1253" s="15">
        <v>159</v>
      </c>
    </row>
    <row r="1254" spans="1:5" x14ac:dyDescent="0.3">
      <c r="A1254" s="2">
        <v>5703</v>
      </c>
      <c r="B1254" s="2" t="s">
        <v>4410</v>
      </c>
      <c r="C1254" s="3">
        <v>42449</v>
      </c>
      <c r="D1254" s="3">
        <v>42525</v>
      </c>
      <c r="E1254" s="15">
        <v>248</v>
      </c>
    </row>
    <row r="1255" spans="1:5" x14ac:dyDescent="0.3">
      <c r="A1255" s="2">
        <v>5704</v>
      </c>
      <c r="B1255" s="2" t="s">
        <v>4410</v>
      </c>
      <c r="C1255" s="3">
        <v>42449</v>
      </c>
      <c r="D1255" s="3">
        <v>42525</v>
      </c>
      <c r="E1255" s="15">
        <v>396</v>
      </c>
    </row>
    <row r="1256" spans="1:5" x14ac:dyDescent="0.3">
      <c r="A1256" s="2">
        <v>5710</v>
      </c>
      <c r="B1256" s="2" t="s">
        <v>4410</v>
      </c>
      <c r="C1256" s="3">
        <v>42452</v>
      </c>
      <c r="D1256" s="3">
        <v>42525</v>
      </c>
      <c r="E1256" s="15">
        <v>107.4</v>
      </c>
    </row>
    <row r="1257" spans="1:5" x14ac:dyDescent="0.3">
      <c r="A1257" s="2">
        <v>5711</v>
      </c>
      <c r="B1257" s="2" t="s">
        <v>4410</v>
      </c>
      <c r="C1257" s="3">
        <v>42452</v>
      </c>
      <c r="D1257" s="3">
        <v>42525</v>
      </c>
      <c r="E1257" s="15">
        <v>371.4</v>
      </c>
    </row>
    <row r="1258" spans="1:5" x14ac:dyDescent="0.3">
      <c r="A1258" s="2">
        <v>5712</v>
      </c>
      <c r="B1258" s="2" t="s">
        <v>4410</v>
      </c>
      <c r="C1258" s="3">
        <v>42452</v>
      </c>
      <c r="D1258" s="3">
        <v>42525</v>
      </c>
      <c r="E1258" s="15">
        <v>420</v>
      </c>
    </row>
    <row r="1259" spans="1:5" x14ac:dyDescent="0.3">
      <c r="A1259" s="2">
        <v>10847</v>
      </c>
      <c r="B1259" s="2" t="s">
        <v>4410</v>
      </c>
      <c r="C1259" s="3">
        <v>43385</v>
      </c>
      <c r="D1259" s="3">
        <v>42525</v>
      </c>
      <c r="E1259" s="15">
        <v>179</v>
      </c>
    </row>
    <row r="1260" spans="1:5" x14ac:dyDescent="0.3">
      <c r="A1260" s="2">
        <v>10853</v>
      </c>
      <c r="B1260" s="2" t="s">
        <v>4410</v>
      </c>
      <c r="C1260" s="3">
        <v>43386</v>
      </c>
      <c r="D1260" s="3">
        <v>42525</v>
      </c>
      <c r="E1260" s="15">
        <v>179</v>
      </c>
    </row>
    <row r="1261" spans="1:5" x14ac:dyDescent="0.3">
      <c r="A1261" s="2">
        <v>5634</v>
      </c>
      <c r="B1261" s="2" t="s">
        <v>4414</v>
      </c>
      <c r="C1261" s="3">
        <v>42433</v>
      </c>
      <c r="D1261" s="3">
        <v>42525</v>
      </c>
      <c r="E1261" s="15">
        <v>145</v>
      </c>
    </row>
    <row r="1262" spans="1:5" x14ac:dyDescent="0.3">
      <c r="A1262" s="2">
        <v>5633</v>
      </c>
      <c r="B1262" s="2" t="s">
        <v>4414</v>
      </c>
      <c r="C1262" s="3">
        <v>42433</v>
      </c>
      <c r="D1262" s="3">
        <v>42525</v>
      </c>
      <c r="E1262" s="15">
        <v>175</v>
      </c>
    </row>
    <row r="1263" spans="1:5" x14ac:dyDescent="0.3">
      <c r="A1263" s="2">
        <v>5647</v>
      </c>
      <c r="B1263" s="2" t="s">
        <v>4415</v>
      </c>
      <c r="C1263" s="3">
        <v>42438</v>
      </c>
      <c r="D1263" s="3">
        <v>42530</v>
      </c>
      <c r="E1263" s="15">
        <v>219</v>
      </c>
    </row>
    <row r="1264" spans="1:5" x14ac:dyDescent="0.3">
      <c r="A1264" s="2">
        <v>5649</v>
      </c>
      <c r="B1264" s="2" t="s">
        <v>4415</v>
      </c>
      <c r="C1264" s="3">
        <v>42439</v>
      </c>
      <c r="D1264" s="3">
        <v>42530</v>
      </c>
      <c r="E1264" s="15">
        <v>219</v>
      </c>
    </row>
    <row r="1265" spans="1:5" x14ac:dyDescent="0.3">
      <c r="A1265" s="2">
        <v>5654</v>
      </c>
      <c r="B1265" s="2" t="s">
        <v>4419</v>
      </c>
      <c r="C1265" s="3">
        <v>42439</v>
      </c>
      <c r="D1265" s="3">
        <v>42531</v>
      </c>
      <c r="E1265" s="15">
        <v>275</v>
      </c>
    </row>
    <row r="1266" spans="1:5" x14ac:dyDescent="0.3">
      <c r="A1266" s="2">
        <v>5655</v>
      </c>
      <c r="B1266" s="2" t="s">
        <v>4419</v>
      </c>
      <c r="C1266" s="3">
        <v>42439</v>
      </c>
      <c r="D1266" s="3">
        <v>42531</v>
      </c>
      <c r="E1266" s="15">
        <v>323</v>
      </c>
    </row>
    <row r="1267" spans="1:5" x14ac:dyDescent="0.3">
      <c r="A1267" s="2">
        <v>5656</v>
      </c>
      <c r="B1267" s="2" t="s">
        <v>4421</v>
      </c>
      <c r="C1267" s="3">
        <v>42439</v>
      </c>
      <c r="D1267" s="3">
        <v>42531</v>
      </c>
      <c r="E1267" s="15">
        <v>179.5</v>
      </c>
    </row>
    <row r="1268" spans="1:5" x14ac:dyDescent="0.3">
      <c r="A1268" s="2">
        <v>5657</v>
      </c>
      <c r="B1268" s="2" t="s">
        <v>4421</v>
      </c>
      <c r="C1268" s="3">
        <v>42439</v>
      </c>
      <c r="D1268" s="3">
        <v>42531</v>
      </c>
      <c r="E1268" s="15">
        <v>216</v>
      </c>
    </row>
    <row r="1269" spans="1:5" x14ac:dyDescent="0.3">
      <c r="A1269" s="2">
        <v>5658</v>
      </c>
      <c r="B1269" s="2" t="s">
        <v>4422</v>
      </c>
      <c r="C1269" s="3">
        <v>42440</v>
      </c>
      <c r="D1269" s="3">
        <v>42525</v>
      </c>
      <c r="E1269" s="15">
        <v>142.5</v>
      </c>
    </row>
    <row r="1270" spans="1:5" x14ac:dyDescent="0.3">
      <c r="A1270" s="2">
        <v>5687</v>
      </c>
      <c r="B1270" s="2" t="s">
        <v>4422</v>
      </c>
      <c r="C1270" s="3">
        <v>42442</v>
      </c>
      <c r="D1270" s="3">
        <v>42534</v>
      </c>
      <c r="E1270" s="15">
        <v>142.5</v>
      </c>
    </row>
    <row r="1271" spans="1:5" x14ac:dyDescent="0.3">
      <c r="A1271" s="2">
        <v>5661</v>
      </c>
      <c r="B1271" s="2" t="s">
        <v>4426</v>
      </c>
      <c r="C1271" s="3">
        <v>42440</v>
      </c>
      <c r="D1271" s="3">
        <v>42532</v>
      </c>
      <c r="E1271" s="15">
        <v>170</v>
      </c>
    </row>
    <row r="1272" spans="1:5" x14ac:dyDescent="0.3">
      <c r="A1272" s="2">
        <v>6480</v>
      </c>
      <c r="B1272" s="2" t="s">
        <v>4426</v>
      </c>
      <c r="C1272" s="3">
        <v>42684</v>
      </c>
      <c r="D1272" s="3">
        <v>42684</v>
      </c>
      <c r="E1272" s="15">
        <v>189</v>
      </c>
    </row>
    <row r="1273" spans="1:5" x14ac:dyDescent="0.3">
      <c r="A1273" s="2">
        <v>9895</v>
      </c>
      <c r="B1273" s="2" t="s">
        <v>4426</v>
      </c>
      <c r="C1273" s="3">
        <v>43239</v>
      </c>
      <c r="D1273" s="3">
        <v>42532</v>
      </c>
      <c r="E1273" s="15">
        <v>271</v>
      </c>
    </row>
    <row r="1274" spans="1:5" x14ac:dyDescent="0.3">
      <c r="A1274" s="2">
        <v>9987</v>
      </c>
      <c r="B1274" s="2" t="s">
        <v>4426</v>
      </c>
      <c r="C1274" s="3">
        <v>43251</v>
      </c>
      <c r="D1274" s="3">
        <v>42532</v>
      </c>
      <c r="E1274" s="15">
        <v>271</v>
      </c>
    </row>
    <row r="1275" spans="1:5" x14ac:dyDescent="0.3">
      <c r="A1275" s="2">
        <v>5667</v>
      </c>
      <c r="B1275" s="2" t="s">
        <v>4428</v>
      </c>
      <c r="C1275" s="3">
        <v>42440</v>
      </c>
      <c r="D1275" s="3">
        <v>42532</v>
      </c>
      <c r="E1275" s="15">
        <v>256</v>
      </c>
    </row>
    <row r="1276" spans="1:5" x14ac:dyDescent="0.3">
      <c r="A1276" s="2">
        <v>9588</v>
      </c>
      <c r="B1276" s="2" t="s">
        <v>4428</v>
      </c>
      <c r="C1276" s="3">
        <v>43197</v>
      </c>
      <c r="D1276" s="3">
        <v>43288</v>
      </c>
      <c r="E1276" s="15">
        <v>259</v>
      </c>
    </row>
    <row r="1277" spans="1:5" x14ac:dyDescent="0.3">
      <c r="A1277" s="2">
        <v>9598</v>
      </c>
      <c r="B1277" s="2" t="s">
        <v>4428</v>
      </c>
      <c r="C1277" s="3">
        <v>43200</v>
      </c>
      <c r="D1277" s="3">
        <v>43288</v>
      </c>
      <c r="E1277" s="15">
        <v>200.5</v>
      </c>
    </row>
    <row r="1278" spans="1:5" x14ac:dyDescent="0.3">
      <c r="A1278" s="2">
        <v>9842</v>
      </c>
      <c r="B1278" s="2" t="s">
        <v>4428</v>
      </c>
      <c r="C1278" s="3">
        <v>43235</v>
      </c>
      <c r="D1278" s="3">
        <v>43288</v>
      </c>
      <c r="E1278" s="15">
        <v>323.75</v>
      </c>
    </row>
    <row r="1279" spans="1:5" x14ac:dyDescent="0.3">
      <c r="A1279" s="2">
        <v>5674</v>
      </c>
      <c r="B1279" s="2" t="s">
        <v>4429</v>
      </c>
      <c r="C1279" s="3">
        <v>42441</v>
      </c>
      <c r="D1279" s="3">
        <v>42533</v>
      </c>
      <c r="E1279" s="15">
        <v>226</v>
      </c>
    </row>
    <row r="1280" spans="1:5" x14ac:dyDescent="0.3">
      <c r="A1280" s="2">
        <v>5675</v>
      </c>
      <c r="B1280" s="2" t="s">
        <v>4429</v>
      </c>
      <c r="C1280" s="3">
        <v>42441</v>
      </c>
      <c r="D1280" s="3">
        <v>42533</v>
      </c>
      <c r="E1280" s="15">
        <v>364</v>
      </c>
    </row>
    <row r="1281" spans="1:5" x14ac:dyDescent="0.3">
      <c r="A1281" s="2">
        <v>5684</v>
      </c>
      <c r="B1281" s="2" t="s">
        <v>4431</v>
      </c>
      <c r="C1281" s="3">
        <v>42442</v>
      </c>
      <c r="D1281" s="3">
        <v>42534</v>
      </c>
      <c r="E1281" s="15">
        <v>558</v>
      </c>
    </row>
    <row r="1282" spans="1:5" x14ac:dyDescent="0.3">
      <c r="A1282" s="2">
        <v>5682</v>
      </c>
      <c r="B1282" s="2" t="s">
        <v>4431</v>
      </c>
      <c r="C1282" s="3">
        <v>42442</v>
      </c>
      <c r="D1282" s="3">
        <v>42534</v>
      </c>
      <c r="E1282" s="15">
        <v>594</v>
      </c>
    </row>
    <row r="1283" spans="1:5" x14ac:dyDescent="0.3">
      <c r="A1283" s="2">
        <v>5685</v>
      </c>
      <c r="B1283" s="2" t="s">
        <v>4431</v>
      </c>
      <c r="C1283" s="3">
        <v>42442</v>
      </c>
      <c r="D1283" s="3">
        <v>42534</v>
      </c>
      <c r="E1283" s="15">
        <v>654</v>
      </c>
    </row>
    <row r="1284" spans="1:5" x14ac:dyDescent="0.3">
      <c r="A1284" s="2">
        <v>5683</v>
      </c>
      <c r="B1284" s="2" t="s">
        <v>4431</v>
      </c>
      <c r="C1284" s="3">
        <v>42442</v>
      </c>
      <c r="D1284" s="3">
        <v>42534</v>
      </c>
      <c r="E1284" s="15">
        <v>690</v>
      </c>
    </row>
    <row r="1285" spans="1:5" x14ac:dyDescent="0.3">
      <c r="A1285" s="2">
        <v>5688</v>
      </c>
      <c r="B1285" s="2" t="s">
        <v>4432</v>
      </c>
      <c r="C1285" s="3">
        <v>42442</v>
      </c>
      <c r="D1285" s="3">
        <v>42503</v>
      </c>
      <c r="E1285" s="15">
        <v>248</v>
      </c>
    </row>
    <row r="1286" spans="1:5" x14ac:dyDescent="0.3">
      <c r="A1286" s="2">
        <v>5691</v>
      </c>
      <c r="B1286" s="2" t="s">
        <v>4433</v>
      </c>
      <c r="C1286" s="3">
        <v>42442</v>
      </c>
      <c r="D1286" s="3">
        <v>42534</v>
      </c>
      <c r="E1286" s="15">
        <v>165</v>
      </c>
    </row>
    <row r="1287" spans="1:5" x14ac:dyDescent="0.3">
      <c r="A1287" s="2">
        <v>5690</v>
      </c>
      <c r="B1287" s="2" t="s">
        <v>4433</v>
      </c>
      <c r="C1287" s="3">
        <v>42442</v>
      </c>
      <c r="D1287" s="3">
        <v>42534</v>
      </c>
      <c r="E1287" s="15">
        <v>176.5</v>
      </c>
    </row>
    <row r="1288" spans="1:5" x14ac:dyDescent="0.3">
      <c r="A1288" s="2">
        <v>5702</v>
      </c>
      <c r="B1288" s="2" t="s">
        <v>4434</v>
      </c>
      <c r="C1288" s="3">
        <v>42447</v>
      </c>
      <c r="D1288" s="3">
        <v>42539</v>
      </c>
      <c r="E1288" s="15">
        <v>157.5</v>
      </c>
    </row>
    <row r="1289" spans="1:5" x14ac:dyDescent="0.3">
      <c r="A1289" s="2">
        <v>5701</v>
      </c>
      <c r="B1289" s="2" t="s">
        <v>4434</v>
      </c>
      <c r="C1289" s="3">
        <v>42447</v>
      </c>
      <c r="D1289" s="3">
        <v>42539</v>
      </c>
      <c r="E1289" s="15">
        <v>185</v>
      </c>
    </row>
    <row r="1290" spans="1:5" x14ac:dyDescent="0.3">
      <c r="A1290" s="2">
        <v>5708</v>
      </c>
      <c r="B1290" s="2" t="s">
        <v>4438</v>
      </c>
      <c r="C1290" s="3">
        <v>42449</v>
      </c>
      <c r="D1290" s="3">
        <v>42541</v>
      </c>
      <c r="E1290" s="15">
        <v>246</v>
      </c>
    </row>
    <row r="1291" spans="1:5" x14ac:dyDescent="0.3">
      <c r="A1291" s="2">
        <v>5714</v>
      </c>
      <c r="B1291" s="2" t="s">
        <v>4439</v>
      </c>
      <c r="C1291" s="3">
        <v>42452</v>
      </c>
      <c r="D1291" s="3">
        <v>42544</v>
      </c>
      <c r="E1291" s="15">
        <v>157.5</v>
      </c>
    </row>
    <row r="1292" spans="1:5" x14ac:dyDescent="0.3">
      <c r="A1292" s="2">
        <v>5713</v>
      </c>
      <c r="B1292" s="2" t="s">
        <v>4439</v>
      </c>
      <c r="C1292" s="3">
        <v>42452</v>
      </c>
      <c r="D1292" s="3">
        <v>42544</v>
      </c>
      <c r="E1292" s="15">
        <v>171.5</v>
      </c>
    </row>
    <row r="1293" spans="1:5" x14ac:dyDescent="0.3">
      <c r="A1293" s="2">
        <v>5715</v>
      </c>
      <c r="B1293" s="2" t="s">
        <v>4442</v>
      </c>
      <c r="C1293" s="3">
        <v>42452</v>
      </c>
      <c r="D1293" s="3">
        <v>42544</v>
      </c>
      <c r="E1293" s="15">
        <v>205</v>
      </c>
    </row>
    <row r="1294" spans="1:5" x14ac:dyDescent="0.3">
      <c r="A1294" s="2">
        <v>5796</v>
      </c>
      <c r="B1294" s="2" t="s">
        <v>4442</v>
      </c>
      <c r="C1294" s="3">
        <v>42476</v>
      </c>
      <c r="D1294" s="3">
        <v>42544</v>
      </c>
      <c r="E1294" s="15">
        <v>145</v>
      </c>
    </row>
    <row r="1295" spans="1:5" x14ac:dyDescent="0.3">
      <c r="A1295" s="2">
        <v>6035</v>
      </c>
      <c r="B1295" s="2" t="s">
        <v>4442</v>
      </c>
      <c r="C1295" s="3">
        <v>42553</v>
      </c>
      <c r="D1295" s="3">
        <v>42645</v>
      </c>
      <c r="E1295" s="15">
        <v>145</v>
      </c>
    </row>
    <row r="1296" spans="1:5" x14ac:dyDescent="0.3">
      <c r="A1296" s="2">
        <v>5716</v>
      </c>
      <c r="B1296" s="2" t="s">
        <v>4445</v>
      </c>
      <c r="C1296" s="3">
        <v>42452</v>
      </c>
      <c r="D1296" s="3">
        <v>42544</v>
      </c>
      <c r="E1296" s="15">
        <v>263</v>
      </c>
    </row>
    <row r="1297" spans="1:5" x14ac:dyDescent="0.3">
      <c r="A1297" s="2">
        <v>5717</v>
      </c>
      <c r="B1297" s="2" t="s">
        <v>4445</v>
      </c>
      <c r="C1297" s="3">
        <v>42452</v>
      </c>
      <c r="D1297" s="3">
        <v>42544</v>
      </c>
      <c r="E1297" s="15">
        <v>281</v>
      </c>
    </row>
    <row r="1298" spans="1:5" x14ac:dyDescent="0.3">
      <c r="A1298" s="2">
        <v>5730</v>
      </c>
      <c r="B1298" s="2" t="s">
        <v>4449</v>
      </c>
      <c r="C1298" s="3">
        <v>42456</v>
      </c>
      <c r="D1298" s="3">
        <v>42548</v>
      </c>
      <c r="E1298" s="15">
        <v>65</v>
      </c>
    </row>
    <row r="1299" spans="1:5" x14ac:dyDescent="0.3">
      <c r="A1299" s="2">
        <v>5729</v>
      </c>
      <c r="B1299" s="2" t="s">
        <v>4449</v>
      </c>
      <c r="C1299" s="3">
        <v>42456</v>
      </c>
      <c r="D1299" s="3">
        <v>42548</v>
      </c>
      <c r="E1299" s="15">
        <v>260.48</v>
      </c>
    </row>
    <row r="1300" spans="1:5" x14ac:dyDescent="0.3">
      <c r="A1300" s="2">
        <v>5739</v>
      </c>
      <c r="B1300" s="2" t="s">
        <v>4453</v>
      </c>
      <c r="C1300" s="3">
        <v>42461</v>
      </c>
      <c r="D1300" s="3">
        <v>42552</v>
      </c>
      <c r="E1300" s="15">
        <v>190</v>
      </c>
    </row>
    <row r="1301" spans="1:5" x14ac:dyDescent="0.3">
      <c r="A1301" s="2">
        <v>6197</v>
      </c>
      <c r="B1301" s="2" t="s">
        <v>4453</v>
      </c>
      <c r="C1301" s="3">
        <v>42629</v>
      </c>
      <c r="D1301" s="3">
        <v>42720</v>
      </c>
      <c r="E1301" s="15">
        <v>175</v>
      </c>
    </row>
    <row r="1302" spans="1:5" x14ac:dyDescent="0.3">
      <c r="A1302" s="2">
        <v>7493</v>
      </c>
      <c r="B1302" s="2" t="s">
        <v>4453</v>
      </c>
      <c r="C1302" s="3">
        <v>42871</v>
      </c>
      <c r="D1302" s="3">
        <v>42963</v>
      </c>
      <c r="E1302" s="15">
        <v>175</v>
      </c>
    </row>
    <row r="1303" spans="1:5" x14ac:dyDescent="0.3">
      <c r="A1303" s="2">
        <v>5740</v>
      </c>
      <c r="B1303" s="2" t="s">
        <v>4454</v>
      </c>
      <c r="C1303" s="3">
        <v>42461</v>
      </c>
      <c r="D1303" s="3">
        <v>42552</v>
      </c>
      <c r="E1303" s="15">
        <v>196.5</v>
      </c>
    </row>
    <row r="1304" spans="1:5" x14ac:dyDescent="0.3">
      <c r="A1304" s="2">
        <v>5741</v>
      </c>
      <c r="B1304" s="2" t="s">
        <v>4454</v>
      </c>
      <c r="C1304" s="3">
        <v>42461</v>
      </c>
      <c r="D1304" s="3">
        <v>42552</v>
      </c>
      <c r="E1304" s="15">
        <v>250</v>
      </c>
    </row>
    <row r="1305" spans="1:5" x14ac:dyDescent="0.3">
      <c r="A1305" s="2">
        <v>5750</v>
      </c>
      <c r="B1305" s="2" t="s">
        <v>4455</v>
      </c>
      <c r="C1305" s="3">
        <v>42462</v>
      </c>
      <c r="D1305" s="2"/>
      <c r="E1305" s="15">
        <v>215</v>
      </c>
    </row>
    <row r="1306" spans="1:5" x14ac:dyDescent="0.3">
      <c r="A1306" s="2">
        <v>5751</v>
      </c>
      <c r="B1306" s="2" t="s">
        <v>4455</v>
      </c>
      <c r="C1306" s="3">
        <v>42462</v>
      </c>
      <c r="D1306" s="3">
        <v>42553</v>
      </c>
      <c r="E1306" s="15">
        <v>288</v>
      </c>
    </row>
    <row r="1307" spans="1:5" x14ac:dyDescent="0.3">
      <c r="A1307" s="2">
        <v>5920</v>
      </c>
      <c r="B1307" s="2" t="s">
        <v>4457</v>
      </c>
      <c r="C1307" s="3">
        <v>42518</v>
      </c>
      <c r="D1307" s="3">
        <v>42603</v>
      </c>
      <c r="E1307" s="15">
        <v>149</v>
      </c>
    </row>
    <row r="1308" spans="1:5" x14ac:dyDescent="0.3">
      <c r="A1308" s="2">
        <v>5921</v>
      </c>
      <c r="B1308" s="2" t="s">
        <v>4457</v>
      </c>
      <c r="C1308" s="3">
        <v>42518</v>
      </c>
      <c r="D1308" s="3">
        <v>42603</v>
      </c>
      <c r="E1308" s="15">
        <v>190</v>
      </c>
    </row>
    <row r="1309" spans="1:5" x14ac:dyDescent="0.3">
      <c r="A1309" s="2">
        <v>5938</v>
      </c>
      <c r="B1309" s="2" t="s">
        <v>4457</v>
      </c>
      <c r="C1309" s="3">
        <v>42525</v>
      </c>
      <c r="D1309" s="3">
        <v>42603</v>
      </c>
      <c r="E1309" s="15">
        <v>570</v>
      </c>
    </row>
    <row r="1310" spans="1:5" x14ac:dyDescent="0.3">
      <c r="A1310" s="2">
        <v>5754</v>
      </c>
      <c r="B1310" s="2" t="s">
        <v>4460</v>
      </c>
      <c r="C1310" s="3">
        <v>42463</v>
      </c>
      <c r="D1310" s="3">
        <v>42554</v>
      </c>
      <c r="E1310" s="15">
        <v>401.1</v>
      </c>
    </row>
    <row r="1311" spans="1:5" x14ac:dyDescent="0.3">
      <c r="A1311" s="2">
        <v>5998</v>
      </c>
      <c r="B1311" s="2" t="s">
        <v>4460</v>
      </c>
      <c r="C1311" s="3">
        <v>42538</v>
      </c>
      <c r="D1311" s="3">
        <v>42630</v>
      </c>
      <c r="E1311" s="15">
        <v>160.5</v>
      </c>
    </row>
    <row r="1312" spans="1:5" x14ac:dyDescent="0.3">
      <c r="A1312" s="2">
        <v>5997</v>
      </c>
      <c r="B1312" s="2" t="s">
        <v>4460</v>
      </c>
      <c r="C1312" s="3">
        <v>42538</v>
      </c>
      <c r="D1312" s="3">
        <v>42630</v>
      </c>
      <c r="E1312" s="15">
        <v>365.5</v>
      </c>
    </row>
    <row r="1313" spans="1:5" x14ac:dyDescent="0.3">
      <c r="A1313" s="2">
        <v>7592</v>
      </c>
      <c r="B1313" s="2" t="s">
        <v>4460</v>
      </c>
      <c r="C1313" s="3">
        <v>42884</v>
      </c>
      <c r="D1313" s="3">
        <v>42976</v>
      </c>
      <c r="E1313" s="15">
        <v>492.5</v>
      </c>
    </row>
    <row r="1314" spans="1:5" x14ac:dyDescent="0.3">
      <c r="A1314" s="2">
        <v>7808</v>
      </c>
      <c r="B1314" s="2" t="s">
        <v>4460</v>
      </c>
      <c r="C1314" s="3">
        <v>42921</v>
      </c>
      <c r="D1314" s="3">
        <v>43013</v>
      </c>
      <c r="E1314" s="15">
        <v>318</v>
      </c>
    </row>
    <row r="1315" spans="1:5" x14ac:dyDescent="0.3">
      <c r="A1315" s="2">
        <v>7810</v>
      </c>
      <c r="B1315" s="2" t="s">
        <v>4460</v>
      </c>
      <c r="C1315" s="3">
        <v>42921</v>
      </c>
      <c r="D1315" s="3">
        <v>43013</v>
      </c>
      <c r="E1315" s="15">
        <v>410</v>
      </c>
    </row>
    <row r="1316" spans="1:5" x14ac:dyDescent="0.3">
      <c r="A1316" s="2">
        <v>8140</v>
      </c>
      <c r="B1316" s="2" t="s">
        <v>4460</v>
      </c>
      <c r="C1316" s="3">
        <v>42992</v>
      </c>
      <c r="D1316" s="3">
        <v>43083</v>
      </c>
      <c r="E1316" s="15">
        <v>585</v>
      </c>
    </row>
    <row r="1317" spans="1:5" x14ac:dyDescent="0.3">
      <c r="A1317" s="2">
        <v>8141</v>
      </c>
      <c r="B1317" s="2" t="s">
        <v>4460</v>
      </c>
      <c r="C1317" s="3">
        <v>42992</v>
      </c>
      <c r="D1317" s="3">
        <v>43083</v>
      </c>
      <c r="E1317" s="15">
        <v>609</v>
      </c>
    </row>
    <row r="1318" spans="1:5" x14ac:dyDescent="0.3">
      <c r="A1318" s="2">
        <v>8637</v>
      </c>
      <c r="B1318" s="2" t="s">
        <v>4460</v>
      </c>
      <c r="C1318" s="3">
        <v>43075</v>
      </c>
      <c r="D1318" s="3">
        <v>43165</v>
      </c>
      <c r="E1318" s="15">
        <v>489.6</v>
      </c>
    </row>
    <row r="1319" spans="1:5" x14ac:dyDescent="0.3">
      <c r="A1319" s="2">
        <v>8810</v>
      </c>
      <c r="B1319" s="2" t="s">
        <v>4460</v>
      </c>
      <c r="C1319" s="3">
        <v>43105</v>
      </c>
      <c r="D1319" s="3">
        <v>43195</v>
      </c>
      <c r="E1319" s="15">
        <v>160.5</v>
      </c>
    </row>
    <row r="1320" spans="1:5" x14ac:dyDescent="0.3">
      <c r="A1320" s="2">
        <v>8811</v>
      </c>
      <c r="B1320" s="2" t="s">
        <v>4460</v>
      </c>
      <c r="C1320" s="3">
        <v>43105</v>
      </c>
      <c r="D1320" s="3">
        <v>43195</v>
      </c>
      <c r="E1320" s="15">
        <v>221</v>
      </c>
    </row>
    <row r="1321" spans="1:5" x14ac:dyDescent="0.3">
      <c r="A1321" s="2">
        <v>9336</v>
      </c>
      <c r="B1321" s="2" t="s">
        <v>4460</v>
      </c>
      <c r="C1321" s="3">
        <v>43167</v>
      </c>
      <c r="D1321" s="3">
        <v>43259</v>
      </c>
      <c r="E1321" s="15">
        <v>953.7</v>
      </c>
    </row>
    <row r="1322" spans="1:5" x14ac:dyDescent="0.3">
      <c r="A1322" s="2">
        <v>10001</v>
      </c>
      <c r="B1322" s="2" t="s">
        <v>4460</v>
      </c>
      <c r="C1322" s="3">
        <v>43252</v>
      </c>
      <c r="D1322" s="3">
        <v>43344</v>
      </c>
      <c r="E1322" s="15">
        <v>430.5</v>
      </c>
    </row>
    <row r="1323" spans="1:5" x14ac:dyDescent="0.3">
      <c r="A1323" s="2">
        <v>10052</v>
      </c>
      <c r="B1323" s="2" t="s">
        <v>4460</v>
      </c>
      <c r="C1323" s="3">
        <v>43259</v>
      </c>
      <c r="D1323" s="3">
        <v>43351</v>
      </c>
      <c r="E1323" s="15">
        <v>585</v>
      </c>
    </row>
    <row r="1324" spans="1:5" x14ac:dyDescent="0.3">
      <c r="A1324" s="2">
        <v>11273</v>
      </c>
      <c r="B1324" s="2" t="s">
        <v>4460</v>
      </c>
      <c r="C1324" s="3">
        <v>43452</v>
      </c>
      <c r="D1324" s="3">
        <v>43543</v>
      </c>
      <c r="E1324" s="15">
        <v>594</v>
      </c>
    </row>
    <row r="1325" spans="1:5" x14ac:dyDescent="0.3">
      <c r="A1325" s="2">
        <v>11274</v>
      </c>
      <c r="B1325" s="2" t="s">
        <v>4460</v>
      </c>
      <c r="C1325" s="3">
        <v>43452</v>
      </c>
      <c r="D1325" s="3">
        <v>43543</v>
      </c>
      <c r="E1325" s="15">
        <v>682.5</v>
      </c>
    </row>
    <row r="1326" spans="1:5" x14ac:dyDescent="0.3">
      <c r="A1326" s="2">
        <v>5756</v>
      </c>
      <c r="B1326" s="2" t="s">
        <v>4464</v>
      </c>
      <c r="C1326" s="3">
        <v>42463</v>
      </c>
      <c r="D1326" s="3">
        <v>42554</v>
      </c>
      <c r="E1326" s="15">
        <v>172</v>
      </c>
    </row>
    <row r="1327" spans="1:5" x14ac:dyDescent="0.3">
      <c r="A1327" s="2">
        <v>5757</v>
      </c>
      <c r="B1327" s="2" t="s">
        <v>4465</v>
      </c>
      <c r="C1327" s="3">
        <v>42463</v>
      </c>
      <c r="D1327" s="3">
        <v>42554</v>
      </c>
      <c r="E1327" s="15">
        <v>152.5</v>
      </c>
    </row>
    <row r="1328" spans="1:5" x14ac:dyDescent="0.3">
      <c r="A1328" s="2">
        <v>6682</v>
      </c>
      <c r="B1328" s="2" t="s">
        <v>4465</v>
      </c>
      <c r="C1328" s="3">
        <v>42719</v>
      </c>
      <c r="D1328" s="3">
        <v>42804</v>
      </c>
      <c r="E1328" s="15">
        <v>189</v>
      </c>
    </row>
    <row r="1329" spans="1:5" x14ac:dyDescent="0.3">
      <c r="A1329" s="2">
        <v>5760</v>
      </c>
      <c r="B1329" s="2" t="s">
        <v>4468</v>
      </c>
      <c r="C1329" s="3">
        <v>42467</v>
      </c>
      <c r="D1329" s="3">
        <v>42558</v>
      </c>
      <c r="E1329" s="15">
        <v>190.5</v>
      </c>
    </row>
    <row r="1330" spans="1:5" x14ac:dyDescent="0.3">
      <c r="A1330" s="2">
        <v>5759</v>
      </c>
      <c r="B1330" s="2" t="s">
        <v>4468</v>
      </c>
      <c r="C1330" s="3">
        <v>42467</v>
      </c>
      <c r="D1330" s="3">
        <v>42558</v>
      </c>
      <c r="E1330" s="15">
        <v>251</v>
      </c>
    </row>
    <row r="1331" spans="1:5" x14ac:dyDescent="0.3">
      <c r="A1331" s="2">
        <v>5784</v>
      </c>
      <c r="B1331" s="2" t="s">
        <v>4468</v>
      </c>
      <c r="C1331" s="3">
        <v>42470</v>
      </c>
      <c r="D1331" s="3">
        <v>42558</v>
      </c>
      <c r="E1331" s="15">
        <v>190.5</v>
      </c>
    </row>
    <row r="1332" spans="1:5" x14ac:dyDescent="0.3">
      <c r="A1332" s="2">
        <v>5762</v>
      </c>
      <c r="B1332" s="2" t="s">
        <v>4470</v>
      </c>
      <c r="C1332" s="3">
        <v>42467</v>
      </c>
      <c r="D1332" s="3">
        <v>42558</v>
      </c>
      <c r="E1332" s="15">
        <v>49800</v>
      </c>
    </row>
    <row r="1333" spans="1:5" x14ac:dyDescent="0.3">
      <c r="A1333" s="2">
        <v>5770</v>
      </c>
      <c r="B1333" s="2" t="s">
        <v>4473</v>
      </c>
      <c r="C1333" s="3">
        <v>42468</v>
      </c>
      <c r="D1333" s="3">
        <v>42559</v>
      </c>
      <c r="E1333" s="15">
        <v>195</v>
      </c>
    </row>
    <row r="1334" spans="1:5" x14ac:dyDescent="0.3">
      <c r="A1334" s="2">
        <v>5769</v>
      </c>
      <c r="B1334" s="2" t="s">
        <v>4473</v>
      </c>
      <c r="C1334" s="3">
        <v>42468</v>
      </c>
      <c r="D1334" s="3">
        <v>42559</v>
      </c>
      <c r="E1334" s="15">
        <v>412.5</v>
      </c>
    </row>
    <row r="1335" spans="1:5" x14ac:dyDescent="0.3">
      <c r="A1335" s="2">
        <v>5767</v>
      </c>
      <c r="B1335" s="2" t="s">
        <v>4473</v>
      </c>
      <c r="C1335" s="3">
        <v>42468</v>
      </c>
      <c r="D1335" s="3">
        <v>42559</v>
      </c>
      <c r="E1335" s="15">
        <v>460</v>
      </c>
    </row>
    <row r="1336" spans="1:5" x14ac:dyDescent="0.3">
      <c r="A1336" s="2">
        <v>5768</v>
      </c>
      <c r="B1336" s="2" t="s">
        <v>4473</v>
      </c>
      <c r="C1336" s="3">
        <v>42468</v>
      </c>
      <c r="D1336" s="3">
        <v>42559</v>
      </c>
      <c r="E1336" s="15">
        <v>650</v>
      </c>
    </row>
    <row r="1337" spans="1:5" x14ac:dyDescent="0.3">
      <c r="A1337" s="2">
        <v>5766</v>
      </c>
      <c r="B1337" s="2" t="s">
        <v>4473</v>
      </c>
      <c r="C1337" s="3">
        <v>42468</v>
      </c>
      <c r="D1337" s="3">
        <v>42559</v>
      </c>
      <c r="E1337" s="15">
        <v>925</v>
      </c>
    </row>
    <row r="1338" spans="1:5" x14ac:dyDescent="0.3">
      <c r="A1338" s="2">
        <v>5765</v>
      </c>
      <c r="B1338" s="2" t="s">
        <v>4473</v>
      </c>
      <c r="C1338" s="3">
        <v>42468</v>
      </c>
      <c r="D1338" s="3">
        <v>42559</v>
      </c>
      <c r="E1338" s="15">
        <v>1475</v>
      </c>
    </row>
    <row r="1339" spans="1:5" x14ac:dyDescent="0.3">
      <c r="A1339" s="2">
        <v>5771</v>
      </c>
      <c r="B1339" s="2" t="s">
        <v>4475</v>
      </c>
      <c r="C1339" s="3">
        <v>42468</v>
      </c>
      <c r="D1339" s="3">
        <v>42560</v>
      </c>
      <c r="E1339" s="15">
        <v>158.5</v>
      </c>
    </row>
    <row r="1340" spans="1:5" x14ac:dyDescent="0.3">
      <c r="A1340" s="2">
        <v>5776</v>
      </c>
      <c r="B1340" s="2" t="s">
        <v>4475</v>
      </c>
      <c r="C1340" s="3">
        <v>42469</v>
      </c>
      <c r="D1340" s="3">
        <v>42560</v>
      </c>
      <c r="E1340" s="15">
        <v>175</v>
      </c>
    </row>
    <row r="1341" spans="1:5" x14ac:dyDescent="0.3">
      <c r="A1341" s="2">
        <v>6183</v>
      </c>
      <c r="B1341" s="2" t="s">
        <v>4475</v>
      </c>
      <c r="C1341" s="3">
        <v>42623</v>
      </c>
      <c r="D1341" s="3">
        <v>42714</v>
      </c>
      <c r="E1341" s="15">
        <v>165</v>
      </c>
    </row>
    <row r="1342" spans="1:5" x14ac:dyDescent="0.3">
      <c r="A1342" s="2">
        <v>5772</v>
      </c>
      <c r="B1342" s="2" t="s">
        <v>4479</v>
      </c>
      <c r="C1342" s="3">
        <v>42468</v>
      </c>
      <c r="D1342" s="3">
        <v>42559</v>
      </c>
      <c r="E1342" s="15">
        <v>290</v>
      </c>
    </row>
    <row r="1343" spans="1:5" x14ac:dyDescent="0.3">
      <c r="A1343" s="2">
        <v>5773</v>
      </c>
      <c r="B1343" s="2" t="s">
        <v>4479</v>
      </c>
      <c r="C1343" s="3">
        <v>42468</v>
      </c>
      <c r="D1343" s="3">
        <v>42559</v>
      </c>
      <c r="E1343" s="15">
        <v>334</v>
      </c>
    </row>
    <row r="1344" spans="1:5" x14ac:dyDescent="0.3">
      <c r="A1344" s="2">
        <v>5775</v>
      </c>
      <c r="B1344" s="2" t="s">
        <v>4480</v>
      </c>
      <c r="C1344" s="3">
        <v>42468</v>
      </c>
      <c r="D1344" s="3">
        <v>42559</v>
      </c>
      <c r="E1344" s="15">
        <v>168.5</v>
      </c>
    </row>
    <row r="1345" spans="1:5" x14ac:dyDescent="0.3">
      <c r="A1345" s="2">
        <v>5774</v>
      </c>
      <c r="B1345" s="2" t="s">
        <v>4480</v>
      </c>
      <c r="C1345" s="3">
        <v>42468</v>
      </c>
      <c r="D1345" s="3">
        <v>42559</v>
      </c>
      <c r="E1345" s="15">
        <v>214</v>
      </c>
    </row>
    <row r="1346" spans="1:5" x14ac:dyDescent="0.3">
      <c r="A1346" s="2">
        <v>5783</v>
      </c>
      <c r="B1346" s="2" t="s">
        <v>4481</v>
      </c>
      <c r="C1346" s="3">
        <v>42470</v>
      </c>
      <c r="D1346" s="3">
        <v>42561</v>
      </c>
      <c r="E1346" s="15">
        <v>135</v>
      </c>
    </row>
    <row r="1347" spans="1:5" x14ac:dyDescent="0.3">
      <c r="A1347" s="2">
        <v>5785</v>
      </c>
      <c r="B1347" s="2" t="s">
        <v>4482</v>
      </c>
      <c r="C1347" s="3">
        <v>42470</v>
      </c>
      <c r="D1347" s="3">
        <v>42561</v>
      </c>
      <c r="E1347" s="15">
        <v>189.3</v>
      </c>
    </row>
    <row r="1348" spans="1:5" x14ac:dyDescent="0.3">
      <c r="A1348" s="2">
        <v>8448</v>
      </c>
      <c r="B1348" s="2" t="s">
        <v>4482</v>
      </c>
      <c r="C1348" s="3">
        <v>43049</v>
      </c>
      <c r="D1348" s="3">
        <v>43141</v>
      </c>
      <c r="E1348" s="15">
        <v>203</v>
      </c>
    </row>
    <row r="1349" spans="1:5" x14ac:dyDescent="0.3">
      <c r="A1349" s="2">
        <v>8449</v>
      </c>
      <c r="B1349" s="2" t="s">
        <v>4482</v>
      </c>
      <c r="C1349" s="3">
        <v>43049</v>
      </c>
      <c r="D1349" s="3">
        <v>43141</v>
      </c>
      <c r="E1349" s="15">
        <v>237</v>
      </c>
    </row>
    <row r="1350" spans="1:5" x14ac:dyDescent="0.3">
      <c r="A1350" s="2">
        <v>8439</v>
      </c>
      <c r="B1350" s="2" t="s">
        <v>4482</v>
      </c>
      <c r="C1350" s="3">
        <v>43049</v>
      </c>
      <c r="D1350" s="3">
        <v>43141</v>
      </c>
      <c r="E1350" s="15">
        <v>249</v>
      </c>
    </row>
    <row r="1351" spans="1:5" x14ac:dyDescent="0.3">
      <c r="A1351" s="2">
        <v>5792</v>
      </c>
      <c r="B1351" s="2" t="s">
        <v>4486</v>
      </c>
      <c r="C1351" s="3">
        <v>42476</v>
      </c>
      <c r="D1351" s="3">
        <v>42567</v>
      </c>
      <c r="E1351" s="15">
        <v>232</v>
      </c>
    </row>
    <row r="1352" spans="1:5" x14ac:dyDescent="0.3">
      <c r="A1352" s="2">
        <v>5795</v>
      </c>
      <c r="B1352" s="2" t="s">
        <v>4489</v>
      </c>
      <c r="C1352" s="3">
        <v>42476</v>
      </c>
      <c r="D1352" s="3">
        <v>42567</v>
      </c>
      <c r="E1352" s="15">
        <v>274</v>
      </c>
    </row>
    <row r="1353" spans="1:5" x14ac:dyDescent="0.3">
      <c r="A1353" s="2">
        <v>5799</v>
      </c>
      <c r="B1353" s="2" t="s">
        <v>4490</v>
      </c>
      <c r="C1353" s="3">
        <v>42480</v>
      </c>
      <c r="D1353" s="3">
        <v>42571</v>
      </c>
      <c r="E1353" s="15">
        <v>258.60000000000002</v>
      </c>
    </row>
    <row r="1354" spans="1:5" x14ac:dyDescent="0.3">
      <c r="A1354" s="2">
        <v>5800</v>
      </c>
      <c r="B1354" s="2" t="s">
        <v>4490</v>
      </c>
      <c r="C1354" s="3">
        <v>42480</v>
      </c>
      <c r="D1354" s="3">
        <v>42571</v>
      </c>
      <c r="E1354" s="15">
        <v>273.60000000000002</v>
      </c>
    </row>
    <row r="1355" spans="1:5" x14ac:dyDescent="0.3">
      <c r="A1355" s="2">
        <v>5805</v>
      </c>
      <c r="B1355" s="2" t="s">
        <v>4490</v>
      </c>
      <c r="C1355" s="3">
        <v>42481</v>
      </c>
      <c r="D1355" s="3">
        <v>42571</v>
      </c>
      <c r="E1355" s="15">
        <v>258.60000000000002</v>
      </c>
    </row>
    <row r="1356" spans="1:5" x14ac:dyDescent="0.3">
      <c r="A1356" s="2">
        <v>5807</v>
      </c>
      <c r="B1356" s="2" t="s">
        <v>4490</v>
      </c>
      <c r="C1356" s="3">
        <v>42481</v>
      </c>
      <c r="D1356" s="3">
        <v>42571</v>
      </c>
      <c r="E1356" s="15">
        <v>258.60000000000002</v>
      </c>
    </row>
    <row r="1357" spans="1:5" x14ac:dyDescent="0.3">
      <c r="A1357" s="2">
        <v>5803</v>
      </c>
      <c r="B1357" s="2" t="s">
        <v>4493</v>
      </c>
      <c r="C1357" s="3">
        <v>42481</v>
      </c>
      <c r="D1357" s="3">
        <v>42572</v>
      </c>
      <c r="E1357" s="15">
        <v>157.5</v>
      </c>
    </row>
    <row r="1358" spans="1:5" x14ac:dyDescent="0.3">
      <c r="A1358" s="2">
        <v>5804</v>
      </c>
      <c r="B1358" s="2" t="s">
        <v>4493</v>
      </c>
      <c r="C1358" s="3">
        <v>42481</v>
      </c>
      <c r="D1358" s="3">
        <v>42572</v>
      </c>
      <c r="E1358" s="15">
        <v>165</v>
      </c>
    </row>
    <row r="1359" spans="1:5" x14ac:dyDescent="0.3">
      <c r="A1359" s="2">
        <v>5808</v>
      </c>
      <c r="B1359" s="2" t="s">
        <v>4493</v>
      </c>
      <c r="C1359" s="3">
        <v>42481</v>
      </c>
      <c r="D1359" s="3">
        <v>42572</v>
      </c>
      <c r="E1359" s="15">
        <v>175</v>
      </c>
    </row>
    <row r="1360" spans="1:5" x14ac:dyDescent="0.3">
      <c r="A1360" s="2">
        <v>5811</v>
      </c>
      <c r="B1360" s="2" t="s">
        <v>4494</v>
      </c>
      <c r="C1360" s="3">
        <v>42482</v>
      </c>
      <c r="D1360" s="3">
        <v>42573</v>
      </c>
      <c r="E1360" s="15">
        <v>195</v>
      </c>
    </row>
    <row r="1361" spans="1:5" x14ac:dyDescent="0.3">
      <c r="A1361" s="2">
        <v>5812</v>
      </c>
      <c r="B1361" s="2" t="s">
        <v>4496</v>
      </c>
      <c r="C1361" s="3">
        <v>42482</v>
      </c>
      <c r="D1361" s="3">
        <v>42573</v>
      </c>
      <c r="E1361" s="15">
        <v>148</v>
      </c>
    </row>
    <row r="1362" spans="1:5" x14ac:dyDescent="0.3">
      <c r="A1362" s="2">
        <v>5814</v>
      </c>
      <c r="B1362" s="2" t="s">
        <v>4496</v>
      </c>
      <c r="C1362" s="3">
        <v>42482</v>
      </c>
      <c r="D1362" s="3">
        <v>42573</v>
      </c>
      <c r="E1362" s="15">
        <v>240</v>
      </c>
    </row>
    <row r="1363" spans="1:5" x14ac:dyDescent="0.3">
      <c r="A1363" s="2">
        <v>5817</v>
      </c>
      <c r="B1363" s="2" t="s">
        <v>4501</v>
      </c>
      <c r="C1363" s="3">
        <v>42483</v>
      </c>
      <c r="D1363" s="3">
        <v>42574</v>
      </c>
      <c r="E1363" s="15">
        <v>297</v>
      </c>
    </row>
    <row r="1364" spans="1:5" x14ac:dyDescent="0.3">
      <c r="A1364" s="2">
        <v>5820</v>
      </c>
      <c r="B1364" s="2" t="s">
        <v>4502</v>
      </c>
      <c r="C1364" s="3">
        <v>42484</v>
      </c>
      <c r="D1364" s="3">
        <v>42575</v>
      </c>
      <c r="E1364" s="15">
        <v>276</v>
      </c>
    </row>
    <row r="1365" spans="1:5" x14ac:dyDescent="0.3">
      <c r="A1365" s="2">
        <v>5823</v>
      </c>
      <c r="B1365" s="2" t="s">
        <v>4502</v>
      </c>
      <c r="C1365" s="3">
        <v>42487</v>
      </c>
      <c r="D1365" s="3">
        <v>42575</v>
      </c>
      <c r="E1365" s="15">
        <v>272</v>
      </c>
    </row>
    <row r="1366" spans="1:5" x14ac:dyDescent="0.3">
      <c r="A1366" s="2">
        <v>5821</v>
      </c>
      <c r="B1366" s="2" t="s">
        <v>4504</v>
      </c>
      <c r="C1366" s="3">
        <v>42484</v>
      </c>
      <c r="D1366" s="3">
        <v>42484</v>
      </c>
      <c r="E1366" s="15">
        <v>185</v>
      </c>
    </row>
    <row r="1367" spans="1:5" x14ac:dyDescent="0.3">
      <c r="A1367" s="2">
        <v>5825</v>
      </c>
      <c r="B1367" s="2" t="s">
        <v>4506</v>
      </c>
      <c r="C1367" s="3">
        <v>42487</v>
      </c>
      <c r="D1367" s="3">
        <v>42578</v>
      </c>
      <c r="E1367" s="15">
        <v>316</v>
      </c>
    </row>
    <row r="1368" spans="1:5" x14ac:dyDescent="0.3">
      <c r="A1368" s="2">
        <v>5824</v>
      </c>
      <c r="B1368" s="2" t="s">
        <v>4506</v>
      </c>
      <c r="C1368" s="3">
        <v>42487</v>
      </c>
      <c r="D1368" s="3">
        <v>42578</v>
      </c>
      <c r="E1368" s="15">
        <v>550</v>
      </c>
    </row>
    <row r="1369" spans="1:5" x14ac:dyDescent="0.3">
      <c r="A1369" s="2">
        <v>5828</v>
      </c>
      <c r="B1369" s="2" t="s">
        <v>4508</v>
      </c>
      <c r="C1369" s="3">
        <v>42489</v>
      </c>
      <c r="D1369" s="3">
        <v>42580</v>
      </c>
      <c r="E1369" s="15">
        <v>329</v>
      </c>
    </row>
    <row r="1370" spans="1:5" x14ac:dyDescent="0.3">
      <c r="A1370" s="2">
        <v>5838</v>
      </c>
      <c r="B1370" s="2" t="s">
        <v>4510</v>
      </c>
      <c r="C1370" s="3">
        <v>42490</v>
      </c>
      <c r="D1370" s="3">
        <v>42581</v>
      </c>
      <c r="E1370" s="15">
        <v>438</v>
      </c>
    </row>
    <row r="1371" spans="1:5" x14ac:dyDescent="0.3">
      <c r="A1371" s="2">
        <v>5829</v>
      </c>
      <c r="B1371" s="2" t="s">
        <v>4510</v>
      </c>
      <c r="C1371" s="3">
        <v>42490</v>
      </c>
      <c r="D1371" s="3">
        <v>42581</v>
      </c>
      <c r="E1371" s="15">
        <v>482</v>
      </c>
    </row>
    <row r="1372" spans="1:5" x14ac:dyDescent="0.3">
      <c r="A1372" s="2">
        <v>5837</v>
      </c>
      <c r="B1372" s="2" t="s">
        <v>4510</v>
      </c>
      <c r="C1372" s="3">
        <v>42490</v>
      </c>
      <c r="D1372" s="3">
        <v>42581</v>
      </c>
      <c r="E1372" s="15">
        <v>482</v>
      </c>
    </row>
    <row r="1373" spans="1:5" x14ac:dyDescent="0.3">
      <c r="A1373" s="2">
        <v>5834</v>
      </c>
      <c r="B1373" s="2" t="s">
        <v>4511</v>
      </c>
      <c r="C1373" s="3">
        <v>42490</v>
      </c>
      <c r="D1373" s="3">
        <v>42581</v>
      </c>
      <c r="E1373" s="15">
        <v>243</v>
      </c>
    </row>
    <row r="1374" spans="1:5" x14ac:dyDescent="0.3">
      <c r="A1374" s="2">
        <v>5839</v>
      </c>
      <c r="B1374" s="2" t="s">
        <v>4513</v>
      </c>
      <c r="C1374" s="3">
        <v>42490</v>
      </c>
      <c r="D1374" s="3">
        <v>42581</v>
      </c>
      <c r="E1374" s="15">
        <v>172</v>
      </c>
    </row>
    <row r="1375" spans="1:5" x14ac:dyDescent="0.3">
      <c r="A1375" s="2">
        <v>5840</v>
      </c>
      <c r="B1375" s="2" t="s">
        <v>4513</v>
      </c>
      <c r="C1375" s="3">
        <v>42490</v>
      </c>
      <c r="D1375" s="3">
        <v>42581</v>
      </c>
      <c r="E1375" s="15">
        <v>214</v>
      </c>
    </row>
    <row r="1376" spans="1:5" x14ac:dyDescent="0.3">
      <c r="A1376" s="2">
        <v>5841</v>
      </c>
      <c r="B1376" s="2" t="s">
        <v>4513</v>
      </c>
      <c r="C1376" s="3">
        <v>42490</v>
      </c>
      <c r="D1376" s="3">
        <v>42581</v>
      </c>
      <c r="E1376" s="15">
        <v>214</v>
      </c>
    </row>
    <row r="1377" spans="1:5" x14ac:dyDescent="0.3">
      <c r="A1377" s="2">
        <v>5851</v>
      </c>
      <c r="B1377" s="2" t="s">
        <v>4517</v>
      </c>
      <c r="C1377" s="3">
        <v>42495</v>
      </c>
      <c r="D1377" s="3">
        <v>42587</v>
      </c>
      <c r="E1377" s="15">
        <v>162</v>
      </c>
    </row>
    <row r="1378" spans="1:5" x14ac:dyDescent="0.3">
      <c r="A1378" s="2">
        <v>5861</v>
      </c>
      <c r="B1378" s="2" t="s">
        <v>4517</v>
      </c>
      <c r="C1378" s="3">
        <v>42496</v>
      </c>
      <c r="D1378" s="3">
        <v>42587</v>
      </c>
      <c r="E1378" s="15">
        <v>162</v>
      </c>
    </row>
    <row r="1379" spans="1:5" x14ac:dyDescent="0.3">
      <c r="A1379" s="2">
        <v>5876</v>
      </c>
      <c r="B1379" s="2" t="s">
        <v>4518</v>
      </c>
      <c r="C1379" s="3">
        <v>42502</v>
      </c>
      <c r="D1379" s="3">
        <v>42594</v>
      </c>
      <c r="E1379" s="15">
        <v>209</v>
      </c>
    </row>
    <row r="1380" spans="1:5" x14ac:dyDescent="0.3">
      <c r="A1380" s="2">
        <v>5875</v>
      </c>
      <c r="B1380" s="2" t="s">
        <v>4518</v>
      </c>
      <c r="C1380" s="3">
        <v>42502</v>
      </c>
      <c r="D1380" s="3">
        <v>42594</v>
      </c>
      <c r="E1380" s="15">
        <v>261</v>
      </c>
    </row>
    <row r="1381" spans="1:5" x14ac:dyDescent="0.3">
      <c r="A1381" s="2">
        <v>5888</v>
      </c>
      <c r="B1381" s="2" t="s">
        <v>4518</v>
      </c>
      <c r="C1381" s="3">
        <v>42508</v>
      </c>
      <c r="D1381" s="3">
        <v>42594</v>
      </c>
      <c r="E1381" s="15">
        <v>261</v>
      </c>
    </row>
    <row r="1382" spans="1:5" x14ac:dyDescent="0.3">
      <c r="A1382" s="2">
        <v>5887</v>
      </c>
      <c r="B1382" s="2" t="s">
        <v>4519</v>
      </c>
      <c r="C1382" s="3">
        <v>42503</v>
      </c>
      <c r="D1382" s="3">
        <v>42595</v>
      </c>
      <c r="E1382" s="15">
        <v>1660</v>
      </c>
    </row>
    <row r="1383" spans="1:5" x14ac:dyDescent="0.3">
      <c r="A1383" s="2">
        <v>5889</v>
      </c>
      <c r="B1383" s="2" t="s">
        <v>4519</v>
      </c>
      <c r="C1383" s="3">
        <v>42508</v>
      </c>
      <c r="D1383" s="3">
        <v>42595</v>
      </c>
      <c r="E1383" s="15">
        <v>890</v>
      </c>
    </row>
    <row r="1384" spans="1:5" x14ac:dyDescent="0.3">
      <c r="A1384" s="2">
        <v>6178</v>
      </c>
      <c r="B1384" s="2" t="s">
        <v>4519</v>
      </c>
      <c r="C1384" s="3">
        <v>42623</v>
      </c>
      <c r="D1384" s="3">
        <v>42714</v>
      </c>
      <c r="E1384" s="15">
        <v>890</v>
      </c>
    </row>
    <row r="1385" spans="1:5" x14ac:dyDescent="0.3">
      <c r="A1385" s="2">
        <v>6177</v>
      </c>
      <c r="B1385" s="2" t="s">
        <v>4519</v>
      </c>
      <c r="C1385" s="3">
        <v>42623</v>
      </c>
      <c r="D1385" s="3">
        <v>42714</v>
      </c>
      <c r="E1385" s="15">
        <v>1660</v>
      </c>
    </row>
    <row r="1386" spans="1:5" x14ac:dyDescent="0.3">
      <c r="A1386" s="2">
        <v>5890</v>
      </c>
      <c r="B1386" s="2" t="s">
        <v>4521</v>
      </c>
      <c r="C1386" s="3">
        <v>42508</v>
      </c>
      <c r="D1386" s="3">
        <v>42600</v>
      </c>
      <c r="E1386" s="15">
        <v>33.33</v>
      </c>
    </row>
    <row r="1387" spans="1:5" x14ac:dyDescent="0.3">
      <c r="A1387" s="2">
        <v>5891</v>
      </c>
      <c r="B1387" s="2" t="s">
        <v>4521</v>
      </c>
      <c r="C1387" s="3">
        <v>42508</v>
      </c>
      <c r="D1387" s="3">
        <v>42600</v>
      </c>
      <c r="E1387" s="15">
        <v>184</v>
      </c>
    </row>
    <row r="1388" spans="1:5" x14ac:dyDescent="0.3">
      <c r="A1388" s="2">
        <v>5897</v>
      </c>
      <c r="B1388" s="2" t="s">
        <v>4522</v>
      </c>
      <c r="C1388" s="3">
        <v>42510</v>
      </c>
      <c r="D1388" s="3">
        <v>42602</v>
      </c>
      <c r="E1388" s="15">
        <v>162.75</v>
      </c>
    </row>
    <row r="1389" spans="1:5" x14ac:dyDescent="0.3">
      <c r="A1389" s="2">
        <v>5898</v>
      </c>
      <c r="B1389" s="2" t="s">
        <v>4522</v>
      </c>
      <c r="C1389" s="3">
        <v>42510</v>
      </c>
      <c r="D1389" s="3">
        <v>42602</v>
      </c>
      <c r="E1389" s="15">
        <v>162.75</v>
      </c>
    </row>
    <row r="1390" spans="1:5" x14ac:dyDescent="0.3">
      <c r="A1390" s="2">
        <v>5896</v>
      </c>
      <c r="B1390" s="2" t="s">
        <v>4522</v>
      </c>
      <c r="C1390" s="3">
        <v>42510</v>
      </c>
      <c r="D1390" s="3">
        <v>42602</v>
      </c>
      <c r="E1390" s="15">
        <v>367.25</v>
      </c>
    </row>
    <row r="1391" spans="1:5" x14ac:dyDescent="0.3">
      <c r="A1391" s="2">
        <v>5907</v>
      </c>
      <c r="B1391" s="2" t="s">
        <v>4525</v>
      </c>
      <c r="C1391" s="3">
        <v>42516</v>
      </c>
      <c r="D1391" s="3">
        <v>42608</v>
      </c>
      <c r="E1391" s="15">
        <v>383.5</v>
      </c>
    </row>
    <row r="1392" spans="1:5" x14ac:dyDescent="0.3">
      <c r="A1392" s="2">
        <v>5905</v>
      </c>
      <c r="B1392" s="2" t="s">
        <v>4525</v>
      </c>
      <c r="C1392" s="3">
        <v>42516</v>
      </c>
      <c r="D1392" s="3">
        <v>42608</v>
      </c>
      <c r="E1392" s="15">
        <v>477.5</v>
      </c>
    </row>
    <row r="1393" spans="1:5" x14ac:dyDescent="0.3">
      <c r="A1393" s="2">
        <v>5906</v>
      </c>
      <c r="B1393" s="2" t="s">
        <v>4525</v>
      </c>
      <c r="C1393" s="3">
        <v>42516</v>
      </c>
      <c r="D1393" s="3">
        <v>42608</v>
      </c>
      <c r="E1393" s="15">
        <v>582.5</v>
      </c>
    </row>
    <row r="1394" spans="1:5" x14ac:dyDescent="0.3">
      <c r="A1394" s="2">
        <v>5910</v>
      </c>
      <c r="B1394" s="2" t="s">
        <v>4525</v>
      </c>
      <c r="C1394" s="3">
        <v>42517</v>
      </c>
      <c r="D1394" s="3">
        <v>42608</v>
      </c>
      <c r="E1394" s="15">
        <v>419.9</v>
      </c>
    </row>
    <row r="1395" spans="1:5" x14ac:dyDescent="0.3">
      <c r="A1395" s="2">
        <v>5917</v>
      </c>
      <c r="B1395" s="2" t="s">
        <v>4525</v>
      </c>
      <c r="C1395" s="3">
        <v>42518</v>
      </c>
      <c r="D1395" s="3">
        <v>42608</v>
      </c>
      <c r="E1395" s="15">
        <v>810</v>
      </c>
    </row>
    <row r="1396" spans="1:5" x14ac:dyDescent="0.3">
      <c r="A1396" s="2">
        <v>5918</v>
      </c>
      <c r="B1396" s="2" t="s">
        <v>4525</v>
      </c>
      <c r="C1396" s="3">
        <v>42518</v>
      </c>
      <c r="D1396" s="3">
        <v>42608</v>
      </c>
      <c r="E1396" s="15">
        <v>1020</v>
      </c>
    </row>
    <row r="1397" spans="1:5" x14ac:dyDescent="0.3">
      <c r="A1397" s="2">
        <v>5916</v>
      </c>
      <c r="B1397" s="2" t="s">
        <v>4525</v>
      </c>
      <c r="C1397" s="3">
        <v>42518</v>
      </c>
      <c r="D1397" s="3">
        <v>42608</v>
      </c>
      <c r="E1397" s="15">
        <v>1150</v>
      </c>
    </row>
    <row r="1398" spans="1:5" x14ac:dyDescent="0.3">
      <c r="A1398" s="2">
        <v>5915</v>
      </c>
      <c r="B1398" s="2" t="s">
        <v>4525</v>
      </c>
      <c r="C1398" s="3">
        <v>42518</v>
      </c>
      <c r="D1398" s="3">
        <v>42608</v>
      </c>
      <c r="E1398" s="15">
        <v>1290</v>
      </c>
    </row>
    <row r="1399" spans="1:5" x14ac:dyDescent="0.3">
      <c r="A1399" s="2">
        <v>5919</v>
      </c>
      <c r="B1399" s="2" t="s">
        <v>4526</v>
      </c>
      <c r="C1399" s="3">
        <v>42518</v>
      </c>
      <c r="D1399" s="3">
        <v>42610</v>
      </c>
      <c r="E1399" s="15">
        <v>315</v>
      </c>
    </row>
    <row r="1400" spans="1:5" x14ac:dyDescent="0.3">
      <c r="A1400" s="2">
        <v>5914</v>
      </c>
      <c r="B1400" s="2" t="s">
        <v>4526</v>
      </c>
      <c r="C1400" s="3">
        <v>42518</v>
      </c>
      <c r="D1400" s="3">
        <v>42610</v>
      </c>
      <c r="E1400" s="15">
        <v>330</v>
      </c>
    </row>
    <row r="1401" spans="1:5" x14ac:dyDescent="0.3">
      <c r="A1401" s="2">
        <v>5924</v>
      </c>
      <c r="B1401" s="2" t="s">
        <v>4528</v>
      </c>
      <c r="C1401" s="3">
        <v>42519</v>
      </c>
      <c r="D1401" s="3">
        <v>42611</v>
      </c>
      <c r="E1401" s="15">
        <v>185.5</v>
      </c>
    </row>
    <row r="1402" spans="1:5" x14ac:dyDescent="0.3">
      <c r="A1402" s="2">
        <v>5925</v>
      </c>
      <c r="B1402" s="2" t="s">
        <v>4528</v>
      </c>
      <c r="C1402" s="3">
        <v>42519</v>
      </c>
      <c r="D1402" s="3">
        <v>42611</v>
      </c>
      <c r="E1402" s="15">
        <v>251</v>
      </c>
    </row>
    <row r="1403" spans="1:5" x14ac:dyDescent="0.3">
      <c r="A1403" s="2">
        <v>5926</v>
      </c>
      <c r="B1403" s="2" t="s">
        <v>4532</v>
      </c>
      <c r="C1403" s="3">
        <v>42519</v>
      </c>
      <c r="D1403" s="3">
        <v>42611</v>
      </c>
      <c r="E1403" s="15">
        <v>996</v>
      </c>
    </row>
    <row r="1404" spans="1:5" x14ac:dyDescent="0.3">
      <c r="A1404" s="2">
        <v>5927</v>
      </c>
      <c r="B1404" s="2" t="s">
        <v>4534</v>
      </c>
      <c r="C1404" s="3">
        <v>42519</v>
      </c>
      <c r="D1404" s="3">
        <v>42611</v>
      </c>
      <c r="E1404" s="15">
        <v>165</v>
      </c>
    </row>
    <row r="1405" spans="1:5" x14ac:dyDescent="0.3">
      <c r="A1405" s="2">
        <v>5928</v>
      </c>
      <c r="B1405" s="2" t="s">
        <v>4534</v>
      </c>
      <c r="C1405" s="3">
        <v>42522</v>
      </c>
      <c r="D1405" s="3">
        <v>42611</v>
      </c>
      <c r="E1405" s="15">
        <v>175</v>
      </c>
    </row>
    <row r="1406" spans="1:5" x14ac:dyDescent="0.3">
      <c r="A1406" s="2">
        <v>5929</v>
      </c>
      <c r="B1406" s="2" t="s">
        <v>4534</v>
      </c>
      <c r="C1406" s="3">
        <v>42522</v>
      </c>
      <c r="D1406" s="3">
        <v>42611</v>
      </c>
      <c r="E1406" s="15">
        <v>175</v>
      </c>
    </row>
    <row r="1407" spans="1:5" x14ac:dyDescent="0.3">
      <c r="A1407" s="2">
        <v>5931</v>
      </c>
      <c r="B1407" s="2" t="s">
        <v>4537</v>
      </c>
      <c r="C1407" s="3">
        <v>42522</v>
      </c>
      <c r="D1407" s="3">
        <v>42621</v>
      </c>
      <c r="E1407" s="15">
        <v>190</v>
      </c>
    </row>
    <row r="1408" spans="1:5" x14ac:dyDescent="0.3">
      <c r="A1408" s="2">
        <v>5939</v>
      </c>
      <c r="B1408" s="2" t="s">
        <v>4538</v>
      </c>
      <c r="C1408" s="3">
        <v>42525</v>
      </c>
      <c r="D1408" s="3">
        <v>42617</v>
      </c>
      <c r="E1408" s="15">
        <v>132.5</v>
      </c>
    </row>
    <row r="1409" spans="1:5" x14ac:dyDescent="0.3">
      <c r="A1409" s="2">
        <v>6082</v>
      </c>
      <c r="B1409" s="2" t="s">
        <v>4538</v>
      </c>
      <c r="C1409" s="3">
        <v>42585</v>
      </c>
      <c r="D1409" s="3">
        <v>42617</v>
      </c>
      <c r="E1409" s="15">
        <v>132.5</v>
      </c>
    </row>
    <row r="1410" spans="1:5" x14ac:dyDescent="0.3">
      <c r="A1410" s="2">
        <v>6083</v>
      </c>
      <c r="B1410" s="2" t="s">
        <v>4538</v>
      </c>
      <c r="C1410" s="3">
        <v>42585</v>
      </c>
      <c r="D1410" s="3">
        <v>42677</v>
      </c>
      <c r="E1410" s="15">
        <v>195</v>
      </c>
    </row>
    <row r="1411" spans="1:5" x14ac:dyDescent="0.3">
      <c r="A1411" s="2">
        <v>6084</v>
      </c>
      <c r="B1411" s="2" t="s">
        <v>4538</v>
      </c>
      <c r="C1411" s="3">
        <v>42585</v>
      </c>
      <c r="D1411" s="3">
        <v>42677</v>
      </c>
      <c r="E1411" s="15">
        <v>239</v>
      </c>
    </row>
    <row r="1412" spans="1:5" x14ac:dyDescent="0.3">
      <c r="A1412" s="2">
        <v>5940</v>
      </c>
      <c r="B1412" s="2" t="s">
        <v>4539</v>
      </c>
      <c r="C1412" s="3">
        <v>42525</v>
      </c>
      <c r="D1412" s="3">
        <v>42617</v>
      </c>
      <c r="E1412" s="15">
        <v>236</v>
      </c>
    </row>
    <row r="1413" spans="1:5" x14ac:dyDescent="0.3">
      <c r="A1413" s="2">
        <v>5941</v>
      </c>
      <c r="B1413" s="2" t="s">
        <v>4539</v>
      </c>
      <c r="C1413" s="3">
        <v>42525</v>
      </c>
      <c r="D1413" s="3">
        <v>42617</v>
      </c>
      <c r="E1413" s="15">
        <v>300</v>
      </c>
    </row>
    <row r="1414" spans="1:5" x14ac:dyDescent="0.3">
      <c r="A1414" s="2">
        <v>5942</v>
      </c>
      <c r="B1414" s="2" t="s">
        <v>4540</v>
      </c>
      <c r="C1414" s="3">
        <v>42525</v>
      </c>
      <c r="D1414" s="3">
        <v>42617</v>
      </c>
      <c r="E1414" s="15">
        <v>273</v>
      </c>
    </row>
    <row r="1415" spans="1:5" x14ac:dyDescent="0.3">
      <c r="A1415" s="2">
        <v>5944</v>
      </c>
      <c r="B1415" s="2" t="s">
        <v>4541</v>
      </c>
      <c r="C1415" s="3">
        <v>42525</v>
      </c>
      <c r="D1415" s="2"/>
      <c r="E1415" s="15">
        <v>296</v>
      </c>
    </row>
    <row r="1416" spans="1:5" x14ac:dyDescent="0.3">
      <c r="A1416" s="2">
        <v>6033</v>
      </c>
      <c r="B1416" s="2" t="s">
        <v>4541</v>
      </c>
      <c r="C1416" s="3">
        <v>42552</v>
      </c>
      <c r="D1416" s="3">
        <v>42644</v>
      </c>
      <c r="E1416" s="15">
        <v>196</v>
      </c>
    </row>
    <row r="1417" spans="1:5" x14ac:dyDescent="0.3">
      <c r="A1417" s="2">
        <v>5949</v>
      </c>
      <c r="B1417" s="2" t="s">
        <v>4545</v>
      </c>
      <c r="C1417" s="3">
        <v>42529</v>
      </c>
      <c r="D1417" s="3">
        <v>42621</v>
      </c>
      <c r="E1417" s="15">
        <v>304</v>
      </c>
    </row>
    <row r="1418" spans="1:5" x14ac:dyDescent="0.3">
      <c r="A1418" s="2">
        <v>5952</v>
      </c>
      <c r="B1418" s="2" t="s">
        <v>4548</v>
      </c>
      <c r="C1418" s="3">
        <v>42531</v>
      </c>
      <c r="D1418" s="2"/>
      <c r="E1418" s="15">
        <v>192.5</v>
      </c>
    </row>
    <row r="1419" spans="1:5" x14ac:dyDescent="0.3">
      <c r="A1419" s="2">
        <v>5953</v>
      </c>
      <c r="B1419" s="2" t="s">
        <v>4548</v>
      </c>
      <c r="C1419" s="3">
        <v>42531</v>
      </c>
      <c r="D1419" s="2"/>
      <c r="E1419" s="15">
        <v>263</v>
      </c>
    </row>
    <row r="1420" spans="1:5" x14ac:dyDescent="0.3">
      <c r="A1420" s="2">
        <v>5959</v>
      </c>
      <c r="B1420" s="2" t="s">
        <v>4548</v>
      </c>
      <c r="C1420" s="3">
        <v>42532</v>
      </c>
      <c r="D1420" s="3">
        <v>42624</v>
      </c>
      <c r="E1420" s="15">
        <v>97.5</v>
      </c>
    </row>
    <row r="1421" spans="1:5" x14ac:dyDescent="0.3">
      <c r="A1421" s="2">
        <v>5960</v>
      </c>
      <c r="B1421" s="2" t="s">
        <v>4548</v>
      </c>
      <c r="C1421" s="3">
        <v>42532</v>
      </c>
      <c r="D1421" s="3">
        <v>42624</v>
      </c>
      <c r="E1421" s="15">
        <v>155</v>
      </c>
    </row>
    <row r="1422" spans="1:5" x14ac:dyDescent="0.3">
      <c r="A1422" s="2">
        <v>5954</v>
      </c>
      <c r="B1422" s="2" t="s">
        <v>4549</v>
      </c>
      <c r="C1422" s="3">
        <v>42531</v>
      </c>
      <c r="D1422" s="3">
        <v>42623</v>
      </c>
      <c r="E1422" s="15">
        <v>214.5</v>
      </c>
    </row>
    <row r="1423" spans="1:5" x14ac:dyDescent="0.3">
      <c r="A1423" s="2">
        <v>5955</v>
      </c>
      <c r="B1423" s="2" t="s">
        <v>4549</v>
      </c>
      <c r="C1423" s="3">
        <v>42531</v>
      </c>
      <c r="D1423" s="3">
        <v>42623</v>
      </c>
      <c r="E1423" s="15">
        <v>272</v>
      </c>
    </row>
    <row r="1424" spans="1:5" x14ac:dyDescent="0.3">
      <c r="A1424" s="2">
        <v>6154</v>
      </c>
      <c r="B1424" s="2" t="s">
        <v>4549</v>
      </c>
      <c r="C1424" s="3">
        <v>42616</v>
      </c>
      <c r="D1424" s="3">
        <v>42707</v>
      </c>
      <c r="E1424" s="15">
        <v>272</v>
      </c>
    </row>
    <row r="1425" spans="1:5" x14ac:dyDescent="0.3">
      <c r="A1425" s="2">
        <v>6747</v>
      </c>
      <c r="B1425" s="2" t="s">
        <v>4549</v>
      </c>
      <c r="C1425" s="3">
        <v>42743</v>
      </c>
      <c r="D1425" s="3">
        <v>42833</v>
      </c>
      <c r="E1425" s="15">
        <v>504</v>
      </c>
    </row>
    <row r="1426" spans="1:5" x14ac:dyDescent="0.3">
      <c r="A1426" s="2">
        <v>5956</v>
      </c>
      <c r="B1426" s="2" t="s">
        <v>4550</v>
      </c>
      <c r="C1426" s="3">
        <v>42531</v>
      </c>
      <c r="D1426" s="3">
        <v>42623</v>
      </c>
      <c r="E1426" s="15">
        <v>173.5</v>
      </c>
    </row>
    <row r="1427" spans="1:5" x14ac:dyDescent="0.3">
      <c r="A1427" s="2">
        <v>5968</v>
      </c>
      <c r="B1427" s="2" t="s">
        <v>4550</v>
      </c>
      <c r="C1427" s="3">
        <v>42533</v>
      </c>
      <c r="D1427" s="3">
        <v>42623</v>
      </c>
      <c r="E1427" s="15">
        <v>173.5</v>
      </c>
    </row>
    <row r="1428" spans="1:5" x14ac:dyDescent="0.3">
      <c r="A1428" s="2">
        <v>5978</v>
      </c>
      <c r="B1428" s="2" t="s">
        <v>4550</v>
      </c>
      <c r="C1428" s="3">
        <v>42535</v>
      </c>
      <c r="D1428" s="3">
        <v>42623</v>
      </c>
      <c r="E1428" s="15">
        <v>183.5</v>
      </c>
    </row>
    <row r="1429" spans="1:5" x14ac:dyDescent="0.3">
      <c r="A1429" s="2">
        <v>5957</v>
      </c>
      <c r="B1429" s="2" t="s">
        <v>4551</v>
      </c>
      <c r="C1429" s="3">
        <v>42531</v>
      </c>
      <c r="D1429" s="3">
        <v>42623</v>
      </c>
      <c r="E1429" s="15">
        <v>282</v>
      </c>
    </row>
    <row r="1430" spans="1:5" x14ac:dyDescent="0.3">
      <c r="A1430" s="2">
        <v>5964</v>
      </c>
      <c r="B1430" s="2" t="s">
        <v>4553</v>
      </c>
      <c r="C1430" s="3">
        <v>42532</v>
      </c>
      <c r="D1430" s="3">
        <v>42624</v>
      </c>
      <c r="E1430" s="15">
        <v>178.5</v>
      </c>
    </row>
    <row r="1431" spans="1:5" x14ac:dyDescent="0.3">
      <c r="A1431" s="2">
        <v>5966</v>
      </c>
      <c r="B1431" s="2" t="s">
        <v>4553</v>
      </c>
      <c r="C1431" s="3">
        <v>42532</v>
      </c>
      <c r="D1431" s="3">
        <v>42624</v>
      </c>
      <c r="E1431" s="15">
        <v>191</v>
      </c>
    </row>
    <row r="1432" spans="1:5" x14ac:dyDescent="0.3">
      <c r="A1432" s="2">
        <v>5965</v>
      </c>
      <c r="B1432" s="2" t="s">
        <v>4553</v>
      </c>
      <c r="C1432" s="3">
        <v>42532</v>
      </c>
      <c r="D1432" s="3">
        <v>42624</v>
      </c>
      <c r="E1432" s="15">
        <v>215</v>
      </c>
    </row>
    <row r="1433" spans="1:5" x14ac:dyDescent="0.3">
      <c r="A1433" s="2">
        <v>5967</v>
      </c>
      <c r="B1433" s="2" t="s">
        <v>4553</v>
      </c>
      <c r="C1433" s="3">
        <v>42532</v>
      </c>
      <c r="D1433" s="3">
        <v>42624</v>
      </c>
      <c r="E1433" s="15">
        <v>225</v>
      </c>
    </row>
    <row r="1434" spans="1:5" x14ac:dyDescent="0.3">
      <c r="A1434" s="2">
        <v>5980</v>
      </c>
      <c r="B1434" s="2" t="s">
        <v>4553</v>
      </c>
      <c r="C1434" s="3">
        <v>42536</v>
      </c>
      <c r="D1434" s="3">
        <v>42624</v>
      </c>
      <c r="E1434" s="15">
        <v>183.5</v>
      </c>
    </row>
    <row r="1435" spans="1:5" x14ac:dyDescent="0.3">
      <c r="A1435" s="2">
        <v>5982</v>
      </c>
      <c r="B1435" s="2" t="s">
        <v>4553</v>
      </c>
      <c r="C1435" s="3">
        <v>42536</v>
      </c>
      <c r="D1435" s="3">
        <v>42624</v>
      </c>
      <c r="E1435" s="15">
        <v>196</v>
      </c>
    </row>
    <row r="1436" spans="1:5" x14ac:dyDescent="0.3">
      <c r="A1436" s="2">
        <v>5981</v>
      </c>
      <c r="B1436" s="2" t="s">
        <v>4553</v>
      </c>
      <c r="C1436" s="3">
        <v>42536</v>
      </c>
      <c r="D1436" s="3">
        <v>42624</v>
      </c>
      <c r="E1436" s="15">
        <v>225</v>
      </c>
    </row>
    <row r="1437" spans="1:5" x14ac:dyDescent="0.3">
      <c r="A1437" s="2">
        <v>5983</v>
      </c>
      <c r="B1437" s="2" t="s">
        <v>4553</v>
      </c>
      <c r="C1437" s="3">
        <v>42536</v>
      </c>
      <c r="D1437" s="3">
        <v>42624</v>
      </c>
      <c r="E1437" s="15">
        <v>235</v>
      </c>
    </row>
    <row r="1438" spans="1:5" x14ac:dyDescent="0.3">
      <c r="A1438" s="2">
        <v>5969</v>
      </c>
      <c r="B1438" s="2" t="s">
        <v>4554</v>
      </c>
      <c r="C1438" s="3">
        <v>42533</v>
      </c>
      <c r="D1438" s="3">
        <v>42625</v>
      </c>
      <c r="E1438" s="15">
        <v>384</v>
      </c>
    </row>
    <row r="1439" spans="1:5" x14ac:dyDescent="0.3">
      <c r="A1439" s="2">
        <v>6079</v>
      </c>
      <c r="B1439" s="2" t="s">
        <v>4554</v>
      </c>
      <c r="C1439" s="3">
        <v>42581</v>
      </c>
      <c r="D1439" s="3">
        <v>42673</v>
      </c>
      <c r="E1439" s="15">
        <v>902</v>
      </c>
    </row>
    <row r="1440" spans="1:5" x14ac:dyDescent="0.3">
      <c r="A1440" s="2">
        <v>6332</v>
      </c>
      <c r="B1440" s="2" t="s">
        <v>4554</v>
      </c>
      <c r="C1440" s="3">
        <v>42656</v>
      </c>
      <c r="D1440" s="3">
        <v>42656</v>
      </c>
      <c r="E1440" s="15">
        <v>384</v>
      </c>
    </row>
    <row r="1441" spans="1:5" x14ac:dyDescent="0.3">
      <c r="A1441" s="2">
        <v>5970</v>
      </c>
      <c r="B1441" s="2" t="s">
        <v>4556</v>
      </c>
      <c r="C1441" s="3">
        <v>42533</v>
      </c>
      <c r="D1441" s="3">
        <v>42625</v>
      </c>
      <c r="E1441" s="15">
        <v>182.7</v>
      </c>
    </row>
    <row r="1442" spans="1:5" x14ac:dyDescent="0.3">
      <c r="A1442" s="2">
        <v>5972</v>
      </c>
      <c r="B1442" s="2" t="s">
        <v>4556</v>
      </c>
      <c r="C1442" s="3">
        <v>42533</v>
      </c>
      <c r="D1442" s="3">
        <v>42625</v>
      </c>
      <c r="E1442" s="15">
        <v>225</v>
      </c>
    </row>
    <row r="1443" spans="1:5" x14ac:dyDescent="0.3">
      <c r="A1443" s="2">
        <v>5974</v>
      </c>
      <c r="B1443" s="2" t="s">
        <v>4558</v>
      </c>
      <c r="C1443" s="3">
        <v>42533</v>
      </c>
      <c r="D1443" s="2"/>
      <c r="E1443" s="15">
        <v>191.5</v>
      </c>
    </row>
    <row r="1444" spans="1:5" x14ac:dyDescent="0.3">
      <c r="A1444" s="2">
        <v>5975</v>
      </c>
      <c r="B1444" s="2" t="s">
        <v>4559</v>
      </c>
      <c r="C1444" s="3">
        <v>42533</v>
      </c>
      <c r="D1444" s="3">
        <v>42625</v>
      </c>
      <c r="E1444" s="15">
        <v>161</v>
      </c>
    </row>
    <row r="1445" spans="1:5" x14ac:dyDescent="0.3">
      <c r="A1445" s="2">
        <v>5976</v>
      </c>
      <c r="B1445" s="2" t="s">
        <v>4560</v>
      </c>
      <c r="C1445" s="3">
        <v>42533</v>
      </c>
      <c r="D1445" s="3">
        <v>42625</v>
      </c>
      <c r="E1445" s="15">
        <v>156.75</v>
      </c>
    </row>
    <row r="1446" spans="1:5" x14ac:dyDescent="0.3">
      <c r="A1446" s="2">
        <v>5977</v>
      </c>
      <c r="B1446" s="2" t="s">
        <v>4560</v>
      </c>
      <c r="C1446" s="3">
        <v>42533</v>
      </c>
      <c r="D1446" s="3">
        <v>42625</v>
      </c>
      <c r="E1446" s="15">
        <v>175</v>
      </c>
    </row>
    <row r="1447" spans="1:5" x14ac:dyDescent="0.3">
      <c r="A1447" s="2">
        <v>5862</v>
      </c>
      <c r="B1447" s="2" t="s">
        <v>4561</v>
      </c>
      <c r="C1447" s="3">
        <v>42497</v>
      </c>
      <c r="D1447" s="3">
        <v>42567</v>
      </c>
      <c r="E1447" s="15">
        <v>295</v>
      </c>
    </row>
    <row r="1448" spans="1:5" x14ac:dyDescent="0.3">
      <c r="A1448" s="2">
        <v>5988</v>
      </c>
      <c r="B1448" s="2" t="s">
        <v>4564</v>
      </c>
      <c r="C1448" s="3">
        <v>42537</v>
      </c>
      <c r="D1448" s="3">
        <v>42629</v>
      </c>
      <c r="E1448" s="15">
        <v>700</v>
      </c>
    </row>
    <row r="1449" spans="1:5" x14ac:dyDescent="0.3">
      <c r="A1449" s="2">
        <v>5987</v>
      </c>
      <c r="B1449" s="2" t="s">
        <v>4564</v>
      </c>
      <c r="C1449" s="3">
        <v>42537</v>
      </c>
      <c r="D1449" s="3">
        <v>42629</v>
      </c>
      <c r="E1449" s="15">
        <v>1210</v>
      </c>
    </row>
    <row r="1450" spans="1:5" x14ac:dyDescent="0.3">
      <c r="A1450" s="2">
        <v>5993</v>
      </c>
      <c r="B1450" s="2" t="s">
        <v>4564</v>
      </c>
      <c r="C1450" s="3">
        <v>42537</v>
      </c>
      <c r="D1450" s="3">
        <v>42629</v>
      </c>
      <c r="E1450" s="15">
        <v>1240</v>
      </c>
    </row>
    <row r="1451" spans="1:5" x14ac:dyDescent="0.3">
      <c r="A1451" s="2">
        <v>5991</v>
      </c>
      <c r="B1451" s="2" t="s">
        <v>4564</v>
      </c>
      <c r="C1451" s="3">
        <v>42537</v>
      </c>
      <c r="D1451" s="3">
        <v>42629</v>
      </c>
      <c r="E1451" s="15">
        <v>2280</v>
      </c>
    </row>
    <row r="1452" spans="1:5" x14ac:dyDescent="0.3">
      <c r="A1452" s="2">
        <v>5994</v>
      </c>
      <c r="B1452" s="2" t="s">
        <v>4564</v>
      </c>
      <c r="C1452" s="3">
        <v>42537</v>
      </c>
      <c r="D1452" s="3">
        <v>42629</v>
      </c>
      <c r="E1452" s="15">
        <v>2600</v>
      </c>
    </row>
    <row r="1453" spans="1:5" x14ac:dyDescent="0.3">
      <c r="A1453" s="2">
        <v>5992</v>
      </c>
      <c r="B1453" s="2" t="s">
        <v>4564</v>
      </c>
      <c r="C1453" s="3">
        <v>42537</v>
      </c>
      <c r="D1453" s="3">
        <v>42629</v>
      </c>
      <c r="E1453" s="15">
        <v>4900</v>
      </c>
    </row>
    <row r="1454" spans="1:5" x14ac:dyDescent="0.3">
      <c r="A1454" s="2">
        <v>5989</v>
      </c>
      <c r="B1454" s="2" t="s">
        <v>4565</v>
      </c>
      <c r="C1454" s="3">
        <v>42537</v>
      </c>
      <c r="D1454" s="3">
        <v>42629</v>
      </c>
      <c r="E1454" s="15">
        <v>182</v>
      </c>
    </row>
    <row r="1455" spans="1:5" x14ac:dyDescent="0.3">
      <c r="A1455" s="2">
        <v>5990</v>
      </c>
      <c r="B1455" s="2" t="s">
        <v>4566</v>
      </c>
      <c r="C1455" s="3">
        <v>42537</v>
      </c>
      <c r="D1455" s="3">
        <v>42629</v>
      </c>
      <c r="E1455" s="15">
        <v>322</v>
      </c>
    </row>
    <row r="1456" spans="1:5" x14ac:dyDescent="0.3">
      <c r="A1456" s="2">
        <v>5995</v>
      </c>
      <c r="B1456" s="2" t="s">
        <v>4568</v>
      </c>
      <c r="C1456" s="3">
        <v>42538</v>
      </c>
      <c r="D1456" s="3">
        <v>42637</v>
      </c>
      <c r="E1456" s="15">
        <v>146</v>
      </c>
    </row>
    <row r="1457" spans="1:5" x14ac:dyDescent="0.3">
      <c r="A1457" s="2">
        <v>5996</v>
      </c>
      <c r="B1457" s="2" t="s">
        <v>4568</v>
      </c>
      <c r="C1457" s="3">
        <v>42538</v>
      </c>
      <c r="D1457" s="3">
        <v>42637</v>
      </c>
      <c r="E1457" s="15">
        <v>166</v>
      </c>
    </row>
    <row r="1458" spans="1:5" x14ac:dyDescent="0.3">
      <c r="A1458" s="2">
        <v>6427</v>
      </c>
      <c r="B1458" s="2" t="s">
        <v>4568</v>
      </c>
      <c r="C1458" s="3">
        <v>42673</v>
      </c>
      <c r="D1458" s="3">
        <v>42765</v>
      </c>
      <c r="E1458" s="15">
        <v>149.19999999999999</v>
      </c>
    </row>
    <row r="1459" spans="1:5" x14ac:dyDescent="0.3">
      <c r="A1459" s="2">
        <v>6639</v>
      </c>
      <c r="B1459" s="2" t="s">
        <v>4568</v>
      </c>
      <c r="C1459" s="3">
        <v>42713</v>
      </c>
      <c r="D1459" s="3">
        <v>42803</v>
      </c>
      <c r="E1459" s="15">
        <v>149.19999999999999</v>
      </c>
    </row>
    <row r="1460" spans="1:5" x14ac:dyDescent="0.3">
      <c r="A1460" s="2">
        <v>6004</v>
      </c>
      <c r="B1460" s="2" t="s">
        <v>4571</v>
      </c>
      <c r="C1460" s="3">
        <v>42544</v>
      </c>
      <c r="D1460" s="3">
        <v>42636</v>
      </c>
      <c r="E1460" s="15">
        <v>198.9</v>
      </c>
    </row>
    <row r="1461" spans="1:5" x14ac:dyDescent="0.3">
      <c r="A1461" s="2">
        <v>6008</v>
      </c>
      <c r="B1461" s="2" t="s">
        <v>4575</v>
      </c>
      <c r="C1461" s="3">
        <v>42544</v>
      </c>
      <c r="D1461" s="3">
        <v>42636</v>
      </c>
      <c r="E1461" s="15">
        <v>149</v>
      </c>
    </row>
    <row r="1462" spans="1:5" x14ac:dyDescent="0.3">
      <c r="A1462" s="2">
        <v>6014</v>
      </c>
      <c r="B1462" s="2" t="s">
        <v>4576</v>
      </c>
      <c r="C1462" s="3">
        <v>42544</v>
      </c>
      <c r="D1462" s="3">
        <v>42636</v>
      </c>
      <c r="E1462" s="15">
        <v>222.5</v>
      </c>
    </row>
    <row r="1463" spans="1:5" x14ac:dyDescent="0.3">
      <c r="A1463" s="2">
        <v>6013</v>
      </c>
      <c r="B1463" s="2" t="s">
        <v>4576</v>
      </c>
      <c r="C1463" s="3">
        <v>42544</v>
      </c>
      <c r="D1463" s="3">
        <v>42636</v>
      </c>
      <c r="E1463" s="15">
        <v>300</v>
      </c>
    </row>
    <row r="1464" spans="1:5" x14ac:dyDescent="0.3">
      <c r="A1464" s="2">
        <v>6015</v>
      </c>
      <c r="B1464" s="2" t="s">
        <v>4577</v>
      </c>
      <c r="C1464" s="3">
        <v>42545</v>
      </c>
      <c r="D1464" s="3">
        <v>42637</v>
      </c>
      <c r="E1464" s="15">
        <v>241</v>
      </c>
    </row>
    <row r="1465" spans="1:5" x14ac:dyDescent="0.3">
      <c r="A1465" s="2">
        <v>6016</v>
      </c>
      <c r="B1465" s="2" t="s">
        <v>4577</v>
      </c>
      <c r="C1465" s="3">
        <v>42545</v>
      </c>
      <c r="D1465" s="3">
        <v>42637</v>
      </c>
      <c r="E1465" s="15">
        <v>283</v>
      </c>
    </row>
    <row r="1466" spans="1:5" x14ac:dyDescent="0.3">
      <c r="A1466" s="2">
        <v>6021</v>
      </c>
      <c r="B1466" s="2" t="s">
        <v>4582</v>
      </c>
      <c r="C1466" s="3">
        <v>42547</v>
      </c>
      <c r="D1466" s="3">
        <v>42639</v>
      </c>
      <c r="E1466" s="15">
        <v>226</v>
      </c>
    </row>
    <row r="1467" spans="1:5" x14ac:dyDescent="0.3">
      <c r="A1467" s="2">
        <v>6023</v>
      </c>
      <c r="B1467" s="2" t="s">
        <v>4584</v>
      </c>
      <c r="C1467" s="3">
        <v>42550</v>
      </c>
      <c r="D1467" s="3">
        <v>42642</v>
      </c>
      <c r="E1467" s="15">
        <v>208.5</v>
      </c>
    </row>
    <row r="1468" spans="1:5" x14ac:dyDescent="0.3">
      <c r="A1468" s="2">
        <v>6024</v>
      </c>
      <c r="B1468" s="2" t="s">
        <v>4584</v>
      </c>
      <c r="C1468" s="3">
        <v>42551</v>
      </c>
      <c r="D1468" s="3">
        <v>42642</v>
      </c>
      <c r="E1468" s="15">
        <v>246</v>
      </c>
    </row>
    <row r="1469" spans="1:5" x14ac:dyDescent="0.3">
      <c r="A1469" s="2">
        <v>6025</v>
      </c>
      <c r="B1469" s="2" t="s">
        <v>4584</v>
      </c>
      <c r="C1469" s="3">
        <v>42551</v>
      </c>
      <c r="D1469" s="3">
        <v>42642</v>
      </c>
      <c r="E1469" s="15">
        <v>296</v>
      </c>
    </row>
    <row r="1470" spans="1:5" x14ac:dyDescent="0.3">
      <c r="A1470" s="2">
        <v>6027</v>
      </c>
      <c r="B1470" s="2" t="s">
        <v>4584</v>
      </c>
      <c r="C1470" s="3">
        <v>42552</v>
      </c>
      <c r="D1470" s="3">
        <v>42642</v>
      </c>
      <c r="E1470" s="15">
        <v>246</v>
      </c>
    </row>
    <row r="1471" spans="1:5" x14ac:dyDescent="0.3">
      <c r="A1471" s="2">
        <v>6028</v>
      </c>
      <c r="B1471" s="2" t="s">
        <v>4584</v>
      </c>
      <c r="C1471" s="3">
        <v>42552</v>
      </c>
      <c r="D1471" s="3">
        <v>42642</v>
      </c>
      <c r="E1471" s="15">
        <v>246</v>
      </c>
    </row>
    <row r="1472" spans="1:5" x14ac:dyDescent="0.3">
      <c r="A1472" s="2">
        <v>6118</v>
      </c>
      <c r="B1472" s="2" t="s">
        <v>4584</v>
      </c>
      <c r="C1472" s="3">
        <v>42606</v>
      </c>
      <c r="D1472" s="3">
        <v>42698</v>
      </c>
      <c r="E1472" s="15">
        <v>369.6</v>
      </c>
    </row>
    <row r="1473" spans="1:5" x14ac:dyDescent="0.3">
      <c r="A1473" s="2">
        <v>6398</v>
      </c>
      <c r="B1473" s="2" t="s">
        <v>4584</v>
      </c>
      <c r="C1473" s="3">
        <v>42669</v>
      </c>
      <c r="D1473" s="3">
        <v>42761</v>
      </c>
      <c r="E1473" s="15">
        <v>436</v>
      </c>
    </row>
    <row r="1474" spans="1:5" x14ac:dyDescent="0.3">
      <c r="A1474" s="2">
        <v>6687</v>
      </c>
      <c r="B1474" s="2" t="s">
        <v>4584</v>
      </c>
      <c r="C1474" s="3">
        <v>42720</v>
      </c>
      <c r="D1474" s="3">
        <v>42808</v>
      </c>
      <c r="E1474" s="15">
        <v>760</v>
      </c>
    </row>
    <row r="1475" spans="1:5" x14ac:dyDescent="0.3">
      <c r="A1475" s="2">
        <v>7138</v>
      </c>
      <c r="B1475" s="2" t="s">
        <v>4584</v>
      </c>
      <c r="C1475" s="3">
        <v>42803</v>
      </c>
      <c r="D1475" s="3">
        <v>42895</v>
      </c>
      <c r="E1475" s="15">
        <v>760</v>
      </c>
    </row>
    <row r="1476" spans="1:5" x14ac:dyDescent="0.3">
      <c r="A1476" s="2">
        <v>7605</v>
      </c>
      <c r="B1476" s="2" t="s">
        <v>4584</v>
      </c>
      <c r="C1476" s="3">
        <v>42886</v>
      </c>
      <c r="D1476" s="3">
        <v>42977</v>
      </c>
      <c r="E1476" s="15">
        <v>860</v>
      </c>
    </row>
    <row r="1477" spans="1:5" x14ac:dyDescent="0.3">
      <c r="A1477" s="2">
        <v>7606</v>
      </c>
      <c r="B1477" s="2" t="s">
        <v>4584</v>
      </c>
      <c r="C1477" s="3">
        <v>42886</v>
      </c>
      <c r="D1477" s="3">
        <v>42977</v>
      </c>
      <c r="E1477" s="15">
        <v>1200</v>
      </c>
    </row>
    <row r="1478" spans="1:5" x14ac:dyDescent="0.3">
      <c r="A1478" s="2">
        <v>8623</v>
      </c>
      <c r="B1478" s="2" t="s">
        <v>4584</v>
      </c>
      <c r="C1478" s="3">
        <v>43073</v>
      </c>
      <c r="D1478" s="3">
        <v>43165</v>
      </c>
      <c r="E1478" s="15">
        <v>840</v>
      </c>
    </row>
    <row r="1479" spans="1:5" x14ac:dyDescent="0.3">
      <c r="A1479" s="2">
        <v>9774</v>
      </c>
      <c r="B1479" s="2" t="s">
        <v>4584</v>
      </c>
      <c r="C1479" s="3">
        <v>43224</v>
      </c>
      <c r="D1479" s="3">
        <v>43165</v>
      </c>
      <c r="E1479" s="15">
        <v>400</v>
      </c>
    </row>
    <row r="1480" spans="1:5" x14ac:dyDescent="0.3">
      <c r="A1480" s="2">
        <v>6030</v>
      </c>
      <c r="B1480" s="2" t="s">
        <v>4586</v>
      </c>
      <c r="C1480" s="3">
        <v>42552</v>
      </c>
      <c r="D1480" s="3">
        <v>42644</v>
      </c>
      <c r="E1480" s="15">
        <v>190.5</v>
      </c>
    </row>
    <row r="1481" spans="1:5" x14ac:dyDescent="0.3">
      <c r="A1481" s="2">
        <v>6042</v>
      </c>
      <c r="B1481" s="2" t="s">
        <v>4587</v>
      </c>
      <c r="C1481" s="3">
        <v>42557</v>
      </c>
      <c r="D1481" s="3">
        <v>42649</v>
      </c>
      <c r="E1481" s="15">
        <v>195</v>
      </c>
    </row>
    <row r="1482" spans="1:5" x14ac:dyDescent="0.3">
      <c r="A1482" s="2">
        <v>6043</v>
      </c>
      <c r="B1482" s="2" t="s">
        <v>4588</v>
      </c>
      <c r="C1482" s="3">
        <v>42558</v>
      </c>
      <c r="D1482" s="3">
        <v>42650</v>
      </c>
      <c r="E1482" s="15">
        <v>160</v>
      </c>
    </row>
    <row r="1483" spans="1:5" x14ac:dyDescent="0.3">
      <c r="A1483" s="2">
        <v>6046</v>
      </c>
      <c r="B1483" s="2" t="s">
        <v>4589</v>
      </c>
      <c r="C1483" s="3">
        <v>42559</v>
      </c>
      <c r="D1483" s="3">
        <v>42651</v>
      </c>
      <c r="E1483" s="15">
        <v>117.5</v>
      </c>
    </row>
    <row r="1484" spans="1:5" x14ac:dyDescent="0.3">
      <c r="A1484" s="2">
        <v>6044</v>
      </c>
      <c r="B1484" s="2" t="s">
        <v>4589</v>
      </c>
      <c r="C1484" s="3">
        <v>42559</v>
      </c>
      <c r="D1484" s="3">
        <v>42651</v>
      </c>
      <c r="E1484" s="15">
        <v>118</v>
      </c>
    </row>
    <row r="1485" spans="1:5" x14ac:dyDescent="0.3">
      <c r="A1485" s="2">
        <v>6045</v>
      </c>
      <c r="B1485" s="2" t="s">
        <v>4589</v>
      </c>
      <c r="C1485" s="3">
        <v>42559</v>
      </c>
      <c r="D1485" s="3">
        <v>42651</v>
      </c>
      <c r="E1485" s="15">
        <v>134</v>
      </c>
    </row>
    <row r="1486" spans="1:5" x14ac:dyDescent="0.3">
      <c r="A1486" s="2">
        <v>6047</v>
      </c>
      <c r="B1486" s="2" t="s">
        <v>4589</v>
      </c>
      <c r="C1486" s="3">
        <v>42559</v>
      </c>
      <c r="D1486" s="3">
        <v>42651</v>
      </c>
      <c r="E1486" s="15">
        <v>145</v>
      </c>
    </row>
    <row r="1487" spans="1:5" x14ac:dyDescent="0.3">
      <c r="A1487" s="2">
        <v>6948</v>
      </c>
      <c r="B1487" s="2" t="s">
        <v>4589</v>
      </c>
      <c r="C1487" s="3">
        <v>42770</v>
      </c>
      <c r="D1487" s="3">
        <v>42859</v>
      </c>
      <c r="E1487" s="15">
        <v>145</v>
      </c>
    </row>
    <row r="1488" spans="1:5" x14ac:dyDescent="0.3">
      <c r="A1488" s="2">
        <v>6950</v>
      </c>
      <c r="B1488" s="2" t="s">
        <v>4589</v>
      </c>
      <c r="C1488" s="3">
        <v>42770</v>
      </c>
      <c r="D1488" s="3">
        <v>42779</v>
      </c>
      <c r="E1488" s="15">
        <v>145</v>
      </c>
    </row>
    <row r="1489" spans="1:5" x14ac:dyDescent="0.3">
      <c r="A1489" s="2">
        <v>6947</v>
      </c>
      <c r="B1489" s="2" t="s">
        <v>4589</v>
      </c>
      <c r="C1489" s="3">
        <v>42770</v>
      </c>
      <c r="D1489" s="3">
        <v>42859</v>
      </c>
      <c r="E1489" s="15">
        <v>155</v>
      </c>
    </row>
    <row r="1490" spans="1:5" x14ac:dyDescent="0.3">
      <c r="A1490" s="2">
        <v>6951</v>
      </c>
      <c r="B1490" s="2" t="s">
        <v>4589</v>
      </c>
      <c r="C1490" s="3">
        <v>42770</v>
      </c>
      <c r="D1490" s="3">
        <v>42779</v>
      </c>
      <c r="E1490" s="15">
        <v>155</v>
      </c>
    </row>
    <row r="1491" spans="1:5" x14ac:dyDescent="0.3">
      <c r="A1491" s="2">
        <v>7389</v>
      </c>
      <c r="B1491" s="2" t="s">
        <v>4589</v>
      </c>
      <c r="C1491" s="3">
        <v>42850</v>
      </c>
      <c r="D1491" s="3">
        <v>42941</v>
      </c>
      <c r="E1491" s="15">
        <v>140</v>
      </c>
    </row>
    <row r="1492" spans="1:5" x14ac:dyDescent="0.3">
      <c r="A1492" s="2">
        <v>7384</v>
      </c>
      <c r="B1492" s="2" t="s">
        <v>4589</v>
      </c>
      <c r="C1492" s="3">
        <v>42850</v>
      </c>
      <c r="D1492" s="3">
        <v>42941</v>
      </c>
      <c r="E1492" s="15">
        <v>156</v>
      </c>
    </row>
    <row r="1493" spans="1:5" x14ac:dyDescent="0.3">
      <c r="A1493" s="2">
        <v>7387</v>
      </c>
      <c r="B1493" s="2" t="s">
        <v>4589</v>
      </c>
      <c r="C1493" s="3">
        <v>42850</v>
      </c>
      <c r="D1493" s="3">
        <v>42941</v>
      </c>
      <c r="E1493" s="15">
        <v>156</v>
      </c>
    </row>
    <row r="1494" spans="1:5" x14ac:dyDescent="0.3">
      <c r="A1494" s="2">
        <v>7386</v>
      </c>
      <c r="B1494" s="2" t="s">
        <v>4589</v>
      </c>
      <c r="C1494" s="3">
        <v>42850</v>
      </c>
      <c r="D1494" s="3">
        <v>42941</v>
      </c>
      <c r="E1494" s="15">
        <v>165</v>
      </c>
    </row>
    <row r="1495" spans="1:5" x14ac:dyDescent="0.3">
      <c r="A1495" s="2">
        <v>7388</v>
      </c>
      <c r="B1495" s="2" t="s">
        <v>4589</v>
      </c>
      <c r="C1495" s="3">
        <v>42850</v>
      </c>
      <c r="D1495" s="3">
        <v>42941</v>
      </c>
      <c r="E1495" s="15">
        <v>168</v>
      </c>
    </row>
    <row r="1496" spans="1:5" x14ac:dyDescent="0.3">
      <c r="A1496" s="2">
        <v>7385</v>
      </c>
      <c r="B1496" s="2" t="s">
        <v>4589</v>
      </c>
      <c r="C1496" s="3">
        <v>42850</v>
      </c>
      <c r="D1496" s="3">
        <v>42941</v>
      </c>
      <c r="E1496" s="15">
        <v>171</v>
      </c>
    </row>
    <row r="1497" spans="1:5" x14ac:dyDescent="0.3">
      <c r="A1497" s="2">
        <v>9672</v>
      </c>
      <c r="B1497" s="2" t="s">
        <v>4589</v>
      </c>
      <c r="C1497" s="3">
        <v>43210</v>
      </c>
      <c r="D1497" s="3">
        <v>43301</v>
      </c>
      <c r="E1497" s="15">
        <v>244</v>
      </c>
    </row>
    <row r="1498" spans="1:5" x14ac:dyDescent="0.3">
      <c r="A1498" s="2">
        <v>9673</v>
      </c>
      <c r="B1498" s="2" t="s">
        <v>4589</v>
      </c>
      <c r="C1498" s="3">
        <v>43210</v>
      </c>
      <c r="D1498" s="3">
        <v>43301</v>
      </c>
      <c r="E1498" s="15">
        <v>278</v>
      </c>
    </row>
    <row r="1499" spans="1:5" x14ac:dyDescent="0.3">
      <c r="A1499" s="2">
        <v>6049</v>
      </c>
      <c r="B1499" s="2" t="s">
        <v>4590</v>
      </c>
      <c r="C1499" s="3">
        <v>42560</v>
      </c>
      <c r="D1499" s="3">
        <v>42652</v>
      </c>
      <c r="E1499" s="15">
        <v>193</v>
      </c>
    </row>
    <row r="1500" spans="1:5" x14ac:dyDescent="0.3">
      <c r="A1500" s="2">
        <v>6050</v>
      </c>
      <c r="B1500" s="2" t="s">
        <v>4590</v>
      </c>
      <c r="C1500" s="3">
        <v>42561</v>
      </c>
      <c r="D1500" s="3">
        <v>42652</v>
      </c>
      <c r="E1500" s="15">
        <v>193</v>
      </c>
    </row>
    <row r="1501" spans="1:5" x14ac:dyDescent="0.3">
      <c r="A1501" s="2">
        <v>6054</v>
      </c>
      <c r="B1501" s="2" t="s">
        <v>4591</v>
      </c>
      <c r="C1501" s="3">
        <v>42567</v>
      </c>
      <c r="D1501" s="3">
        <v>42659</v>
      </c>
      <c r="E1501" s="15">
        <v>168</v>
      </c>
    </row>
    <row r="1502" spans="1:5" x14ac:dyDescent="0.3">
      <c r="A1502" s="2">
        <v>6062</v>
      </c>
      <c r="B1502" s="2" t="s">
        <v>4593</v>
      </c>
      <c r="C1502" s="3">
        <v>42573</v>
      </c>
      <c r="D1502" s="3">
        <v>42665</v>
      </c>
      <c r="E1502" s="15">
        <v>477</v>
      </c>
    </row>
    <row r="1503" spans="1:5" x14ac:dyDescent="0.3">
      <c r="A1503" s="2">
        <v>6063</v>
      </c>
      <c r="B1503" s="2" t="s">
        <v>4597</v>
      </c>
      <c r="C1503" s="3">
        <v>42573</v>
      </c>
      <c r="D1503" s="2"/>
      <c r="E1503" s="15">
        <v>145</v>
      </c>
    </row>
    <row r="1504" spans="1:5" x14ac:dyDescent="0.3">
      <c r="A1504" s="2">
        <v>6065</v>
      </c>
      <c r="B1504" s="2" t="s">
        <v>4597</v>
      </c>
      <c r="C1504" s="3">
        <v>42573</v>
      </c>
      <c r="D1504" s="3">
        <v>42665</v>
      </c>
      <c r="E1504" s="15">
        <v>175</v>
      </c>
    </row>
    <row r="1505" spans="1:5" x14ac:dyDescent="0.3">
      <c r="A1505" s="2">
        <v>6067</v>
      </c>
      <c r="B1505" s="2" t="s">
        <v>4602</v>
      </c>
      <c r="C1505" s="3">
        <v>42573</v>
      </c>
      <c r="D1505" s="3">
        <v>42665</v>
      </c>
      <c r="E1505" s="15">
        <v>188.5</v>
      </c>
    </row>
    <row r="1506" spans="1:5" x14ac:dyDescent="0.3">
      <c r="A1506" s="2">
        <v>6066</v>
      </c>
      <c r="B1506" s="2" t="s">
        <v>4602</v>
      </c>
      <c r="C1506" s="3">
        <v>42573</v>
      </c>
      <c r="D1506" s="3">
        <v>42665</v>
      </c>
      <c r="E1506" s="15">
        <v>230</v>
      </c>
    </row>
    <row r="1507" spans="1:5" x14ac:dyDescent="0.3">
      <c r="A1507" s="2">
        <v>6102</v>
      </c>
      <c r="B1507" s="2" t="s">
        <v>4602</v>
      </c>
      <c r="C1507" s="3">
        <v>42589</v>
      </c>
      <c r="D1507" s="3">
        <v>42665</v>
      </c>
      <c r="E1507" s="15">
        <v>230</v>
      </c>
    </row>
    <row r="1508" spans="1:5" x14ac:dyDescent="0.3">
      <c r="A1508" s="2">
        <v>6068</v>
      </c>
      <c r="B1508" s="2" t="s">
        <v>4603</v>
      </c>
      <c r="C1508" s="3">
        <v>42574</v>
      </c>
      <c r="D1508" s="3">
        <v>42666</v>
      </c>
      <c r="E1508" s="15">
        <v>228</v>
      </c>
    </row>
    <row r="1509" spans="1:5" x14ac:dyDescent="0.3">
      <c r="A1509" s="2">
        <v>6070</v>
      </c>
      <c r="B1509" s="2" t="s">
        <v>4603</v>
      </c>
      <c r="C1509" s="3">
        <v>42578</v>
      </c>
      <c r="D1509" s="3">
        <v>42670</v>
      </c>
      <c r="E1509" s="15">
        <v>228</v>
      </c>
    </row>
    <row r="1510" spans="1:5" x14ac:dyDescent="0.3">
      <c r="A1510" s="2">
        <v>6100</v>
      </c>
      <c r="B1510" s="2" t="s">
        <v>4603</v>
      </c>
      <c r="C1510" s="3">
        <v>42588</v>
      </c>
      <c r="D1510" s="3">
        <v>42670</v>
      </c>
      <c r="E1510" s="15">
        <v>228</v>
      </c>
    </row>
    <row r="1511" spans="1:5" x14ac:dyDescent="0.3">
      <c r="A1511" s="2">
        <v>6111</v>
      </c>
      <c r="B1511" s="2" t="s">
        <v>4603</v>
      </c>
      <c r="C1511" s="3">
        <v>42594</v>
      </c>
      <c r="D1511" s="3">
        <v>42670</v>
      </c>
      <c r="E1511" s="15">
        <v>228</v>
      </c>
    </row>
    <row r="1512" spans="1:5" x14ac:dyDescent="0.3">
      <c r="A1512" s="2">
        <v>6069</v>
      </c>
      <c r="B1512" s="2" t="s">
        <v>4604</v>
      </c>
      <c r="C1512" s="3">
        <v>42578</v>
      </c>
      <c r="D1512" s="3">
        <v>42659</v>
      </c>
      <c r="E1512" s="15">
        <v>468</v>
      </c>
    </row>
    <row r="1513" spans="1:5" x14ac:dyDescent="0.3">
      <c r="A1513" s="2">
        <v>6949</v>
      </c>
      <c r="B1513" s="2" t="s">
        <v>4604</v>
      </c>
      <c r="C1513" s="3">
        <v>42770</v>
      </c>
      <c r="D1513" s="3">
        <v>42859</v>
      </c>
      <c r="E1513" s="15">
        <v>468</v>
      </c>
    </row>
    <row r="1514" spans="1:5" x14ac:dyDescent="0.3">
      <c r="A1514" s="2">
        <v>6072</v>
      </c>
      <c r="B1514" s="2" t="s">
        <v>4608</v>
      </c>
      <c r="C1514" s="3">
        <v>42579</v>
      </c>
      <c r="D1514" s="3">
        <v>42671</v>
      </c>
      <c r="E1514" s="15">
        <v>960</v>
      </c>
    </row>
    <row r="1515" spans="1:5" x14ac:dyDescent="0.3">
      <c r="A1515" s="2">
        <v>6073</v>
      </c>
      <c r="B1515" s="2" t="s">
        <v>4610</v>
      </c>
      <c r="C1515" s="3">
        <v>42579</v>
      </c>
      <c r="D1515" s="3">
        <v>42671</v>
      </c>
      <c r="E1515" s="15">
        <v>187.5</v>
      </c>
    </row>
    <row r="1516" spans="1:5" x14ac:dyDescent="0.3">
      <c r="A1516" s="2">
        <v>6075</v>
      </c>
      <c r="B1516" s="2" t="s">
        <v>4611</v>
      </c>
      <c r="C1516" s="3">
        <v>42579</v>
      </c>
      <c r="D1516" s="3">
        <v>42671</v>
      </c>
      <c r="E1516" s="15">
        <v>2020</v>
      </c>
    </row>
    <row r="1517" spans="1:5" x14ac:dyDescent="0.3">
      <c r="A1517" s="2">
        <v>6074</v>
      </c>
      <c r="B1517" s="2" t="s">
        <v>4611</v>
      </c>
      <c r="C1517" s="3">
        <v>42579</v>
      </c>
      <c r="D1517" s="3">
        <v>42671</v>
      </c>
      <c r="E1517" s="15">
        <v>2240</v>
      </c>
    </row>
    <row r="1518" spans="1:5" x14ac:dyDescent="0.3">
      <c r="A1518" s="2">
        <v>6086</v>
      </c>
      <c r="B1518" s="2" t="s">
        <v>4615</v>
      </c>
      <c r="C1518" s="3">
        <v>42585</v>
      </c>
      <c r="D1518" s="3">
        <v>42677</v>
      </c>
      <c r="E1518" s="15">
        <v>260</v>
      </c>
    </row>
    <row r="1519" spans="1:5" x14ac:dyDescent="0.3">
      <c r="A1519" s="2">
        <v>6039</v>
      </c>
      <c r="B1519" s="2" t="s">
        <v>4616</v>
      </c>
      <c r="C1519" s="3">
        <v>42555</v>
      </c>
      <c r="D1519" s="3">
        <v>42648</v>
      </c>
      <c r="E1519" s="15">
        <v>860</v>
      </c>
    </row>
    <row r="1520" spans="1:5" x14ac:dyDescent="0.3">
      <c r="A1520" s="2">
        <v>6087</v>
      </c>
      <c r="B1520" s="2" t="s">
        <v>4618</v>
      </c>
      <c r="C1520" s="3">
        <v>42586</v>
      </c>
      <c r="D1520" s="3">
        <v>42678</v>
      </c>
      <c r="E1520" s="15">
        <v>110</v>
      </c>
    </row>
    <row r="1521" spans="1:5" x14ac:dyDescent="0.3">
      <c r="A1521" s="2">
        <v>6104</v>
      </c>
      <c r="B1521" s="2" t="s">
        <v>4618</v>
      </c>
      <c r="C1521" s="3">
        <v>42592</v>
      </c>
      <c r="D1521" s="3">
        <v>42678</v>
      </c>
      <c r="E1521" s="15">
        <v>110</v>
      </c>
    </row>
    <row r="1522" spans="1:5" x14ac:dyDescent="0.3">
      <c r="A1522" s="2">
        <v>6089</v>
      </c>
      <c r="B1522" s="2" t="s">
        <v>4619</v>
      </c>
      <c r="C1522" s="3">
        <v>42587</v>
      </c>
      <c r="D1522" s="3">
        <v>42679</v>
      </c>
      <c r="E1522" s="15">
        <v>231</v>
      </c>
    </row>
    <row r="1523" spans="1:5" x14ac:dyDescent="0.3">
      <c r="A1523" s="2">
        <v>6090</v>
      </c>
      <c r="B1523" s="2" t="s">
        <v>4619</v>
      </c>
      <c r="C1523" s="3">
        <v>42587</v>
      </c>
      <c r="D1523" s="3">
        <v>42679</v>
      </c>
      <c r="E1523" s="15">
        <v>320</v>
      </c>
    </row>
    <row r="1524" spans="1:5" x14ac:dyDescent="0.3">
      <c r="A1524" s="2">
        <v>6091</v>
      </c>
      <c r="B1524" s="2" t="s">
        <v>4619</v>
      </c>
      <c r="C1524" s="3">
        <v>42587</v>
      </c>
      <c r="D1524" s="3">
        <v>42679</v>
      </c>
      <c r="E1524" s="15">
        <v>508</v>
      </c>
    </row>
    <row r="1525" spans="1:5" x14ac:dyDescent="0.3">
      <c r="A1525" s="2">
        <v>8097</v>
      </c>
      <c r="B1525" s="2" t="s">
        <v>4619</v>
      </c>
      <c r="C1525" s="3">
        <v>42984</v>
      </c>
      <c r="D1525" s="3">
        <v>43075</v>
      </c>
      <c r="E1525" s="15">
        <v>513</v>
      </c>
    </row>
    <row r="1526" spans="1:5" x14ac:dyDescent="0.3">
      <c r="A1526" s="2">
        <v>8094</v>
      </c>
      <c r="B1526" s="2" t="s">
        <v>4619</v>
      </c>
      <c r="C1526" s="3">
        <v>42984</v>
      </c>
      <c r="D1526" s="3">
        <v>43075</v>
      </c>
      <c r="E1526" s="15">
        <v>546</v>
      </c>
    </row>
    <row r="1527" spans="1:5" x14ac:dyDescent="0.3">
      <c r="A1527" s="2">
        <v>8102</v>
      </c>
      <c r="B1527" s="2" t="s">
        <v>4619</v>
      </c>
      <c r="C1527" s="3">
        <v>42985</v>
      </c>
      <c r="D1527" s="3">
        <v>43075</v>
      </c>
      <c r="E1527" s="15">
        <v>332</v>
      </c>
    </row>
    <row r="1528" spans="1:5" x14ac:dyDescent="0.3">
      <c r="A1528" s="2">
        <v>6092</v>
      </c>
      <c r="B1528" s="2" t="s">
        <v>4622</v>
      </c>
      <c r="C1528" s="3">
        <v>42587</v>
      </c>
      <c r="D1528" s="3">
        <v>42679</v>
      </c>
      <c r="E1528" s="15">
        <v>207.5</v>
      </c>
    </row>
    <row r="1529" spans="1:5" x14ac:dyDescent="0.3">
      <c r="A1529" s="2">
        <v>6093</v>
      </c>
      <c r="B1529" s="2" t="s">
        <v>4623</v>
      </c>
      <c r="C1529" s="3">
        <v>42587</v>
      </c>
      <c r="D1529" s="3">
        <v>42679</v>
      </c>
      <c r="E1529" s="15">
        <v>615</v>
      </c>
    </row>
    <row r="1530" spans="1:5" x14ac:dyDescent="0.3">
      <c r="A1530" s="2">
        <v>8217</v>
      </c>
      <c r="B1530" s="2" t="s">
        <v>4623</v>
      </c>
      <c r="C1530" s="3">
        <v>43007</v>
      </c>
      <c r="D1530" s="3">
        <v>43098</v>
      </c>
      <c r="E1530" s="15">
        <v>250</v>
      </c>
    </row>
    <row r="1531" spans="1:5" x14ac:dyDescent="0.3">
      <c r="A1531" s="2">
        <v>6094</v>
      </c>
      <c r="B1531" s="2" t="s">
        <v>4626</v>
      </c>
      <c r="C1531" s="3">
        <v>42587</v>
      </c>
      <c r="D1531" s="3">
        <v>42679</v>
      </c>
      <c r="E1531" s="15">
        <v>780</v>
      </c>
    </row>
    <row r="1532" spans="1:5" x14ac:dyDescent="0.3">
      <c r="A1532" s="2">
        <v>6108</v>
      </c>
      <c r="B1532" s="2" t="s">
        <v>4626</v>
      </c>
      <c r="C1532" s="3">
        <v>42593</v>
      </c>
      <c r="D1532" s="3">
        <v>42679</v>
      </c>
      <c r="E1532" s="15">
        <v>850</v>
      </c>
    </row>
    <row r="1533" spans="1:5" x14ac:dyDescent="0.3">
      <c r="A1533" s="2">
        <v>6113</v>
      </c>
      <c r="B1533" s="2" t="s">
        <v>4626</v>
      </c>
      <c r="C1533" s="3">
        <v>42595</v>
      </c>
      <c r="D1533" s="3">
        <v>42679</v>
      </c>
      <c r="E1533" s="15">
        <v>850</v>
      </c>
    </row>
    <row r="1534" spans="1:5" x14ac:dyDescent="0.3">
      <c r="A1534" s="2">
        <v>6114</v>
      </c>
      <c r="B1534" s="2" t="s">
        <v>4626</v>
      </c>
      <c r="C1534" s="3">
        <v>42595</v>
      </c>
      <c r="D1534" s="3">
        <v>42679</v>
      </c>
      <c r="E1534" s="15">
        <v>850</v>
      </c>
    </row>
    <row r="1535" spans="1:5" x14ac:dyDescent="0.3">
      <c r="A1535" s="2">
        <v>7976</v>
      </c>
      <c r="B1535" s="2" t="s">
        <v>4626</v>
      </c>
      <c r="C1535" s="3">
        <v>42957</v>
      </c>
      <c r="D1535" s="3">
        <v>43049</v>
      </c>
      <c r="E1535" s="15">
        <v>820</v>
      </c>
    </row>
    <row r="1536" spans="1:5" x14ac:dyDescent="0.3">
      <c r="A1536" s="2">
        <v>8088</v>
      </c>
      <c r="B1536" s="2" t="s">
        <v>4626</v>
      </c>
      <c r="C1536" s="3">
        <v>42983</v>
      </c>
      <c r="D1536" s="3">
        <v>43074</v>
      </c>
      <c r="E1536" s="15">
        <v>550</v>
      </c>
    </row>
    <row r="1537" spans="1:5" x14ac:dyDescent="0.3">
      <c r="A1537" s="2">
        <v>8089</v>
      </c>
      <c r="B1537" s="2" t="s">
        <v>4626</v>
      </c>
      <c r="C1537" s="3">
        <v>42983</v>
      </c>
      <c r="D1537" s="3">
        <v>43074</v>
      </c>
      <c r="E1537" s="15">
        <v>850</v>
      </c>
    </row>
    <row r="1538" spans="1:5" x14ac:dyDescent="0.3">
      <c r="A1538" s="2">
        <v>8627</v>
      </c>
      <c r="B1538" s="2" t="s">
        <v>4626</v>
      </c>
      <c r="C1538" s="3">
        <v>43074</v>
      </c>
      <c r="D1538" s="3">
        <v>43074</v>
      </c>
      <c r="E1538" s="15">
        <v>816</v>
      </c>
    </row>
    <row r="1539" spans="1:5" x14ac:dyDescent="0.3">
      <c r="A1539" s="2">
        <v>8626</v>
      </c>
      <c r="B1539" s="2" t="s">
        <v>4626</v>
      </c>
      <c r="C1539" s="3">
        <v>43074</v>
      </c>
      <c r="D1539" s="3">
        <v>43074</v>
      </c>
      <c r="E1539" s="15">
        <v>850</v>
      </c>
    </row>
    <row r="1540" spans="1:5" x14ac:dyDescent="0.3">
      <c r="A1540" s="2">
        <v>9447</v>
      </c>
      <c r="B1540" s="2" t="s">
        <v>4626</v>
      </c>
      <c r="C1540" s="3">
        <v>43179</v>
      </c>
      <c r="D1540" s="3">
        <v>43271</v>
      </c>
      <c r="E1540" s="15">
        <v>364</v>
      </c>
    </row>
    <row r="1541" spans="1:5" x14ac:dyDescent="0.3">
      <c r="A1541" s="2">
        <v>9444</v>
      </c>
      <c r="B1541" s="2" t="s">
        <v>4626</v>
      </c>
      <c r="C1541" s="3">
        <v>43179</v>
      </c>
      <c r="D1541" s="3">
        <v>43271</v>
      </c>
      <c r="E1541" s="15">
        <v>860</v>
      </c>
    </row>
    <row r="1542" spans="1:5" x14ac:dyDescent="0.3">
      <c r="A1542" s="2">
        <v>9563</v>
      </c>
      <c r="B1542" s="2" t="s">
        <v>4626</v>
      </c>
      <c r="C1542" s="3">
        <v>43195</v>
      </c>
      <c r="D1542" s="3">
        <v>43286</v>
      </c>
      <c r="E1542" s="15">
        <v>525</v>
      </c>
    </row>
    <row r="1543" spans="1:5" x14ac:dyDescent="0.3">
      <c r="A1543" s="2">
        <v>9564</v>
      </c>
      <c r="B1543" s="2" t="s">
        <v>4626</v>
      </c>
      <c r="C1543" s="3">
        <v>43195</v>
      </c>
      <c r="D1543" s="3">
        <v>43286</v>
      </c>
      <c r="E1543" s="15">
        <v>860</v>
      </c>
    </row>
    <row r="1544" spans="1:5" x14ac:dyDescent="0.3">
      <c r="A1544" s="2">
        <v>10170</v>
      </c>
      <c r="B1544" s="2" t="s">
        <v>4626</v>
      </c>
      <c r="C1544" s="3">
        <v>43277</v>
      </c>
      <c r="D1544" s="3">
        <v>43286</v>
      </c>
      <c r="E1544" s="15">
        <v>1440</v>
      </c>
    </row>
    <row r="1545" spans="1:5" x14ac:dyDescent="0.3">
      <c r="A1545" s="2">
        <v>10193</v>
      </c>
      <c r="B1545" s="2" t="s">
        <v>4626</v>
      </c>
      <c r="C1545" s="3">
        <v>43280</v>
      </c>
      <c r="D1545" s="3">
        <v>42679</v>
      </c>
      <c r="E1545" s="15">
        <v>850</v>
      </c>
    </row>
    <row r="1546" spans="1:5" x14ac:dyDescent="0.3">
      <c r="A1546" s="2">
        <v>10491</v>
      </c>
      <c r="B1546" s="2" t="s">
        <v>4626</v>
      </c>
      <c r="C1546" s="3">
        <v>43329</v>
      </c>
      <c r="D1546" s="3">
        <v>43421</v>
      </c>
      <c r="E1546" s="15">
        <v>870</v>
      </c>
    </row>
    <row r="1547" spans="1:5" x14ac:dyDescent="0.3">
      <c r="A1547" s="2">
        <v>10490</v>
      </c>
      <c r="B1547" s="2" t="s">
        <v>4626</v>
      </c>
      <c r="C1547" s="3">
        <v>43329</v>
      </c>
      <c r="D1547" s="3">
        <v>43421</v>
      </c>
      <c r="E1547" s="15">
        <v>1580</v>
      </c>
    </row>
    <row r="1548" spans="1:5" x14ac:dyDescent="0.3">
      <c r="A1548" s="2">
        <v>10500</v>
      </c>
      <c r="B1548" s="2" t="s">
        <v>4626</v>
      </c>
      <c r="C1548" s="3">
        <v>43330</v>
      </c>
      <c r="D1548" s="3">
        <v>43422</v>
      </c>
      <c r="E1548" s="15">
        <v>850</v>
      </c>
    </row>
    <row r="1549" spans="1:5" x14ac:dyDescent="0.3">
      <c r="A1549" s="2">
        <v>6101</v>
      </c>
      <c r="B1549" s="2" t="s">
        <v>4627</v>
      </c>
      <c r="C1549" s="3">
        <v>42588</v>
      </c>
      <c r="D1549" s="3">
        <v>42680</v>
      </c>
      <c r="E1549" s="15">
        <v>272</v>
      </c>
    </row>
    <row r="1550" spans="1:5" x14ac:dyDescent="0.3">
      <c r="A1550" s="2">
        <v>6110</v>
      </c>
      <c r="B1550" s="2" t="s">
        <v>4627</v>
      </c>
      <c r="C1550" s="3">
        <v>42594</v>
      </c>
      <c r="D1550" s="3">
        <v>42680</v>
      </c>
      <c r="E1550" s="15">
        <v>272</v>
      </c>
    </row>
    <row r="1551" spans="1:5" x14ac:dyDescent="0.3">
      <c r="A1551" s="2">
        <v>6105</v>
      </c>
      <c r="B1551" s="2" t="s">
        <v>4628</v>
      </c>
      <c r="C1551" s="3">
        <v>42592</v>
      </c>
      <c r="D1551" s="3">
        <v>42684</v>
      </c>
      <c r="E1551" s="15">
        <v>219</v>
      </c>
    </row>
    <row r="1552" spans="1:5" x14ac:dyDescent="0.3">
      <c r="A1552" s="2">
        <v>6106</v>
      </c>
      <c r="B1552" s="2" t="s">
        <v>4631</v>
      </c>
      <c r="C1552" s="3">
        <v>42593</v>
      </c>
      <c r="D1552" s="3">
        <v>42685</v>
      </c>
      <c r="E1552" s="15">
        <v>750</v>
      </c>
    </row>
    <row r="1553" spans="1:5" x14ac:dyDescent="0.3">
      <c r="A1553" s="2">
        <v>6107</v>
      </c>
      <c r="B1553" s="2" t="s">
        <v>4631</v>
      </c>
      <c r="C1553" s="3">
        <v>42593</v>
      </c>
      <c r="D1553" s="3">
        <v>42685</v>
      </c>
      <c r="E1553" s="15">
        <v>798</v>
      </c>
    </row>
    <row r="1554" spans="1:5" x14ac:dyDescent="0.3">
      <c r="A1554" s="2">
        <v>7623</v>
      </c>
      <c r="B1554" s="2" t="s">
        <v>4631</v>
      </c>
      <c r="C1554" s="3">
        <v>42888</v>
      </c>
      <c r="D1554" s="3">
        <v>42685</v>
      </c>
      <c r="E1554" s="15">
        <v>218.5</v>
      </c>
    </row>
    <row r="1555" spans="1:5" x14ac:dyDescent="0.3">
      <c r="A1555" s="2">
        <v>7620</v>
      </c>
      <c r="B1555" s="2" t="s">
        <v>4631</v>
      </c>
      <c r="C1555" s="3">
        <v>42888</v>
      </c>
      <c r="D1555" s="3">
        <v>42980</v>
      </c>
      <c r="E1555" s="15">
        <v>294</v>
      </c>
    </row>
    <row r="1556" spans="1:5" x14ac:dyDescent="0.3">
      <c r="A1556" s="2">
        <v>7622</v>
      </c>
      <c r="B1556" s="2" t="s">
        <v>4631</v>
      </c>
      <c r="C1556" s="3">
        <v>42888</v>
      </c>
      <c r="D1556" s="3">
        <v>42685</v>
      </c>
      <c r="E1556" s="15">
        <v>297</v>
      </c>
    </row>
    <row r="1557" spans="1:5" x14ac:dyDescent="0.3">
      <c r="A1557" s="2">
        <v>7621</v>
      </c>
      <c r="B1557" s="2" t="s">
        <v>4631</v>
      </c>
      <c r="C1557" s="3">
        <v>42888</v>
      </c>
      <c r="D1557" s="3">
        <v>42980</v>
      </c>
      <c r="E1557" s="15">
        <v>762</v>
      </c>
    </row>
    <row r="1558" spans="1:5" x14ac:dyDescent="0.3">
      <c r="A1558" s="2">
        <v>7677</v>
      </c>
      <c r="B1558" s="2" t="s">
        <v>4631</v>
      </c>
      <c r="C1558" s="3">
        <v>42895</v>
      </c>
      <c r="D1558" s="3">
        <v>42685</v>
      </c>
      <c r="E1558" s="15">
        <v>218.5</v>
      </c>
    </row>
    <row r="1559" spans="1:5" x14ac:dyDescent="0.3">
      <c r="A1559" s="2">
        <v>7678</v>
      </c>
      <c r="B1559" s="2" t="s">
        <v>4631</v>
      </c>
      <c r="C1559" s="3">
        <v>42895</v>
      </c>
      <c r="D1559" s="3">
        <v>42980</v>
      </c>
      <c r="E1559" s="15">
        <v>992</v>
      </c>
    </row>
    <row r="1560" spans="1:5" x14ac:dyDescent="0.3">
      <c r="A1560" s="2">
        <v>6119</v>
      </c>
      <c r="B1560" s="2" t="s">
        <v>4632</v>
      </c>
      <c r="C1560" s="3">
        <v>42606</v>
      </c>
      <c r="D1560" s="3">
        <v>42698</v>
      </c>
      <c r="E1560" s="15">
        <v>790</v>
      </c>
    </row>
    <row r="1561" spans="1:5" x14ac:dyDescent="0.3">
      <c r="A1561" s="2">
        <v>6120</v>
      </c>
      <c r="B1561" s="2" t="s">
        <v>4632</v>
      </c>
      <c r="C1561" s="3">
        <v>42606</v>
      </c>
      <c r="D1561" s="3">
        <v>42698</v>
      </c>
      <c r="E1561" s="15">
        <v>890</v>
      </c>
    </row>
    <row r="1562" spans="1:5" x14ac:dyDescent="0.3">
      <c r="A1562" s="2">
        <v>6121</v>
      </c>
      <c r="B1562" s="2" t="s">
        <v>4637</v>
      </c>
      <c r="C1562" s="3">
        <v>42606</v>
      </c>
      <c r="D1562" s="3">
        <v>42698</v>
      </c>
      <c r="E1562" s="15">
        <v>190.5</v>
      </c>
    </row>
    <row r="1563" spans="1:5" x14ac:dyDescent="0.3">
      <c r="A1563" s="2">
        <v>6122</v>
      </c>
      <c r="B1563" s="2" t="s">
        <v>4637</v>
      </c>
      <c r="C1563" s="3">
        <v>42606</v>
      </c>
      <c r="D1563" s="3">
        <v>42698</v>
      </c>
      <c r="E1563" s="15">
        <v>239</v>
      </c>
    </row>
    <row r="1564" spans="1:5" x14ac:dyDescent="0.3">
      <c r="A1564" s="2">
        <v>6126</v>
      </c>
      <c r="B1564" s="2" t="s">
        <v>4640</v>
      </c>
      <c r="C1564" s="3">
        <v>42607</v>
      </c>
      <c r="D1564" s="3">
        <v>42699</v>
      </c>
      <c r="E1564" s="15">
        <v>224</v>
      </c>
    </row>
    <row r="1565" spans="1:5" x14ac:dyDescent="0.3">
      <c r="A1565" s="2">
        <v>6224</v>
      </c>
      <c r="B1565" s="2" t="s">
        <v>4640</v>
      </c>
      <c r="C1565" s="3">
        <v>42635</v>
      </c>
      <c r="D1565" s="3">
        <v>42699</v>
      </c>
      <c r="E1565" s="15">
        <v>224</v>
      </c>
    </row>
    <row r="1566" spans="1:5" x14ac:dyDescent="0.3">
      <c r="A1566" s="2">
        <v>10489</v>
      </c>
      <c r="B1566" s="2" t="s">
        <v>4640</v>
      </c>
      <c r="C1566" s="3">
        <v>43329</v>
      </c>
      <c r="D1566" s="3">
        <v>42699</v>
      </c>
      <c r="E1566" s="15">
        <v>483</v>
      </c>
    </row>
    <row r="1567" spans="1:5" x14ac:dyDescent="0.3">
      <c r="A1567" s="2">
        <v>6128</v>
      </c>
      <c r="B1567" s="2" t="s">
        <v>4643</v>
      </c>
      <c r="C1567" s="3">
        <v>42608</v>
      </c>
      <c r="D1567" s="3">
        <v>42700</v>
      </c>
      <c r="E1567" s="15">
        <v>145</v>
      </c>
    </row>
    <row r="1568" spans="1:5" x14ac:dyDescent="0.3">
      <c r="A1568" s="2">
        <v>6129</v>
      </c>
      <c r="B1568" s="2" t="s">
        <v>4643</v>
      </c>
      <c r="C1568" s="3">
        <v>42608</v>
      </c>
      <c r="D1568" s="3">
        <v>42700</v>
      </c>
      <c r="E1568" s="15">
        <v>152.5</v>
      </c>
    </row>
    <row r="1569" spans="1:5" x14ac:dyDescent="0.3">
      <c r="A1569" s="2">
        <v>6134</v>
      </c>
      <c r="B1569" s="2" t="s">
        <v>4643</v>
      </c>
      <c r="C1569" s="3">
        <v>42613</v>
      </c>
      <c r="D1569" s="3">
        <v>42704</v>
      </c>
      <c r="E1569" s="15">
        <v>145</v>
      </c>
    </row>
    <row r="1570" spans="1:5" x14ac:dyDescent="0.3">
      <c r="A1570" s="2">
        <v>6191</v>
      </c>
      <c r="B1570" s="2" t="s">
        <v>4645</v>
      </c>
      <c r="C1570" s="3">
        <v>42627</v>
      </c>
      <c r="D1570" s="3">
        <v>42701</v>
      </c>
      <c r="E1570" s="15">
        <v>406</v>
      </c>
    </row>
    <row r="1571" spans="1:5" x14ac:dyDescent="0.3">
      <c r="A1571" s="2">
        <v>6547</v>
      </c>
      <c r="B1571" s="2" t="s">
        <v>4645</v>
      </c>
      <c r="C1571" s="3">
        <v>42697</v>
      </c>
      <c r="D1571" s="3">
        <v>42789</v>
      </c>
      <c r="E1571" s="15">
        <v>241</v>
      </c>
    </row>
    <row r="1572" spans="1:5" x14ac:dyDescent="0.3">
      <c r="A1572" s="2">
        <v>6548</v>
      </c>
      <c r="B1572" s="2" t="s">
        <v>4645</v>
      </c>
      <c r="C1572" s="3">
        <v>42697</v>
      </c>
      <c r="D1572" s="3">
        <v>42789</v>
      </c>
      <c r="E1572" s="15">
        <v>406</v>
      </c>
    </row>
    <row r="1573" spans="1:5" x14ac:dyDescent="0.3">
      <c r="A1573" s="2">
        <v>6131</v>
      </c>
      <c r="B1573" s="2" t="s">
        <v>4648</v>
      </c>
      <c r="C1573" s="3">
        <v>42609</v>
      </c>
      <c r="D1573" s="3">
        <v>42701</v>
      </c>
      <c r="E1573" s="15">
        <v>142.5</v>
      </c>
    </row>
    <row r="1574" spans="1:5" x14ac:dyDescent="0.3">
      <c r="A1574" s="2">
        <v>6135</v>
      </c>
      <c r="B1574" s="2" t="s">
        <v>4649</v>
      </c>
      <c r="C1574" s="3">
        <v>42613</v>
      </c>
      <c r="D1574" s="3">
        <v>42704</v>
      </c>
      <c r="E1574" s="15">
        <v>95.5</v>
      </c>
    </row>
    <row r="1575" spans="1:5" x14ac:dyDescent="0.3">
      <c r="A1575" s="2">
        <v>6136</v>
      </c>
      <c r="B1575" s="2" t="s">
        <v>4650</v>
      </c>
      <c r="C1575" s="3">
        <v>42613</v>
      </c>
      <c r="D1575" s="3">
        <v>42697</v>
      </c>
      <c r="E1575" s="15">
        <v>142.5</v>
      </c>
    </row>
    <row r="1576" spans="1:5" x14ac:dyDescent="0.3">
      <c r="A1576" s="2">
        <v>6137</v>
      </c>
      <c r="B1576" s="2" t="s">
        <v>4651</v>
      </c>
      <c r="C1576" s="3">
        <v>42613</v>
      </c>
      <c r="D1576" s="3">
        <v>42704</v>
      </c>
      <c r="E1576" s="15">
        <v>273</v>
      </c>
    </row>
    <row r="1577" spans="1:5" x14ac:dyDescent="0.3">
      <c r="A1577" s="2">
        <v>7374</v>
      </c>
      <c r="B1577" s="2" t="s">
        <v>4651</v>
      </c>
      <c r="C1577" s="3">
        <v>42848</v>
      </c>
      <c r="D1577" s="3">
        <v>42939</v>
      </c>
      <c r="E1577" s="15">
        <v>214</v>
      </c>
    </row>
    <row r="1578" spans="1:5" x14ac:dyDescent="0.3">
      <c r="A1578" s="2">
        <v>6143</v>
      </c>
      <c r="B1578" s="2" t="s">
        <v>4654</v>
      </c>
      <c r="C1578" s="3">
        <v>42615</v>
      </c>
      <c r="D1578" s="3">
        <v>42706</v>
      </c>
      <c r="E1578" s="15">
        <v>132</v>
      </c>
    </row>
    <row r="1579" spans="1:5" x14ac:dyDescent="0.3">
      <c r="A1579" s="2">
        <v>6147</v>
      </c>
      <c r="B1579" s="2" t="s">
        <v>4655</v>
      </c>
      <c r="C1579" s="3">
        <v>42615</v>
      </c>
      <c r="D1579" s="3">
        <v>42706</v>
      </c>
      <c r="E1579" s="15">
        <v>228</v>
      </c>
    </row>
    <row r="1580" spans="1:5" x14ac:dyDescent="0.3">
      <c r="A1580" s="2">
        <v>6145</v>
      </c>
      <c r="B1580" s="2" t="s">
        <v>4655</v>
      </c>
      <c r="C1580" s="3">
        <v>42615</v>
      </c>
      <c r="D1580" s="3">
        <v>42706</v>
      </c>
      <c r="E1580" s="15">
        <v>382</v>
      </c>
    </row>
    <row r="1581" spans="1:5" x14ac:dyDescent="0.3">
      <c r="A1581" s="2">
        <v>6146</v>
      </c>
      <c r="B1581" s="2" t="s">
        <v>4655</v>
      </c>
      <c r="C1581" s="3">
        <v>42615</v>
      </c>
      <c r="D1581" s="3">
        <v>42706</v>
      </c>
      <c r="E1581" s="15">
        <v>489</v>
      </c>
    </row>
    <row r="1582" spans="1:5" x14ac:dyDescent="0.3">
      <c r="A1582" s="2">
        <v>6150</v>
      </c>
      <c r="B1582" s="2" t="s">
        <v>4655</v>
      </c>
      <c r="C1582" s="3">
        <v>42616</v>
      </c>
      <c r="D1582" s="3">
        <v>42706</v>
      </c>
      <c r="E1582" s="15">
        <v>175</v>
      </c>
    </row>
    <row r="1583" spans="1:5" x14ac:dyDescent="0.3">
      <c r="A1583" s="2">
        <v>6151</v>
      </c>
      <c r="B1583" s="2" t="s">
        <v>4655</v>
      </c>
      <c r="C1583" s="3">
        <v>42616</v>
      </c>
      <c r="D1583" s="3">
        <v>42706</v>
      </c>
      <c r="E1583" s="15">
        <v>290</v>
      </c>
    </row>
    <row r="1584" spans="1:5" x14ac:dyDescent="0.3">
      <c r="A1584" s="2">
        <v>6148</v>
      </c>
      <c r="B1584" s="2" t="s">
        <v>4659</v>
      </c>
      <c r="C1584" s="3">
        <v>42616</v>
      </c>
      <c r="D1584" s="3">
        <v>42707</v>
      </c>
      <c r="E1584" s="15">
        <v>452.5</v>
      </c>
    </row>
    <row r="1585" spans="1:5" x14ac:dyDescent="0.3">
      <c r="A1585" s="2">
        <v>6149</v>
      </c>
      <c r="B1585" s="2" t="s">
        <v>4662</v>
      </c>
      <c r="C1585" s="3">
        <v>42616</v>
      </c>
      <c r="D1585" s="3">
        <v>42707</v>
      </c>
      <c r="E1585" s="15">
        <v>183</v>
      </c>
    </row>
    <row r="1586" spans="1:5" x14ac:dyDescent="0.3">
      <c r="A1586" s="2">
        <v>10272</v>
      </c>
      <c r="B1586" s="2" t="s">
        <v>4662</v>
      </c>
      <c r="C1586" s="3">
        <v>43292</v>
      </c>
      <c r="D1586" s="3">
        <v>43384</v>
      </c>
      <c r="E1586" s="15">
        <v>171.5</v>
      </c>
    </row>
    <row r="1587" spans="1:5" x14ac:dyDescent="0.3">
      <c r="A1587" s="2">
        <v>10293</v>
      </c>
      <c r="B1587" s="2" t="s">
        <v>4662</v>
      </c>
      <c r="C1587" s="3">
        <v>43298</v>
      </c>
      <c r="D1587" s="3">
        <v>43384</v>
      </c>
      <c r="E1587" s="15">
        <v>171.5</v>
      </c>
    </row>
    <row r="1588" spans="1:5" x14ac:dyDescent="0.3">
      <c r="A1588" s="2">
        <v>10294</v>
      </c>
      <c r="B1588" s="2" t="s">
        <v>4662</v>
      </c>
      <c r="C1588" s="3">
        <v>43298</v>
      </c>
      <c r="D1588" s="3">
        <v>43384</v>
      </c>
      <c r="E1588" s="15">
        <v>193</v>
      </c>
    </row>
    <row r="1589" spans="1:5" x14ac:dyDescent="0.3">
      <c r="A1589" s="2">
        <v>6157</v>
      </c>
      <c r="B1589" s="2" t="s">
        <v>4666</v>
      </c>
      <c r="C1589" s="3">
        <v>42617</v>
      </c>
      <c r="D1589" s="3">
        <v>42708</v>
      </c>
      <c r="E1589" s="15">
        <v>360</v>
      </c>
    </row>
    <row r="1590" spans="1:5" x14ac:dyDescent="0.3">
      <c r="A1590" s="2">
        <v>6156</v>
      </c>
      <c r="B1590" s="2" t="s">
        <v>4666</v>
      </c>
      <c r="C1590" s="3">
        <v>42617</v>
      </c>
      <c r="D1590" s="3">
        <v>42708</v>
      </c>
      <c r="E1590" s="15">
        <v>393</v>
      </c>
    </row>
    <row r="1591" spans="1:5" x14ac:dyDescent="0.3">
      <c r="A1591" s="2">
        <v>6155</v>
      </c>
      <c r="B1591" s="2" t="s">
        <v>4666</v>
      </c>
      <c r="C1591" s="3">
        <v>42617</v>
      </c>
      <c r="D1591" s="3">
        <v>42708</v>
      </c>
      <c r="E1591" s="15">
        <v>425</v>
      </c>
    </row>
    <row r="1592" spans="1:5" x14ac:dyDescent="0.3">
      <c r="A1592" s="2">
        <v>8906</v>
      </c>
      <c r="B1592" s="2" t="s">
        <v>4666</v>
      </c>
      <c r="C1592" s="3">
        <v>43119</v>
      </c>
      <c r="D1592" s="3">
        <v>43209</v>
      </c>
      <c r="E1592" s="15">
        <v>325</v>
      </c>
    </row>
    <row r="1593" spans="1:5" x14ac:dyDescent="0.3">
      <c r="A1593" s="2">
        <v>8908</v>
      </c>
      <c r="B1593" s="2" t="s">
        <v>4666</v>
      </c>
      <c r="C1593" s="3">
        <v>43119</v>
      </c>
      <c r="D1593" s="3">
        <v>42708</v>
      </c>
      <c r="E1593" s="15">
        <v>338</v>
      </c>
    </row>
    <row r="1594" spans="1:5" x14ac:dyDescent="0.3">
      <c r="A1594" s="2">
        <v>8909</v>
      </c>
      <c r="B1594" s="2" t="s">
        <v>4666</v>
      </c>
      <c r="C1594" s="3">
        <v>43119</v>
      </c>
      <c r="D1594" s="3">
        <v>43209</v>
      </c>
      <c r="E1594" s="15">
        <v>475</v>
      </c>
    </row>
    <row r="1595" spans="1:5" x14ac:dyDescent="0.3">
      <c r="A1595" s="2">
        <v>8907</v>
      </c>
      <c r="B1595" s="2" t="s">
        <v>4666</v>
      </c>
      <c r="C1595" s="3">
        <v>43119</v>
      </c>
      <c r="D1595" s="3">
        <v>42708</v>
      </c>
      <c r="E1595" s="15">
        <v>483</v>
      </c>
    </row>
    <row r="1596" spans="1:5" x14ac:dyDescent="0.3">
      <c r="A1596" s="2">
        <v>8927</v>
      </c>
      <c r="B1596" s="2" t="s">
        <v>4666</v>
      </c>
      <c r="C1596" s="3">
        <v>43124</v>
      </c>
      <c r="D1596" s="3">
        <v>43209</v>
      </c>
      <c r="E1596" s="15">
        <v>425</v>
      </c>
    </row>
    <row r="1597" spans="1:5" x14ac:dyDescent="0.3">
      <c r="A1597" s="2">
        <v>6159</v>
      </c>
      <c r="B1597" s="2" t="s">
        <v>4669</v>
      </c>
      <c r="C1597" s="3">
        <v>42617</v>
      </c>
      <c r="D1597" s="3">
        <v>42708</v>
      </c>
      <c r="E1597" s="15">
        <v>209</v>
      </c>
    </row>
    <row r="1598" spans="1:5" x14ac:dyDescent="0.3">
      <c r="A1598" s="2">
        <v>6160</v>
      </c>
      <c r="B1598" s="2" t="s">
        <v>4670</v>
      </c>
      <c r="C1598" s="3">
        <v>42617</v>
      </c>
      <c r="D1598" s="3">
        <v>42708</v>
      </c>
      <c r="E1598" s="15">
        <v>283</v>
      </c>
    </row>
    <row r="1599" spans="1:5" x14ac:dyDescent="0.3">
      <c r="A1599" s="2">
        <v>6162</v>
      </c>
      <c r="B1599" s="2" t="s">
        <v>4672</v>
      </c>
      <c r="C1599" s="3">
        <v>42620</v>
      </c>
      <c r="D1599" s="3">
        <v>42711</v>
      </c>
      <c r="E1599" s="15">
        <v>367.9</v>
      </c>
    </row>
    <row r="1600" spans="1:5" x14ac:dyDescent="0.3">
      <c r="A1600" s="2">
        <v>6163</v>
      </c>
      <c r="B1600" s="2" t="s">
        <v>4672</v>
      </c>
      <c r="C1600" s="3">
        <v>42620</v>
      </c>
      <c r="D1600" s="3">
        <v>42711</v>
      </c>
      <c r="E1600" s="15">
        <v>512</v>
      </c>
    </row>
    <row r="1601" spans="1:5" x14ac:dyDescent="0.3">
      <c r="A1601" s="2">
        <v>6235</v>
      </c>
      <c r="B1601" s="2" t="s">
        <v>4672</v>
      </c>
      <c r="C1601" s="3">
        <v>42637</v>
      </c>
      <c r="D1601" s="3">
        <v>42711</v>
      </c>
      <c r="E1601" s="15">
        <v>543.95000000000005</v>
      </c>
    </row>
    <row r="1602" spans="1:5" x14ac:dyDescent="0.3">
      <c r="A1602" s="2">
        <v>6168</v>
      </c>
      <c r="B1602" s="2" t="s">
        <v>4674</v>
      </c>
      <c r="C1602" s="3">
        <v>42621</v>
      </c>
      <c r="D1602" s="3">
        <v>42712</v>
      </c>
      <c r="E1602" s="15">
        <v>354</v>
      </c>
    </row>
    <row r="1603" spans="1:5" x14ac:dyDescent="0.3">
      <c r="A1603" s="2">
        <v>6171</v>
      </c>
      <c r="B1603" s="2" t="s">
        <v>4674</v>
      </c>
      <c r="C1603" s="3">
        <v>42622</v>
      </c>
      <c r="D1603" s="3">
        <v>42712</v>
      </c>
      <c r="E1603" s="15">
        <v>354</v>
      </c>
    </row>
    <row r="1604" spans="1:5" x14ac:dyDescent="0.3">
      <c r="A1604" s="2">
        <v>6185</v>
      </c>
      <c r="B1604" s="2" t="s">
        <v>4676</v>
      </c>
      <c r="C1604" s="3">
        <v>42623</v>
      </c>
      <c r="D1604" s="3">
        <v>42713</v>
      </c>
      <c r="E1604" s="15">
        <v>177</v>
      </c>
    </row>
    <row r="1605" spans="1:5" x14ac:dyDescent="0.3">
      <c r="A1605" s="2">
        <v>6188</v>
      </c>
      <c r="B1605" s="2" t="s">
        <v>4676</v>
      </c>
      <c r="C1605" s="3">
        <v>42624</v>
      </c>
      <c r="D1605" s="3">
        <v>42713</v>
      </c>
      <c r="E1605" s="15">
        <v>177</v>
      </c>
    </row>
    <row r="1606" spans="1:5" x14ac:dyDescent="0.3">
      <c r="A1606" s="2">
        <v>6189</v>
      </c>
      <c r="B1606" s="2" t="s">
        <v>4676</v>
      </c>
      <c r="C1606" s="3">
        <v>42627</v>
      </c>
      <c r="D1606" s="3">
        <v>42713</v>
      </c>
      <c r="E1606" s="15">
        <v>177</v>
      </c>
    </row>
    <row r="1607" spans="1:5" x14ac:dyDescent="0.3">
      <c r="A1607" s="2">
        <v>6179</v>
      </c>
      <c r="B1607" s="2" t="s">
        <v>4678</v>
      </c>
      <c r="C1607" s="3">
        <v>42623</v>
      </c>
      <c r="D1607" s="3">
        <v>42714</v>
      </c>
      <c r="E1607" s="15">
        <v>1585</v>
      </c>
    </row>
    <row r="1608" spans="1:5" x14ac:dyDescent="0.3">
      <c r="A1608" s="2">
        <v>6181</v>
      </c>
      <c r="B1608" s="2" t="s">
        <v>4681</v>
      </c>
      <c r="C1608" s="3">
        <v>42623</v>
      </c>
      <c r="D1608" s="3">
        <v>42714</v>
      </c>
      <c r="E1608" s="15">
        <v>220</v>
      </c>
    </row>
    <row r="1609" spans="1:5" x14ac:dyDescent="0.3">
      <c r="A1609" s="2">
        <v>6180</v>
      </c>
      <c r="B1609" s="2" t="s">
        <v>4681</v>
      </c>
      <c r="C1609" s="3">
        <v>42623</v>
      </c>
      <c r="D1609" s="3">
        <v>42714</v>
      </c>
      <c r="E1609" s="15">
        <v>346</v>
      </c>
    </row>
    <row r="1610" spans="1:5" x14ac:dyDescent="0.3">
      <c r="A1610" s="2">
        <v>8599</v>
      </c>
      <c r="B1610" s="2" t="s">
        <v>4681</v>
      </c>
      <c r="C1610" s="3">
        <v>43070</v>
      </c>
      <c r="D1610" s="3">
        <v>43160</v>
      </c>
      <c r="E1610" s="15">
        <v>260</v>
      </c>
    </row>
    <row r="1611" spans="1:5" x14ac:dyDescent="0.3">
      <c r="A1611" s="2">
        <v>8600</v>
      </c>
      <c r="B1611" s="2" t="s">
        <v>4681</v>
      </c>
      <c r="C1611" s="3">
        <v>43070</v>
      </c>
      <c r="D1611" s="3">
        <v>43160</v>
      </c>
      <c r="E1611" s="15">
        <v>440</v>
      </c>
    </row>
    <row r="1612" spans="1:5" x14ac:dyDescent="0.3">
      <c r="A1612" s="2">
        <v>6184</v>
      </c>
      <c r="B1612" s="2" t="s">
        <v>4683</v>
      </c>
      <c r="C1612" s="3">
        <v>42623</v>
      </c>
      <c r="D1612" s="3">
        <v>42714</v>
      </c>
      <c r="E1612" s="15">
        <v>222.5</v>
      </c>
    </row>
    <row r="1613" spans="1:5" x14ac:dyDescent="0.3">
      <c r="A1613" s="2">
        <v>6190</v>
      </c>
      <c r="B1613" s="2" t="s">
        <v>4684</v>
      </c>
      <c r="C1613" s="3">
        <v>42627</v>
      </c>
      <c r="D1613" s="3">
        <v>42718</v>
      </c>
      <c r="E1613" s="15">
        <v>890</v>
      </c>
    </row>
    <row r="1614" spans="1:5" x14ac:dyDescent="0.3">
      <c r="A1614" s="2">
        <v>6193</v>
      </c>
      <c r="B1614" s="2" t="s">
        <v>4689</v>
      </c>
      <c r="C1614" s="3">
        <v>42627</v>
      </c>
      <c r="D1614" s="3">
        <v>42718</v>
      </c>
      <c r="E1614" s="15">
        <v>203</v>
      </c>
    </row>
    <row r="1615" spans="1:5" x14ac:dyDescent="0.3">
      <c r="A1615" s="2">
        <v>6195</v>
      </c>
      <c r="B1615" s="2" t="s">
        <v>4689</v>
      </c>
      <c r="C1615" s="3">
        <v>42628</v>
      </c>
      <c r="D1615" s="3">
        <v>42718</v>
      </c>
      <c r="E1615" s="15">
        <v>181</v>
      </c>
    </row>
    <row r="1616" spans="1:5" x14ac:dyDescent="0.3">
      <c r="A1616" s="2">
        <v>6205</v>
      </c>
      <c r="B1616" s="2" t="s">
        <v>4689</v>
      </c>
      <c r="C1616" s="3">
        <v>42629</v>
      </c>
      <c r="D1616" s="3">
        <v>42718</v>
      </c>
      <c r="E1616" s="15">
        <v>182.7</v>
      </c>
    </row>
    <row r="1617" spans="1:5" x14ac:dyDescent="0.3">
      <c r="A1617" s="2">
        <v>7961</v>
      </c>
      <c r="B1617" s="2" t="s">
        <v>4689</v>
      </c>
      <c r="C1617" s="3">
        <v>42952</v>
      </c>
      <c r="D1617" s="3">
        <v>42718</v>
      </c>
      <c r="E1617" s="15">
        <v>181</v>
      </c>
    </row>
    <row r="1618" spans="1:5" x14ac:dyDescent="0.3">
      <c r="A1618" s="2">
        <v>11054</v>
      </c>
      <c r="B1618" s="2" t="s">
        <v>4689</v>
      </c>
      <c r="C1618" s="3">
        <v>43420</v>
      </c>
      <c r="D1618" s="3">
        <v>43512</v>
      </c>
      <c r="E1618" s="15">
        <v>181</v>
      </c>
    </row>
    <row r="1619" spans="1:5" x14ac:dyDescent="0.3">
      <c r="A1619" s="2">
        <v>6194</v>
      </c>
      <c r="B1619" s="2" t="s">
        <v>4691</v>
      </c>
      <c r="C1619" s="3">
        <v>42628</v>
      </c>
      <c r="D1619" s="3">
        <v>42719</v>
      </c>
      <c r="E1619" s="15">
        <v>414</v>
      </c>
    </row>
    <row r="1620" spans="1:5" x14ac:dyDescent="0.3">
      <c r="A1620" s="2">
        <v>6206</v>
      </c>
      <c r="B1620" s="2" t="s">
        <v>4696</v>
      </c>
      <c r="C1620" s="3">
        <v>42629</v>
      </c>
      <c r="D1620" s="3">
        <v>42720</v>
      </c>
      <c r="E1620" s="15">
        <v>1030</v>
      </c>
    </row>
    <row r="1621" spans="1:5" x14ac:dyDescent="0.3">
      <c r="A1621" s="2">
        <v>6207</v>
      </c>
      <c r="B1621" s="2" t="s">
        <v>4696</v>
      </c>
      <c r="C1621" s="3">
        <v>42629</v>
      </c>
      <c r="D1621" s="3">
        <v>42720</v>
      </c>
      <c r="E1621" s="15">
        <v>1900</v>
      </c>
    </row>
    <row r="1622" spans="1:5" x14ac:dyDescent="0.3">
      <c r="A1622" s="2">
        <v>6208</v>
      </c>
      <c r="B1622" s="2" t="s">
        <v>4696</v>
      </c>
      <c r="C1622" s="3">
        <v>42629</v>
      </c>
      <c r="D1622" s="3">
        <v>42720</v>
      </c>
      <c r="E1622" s="15">
        <v>4250</v>
      </c>
    </row>
    <row r="1623" spans="1:5" x14ac:dyDescent="0.3">
      <c r="A1623" s="2">
        <v>6213</v>
      </c>
      <c r="B1623" s="2" t="s">
        <v>4699</v>
      </c>
      <c r="C1623" s="3">
        <v>42631</v>
      </c>
      <c r="D1623" s="3">
        <v>42722</v>
      </c>
      <c r="E1623" s="15">
        <v>209</v>
      </c>
    </row>
    <row r="1624" spans="1:5" x14ac:dyDescent="0.3">
      <c r="A1624" s="2">
        <v>6217</v>
      </c>
      <c r="B1624" s="2" t="s">
        <v>4699</v>
      </c>
      <c r="C1624" s="3">
        <v>42634</v>
      </c>
      <c r="D1624" s="3">
        <v>42722</v>
      </c>
      <c r="E1624" s="15">
        <v>209</v>
      </c>
    </row>
    <row r="1625" spans="1:5" x14ac:dyDescent="0.3">
      <c r="A1625" s="2">
        <v>6225</v>
      </c>
      <c r="B1625" s="2" t="s">
        <v>4702</v>
      </c>
      <c r="C1625" s="3">
        <v>42635</v>
      </c>
      <c r="D1625" s="3">
        <v>42726</v>
      </c>
      <c r="E1625" s="15">
        <v>5880</v>
      </c>
    </row>
    <row r="1626" spans="1:5" x14ac:dyDescent="0.3">
      <c r="A1626" s="2">
        <v>6229</v>
      </c>
      <c r="B1626" s="2" t="s">
        <v>4703</v>
      </c>
      <c r="C1626" s="3">
        <v>42636</v>
      </c>
      <c r="D1626" s="3">
        <v>42727</v>
      </c>
      <c r="E1626" s="15">
        <v>148.5</v>
      </c>
    </row>
    <row r="1627" spans="1:5" x14ac:dyDescent="0.3">
      <c r="A1627" s="2">
        <v>6228</v>
      </c>
      <c r="B1627" s="2" t="s">
        <v>4703</v>
      </c>
      <c r="C1627" s="3">
        <v>42636</v>
      </c>
      <c r="D1627" s="3">
        <v>42727</v>
      </c>
      <c r="E1627" s="15">
        <v>175</v>
      </c>
    </row>
    <row r="1628" spans="1:5" x14ac:dyDescent="0.3">
      <c r="A1628" s="2">
        <v>6231</v>
      </c>
      <c r="B1628" s="2" t="s">
        <v>4704</v>
      </c>
      <c r="C1628" s="3">
        <v>42636</v>
      </c>
      <c r="D1628" s="3">
        <v>42727</v>
      </c>
      <c r="E1628" s="15">
        <v>192</v>
      </c>
    </row>
    <row r="1629" spans="1:5" x14ac:dyDescent="0.3">
      <c r="A1629" s="2">
        <v>6230</v>
      </c>
      <c r="B1629" s="2" t="s">
        <v>4704</v>
      </c>
      <c r="C1629" s="3">
        <v>42636</v>
      </c>
      <c r="D1629" s="3">
        <v>42727</v>
      </c>
      <c r="E1629" s="15">
        <v>215</v>
      </c>
    </row>
    <row r="1630" spans="1:5" x14ac:dyDescent="0.3">
      <c r="A1630" s="2">
        <v>6232</v>
      </c>
      <c r="B1630" s="2" t="s">
        <v>4705</v>
      </c>
      <c r="C1630" s="3">
        <v>42636</v>
      </c>
      <c r="D1630" s="3">
        <v>42727</v>
      </c>
      <c r="E1630" s="15">
        <v>141</v>
      </c>
    </row>
    <row r="1631" spans="1:5" x14ac:dyDescent="0.3">
      <c r="A1631" s="2">
        <v>6234</v>
      </c>
      <c r="B1631" s="2" t="s">
        <v>4706</v>
      </c>
      <c r="C1631" s="3">
        <v>42636</v>
      </c>
      <c r="D1631" s="3">
        <v>42727</v>
      </c>
      <c r="E1631" s="15">
        <v>148.5</v>
      </c>
    </row>
    <row r="1632" spans="1:5" x14ac:dyDescent="0.3">
      <c r="A1632" s="2">
        <v>6233</v>
      </c>
      <c r="B1632" s="2" t="s">
        <v>4706</v>
      </c>
      <c r="C1632" s="3">
        <v>42636</v>
      </c>
      <c r="D1632" s="3">
        <v>42727</v>
      </c>
      <c r="E1632" s="15">
        <v>154</v>
      </c>
    </row>
    <row r="1633" spans="1:5" x14ac:dyDescent="0.3">
      <c r="A1633" s="2">
        <v>6238</v>
      </c>
      <c r="B1633" s="2" t="s">
        <v>4707</v>
      </c>
      <c r="C1633" s="3">
        <v>42637</v>
      </c>
      <c r="D1633" s="3">
        <v>42728</v>
      </c>
      <c r="E1633" s="15">
        <v>210</v>
      </c>
    </row>
    <row r="1634" spans="1:5" x14ac:dyDescent="0.3">
      <c r="A1634" s="2">
        <v>6239</v>
      </c>
      <c r="B1634" s="2" t="s">
        <v>4707</v>
      </c>
      <c r="C1634" s="3">
        <v>42637</v>
      </c>
      <c r="D1634" s="3">
        <v>42728</v>
      </c>
      <c r="E1634" s="15">
        <v>285</v>
      </c>
    </row>
    <row r="1635" spans="1:5" x14ac:dyDescent="0.3">
      <c r="A1635" s="2">
        <v>6241</v>
      </c>
      <c r="B1635" s="2" t="s">
        <v>4711</v>
      </c>
      <c r="C1635" s="3">
        <v>42637</v>
      </c>
      <c r="D1635" s="3">
        <v>42728</v>
      </c>
      <c r="E1635" s="15">
        <v>217</v>
      </c>
    </row>
    <row r="1636" spans="1:5" x14ac:dyDescent="0.3">
      <c r="A1636" s="2">
        <v>6240</v>
      </c>
      <c r="B1636" s="2" t="s">
        <v>4711</v>
      </c>
      <c r="C1636" s="3">
        <v>42637</v>
      </c>
      <c r="D1636" s="3">
        <v>42728</v>
      </c>
      <c r="E1636" s="15">
        <v>294</v>
      </c>
    </row>
    <row r="1637" spans="1:5" x14ac:dyDescent="0.3">
      <c r="A1637" s="2">
        <v>6244</v>
      </c>
      <c r="B1637" s="2" t="s">
        <v>4715</v>
      </c>
      <c r="C1637" s="3">
        <v>42638</v>
      </c>
      <c r="D1637" s="3">
        <v>42729</v>
      </c>
      <c r="E1637" s="15">
        <v>132.5</v>
      </c>
    </row>
    <row r="1638" spans="1:5" x14ac:dyDescent="0.3">
      <c r="A1638" s="2">
        <v>6250</v>
      </c>
      <c r="B1638" s="2" t="s">
        <v>4716</v>
      </c>
      <c r="C1638" s="3">
        <v>42638</v>
      </c>
      <c r="D1638" s="3">
        <v>42729</v>
      </c>
      <c r="E1638" s="15">
        <v>125</v>
      </c>
    </row>
    <row r="1639" spans="1:5" x14ac:dyDescent="0.3">
      <c r="A1639" s="2">
        <v>6251</v>
      </c>
      <c r="B1639" s="2" t="s">
        <v>4720</v>
      </c>
      <c r="C1639" s="3">
        <v>42638</v>
      </c>
      <c r="D1639" s="3">
        <v>42722</v>
      </c>
      <c r="E1639" s="15">
        <v>268</v>
      </c>
    </row>
    <row r="1640" spans="1:5" x14ac:dyDescent="0.3">
      <c r="A1640" s="2">
        <v>6260</v>
      </c>
      <c r="B1640" s="2" t="s">
        <v>4720</v>
      </c>
      <c r="C1640" s="3">
        <v>42642</v>
      </c>
      <c r="D1640" s="3">
        <v>42733</v>
      </c>
      <c r="E1640" s="15">
        <v>179</v>
      </c>
    </row>
    <row r="1641" spans="1:5" x14ac:dyDescent="0.3">
      <c r="A1641" s="2">
        <v>6252</v>
      </c>
      <c r="B1641" s="2" t="s">
        <v>4721</v>
      </c>
      <c r="C1641" s="3">
        <v>42642</v>
      </c>
      <c r="D1641" s="3">
        <v>42733</v>
      </c>
      <c r="E1641" s="15">
        <v>1650</v>
      </c>
    </row>
    <row r="1642" spans="1:5" x14ac:dyDescent="0.3">
      <c r="A1642" s="2">
        <v>6253</v>
      </c>
      <c r="B1642" s="2" t="s">
        <v>4722</v>
      </c>
      <c r="C1642" s="3">
        <v>42642</v>
      </c>
      <c r="D1642" s="3">
        <v>42733</v>
      </c>
      <c r="E1642" s="15">
        <v>154</v>
      </c>
    </row>
    <row r="1643" spans="1:5" x14ac:dyDescent="0.3">
      <c r="A1643" s="2">
        <v>6258</v>
      </c>
      <c r="B1643" s="2" t="s">
        <v>4725</v>
      </c>
      <c r="C1643" s="3">
        <v>42642</v>
      </c>
      <c r="D1643" s="3">
        <v>42733</v>
      </c>
      <c r="E1643" s="15">
        <v>214</v>
      </c>
    </row>
    <row r="1644" spans="1:5" x14ac:dyDescent="0.3">
      <c r="A1644" s="2">
        <v>6261</v>
      </c>
      <c r="B1644" s="2" t="s">
        <v>4725</v>
      </c>
      <c r="C1644" s="3">
        <v>42642</v>
      </c>
      <c r="D1644" s="3">
        <v>42733</v>
      </c>
      <c r="E1644" s="15">
        <v>214</v>
      </c>
    </row>
    <row r="1645" spans="1:5" x14ac:dyDescent="0.3">
      <c r="A1645" s="2">
        <v>6669</v>
      </c>
      <c r="B1645" s="2" t="s">
        <v>4725</v>
      </c>
      <c r="C1645" s="3">
        <v>42718</v>
      </c>
      <c r="D1645" s="3">
        <v>42808</v>
      </c>
      <c r="E1645" s="15">
        <v>1206</v>
      </c>
    </row>
    <row r="1646" spans="1:5" x14ac:dyDescent="0.3">
      <c r="A1646" s="2">
        <v>8333</v>
      </c>
      <c r="B1646" s="2" t="s">
        <v>4725</v>
      </c>
      <c r="C1646" s="3">
        <v>43028</v>
      </c>
      <c r="D1646" s="3">
        <v>43120</v>
      </c>
      <c r="E1646" s="15">
        <v>214</v>
      </c>
    </row>
    <row r="1647" spans="1:5" x14ac:dyDescent="0.3">
      <c r="A1647" s="2">
        <v>10644</v>
      </c>
      <c r="B1647" s="2" t="s">
        <v>4725</v>
      </c>
      <c r="C1647" s="3">
        <v>43357</v>
      </c>
      <c r="D1647" s="3">
        <v>43448</v>
      </c>
      <c r="E1647" s="15">
        <v>214</v>
      </c>
    </row>
    <row r="1648" spans="1:5" x14ac:dyDescent="0.3">
      <c r="A1648" s="2">
        <v>10898</v>
      </c>
      <c r="B1648" s="2" t="s">
        <v>4725</v>
      </c>
      <c r="C1648" s="3">
        <v>43393</v>
      </c>
      <c r="D1648" s="3">
        <v>42808</v>
      </c>
      <c r="E1648" s="15">
        <v>402</v>
      </c>
    </row>
    <row r="1649" spans="1:5" x14ac:dyDescent="0.3">
      <c r="A1649" s="2">
        <v>10910</v>
      </c>
      <c r="B1649" s="2" t="s">
        <v>4725</v>
      </c>
      <c r="C1649" s="3">
        <v>43393</v>
      </c>
      <c r="D1649" s="3">
        <v>42808</v>
      </c>
      <c r="E1649" s="15">
        <v>606</v>
      </c>
    </row>
    <row r="1650" spans="1:5" x14ac:dyDescent="0.3">
      <c r="A1650" s="2">
        <v>6132</v>
      </c>
      <c r="B1650" s="2" t="s">
        <v>4726</v>
      </c>
      <c r="C1650" s="3">
        <v>42610</v>
      </c>
      <c r="D1650" s="3">
        <v>42616</v>
      </c>
      <c r="E1650" s="15">
        <v>392</v>
      </c>
    </row>
    <row r="1651" spans="1:5" x14ac:dyDescent="0.3">
      <c r="A1651" s="2">
        <v>6885</v>
      </c>
      <c r="B1651" s="2" t="s">
        <v>4726</v>
      </c>
      <c r="C1651" s="3">
        <v>42761</v>
      </c>
      <c r="D1651" s="3">
        <v>42851</v>
      </c>
      <c r="E1651" s="15">
        <v>261</v>
      </c>
    </row>
    <row r="1652" spans="1:5" x14ac:dyDescent="0.3">
      <c r="A1652" s="2">
        <v>6174</v>
      </c>
      <c r="B1652" s="2" t="s">
        <v>4728</v>
      </c>
      <c r="C1652" s="3">
        <v>42622</v>
      </c>
      <c r="D1652" s="3">
        <v>42713</v>
      </c>
      <c r="E1652" s="15">
        <v>181.4</v>
      </c>
    </row>
    <row r="1653" spans="1:5" x14ac:dyDescent="0.3">
      <c r="A1653" s="2">
        <v>6266</v>
      </c>
      <c r="B1653" s="2" t="s">
        <v>4729</v>
      </c>
      <c r="C1653" s="3">
        <v>42644</v>
      </c>
      <c r="D1653" s="3">
        <v>42736</v>
      </c>
      <c r="E1653" s="15">
        <v>141</v>
      </c>
    </row>
    <row r="1654" spans="1:5" x14ac:dyDescent="0.3">
      <c r="A1654" s="2">
        <v>6267</v>
      </c>
      <c r="B1654" s="2" t="s">
        <v>4729</v>
      </c>
      <c r="C1654" s="3">
        <v>42644</v>
      </c>
      <c r="D1654" s="3">
        <v>42736</v>
      </c>
      <c r="E1654" s="15">
        <v>160</v>
      </c>
    </row>
    <row r="1655" spans="1:5" x14ac:dyDescent="0.3">
      <c r="A1655" s="2">
        <v>6268</v>
      </c>
      <c r="B1655" s="2" t="s">
        <v>4730</v>
      </c>
      <c r="C1655" s="3">
        <v>42644</v>
      </c>
      <c r="D1655" s="3">
        <v>42736</v>
      </c>
      <c r="E1655" s="15">
        <v>236.25</v>
      </c>
    </row>
    <row r="1656" spans="1:5" x14ac:dyDescent="0.3">
      <c r="A1656" s="2">
        <v>6269</v>
      </c>
      <c r="B1656" s="2" t="s">
        <v>4730</v>
      </c>
      <c r="C1656" s="3">
        <v>42644</v>
      </c>
      <c r="D1656" s="3">
        <v>42736</v>
      </c>
      <c r="E1656" s="15">
        <v>340</v>
      </c>
    </row>
    <row r="1657" spans="1:5" x14ac:dyDescent="0.3">
      <c r="A1657" s="2">
        <v>6270</v>
      </c>
      <c r="B1657" s="2" t="s">
        <v>4733</v>
      </c>
      <c r="C1657" s="3">
        <v>42644</v>
      </c>
      <c r="D1657" s="3">
        <v>42736</v>
      </c>
      <c r="E1657" s="15">
        <v>110</v>
      </c>
    </row>
    <row r="1658" spans="1:5" x14ac:dyDescent="0.3">
      <c r="A1658" s="2">
        <v>6271</v>
      </c>
      <c r="B1658" s="2" t="s">
        <v>4733</v>
      </c>
      <c r="C1658" s="3">
        <v>42644</v>
      </c>
      <c r="D1658" s="3">
        <v>42736</v>
      </c>
      <c r="E1658" s="15">
        <v>110</v>
      </c>
    </row>
    <row r="1659" spans="1:5" x14ac:dyDescent="0.3">
      <c r="A1659" s="2">
        <v>6273</v>
      </c>
      <c r="B1659" s="2" t="s">
        <v>4733</v>
      </c>
      <c r="C1659" s="3">
        <v>42644</v>
      </c>
      <c r="D1659" s="3">
        <v>42736</v>
      </c>
      <c r="E1659" s="15">
        <v>118</v>
      </c>
    </row>
    <row r="1660" spans="1:5" x14ac:dyDescent="0.3">
      <c r="A1660" s="2">
        <v>6274</v>
      </c>
      <c r="B1660" s="2" t="s">
        <v>4734</v>
      </c>
      <c r="C1660" s="3">
        <v>42644</v>
      </c>
      <c r="D1660" s="3">
        <v>42736</v>
      </c>
      <c r="E1660" s="15">
        <v>226.2</v>
      </c>
    </row>
    <row r="1661" spans="1:5" x14ac:dyDescent="0.3">
      <c r="A1661" s="2">
        <v>6277</v>
      </c>
      <c r="B1661" s="2" t="s">
        <v>4735</v>
      </c>
      <c r="C1661" s="3">
        <v>42645</v>
      </c>
      <c r="D1661" s="3">
        <v>42737</v>
      </c>
      <c r="E1661" s="15">
        <v>166.5</v>
      </c>
    </row>
    <row r="1662" spans="1:5" x14ac:dyDescent="0.3">
      <c r="A1662" s="2">
        <v>6278</v>
      </c>
      <c r="B1662" s="2" t="s">
        <v>4735</v>
      </c>
      <c r="C1662" s="3">
        <v>42645</v>
      </c>
      <c r="D1662" s="3">
        <v>42737</v>
      </c>
      <c r="E1662" s="15">
        <v>179</v>
      </c>
    </row>
    <row r="1663" spans="1:5" x14ac:dyDescent="0.3">
      <c r="A1663" s="2">
        <v>6280</v>
      </c>
      <c r="B1663" s="2" t="s">
        <v>4735</v>
      </c>
      <c r="C1663" s="3">
        <v>42645</v>
      </c>
      <c r="D1663" s="3">
        <v>42737</v>
      </c>
      <c r="E1663" s="15">
        <v>215</v>
      </c>
    </row>
    <row r="1664" spans="1:5" x14ac:dyDescent="0.3">
      <c r="A1664" s="2">
        <v>6279</v>
      </c>
      <c r="B1664" s="2" t="s">
        <v>4735</v>
      </c>
      <c r="C1664" s="3">
        <v>42645</v>
      </c>
      <c r="D1664" s="3">
        <v>42737</v>
      </c>
      <c r="E1664" s="15">
        <v>240</v>
      </c>
    </row>
    <row r="1665" spans="1:5" x14ac:dyDescent="0.3">
      <c r="A1665" s="2">
        <v>6455</v>
      </c>
      <c r="B1665" s="2" t="s">
        <v>4736</v>
      </c>
      <c r="C1665" s="3">
        <v>42679</v>
      </c>
      <c r="D1665" s="3">
        <v>42737</v>
      </c>
      <c r="E1665" s="15">
        <v>128</v>
      </c>
    </row>
    <row r="1666" spans="1:5" x14ac:dyDescent="0.3">
      <c r="A1666" s="2">
        <v>6486</v>
      </c>
      <c r="B1666" s="2" t="s">
        <v>4736</v>
      </c>
      <c r="C1666" s="3">
        <v>42687</v>
      </c>
      <c r="D1666" s="3">
        <v>42778</v>
      </c>
      <c r="E1666" s="15">
        <v>128</v>
      </c>
    </row>
    <row r="1667" spans="1:5" x14ac:dyDescent="0.3">
      <c r="A1667" s="2">
        <v>6487</v>
      </c>
      <c r="B1667" s="2" t="s">
        <v>4736</v>
      </c>
      <c r="C1667" s="3">
        <v>42687</v>
      </c>
      <c r="D1667" s="3">
        <v>42778</v>
      </c>
      <c r="E1667" s="15">
        <v>256</v>
      </c>
    </row>
    <row r="1668" spans="1:5" x14ac:dyDescent="0.3">
      <c r="A1668" s="2">
        <v>6559</v>
      </c>
      <c r="B1668" s="2" t="s">
        <v>4736</v>
      </c>
      <c r="C1668" s="3">
        <v>42699</v>
      </c>
      <c r="D1668" s="3">
        <v>42701</v>
      </c>
      <c r="E1668" s="15">
        <v>256</v>
      </c>
    </row>
    <row r="1669" spans="1:5" x14ac:dyDescent="0.3">
      <c r="A1669" s="2">
        <v>6282</v>
      </c>
      <c r="B1669" s="2" t="s">
        <v>4738</v>
      </c>
      <c r="C1669" s="3">
        <v>42645</v>
      </c>
      <c r="D1669" s="3">
        <v>42737</v>
      </c>
      <c r="E1669" s="15">
        <v>860</v>
      </c>
    </row>
    <row r="1670" spans="1:5" x14ac:dyDescent="0.3">
      <c r="A1670" s="2">
        <v>6288</v>
      </c>
      <c r="B1670" s="2" t="s">
        <v>4739</v>
      </c>
      <c r="C1670" s="3">
        <v>42649</v>
      </c>
      <c r="D1670" s="3">
        <v>42741</v>
      </c>
      <c r="E1670" s="15">
        <v>192</v>
      </c>
    </row>
    <row r="1671" spans="1:5" x14ac:dyDescent="0.3">
      <c r="A1671" s="2">
        <v>6289</v>
      </c>
      <c r="B1671" s="2" t="s">
        <v>4739</v>
      </c>
      <c r="C1671" s="3">
        <v>42649</v>
      </c>
      <c r="D1671" s="3">
        <v>42741</v>
      </c>
      <c r="E1671" s="15">
        <v>290</v>
      </c>
    </row>
    <row r="1672" spans="1:5" x14ac:dyDescent="0.3">
      <c r="A1672" s="2">
        <v>6290</v>
      </c>
      <c r="B1672" s="2" t="s">
        <v>4739</v>
      </c>
      <c r="C1672" s="3">
        <v>42649</v>
      </c>
      <c r="D1672" s="3">
        <v>42741</v>
      </c>
      <c r="E1672" s="15">
        <v>375</v>
      </c>
    </row>
    <row r="1673" spans="1:5" x14ac:dyDescent="0.3">
      <c r="A1673" s="2">
        <v>6291</v>
      </c>
      <c r="B1673" s="2" t="s">
        <v>4740</v>
      </c>
      <c r="C1673" s="3">
        <v>42649</v>
      </c>
      <c r="D1673" s="3">
        <v>42741</v>
      </c>
      <c r="E1673" s="15">
        <v>162</v>
      </c>
    </row>
    <row r="1674" spans="1:5" x14ac:dyDescent="0.3">
      <c r="A1674" s="2">
        <v>6300</v>
      </c>
      <c r="B1674" s="2" t="s">
        <v>4740</v>
      </c>
      <c r="C1674" s="3">
        <v>42649</v>
      </c>
      <c r="D1674" s="3">
        <v>42741</v>
      </c>
      <c r="E1674" s="15">
        <v>199</v>
      </c>
    </row>
    <row r="1675" spans="1:5" x14ac:dyDescent="0.3">
      <c r="A1675" s="2">
        <v>6309</v>
      </c>
      <c r="B1675" s="2" t="s">
        <v>4740</v>
      </c>
      <c r="C1675" s="3">
        <v>42651</v>
      </c>
      <c r="D1675" s="3">
        <v>42741</v>
      </c>
      <c r="E1675" s="15">
        <v>199</v>
      </c>
    </row>
    <row r="1676" spans="1:5" x14ac:dyDescent="0.3">
      <c r="A1676" s="2">
        <v>6297</v>
      </c>
      <c r="B1676" s="2" t="s">
        <v>4745</v>
      </c>
      <c r="C1676" s="3">
        <v>42649</v>
      </c>
      <c r="D1676" s="3">
        <v>42749</v>
      </c>
      <c r="E1676" s="15">
        <v>850</v>
      </c>
    </row>
    <row r="1677" spans="1:5" x14ac:dyDescent="0.3">
      <c r="A1677" s="2">
        <v>9059</v>
      </c>
      <c r="B1677" s="2" t="s">
        <v>4745</v>
      </c>
      <c r="C1677" s="3">
        <v>43139</v>
      </c>
      <c r="D1677" s="3">
        <v>43228</v>
      </c>
      <c r="E1677" s="15">
        <v>850</v>
      </c>
    </row>
    <row r="1678" spans="1:5" x14ac:dyDescent="0.3">
      <c r="A1678" s="2">
        <v>6301</v>
      </c>
      <c r="B1678" s="2" t="s">
        <v>4748</v>
      </c>
      <c r="C1678" s="3">
        <v>42649</v>
      </c>
      <c r="D1678" s="3">
        <v>42741</v>
      </c>
      <c r="E1678" s="15">
        <v>214</v>
      </c>
    </row>
    <row r="1679" spans="1:5" x14ac:dyDescent="0.3">
      <c r="A1679" s="2">
        <v>6302</v>
      </c>
      <c r="B1679" s="2" t="s">
        <v>4748</v>
      </c>
      <c r="C1679" s="3">
        <v>42649</v>
      </c>
      <c r="D1679" s="3">
        <v>42741</v>
      </c>
      <c r="E1679" s="15">
        <v>334</v>
      </c>
    </row>
    <row r="1680" spans="1:5" x14ac:dyDescent="0.3">
      <c r="A1680" s="2">
        <v>6310</v>
      </c>
      <c r="B1680" s="2" t="s">
        <v>4749</v>
      </c>
      <c r="C1680" s="3">
        <v>42651</v>
      </c>
      <c r="D1680" s="3">
        <v>42743</v>
      </c>
      <c r="E1680" s="15">
        <v>244</v>
      </c>
    </row>
    <row r="1681" spans="1:5" x14ac:dyDescent="0.3">
      <c r="A1681" s="2">
        <v>6324</v>
      </c>
      <c r="B1681" s="2" t="s">
        <v>4749</v>
      </c>
      <c r="C1681" s="3">
        <v>42655</v>
      </c>
      <c r="D1681" s="3">
        <v>42743</v>
      </c>
      <c r="E1681" s="15">
        <v>194</v>
      </c>
    </row>
    <row r="1682" spans="1:5" x14ac:dyDescent="0.3">
      <c r="A1682" s="2">
        <v>6314</v>
      </c>
      <c r="B1682" s="2" t="s">
        <v>4754</v>
      </c>
      <c r="C1682" s="3">
        <v>42652</v>
      </c>
      <c r="D1682" s="3">
        <v>42744</v>
      </c>
      <c r="E1682" s="15">
        <v>198</v>
      </c>
    </row>
    <row r="1683" spans="1:5" x14ac:dyDescent="0.3">
      <c r="A1683" s="2">
        <v>6315</v>
      </c>
      <c r="B1683" s="2" t="s">
        <v>4754</v>
      </c>
      <c r="C1683" s="3">
        <v>42652</v>
      </c>
      <c r="D1683" s="3">
        <v>42744</v>
      </c>
      <c r="E1683" s="15">
        <v>208</v>
      </c>
    </row>
    <row r="1684" spans="1:5" x14ac:dyDescent="0.3">
      <c r="A1684" s="2">
        <v>6316</v>
      </c>
      <c r="B1684" s="2" t="s">
        <v>4754</v>
      </c>
      <c r="C1684" s="3">
        <v>42652</v>
      </c>
      <c r="D1684" s="3">
        <v>42744</v>
      </c>
      <c r="E1684" s="15">
        <v>266</v>
      </c>
    </row>
    <row r="1685" spans="1:5" x14ac:dyDescent="0.3">
      <c r="A1685" s="2">
        <v>6317</v>
      </c>
      <c r="B1685" s="2" t="s">
        <v>4754</v>
      </c>
      <c r="C1685" s="3">
        <v>42652</v>
      </c>
      <c r="D1685" s="3">
        <v>42744</v>
      </c>
      <c r="E1685" s="15">
        <v>286</v>
      </c>
    </row>
    <row r="1686" spans="1:5" x14ac:dyDescent="0.3">
      <c r="A1686" s="2">
        <v>8842</v>
      </c>
      <c r="B1686" s="2" t="s">
        <v>4754</v>
      </c>
      <c r="C1686" s="3">
        <v>43110</v>
      </c>
      <c r="D1686" s="3">
        <v>42744</v>
      </c>
      <c r="E1686" s="15">
        <v>201.5</v>
      </c>
    </row>
    <row r="1687" spans="1:5" x14ac:dyDescent="0.3">
      <c r="A1687" s="2">
        <v>9859</v>
      </c>
      <c r="B1687" s="2" t="s">
        <v>4754</v>
      </c>
      <c r="C1687" s="3">
        <v>43236</v>
      </c>
      <c r="D1687" s="3">
        <v>42744</v>
      </c>
      <c r="E1687" s="15">
        <v>217.5</v>
      </c>
    </row>
    <row r="1688" spans="1:5" x14ac:dyDescent="0.3">
      <c r="A1688" s="2">
        <v>9920</v>
      </c>
      <c r="B1688" s="2" t="s">
        <v>4754</v>
      </c>
      <c r="C1688" s="3">
        <v>43242</v>
      </c>
      <c r="D1688" s="3">
        <v>42744</v>
      </c>
      <c r="E1688" s="15">
        <v>217.5</v>
      </c>
    </row>
    <row r="1689" spans="1:5" x14ac:dyDescent="0.3">
      <c r="A1689" s="2">
        <v>9952</v>
      </c>
      <c r="B1689" s="2" t="s">
        <v>4754</v>
      </c>
      <c r="C1689" s="3">
        <v>43244</v>
      </c>
      <c r="D1689" s="3">
        <v>43336</v>
      </c>
      <c r="E1689" s="15">
        <v>217.5</v>
      </c>
    </row>
    <row r="1690" spans="1:5" x14ac:dyDescent="0.3">
      <c r="A1690" s="2">
        <v>9956</v>
      </c>
      <c r="B1690" s="2" t="s">
        <v>4754</v>
      </c>
      <c r="C1690" s="3">
        <v>43249</v>
      </c>
      <c r="D1690" s="3">
        <v>43341</v>
      </c>
      <c r="E1690" s="15">
        <v>201.5</v>
      </c>
    </row>
    <row r="1691" spans="1:5" x14ac:dyDescent="0.3">
      <c r="A1691" s="2">
        <v>6318</v>
      </c>
      <c r="B1691" s="2" t="s">
        <v>4756</v>
      </c>
      <c r="C1691" s="3">
        <v>42655</v>
      </c>
      <c r="D1691" s="3">
        <v>42747</v>
      </c>
      <c r="E1691" s="15">
        <v>2415</v>
      </c>
    </row>
    <row r="1692" spans="1:5" x14ac:dyDescent="0.3">
      <c r="A1692" s="2">
        <v>6319</v>
      </c>
      <c r="B1692" s="2" t="s">
        <v>4756</v>
      </c>
      <c r="C1692" s="3">
        <v>42655</v>
      </c>
      <c r="D1692" s="3">
        <v>42747</v>
      </c>
      <c r="E1692" s="15">
        <v>3020</v>
      </c>
    </row>
    <row r="1693" spans="1:5" x14ac:dyDescent="0.3">
      <c r="A1693" s="2">
        <v>6323</v>
      </c>
      <c r="B1693" s="2" t="s">
        <v>4757</v>
      </c>
      <c r="C1693" s="3">
        <v>42655</v>
      </c>
      <c r="D1693" s="3">
        <v>42747</v>
      </c>
      <c r="E1693" s="15">
        <v>146.5</v>
      </c>
    </row>
    <row r="1694" spans="1:5" x14ac:dyDescent="0.3">
      <c r="A1694" s="2">
        <v>6330</v>
      </c>
      <c r="B1694" s="2" t="s">
        <v>4759</v>
      </c>
      <c r="C1694" s="3">
        <v>42656</v>
      </c>
      <c r="D1694" s="3">
        <v>42516</v>
      </c>
      <c r="E1694" s="15">
        <v>117.6</v>
      </c>
    </row>
    <row r="1695" spans="1:5" x14ac:dyDescent="0.3">
      <c r="A1695" s="2">
        <v>6553</v>
      </c>
      <c r="B1695" s="2" t="s">
        <v>4759</v>
      </c>
      <c r="C1695" s="3">
        <v>42698</v>
      </c>
      <c r="D1695" s="3">
        <v>42790</v>
      </c>
      <c r="E1695" s="15">
        <v>164.64</v>
      </c>
    </row>
    <row r="1696" spans="1:5" x14ac:dyDescent="0.3">
      <c r="A1696" s="2">
        <v>8175</v>
      </c>
      <c r="B1696" s="2" t="s">
        <v>4759</v>
      </c>
      <c r="C1696" s="3">
        <v>42998</v>
      </c>
      <c r="D1696" s="3">
        <v>43089</v>
      </c>
      <c r="E1696" s="15">
        <v>235.2</v>
      </c>
    </row>
    <row r="1697" spans="1:5" x14ac:dyDescent="0.3">
      <c r="A1697" s="2">
        <v>6337</v>
      </c>
      <c r="B1697" s="2" t="s">
        <v>4762</v>
      </c>
      <c r="C1697" s="3">
        <v>42657</v>
      </c>
      <c r="D1697" s="3">
        <v>42749</v>
      </c>
      <c r="E1697" s="15">
        <v>178.5</v>
      </c>
    </row>
    <row r="1698" spans="1:5" x14ac:dyDescent="0.3">
      <c r="A1698" s="2">
        <v>6338</v>
      </c>
      <c r="B1698" s="2" t="s">
        <v>4762</v>
      </c>
      <c r="C1698" s="3">
        <v>42657</v>
      </c>
      <c r="D1698" s="3">
        <v>42749</v>
      </c>
      <c r="E1698" s="15">
        <v>240</v>
      </c>
    </row>
    <row r="1699" spans="1:5" x14ac:dyDescent="0.3">
      <c r="A1699" s="2">
        <v>6372</v>
      </c>
      <c r="B1699" s="2" t="s">
        <v>4763</v>
      </c>
      <c r="C1699" s="3">
        <v>42662</v>
      </c>
      <c r="D1699" s="3">
        <v>42754</v>
      </c>
      <c r="E1699" s="15">
        <v>125</v>
      </c>
    </row>
    <row r="1700" spans="1:5" x14ac:dyDescent="0.3">
      <c r="A1700" s="2">
        <v>6371</v>
      </c>
      <c r="B1700" s="2" t="s">
        <v>4763</v>
      </c>
      <c r="C1700" s="3">
        <v>42662</v>
      </c>
      <c r="D1700" s="3">
        <v>42754</v>
      </c>
      <c r="E1700" s="15">
        <v>149</v>
      </c>
    </row>
    <row r="1701" spans="1:5" x14ac:dyDescent="0.3">
      <c r="A1701" s="2">
        <v>6405</v>
      </c>
      <c r="B1701" s="2" t="s">
        <v>4763</v>
      </c>
      <c r="C1701" s="3">
        <v>42671</v>
      </c>
      <c r="D1701" s="3">
        <v>42749</v>
      </c>
      <c r="E1701" s="15">
        <v>125</v>
      </c>
    </row>
    <row r="1702" spans="1:5" x14ac:dyDescent="0.3">
      <c r="A1702" s="2">
        <v>6342</v>
      </c>
      <c r="B1702" s="2" t="s">
        <v>4764</v>
      </c>
      <c r="C1702" s="3">
        <v>42657</v>
      </c>
      <c r="D1702" s="3">
        <v>42749</v>
      </c>
      <c r="E1702" s="15">
        <v>790</v>
      </c>
    </row>
    <row r="1703" spans="1:5" x14ac:dyDescent="0.3">
      <c r="A1703" s="2">
        <v>6343</v>
      </c>
      <c r="B1703" s="2" t="s">
        <v>4764</v>
      </c>
      <c r="C1703" s="3">
        <v>42657</v>
      </c>
      <c r="D1703" s="3">
        <v>42749</v>
      </c>
      <c r="E1703" s="15">
        <v>1380</v>
      </c>
    </row>
    <row r="1704" spans="1:5" x14ac:dyDescent="0.3">
      <c r="A1704" s="2">
        <v>6363</v>
      </c>
      <c r="B1704" s="2" t="s">
        <v>4766</v>
      </c>
      <c r="C1704" s="3">
        <v>42659</v>
      </c>
      <c r="D1704" s="3">
        <v>42751</v>
      </c>
      <c r="E1704" s="15">
        <v>141</v>
      </c>
    </row>
    <row r="1705" spans="1:5" x14ac:dyDescent="0.3">
      <c r="A1705" s="2">
        <v>6364</v>
      </c>
      <c r="B1705" s="2" t="s">
        <v>4766</v>
      </c>
      <c r="C1705" s="3">
        <v>42659</v>
      </c>
      <c r="D1705" s="3">
        <v>42751</v>
      </c>
      <c r="E1705" s="15">
        <v>162</v>
      </c>
    </row>
    <row r="1706" spans="1:5" x14ac:dyDescent="0.3">
      <c r="A1706" s="2">
        <v>6365</v>
      </c>
      <c r="B1706" s="2" t="s">
        <v>4766</v>
      </c>
      <c r="C1706" s="3">
        <v>42659</v>
      </c>
      <c r="D1706" s="3">
        <v>42751</v>
      </c>
      <c r="E1706" s="15">
        <v>264</v>
      </c>
    </row>
    <row r="1707" spans="1:5" x14ac:dyDescent="0.3">
      <c r="A1707" s="2">
        <v>6379</v>
      </c>
      <c r="B1707" s="2" t="s">
        <v>4768</v>
      </c>
      <c r="C1707" s="3">
        <v>42664</v>
      </c>
      <c r="D1707" s="3">
        <v>42756</v>
      </c>
      <c r="E1707" s="15">
        <v>212</v>
      </c>
    </row>
    <row r="1708" spans="1:5" x14ac:dyDescent="0.3">
      <c r="A1708" s="2">
        <v>7331</v>
      </c>
      <c r="B1708" s="2" t="s">
        <v>4768</v>
      </c>
      <c r="C1708" s="3">
        <v>42838</v>
      </c>
      <c r="D1708" s="3">
        <v>42929</v>
      </c>
      <c r="E1708" s="15">
        <v>170</v>
      </c>
    </row>
    <row r="1709" spans="1:5" x14ac:dyDescent="0.3">
      <c r="A1709" s="2">
        <v>8085</v>
      </c>
      <c r="B1709" s="2" t="s">
        <v>4768</v>
      </c>
      <c r="C1709" s="3">
        <v>42983</v>
      </c>
      <c r="D1709" s="3">
        <v>43074</v>
      </c>
      <c r="E1709" s="15">
        <v>173</v>
      </c>
    </row>
    <row r="1710" spans="1:5" x14ac:dyDescent="0.3">
      <c r="A1710" s="2">
        <v>8086</v>
      </c>
      <c r="B1710" s="2" t="s">
        <v>4768</v>
      </c>
      <c r="C1710" s="3">
        <v>42983</v>
      </c>
      <c r="D1710" s="3">
        <v>43074</v>
      </c>
      <c r="E1710" s="15">
        <v>292</v>
      </c>
    </row>
    <row r="1711" spans="1:5" x14ac:dyDescent="0.3">
      <c r="A1711" s="2">
        <v>8106</v>
      </c>
      <c r="B1711" s="2" t="s">
        <v>4768</v>
      </c>
      <c r="C1711" s="3">
        <v>42985</v>
      </c>
      <c r="D1711" s="3">
        <v>43074</v>
      </c>
      <c r="E1711" s="15">
        <v>212</v>
      </c>
    </row>
    <row r="1712" spans="1:5" x14ac:dyDescent="0.3">
      <c r="A1712" s="2">
        <v>8105</v>
      </c>
      <c r="B1712" s="2" t="s">
        <v>4768</v>
      </c>
      <c r="C1712" s="3">
        <v>42985</v>
      </c>
      <c r="D1712" s="3">
        <v>43074</v>
      </c>
      <c r="E1712" s="15">
        <v>234</v>
      </c>
    </row>
    <row r="1713" spans="1:5" x14ac:dyDescent="0.3">
      <c r="A1713" s="2">
        <v>8190</v>
      </c>
      <c r="B1713" s="2" t="s">
        <v>4768</v>
      </c>
      <c r="C1713" s="3">
        <v>43001</v>
      </c>
      <c r="D1713" s="3">
        <v>43092</v>
      </c>
      <c r="E1713" s="15">
        <v>222</v>
      </c>
    </row>
    <row r="1714" spans="1:5" x14ac:dyDescent="0.3">
      <c r="A1714" s="2">
        <v>6385</v>
      </c>
      <c r="B1714" s="2" t="s">
        <v>4770</v>
      </c>
      <c r="C1714" s="3">
        <v>42664</v>
      </c>
      <c r="D1714" s="3">
        <v>42756</v>
      </c>
      <c r="E1714" s="15">
        <v>110</v>
      </c>
    </row>
    <row r="1715" spans="1:5" x14ac:dyDescent="0.3">
      <c r="A1715" s="2">
        <v>6813</v>
      </c>
      <c r="B1715" s="2" t="s">
        <v>4770</v>
      </c>
      <c r="C1715" s="3">
        <v>42750</v>
      </c>
      <c r="D1715" s="3">
        <v>42878</v>
      </c>
      <c r="E1715" s="15">
        <v>110</v>
      </c>
    </row>
    <row r="1716" spans="1:5" x14ac:dyDescent="0.3">
      <c r="A1716" s="2">
        <v>6807</v>
      </c>
      <c r="B1716" s="2" t="s">
        <v>4770</v>
      </c>
      <c r="C1716" s="3">
        <v>42750</v>
      </c>
      <c r="D1716" s="3">
        <v>42878</v>
      </c>
      <c r="E1716" s="15">
        <v>208</v>
      </c>
    </row>
    <row r="1717" spans="1:5" x14ac:dyDescent="0.3">
      <c r="A1717" s="2">
        <v>6875</v>
      </c>
      <c r="B1717" s="2" t="s">
        <v>4770</v>
      </c>
      <c r="C1717" s="3">
        <v>42760</v>
      </c>
      <c r="D1717" s="3">
        <v>42850</v>
      </c>
      <c r="E1717" s="15">
        <v>240</v>
      </c>
    </row>
    <row r="1718" spans="1:5" x14ac:dyDescent="0.3">
      <c r="A1718" s="2">
        <v>6876</v>
      </c>
      <c r="B1718" s="2" t="s">
        <v>4770</v>
      </c>
      <c r="C1718" s="3">
        <v>42760</v>
      </c>
      <c r="D1718" s="3">
        <v>42850</v>
      </c>
      <c r="E1718" s="15">
        <v>360</v>
      </c>
    </row>
    <row r="1719" spans="1:5" x14ac:dyDescent="0.3">
      <c r="A1719" s="2">
        <v>7375</v>
      </c>
      <c r="B1719" s="2" t="s">
        <v>4770</v>
      </c>
      <c r="C1719" s="3">
        <v>42849</v>
      </c>
      <c r="D1719" s="3">
        <v>42941</v>
      </c>
      <c r="E1719" s="15">
        <v>110</v>
      </c>
    </row>
    <row r="1720" spans="1:5" x14ac:dyDescent="0.3">
      <c r="A1720" s="2">
        <v>6386</v>
      </c>
      <c r="B1720" s="2" t="s">
        <v>4771</v>
      </c>
      <c r="C1720" s="3">
        <v>42665</v>
      </c>
      <c r="D1720" s="3">
        <v>42757</v>
      </c>
      <c r="E1720" s="15">
        <v>274</v>
      </c>
    </row>
    <row r="1721" spans="1:5" x14ac:dyDescent="0.3">
      <c r="A1721" s="2">
        <v>6387</v>
      </c>
      <c r="B1721" s="2" t="s">
        <v>4771</v>
      </c>
      <c r="C1721" s="3">
        <v>42665</v>
      </c>
      <c r="D1721" s="3">
        <v>42757</v>
      </c>
      <c r="E1721" s="15">
        <v>302</v>
      </c>
    </row>
    <row r="1722" spans="1:5" x14ac:dyDescent="0.3">
      <c r="A1722" s="2">
        <v>6632</v>
      </c>
      <c r="B1722" s="2" t="s">
        <v>4771</v>
      </c>
      <c r="C1722" s="3">
        <v>42712</v>
      </c>
      <c r="D1722" s="3">
        <v>42802</v>
      </c>
      <c r="E1722" s="15">
        <v>341</v>
      </c>
    </row>
    <row r="1723" spans="1:5" x14ac:dyDescent="0.3">
      <c r="A1723" s="2">
        <v>6754</v>
      </c>
      <c r="B1723" s="2" t="s">
        <v>4771</v>
      </c>
      <c r="C1723" s="3">
        <v>42743</v>
      </c>
      <c r="D1723" s="3">
        <v>42833</v>
      </c>
      <c r="E1723" s="15">
        <v>408</v>
      </c>
    </row>
    <row r="1724" spans="1:5" x14ac:dyDescent="0.3">
      <c r="A1724" s="2">
        <v>7685</v>
      </c>
      <c r="B1724" s="2" t="s">
        <v>4771</v>
      </c>
      <c r="C1724" s="3">
        <v>42896</v>
      </c>
      <c r="D1724" s="3">
        <v>42988</v>
      </c>
      <c r="E1724" s="15">
        <v>590</v>
      </c>
    </row>
    <row r="1725" spans="1:5" x14ac:dyDescent="0.3">
      <c r="A1725" s="2">
        <v>9074</v>
      </c>
      <c r="B1725" s="2" t="s">
        <v>4771</v>
      </c>
      <c r="C1725" s="3">
        <v>43141</v>
      </c>
      <c r="D1725" s="3">
        <v>42833</v>
      </c>
      <c r="E1725" s="15">
        <v>414</v>
      </c>
    </row>
    <row r="1726" spans="1:5" x14ac:dyDescent="0.3">
      <c r="A1726" s="2">
        <v>9794</v>
      </c>
      <c r="B1726" s="2" t="s">
        <v>4771</v>
      </c>
      <c r="C1726" s="3">
        <v>43229</v>
      </c>
      <c r="D1726" s="3">
        <v>42988</v>
      </c>
      <c r="E1726" s="15">
        <v>590</v>
      </c>
    </row>
    <row r="1727" spans="1:5" x14ac:dyDescent="0.3">
      <c r="A1727" s="2">
        <v>9795</v>
      </c>
      <c r="B1727" s="2" t="s">
        <v>4771</v>
      </c>
      <c r="C1727" s="3">
        <v>43229</v>
      </c>
      <c r="D1727" s="3">
        <v>42988</v>
      </c>
      <c r="E1727" s="15">
        <v>590</v>
      </c>
    </row>
    <row r="1728" spans="1:5" x14ac:dyDescent="0.3">
      <c r="A1728" s="2">
        <v>10582</v>
      </c>
      <c r="B1728" s="2" t="s">
        <v>4771</v>
      </c>
      <c r="C1728" s="3">
        <v>43349</v>
      </c>
      <c r="D1728" s="3">
        <v>43440</v>
      </c>
      <c r="E1728" s="15">
        <v>280</v>
      </c>
    </row>
    <row r="1729" spans="1:5" x14ac:dyDescent="0.3">
      <c r="A1729" s="2">
        <v>10585</v>
      </c>
      <c r="B1729" s="2" t="s">
        <v>4771</v>
      </c>
      <c r="C1729" s="3">
        <v>43349</v>
      </c>
      <c r="D1729" s="3">
        <v>43440</v>
      </c>
      <c r="E1729" s="15">
        <v>280</v>
      </c>
    </row>
    <row r="1730" spans="1:5" x14ac:dyDescent="0.3">
      <c r="A1730" s="2">
        <v>11018</v>
      </c>
      <c r="B1730" s="2" t="s">
        <v>4771</v>
      </c>
      <c r="C1730" s="3">
        <v>43414</v>
      </c>
      <c r="D1730" s="3">
        <v>43506</v>
      </c>
      <c r="E1730" s="15">
        <v>284</v>
      </c>
    </row>
    <row r="1731" spans="1:5" x14ac:dyDescent="0.3">
      <c r="A1731" s="2">
        <v>11017</v>
      </c>
      <c r="B1731" s="2" t="s">
        <v>4771</v>
      </c>
      <c r="C1731" s="3">
        <v>43414</v>
      </c>
      <c r="D1731" s="3">
        <v>43506</v>
      </c>
      <c r="E1731" s="15">
        <v>856.5</v>
      </c>
    </row>
    <row r="1732" spans="1:5" x14ac:dyDescent="0.3">
      <c r="A1732" s="2">
        <v>11145</v>
      </c>
      <c r="B1732" s="2" t="s">
        <v>4771</v>
      </c>
      <c r="C1732" s="3">
        <v>43432</v>
      </c>
      <c r="D1732" s="3">
        <v>43524</v>
      </c>
      <c r="E1732" s="15">
        <v>313</v>
      </c>
    </row>
    <row r="1733" spans="1:5" x14ac:dyDescent="0.3">
      <c r="A1733" s="2">
        <v>11146</v>
      </c>
      <c r="B1733" s="2" t="s">
        <v>4771</v>
      </c>
      <c r="C1733" s="3">
        <v>43432</v>
      </c>
      <c r="D1733" s="3">
        <v>43524</v>
      </c>
      <c r="E1733" s="15">
        <v>336</v>
      </c>
    </row>
    <row r="1734" spans="1:5" x14ac:dyDescent="0.3">
      <c r="A1734" s="2">
        <v>6391</v>
      </c>
      <c r="B1734" s="2" t="s">
        <v>4773</v>
      </c>
      <c r="C1734" s="3">
        <v>42666</v>
      </c>
      <c r="D1734" s="3">
        <v>42758</v>
      </c>
      <c r="E1734" s="15">
        <v>482.5</v>
      </c>
    </row>
    <row r="1735" spans="1:5" x14ac:dyDescent="0.3">
      <c r="A1735" s="2">
        <v>6395</v>
      </c>
      <c r="B1735" s="2" t="s">
        <v>4775</v>
      </c>
      <c r="C1735" s="3">
        <v>42667</v>
      </c>
      <c r="D1735" s="3">
        <v>42759</v>
      </c>
      <c r="E1735" s="15">
        <v>483</v>
      </c>
    </row>
    <row r="1736" spans="1:5" x14ac:dyDescent="0.3">
      <c r="A1736" s="2">
        <v>6400</v>
      </c>
      <c r="B1736" s="2" t="s">
        <v>4776</v>
      </c>
      <c r="C1736" s="3">
        <v>42670</v>
      </c>
      <c r="D1736" s="3">
        <v>42762</v>
      </c>
      <c r="E1736" s="15">
        <v>400</v>
      </c>
    </row>
    <row r="1737" spans="1:5" x14ac:dyDescent="0.3">
      <c r="A1737" s="2">
        <v>6401</v>
      </c>
      <c r="B1737" s="2" t="s">
        <v>4777</v>
      </c>
      <c r="C1737" s="3">
        <v>42671</v>
      </c>
      <c r="D1737" s="3">
        <v>42763</v>
      </c>
      <c r="E1737" s="15">
        <v>321</v>
      </c>
    </row>
    <row r="1738" spans="1:5" x14ac:dyDescent="0.3">
      <c r="A1738" s="2">
        <v>6468</v>
      </c>
      <c r="B1738" s="2" t="s">
        <v>4780</v>
      </c>
      <c r="C1738" s="3">
        <v>42680</v>
      </c>
      <c r="D1738" s="3">
        <v>42772</v>
      </c>
      <c r="E1738" s="15">
        <v>298</v>
      </c>
    </row>
    <row r="1739" spans="1:5" x14ac:dyDescent="0.3">
      <c r="A1739" s="2">
        <v>6708</v>
      </c>
      <c r="B1739" s="2" t="s">
        <v>4780</v>
      </c>
      <c r="C1739" s="3">
        <v>42726</v>
      </c>
      <c r="D1739" s="3">
        <v>42816</v>
      </c>
      <c r="E1739" s="15">
        <v>1365</v>
      </c>
    </row>
    <row r="1740" spans="1:5" x14ac:dyDescent="0.3">
      <c r="A1740" s="2">
        <v>7203</v>
      </c>
      <c r="B1740" s="2" t="s">
        <v>4780</v>
      </c>
      <c r="C1740" s="3">
        <v>42817</v>
      </c>
      <c r="D1740" s="3">
        <v>42909</v>
      </c>
      <c r="E1740" s="15">
        <v>196</v>
      </c>
    </row>
    <row r="1741" spans="1:5" x14ac:dyDescent="0.3">
      <c r="A1741" s="2">
        <v>11264</v>
      </c>
      <c r="B1741" s="2" t="s">
        <v>4780</v>
      </c>
      <c r="C1741" s="3">
        <v>43452</v>
      </c>
      <c r="D1741" s="3">
        <v>43542</v>
      </c>
      <c r="E1741" s="15">
        <v>1128.75</v>
      </c>
    </row>
    <row r="1742" spans="1:5" x14ac:dyDescent="0.3">
      <c r="A1742" s="2">
        <v>11263</v>
      </c>
      <c r="B1742" s="2" t="s">
        <v>4780</v>
      </c>
      <c r="C1742" s="3">
        <v>43452</v>
      </c>
      <c r="D1742" s="3">
        <v>43542</v>
      </c>
      <c r="E1742" s="15">
        <v>1365</v>
      </c>
    </row>
    <row r="1743" spans="1:5" x14ac:dyDescent="0.3">
      <c r="A1743" s="2">
        <v>6414</v>
      </c>
      <c r="B1743" s="2" t="s">
        <v>4785</v>
      </c>
      <c r="C1743" s="3">
        <v>42672</v>
      </c>
      <c r="D1743" s="3">
        <v>42763</v>
      </c>
      <c r="E1743" s="15">
        <v>214</v>
      </c>
    </row>
    <row r="1744" spans="1:5" x14ac:dyDescent="0.3">
      <c r="A1744" s="2">
        <v>6415</v>
      </c>
      <c r="B1744" s="2" t="s">
        <v>4786</v>
      </c>
      <c r="C1744" s="3">
        <v>42672</v>
      </c>
      <c r="D1744" s="3">
        <v>42764</v>
      </c>
      <c r="E1744" s="15">
        <v>126</v>
      </c>
    </row>
    <row r="1745" spans="1:5" x14ac:dyDescent="0.3">
      <c r="A1745" s="2">
        <v>6437</v>
      </c>
      <c r="B1745" s="2" t="s">
        <v>4786</v>
      </c>
      <c r="C1745" s="3">
        <v>42676</v>
      </c>
      <c r="D1745" s="3">
        <v>42764</v>
      </c>
      <c r="E1745" s="15">
        <v>298</v>
      </c>
    </row>
    <row r="1746" spans="1:5" x14ac:dyDescent="0.3">
      <c r="A1746" s="2">
        <v>6419</v>
      </c>
      <c r="B1746" s="2" t="s">
        <v>4790</v>
      </c>
      <c r="C1746" s="3">
        <v>42673</v>
      </c>
      <c r="D1746" s="3">
        <v>42765</v>
      </c>
      <c r="E1746" s="15">
        <v>182.5</v>
      </c>
    </row>
    <row r="1747" spans="1:5" x14ac:dyDescent="0.3">
      <c r="A1747" s="2">
        <v>6420</v>
      </c>
      <c r="B1747" s="2" t="s">
        <v>4793</v>
      </c>
      <c r="C1747" s="3">
        <v>42673</v>
      </c>
      <c r="D1747" s="3">
        <v>42765</v>
      </c>
      <c r="E1747" s="15">
        <v>647.5</v>
      </c>
    </row>
    <row r="1748" spans="1:5" x14ac:dyDescent="0.3">
      <c r="A1748" s="2">
        <v>6421</v>
      </c>
      <c r="B1748" s="2" t="s">
        <v>4793</v>
      </c>
      <c r="C1748" s="3">
        <v>42673</v>
      </c>
      <c r="D1748" s="3">
        <v>42765</v>
      </c>
      <c r="E1748" s="15">
        <v>1115</v>
      </c>
    </row>
    <row r="1749" spans="1:5" x14ac:dyDescent="0.3">
      <c r="A1749" s="2">
        <v>6563</v>
      </c>
      <c r="B1749" s="2" t="s">
        <v>4793</v>
      </c>
      <c r="C1749" s="3">
        <v>42701</v>
      </c>
      <c r="D1749" s="3">
        <v>42765</v>
      </c>
      <c r="E1749" s="15">
        <v>240</v>
      </c>
    </row>
    <row r="1750" spans="1:5" x14ac:dyDescent="0.3">
      <c r="A1750" s="2">
        <v>6488</v>
      </c>
      <c r="B1750" s="2" t="s">
        <v>4794</v>
      </c>
      <c r="C1750" s="3">
        <v>42687</v>
      </c>
      <c r="D1750" s="3">
        <v>42765</v>
      </c>
      <c r="E1750" s="15">
        <v>171</v>
      </c>
    </row>
    <row r="1751" spans="1:5" x14ac:dyDescent="0.3">
      <c r="A1751" s="2">
        <v>6430</v>
      </c>
      <c r="B1751" s="2" t="s">
        <v>4799</v>
      </c>
      <c r="C1751" s="3">
        <v>42673</v>
      </c>
      <c r="D1751" s="3">
        <v>42765</v>
      </c>
      <c r="E1751" s="15">
        <v>308</v>
      </c>
    </row>
    <row r="1752" spans="1:5" x14ac:dyDescent="0.3">
      <c r="A1752" s="2">
        <v>6432</v>
      </c>
      <c r="B1752" s="2" t="s">
        <v>4800</v>
      </c>
      <c r="C1752" s="3">
        <v>42673</v>
      </c>
      <c r="D1752" s="3">
        <v>42765</v>
      </c>
      <c r="E1752" s="15">
        <v>207.5</v>
      </c>
    </row>
    <row r="1753" spans="1:5" x14ac:dyDescent="0.3">
      <c r="A1753" s="2">
        <v>6431</v>
      </c>
      <c r="B1753" s="2" t="s">
        <v>4800</v>
      </c>
      <c r="C1753" s="3">
        <v>42673</v>
      </c>
      <c r="D1753" s="3">
        <v>42734</v>
      </c>
      <c r="E1753" s="15">
        <v>273</v>
      </c>
    </row>
    <row r="1754" spans="1:5" x14ac:dyDescent="0.3">
      <c r="A1754" s="2">
        <v>6435</v>
      </c>
      <c r="B1754" s="2" t="s">
        <v>4801</v>
      </c>
      <c r="C1754" s="3">
        <v>42673</v>
      </c>
      <c r="D1754" s="3">
        <v>42765</v>
      </c>
      <c r="E1754" s="15">
        <v>196.5</v>
      </c>
    </row>
    <row r="1755" spans="1:5" x14ac:dyDescent="0.3">
      <c r="A1755" s="2">
        <v>6439</v>
      </c>
      <c r="B1755" s="2" t="s">
        <v>4802</v>
      </c>
      <c r="C1755" s="3">
        <v>42676</v>
      </c>
      <c r="D1755" s="3">
        <v>42768</v>
      </c>
      <c r="E1755" s="15">
        <v>381.35</v>
      </c>
    </row>
    <row r="1756" spans="1:5" x14ac:dyDescent="0.3">
      <c r="A1756" s="2">
        <v>6442</v>
      </c>
      <c r="B1756" s="2" t="s">
        <v>4805</v>
      </c>
      <c r="C1756" s="3">
        <v>42676</v>
      </c>
      <c r="D1756" s="3">
        <v>42768</v>
      </c>
      <c r="E1756" s="15">
        <v>188.5</v>
      </c>
    </row>
    <row r="1757" spans="1:5" x14ac:dyDescent="0.3">
      <c r="A1757" s="2">
        <v>6444</v>
      </c>
      <c r="B1757" s="2" t="s">
        <v>4806</v>
      </c>
      <c r="C1757" s="3">
        <v>42677</v>
      </c>
      <c r="D1757" s="3">
        <v>42769</v>
      </c>
      <c r="E1757" s="15">
        <v>156.5</v>
      </c>
    </row>
    <row r="1758" spans="1:5" x14ac:dyDescent="0.3">
      <c r="A1758" s="2">
        <v>6443</v>
      </c>
      <c r="B1758" s="2" t="s">
        <v>4806</v>
      </c>
      <c r="C1758" s="3">
        <v>42677</v>
      </c>
      <c r="D1758" s="3">
        <v>42769</v>
      </c>
      <c r="E1758" s="15">
        <v>173</v>
      </c>
    </row>
    <row r="1759" spans="1:5" x14ac:dyDescent="0.3">
      <c r="A1759" s="2">
        <v>6461</v>
      </c>
      <c r="B1759" s="2" t="s">
        <v>4807</v>
      </c>
      <c r="C1759" s="3">
        <v>42679</v>
      </c>
      <c r="D1759" s="3">
        <v>42770</v>
      </c>
      <c r="E1759" s="15">
        <v>257.39999999999998</v>
      </c>
    </row>
    <row r="1760" spans="1:5" x14ac:dyDescent="0.3">
      <c r="A1760" s="2">
        <v>6458</v>
      </c>
      <c r="B1760" s="2" t="s">
        <v>4810</v>
      </c>
      <c r="C1760" s="3">
        <v>42679</v>
      </c>
      <c r="D1760" s="3">
        <v>42771</v>
      </c>
      <c r="E1760" s="15">
        <v>126</v>
      </c>
    </row>
    <row r="1761" spans="1:5" x14ac:dyDescent="0.3">
      <c r="A1761" s="2">
        <v>6459</v>
      </c>
      <c r="B1761" s="2" t="s">
        <v>4812</v>
      </c>
      <c r="C1761" s="3">
        <v>42679</v>
      </c>
      <c r="D1761" s="3">
        <v>42771</v>
      </c>
      <c r="E1761" s="15">
        <v>147.5</v>
      </c>
    </row>
    <row r="1762" spans="1:5" x14ac:dyDescent="0.3">
      <c r="A1762" s="2">
        <v>6467</v>
      </c>
      <c r="B1762" s="2" t="s">
        <v>4813</v>
      </c>
      <c r="C1762" s="3">
        <v>42680</v>
      </c>
      <c r="D1762" s="3">
        <v>42772</v>
      </c>
      <c r="E1762" s="15">
        <v>474</v>
      </c>
    </row>
    <row r="1763" spans="1:5" x14ac:dyDescent="0.3">
      <c r="A1763" s="2">
        <v>6489</v>
      </c>
      <c r="B1763" s="2" t="s">
        <v>4814</v>
      </c>
      <c r="C1763" s="3">
        <v>42687</v>
      </c>
      <c r="D1763" s="3">
        <v>42776</v>
      </c>
      <c r="E1763" s="15">
        <v>663</v>
      </c>
    </row>
    <row r="1764" spans="1:5" x14ac:dyDescent="0.3">
      <c r="A1764" s="2">
        <v>6475</v>
      </c>
      <c r="B1764" s="2" t="s">
        <v>4815</v>
      </c>
      <c r="C1764" s="3">
        <v>42684</v>
      </c>
      <c r="D1764" s="3">
        <v>42776</v>
      </c>
      <c r="E1764" s="15">
        <v>170</v>
      </c>
    </row>
    <row r="1765" spans="1:5" x14ac:dyDescent="0.3">
      <c r="A1765" s="2">
        <v>6491</v>
      </c>
      <c r="B1765" s="2" t="s">
        <v>4815</v>
      </c>
      <c r="C1765" s="3">
        <v>42687</v>
      </c>
      <c r="D1765" s="3">
        <v>42779</v>
      </c>
      <c r="E1765" s="15">
        <v>155</v>
      </c>
    </row>
    <row r="1766" spans="1:5" x14ac:dyDescent="0.3">
      <c r="A1766" s="2">
        <v>6490</v>
      </c>
      <c r="B1766" s="2" t="s">
        <v>4815</v>
      </c>
      <c r="C1766" s="3">
        <v>42687</v>
      </c>
      <c r="D1766" s="3">
        <v>42718</v>
      </c>
      <c r="E1766" s="15">
        <v>261</v>
      </c>
    </row>
    <row r="1767" spans="1:5" x14ac:dyDescent="0.3">
      <c r="A1767" s="2">
        <v>6496</v>
      </c>
      <c r="B1767" s="2" t="s">
        <v>4815</v>
      </c>
      <c r="C1767" s="3">
        <v>42690</v>
      </c>
      <c r="D1767" s="3">
        <v>42779</v>
      </c>
      <c r="E1767" s="15">
        <v>97.5</v>
      </c>
    </row>
    <row r="1768" spans="1:5" x14ac:dyDescent="0.3">
      <c r="A1768" s="2">
        <v>6497</v>
      </c>
      <c r="B1768" s="2" t="s">
        <v>4815</v>
      </c>
      <c r="C1768" s="3">
        <v>42690</v>
      </c>
      <c r="D1768" s="3">
        <v>42779</v>
      </c>
      <c r="E1768" s="15">
        <v>117</v>
      </c>
    </row>
    <row r="1769" spans="1:5" x14ac:dyDescent="0.3">
      <c r="A1769" s="2">
        <v>6495</v>
      </c>
      <c r="B1769" s="2" t="s">
        <v>4815</v>
      </c>
      <c r="C1769" s="3">
        <v>42690</v>
      </c>
      <c r="D1769" s="3">
        <v>42779</v>
      </c>
      <c r="E1769" s="15">
        <v>155</v>
      </c>
    </row>
    <row r="1770" spans="1:5" x14ac:dyDescent="0.3">
      <c r="A1770" s="2">
        <v>6494</v>
      </c>
      <c r="B1770" s="2" t="s">
        <v>4815</v>
      </c>
      <c r="C1770" s="3">
        <v>42690</v>
      </c>
      <c r="D1770" s="3">
        <v>42779</v>
      </c>
      <c r="E1770" s="15">
        <v>252</v>
      </c>
    </row>
    <row r="1771" spans="1:5" x14ac:dyDescent="0.3">
      <c r="A1771" s="2">
        <v>6509</v>
      </c>
      <c r="B1771" s="2" t="s">
        <v>4815</v>
      </c>
      <c r="C1771" s="3">
        <v>42691</v>
      </c>
      <c r="D1771" s="3">
        <v>42779</v>
      </c>
      <c r="E1771" s="15">
        <v>117</v>
      </c>
    </row>
    <row r="1772" spans="1:5" x14ac:dyDescent="0.3">
      <c r="A1772" s="2">
        <v>6510</v>
      </c>
      <c r="B1772" s="2" t="s">
        <v>4815</v>
      </c>
      <c r="C1772" s="3">
        <v>42692</v>
      </c>
      <c r="D1772" s="2"/>
      <c r="E1772" s="15">
        <v>155</v>
      </c>
    </row>
    <row r="1773" spans="1:5" x14ac:dyDescent="0.3">
      <c r="A1773" s="2">
        <v>6511</v>
      </c>
      <c r="B1773" s="2" t="s">
        <v>4815</v>
      </c>
      <c r="C1773" s="3">
        <v>42692</v>
      </c>
      <c r="D1773" s="2"/>
      <c r="E1773" s="15">
        <v>261</v>
      </c>
    </row>
    <row r="1774" spans="1:5" x14ac:dyDescent="0.3">
      <c r="A1774" s="2">
        <v>7395</v>
      </c>
      <c r="B1774" s="2" t="s">
        <v>4815</v>
      </c>
      <c r="C1774" s="3">
        <v>42852</v>
      </c>
      <c r="D1774" s="3">
        <v>42936</v>
      </c>
      <c r="E1774" s="15">
        <v>282</v>
      </c>
    </row>
    <row r="1775" spans="1:5" x14ac:dyDescent="0.3">
      <c r="A1775" s="2">
        <v>7396</v>
      </c>
      <c r="B1775" s="2" t="s">
        <v>4815</v>
      </c>
      <c r="C1775" s="3">
        <v>42852</v>
      </c>
      <c r="D1775" s="3">
        <v>42936</v>
      </c>
      <c r="E1775" s="15">
        <v>351</v>
      </c>
    </row>
    <row r="1776" spans="1:5" x14ac:dyDescent="0.3">
      <c r="A1776" s="2">
        <v>7419</v>
      </c>
      <c r="B1776" s="2" t="s">
        <v>4815</v>
      </c>
      <c r="C1776" s="3">
        <v>42854</v>
      </c>
      <c r="D1776" s="3">
        <v>42941</v>
      </c>
      <c r="E1776" s="15">
        <v>146</v>
      </c>
    </row>
    <row r="1777" spans="1:5" x14ac:dyDescent="0.3">
      <c r="A1777" s="2">
        <v>7418</v>
      </c>
      <c r="B1777" s="2" t="s">
        <v>4815</v>
      </c>
      <c r="C1777" s="3">
        <v>42854</v>
      </c>
      <c r="D1777" s="3">
        <v>42941</v>
      </c>
      <c r="E1777" s="15">
        <v>163.19999999999999</v>
      </c>
    </row>
    <row r="1778" spans="1:5" x14ac:dyDescent="0.3">
      <c r="A1778" s="2">
        <v>7416</v>
      </c>
      <c r="B1778" s="2" t="s">
        <v>4815</v>
      </c>
      <c r="C1778" s="3">
        <v>42854</v>
      </c>
      <c r="D1778" s="3">
        <v>42941</v>
      </c>
      <c r="E1778" s="15">
        <v>172.2</v>
      </c>
    </row>
    <row r="1779" spans="1:5" x14ac:dyDescent="0.3">
      <c r="A1779" s="2">
        <v>7417</v>
      </c>
      <c r="B1779" s="2" t="s">
        <v>4815</v>
      </c>
      <c r="C1779" s="3">
        <v>42854</v>
      </c>
      <c r="D1779" s="3">
        <v>42941</v>
      </c>
      <c r="E1779" s="15">
        <v>175.2</v>
      </c>
    </row>
    <row r="1780" spans="1:5" x14ac:dyDescent="0.3">
      <c r="A1780" s="2">
        <v>7415</v>
      </c>
      <c r="B1780" s="2" t="s">
        <v>4815</v>
      </c>
      <c r="C1780" s="3">
        <v>42854</v>
      </c>
      <c r="D1780" s="3">
        <v>42941</v>
      </c>
      <c r="E1780" s="15">
        <v>178.2</v>
      </c>
    </row>
    <row r="1781" spans="1:5" x14ac:dyDescent="0.3">
      <c r="A1781" s="2">
        <v>7414</v>
      </c>
      <c r="B1781" s="2" t="s">
        <v>4815</v>
      </c>
      <c r="C1781" s="3">
        <v>42854</v>
      </c>
      <c r="D1781" s="3">
        <v>42941</v>
      </c>
      <c r="E1781" s="15">
        <v>998</v>
      </c>
    </row>
    <row r="1782" spans="1:5" x14ac:dyDescent="0.3">
      <c r="A1782" s="2">
        <v>7806</v>
      </c>
      <c r="B1782" s="2" t="s">
        <v>4815</v>
      </c>
      <c r="C1782" s="3">
        <v>42921</v>
      </c>
      <c r="D1782" s="3">
        <v>43013</v>
      </c>
      <c r="E1782" s="15">
        <v>490</v>
      </c>
    </row>
    <row r="1783" spans="1:5" x14ac:dyDescent="0.3">
      <c r="A1783" s="2">
        <v>7807</v>
      </c>
      <c r="B1783" s="2" t="s">
        <v>4815</v>
      </c>
      <c r="C1783" s="3">
        <v>42921</v>
      </c>
      <c r="D1783" s="3">
        <v>43013</v>
      </c>
      <c r="E1783" s="15">
        <v>675</v>
      </c>
    </row>
    <row r="1784" spans="1:5" x14ac:dyDescent="0.3">
      <c r="A1784" s="2">
        <v>8093</v>
      </c>
      <c r="B1784" s="2" t="s">
        <v>4815</v>
      </c>
      <c r="C1784" s="3">
        <v>42984</v>
      </c>
      <c r="D1784" s="3">
        <v>43075</v>
      </c>
      <c r="E1784" s="15">
        <v>202</v>
      </c>
    </row>
    <row r="1785" spans="1:5" x14ac:dyDescent="0.3">
      <c r="A1785" s="2">
        <v>8092</v>
      </c>
      <c r="B1785" s="2" t="s">
        <v>4815</v>
      </c>
      <c r="C1785" s="3">
        <v>42984</v>
      </c>
      <c r="D1785" s="3">
        <v>43075</v>
      </c>
      <c r="E1785" s="15">
        <v>210</v>
      </c>
    </row>
    <row r="1786" spans="1:5" x14ac:dyDescent="0.3">
      <c r="A1786" s="2">
        <v>8095</v>
      </c>
      <c r="B1786" s="2" t="s">
        <v>4815</v>
      </c>
      <c r="C1786" s="3">
        <v>42984</v>
      </c>
      <c r="D1786" s="3">
        <v>43075</v>
      </c>
      <c r="E1786" s="15">
        <v>237</v>
      </c>
    </row>
    <row r="1787" spans="1:5" x14ac:dyDescent="0.3">
      <c r="A1787" s="2">
        <v>8096</v>
      </c>
      <c r="B1787" s="2" t="s">
        <v>4815</v>
      </c>
      <c r="C1787" s="3">
        <v>42984</v>
      </c>
      <c r="D1787" s="3">
        <v>43075</v>
      </c>
      <c r="E1787" s="15">
        <v>237</v>
      </c>
    </row>
    <row r="1788" spans="1:5" x14ac:dyDescent="0.3">
      <c r="A1788" s="2">
        <v>8191</v>
      </c>
      <c r="B1788" s="2" t="s">
        <v>4815</v>
      </c>
      <c r="C1788" s="3">
        <v>43001</v>
      </c>
      <c r="D1788" s="3">
        <v>43092</v>
      </c>
      <c r="E1788" s="15">
        <v>180</v>
      </c>
    </row>
    <row r="1789" spans="1:5" x14ac:dyDescent="0.3">
      <c r="A1789" s="2">
        <v>8192</v>
      </c>
      <c r="B1789" s="2" t="s">
        <v>4815</v>
      </c>
      <c r="C1789" s="3">
        <v>43001</v>
      </c>
      <c r="D1789" s="3">
        <v>43092</v>
      </c>
      <c r="E1789" s="15">
        <v>243</v>
      </c>
    </row>
    <row r="1790" spans="1:5" x14ac:dyDescent="0.3">
      <c r="A1790" s="2">
        <v>8379</v>
      </c>
      <c r="B1790" s="2" t="s">
        <v>4815</v>
      </c>
      <c r="C1790" s="3">
        <v>43034</v>
      </c>
      <c r="D1790" s="3">
        <v>43092</v>
      </c>
      <c r="E1790" s="15">
        <v>180</v>
      </c>
    </row>
    <row r="1791" spans="1:5" x14ac:dyDescent="0.3">
      <c r="A1791" s="2">
        <v>8442</v>
      </c>
      <c r="B1791" s="2" t="s">
        <v>4815</v>
      </c>
      <c r="C1791" s="3">
        <v>43049</v>
      </c>
      <c r="D1791" s="3">
        <v>43141</v>
      </c>
      <c r="E1791" s="15">
        <v>148</v>
      </c>
    </row>
    <row r="1792" spans="1:5" x14ac:dyDescent="0.3">
      <c r="A1792" s="2">
        <v>8494</v>
      </c>
      <c r="B1792" s="2" t="s">
        <v>4815</v>
      </c>
      <c r="C1792" s="3">
        <v>43056</v>
      </c>
      <c r="D1792" s="3">
        <v>43148</v>
      </c>
      <c r="E1792" s="15">
        <v>135</v>
      </c>
    </row>
    <row r="1793" spans="1:5" x14ac:dyDescent="0.3">
      <c r="A1793" s="2">
        <v>8495</v>
      </c>
      <c r="B1793" s="2" t="s">
        <v>4815</v>
      </c>
      <c r="C1793" s="3">
        <v>43056</v>
      </c>
      <c r="D1793" s="3">
        <v>43148</v>
      </c>
      <c r="E1793" s="15">
        <v>195</v>
      </c>
    </row>
    <row r="1794" spans="1:5" x14ac:dyDescent="0.3">
      <c r="A1794" s="2">
        <v>8570</v>
      </c>
      <c r="B1794" s="2" t="s">
        <v>4815</v>
      </c>
      <c r="C1794" s="3">
        <v>43067</v>
      </c>
      <c r="D1794" s="3">
        <v>43141</v>
      </c>
      <c r="E1794" s="15">
        <v>700.47500000000002</v>
      </c>
    </row>
    <row r="1795" spans="1:5" x14ac:dyDescent="0.3">
      <c r="A1795" s="2">
        <v>8601</v>
      </c>
      <c r="B1795" s="2" t="s">
        <v>4815</v>
      </c>
      <c r="C1795" s="3">
        <v>43070</v>
      </c>
      <c r="D1795" s="3">
        <v>43160</v>
      </c>
      <c r="E1795" s="15">
        <v>143</v>
      </c>
    </row>
    <row r="1796" spans="1:5" x14ac:dyDescent="0.3">
      <c r="A1796" s="2">
        <v>8604</v>
      </c>
      <c r="B1796" s="2" t="s">
        <v>4815</v>
      </c>
      <c r="C1796" s="3">
        <v>43070</v>
      </c>
      <c r="D1796" s="3">
        <v>43160</v>
      </c>
      <c r="E1796" s="15">
        <v>152.5</v>
      </c>
    </row>
    <row r="1797" spans="1:5" x14ac:dyDescent="0.3">
      <c r="A1797" s="2">
        <v>8915</v>
      </c>
      <c r="B1797" s="2" t="s">
        <v>4815</v>
      </c>
      <c r="C1797" s="3">
        <v>43120</v>
      </c>
      <c r="D1797" s="3">
        <v>43214</v>
      </c>
      <c r="E1797" s="15">
        <v>485</v>
      </c>
    </row>
    <row r="1798" spans="1:5" x14ac:dyDescent="0.3">
      <c r="A1798" s="2">
        <v>9177</v>
      </c>
      <c r="B1798" s="2" t="s">
        <v>4815</v>
      </c>
      <c r="C1798" s="3">
        <v>43152</v>
      </c>
      <c r="D1798" s="3">
        <v>43242</v>
      </c>
      <c r="E1798" s="15">
        <v>540</v>
      </c>
    </row>
    <row r="1799" spans="1:5" x14ac:dyDescent="0.3">
      <c r="A1799" s="2">
        <v>9820</v>
      </c>
      <c r="B1799" s="2" t="s">
        <v>4815</v>
      </c>
      <c r="C1799" s="3">
        <v>43232</v>
      </c>
      <c r="D1799" s="3">
        <v>43324</v>
      </c>
      <c r="E1799" s="15">
        <v>237</v>
      </c>
    </row>
    <row r="1800" spans="1:5" x14ac:dyDescent="0.3">
      <c r="A1800" s="2">
        <v>9821</v>
      </c>
      <c r="B1800" s="2" t="s">
        <v>4815</v>
      </c>
      <c r="C1800" s="3">
        <v>43232</v>
      </c>
      <c r="D1800" s="3">
        <v>43324</v>
      </c>
      <c r="E1800" s="15">
        <v>237</v>
      </c>
    </row>
    <row r="1801" spans="1:5" x14ac:dyDescent="0.3">
      <c r="A1801" s="2">
        <v>9991</v>
      </c>
      <c r="B1801" s="2" t="s">
        <v>4815</v>
      </c>
      <c r="C1801" s="3">
        <v>43252</v>
      </c>
      <c r="D1801" s="3">
        <v>43344</v>
      </c>
      <c r="E1801" s="15">
        <v>105</v>
      </c>
    </row>
    <row r="1802" spans="1:5" x14ac:dyDescent="0.3">
      <c r="A1802" s="2">
        <v>9990</v>
      </c>
      <c r="B1802" s="2" t="s">
        <v>4815</v>
      </c>
      <c r="C1802" s="3">
        <v>43252</v>
      </c>
      <c r="D1802" s="3">
        <v>43344</v>
      </c>
      <c r="E1802" s="15">
        <v>260</v>
      </c>
    </row>
    <row r="1803" spans="1:5" x14ac:dyDescent="0.3">
      <c r="A1803" s="2">
        <v>9988</v>
      </c>
      <c r="B1803" s="2" t="s">
        <v>4815</v>
      </c>
      <c r="C1803" s="3">
        <v>43252</v>
      </c>
      <c r="D1803" s="3">
        <v>43344</v>
      </c>
      <c r="E1803" s="15">
        <v>288</v>
      </c>
    </row>
    <row r="1804" spans="1:5" x14ac:dyDescent="0.3">
      <c r="A1804" s="2">
        <v>9989</v>
      </c>
      <c r="B1804" s="2" t="s">
        <v>4815</v>
      </c>
      <c r="C1804" s="3">
        <v>43252</v>
      </c>
      <c r="D1804" s="3">
        <v>43344</v>
      </c>
      <c r="E1804" s="15">
        <v>300</v>
      </c>
    </row>
    <row r="1805" spans="1:5" x14ac:dyDescent="0.3">
      <c r="A1805" s="2">
        <v>10103</v>
      </c>
      <c r="B1805" s="2" t="s">
        <v>4815</v>
      </c>
      <c r="C1805" s="3">
        <v>43265</v>
      </c>
      <c r="D1805" s="3">
        <v>43344</v>
      </c>
      <c r="E1805" s="15">
        <v>30</v>
      </c>
    </row>
    <row r="1806" spans="1:5" x14ac:dyDescent="0.3">
      <c r="A1806" s="2">
        <v>10098</v>
      </c>
      <c r="B1806" s="2" t="s">
        <v>4815</v>
      </c>
      <c r="C1806" s="3">
        <v>43265</v>
      </c>
      <c r="D1806" s="3">
        <v>43344</v>
      </c>
      <c r="E1806" s="15">
        <v>300</v>
      </c>
    </row>
    <row r="1807" spans="1:5" x14ac:dyDescent="0.3">
      <c r="A1807" s="2">
        <v>10198</v>
      </c>
      <c r="B1807" s="2" t="s">
        <v>4815</v>
      </c>
      <c r="C1807" s="3">
        <v>43280</v>
      </c>
      <c r="D1807" s="3">
        <v>43344</v>
      </c>
      <c r="E1807" s="15">
        <v>168</v>
      </c>
    </row>
    <row r="1808" spans="1:5" x14ac:dyDescent="0.3">
      <c r="A1808" s="2">
        <v>10199</v>
      </c>
      <c r="B1808" s="2" t="s">
        <v>4815</v>
      </c>
      <c r="C1808" s="3">
        <v>43280</v>
      </c>
      <c r="D1808" s="3">
        <v>43344</v>
      </c>
      <c r="E1808" s="15">
        <v>168</v>
      </c>
    </row>
    <row r="1809" spans="1:5" x14ac:dyDescent="0.3">
      <c r="A1809" s="2">
        <v>10211</v>
      </c>
      <c r="B1809" s="2" t="s">
        <v>4815</v>
      </c>
      <c r="C1809" s="3">
        <v>43284</v>
      </c>
      <c r="D1809" s="3">
        <v>43377</v>
      </c>
      <c r="E1809" s="15">
        <v>170</v>
      </c>
    </row>
    <row r="1810" spans="1:5" x14ac:dyDescent="0.3">
      <c r="A1810" s="2">
        <v>10212</v>
      </c>
      <c r="B1810" s="2" t="s">
        <v>4815</v>
      </c>
      <c r="C1810" s="3">
        <v>43284</v>
      </c>
      <c r="D1810" s="3">
        <v>43377</v>
      </c>
      <c r="E1810" s="15">
        <v>182</v>
      </c>
    </row>
    <row r="1811" spans="1:5" x14ac:dyDescent="0.3">
      <c r="A1811" s="2">
        <v>10328</v>
      </c>
      <c r="B1811" s="2" t="s">
        <v>4815</v>
      </c>
      <c r="C1811" s="3">
        <v>43300</v>
      </c>
      <c r="D1811" s="3">
        <v>43392</v>
      </c>
      <c r="E1811" s="15">
        <v>110</v>
      </c>
    </row>
    <row r="1812" spans="1:5" x14ac:dyDescent="0.3">
      <c r="A1812" s="2">
        <v>10339</v>
      </c>
      <c r="B1812" s="2" t="s">
        <v>4815</v>
      </c>
      <c r="C1812" s="3">
        <v>43301</v>
      </c>
      <c r="D1812" s="3">
        <v>43393</v>
      </c>
      <c r="E1812" s="15">
        <v>247</v>
      </c>
    </row>
    <row r="1813" spans="1:5" x14ac:dyDescent="0.3">
      <c r="A1813" s="2">
        <v>10734</v>
      </c>
      <c r="B1813" s="2" t="s">
        <v>4815</v>
      </c>
      <c r="C1813" s="3">
        <v>43371</v>
      </c>
      <c r="D1813" s="3">
        <v>43393</v>
      </c>
      <c r="E1813" s="15">
        <v>237</v>
      </c>
    </row>
    <row r="1814" spans="1:5" x14ac:dyDescent="0.3">
      <c r="A1814" s="2">
        <v>10870</v>
      </c>
      <c r="B1814" s="2" t="s">
        <v>4815</v>
      </c>
      <c r="C1814" s="3">
        <v>43390</v>
      </c>
      <c r="D1814" s="3">
        <v>43390</v>
      </c>
      <c r="E1814" s="15">
        <v>1800</v>
      </c>
    </row>
    <row r="1815" spans="1:5" x14ac:dyDescent="0.3">
      <c r="A1815" s="2">
        <v>10966</v>
      </c>
      <c r="B1815" s="2" t="s">
        <v>4815</v>
      </c>
      <c r="C1815" s="3">
        <v>43400</v>
      </c>
      <c r="D1815" s="3">
        <v>43492</v>
      </c>
      <c r="E1815" s="15">
        <v>466</v>
      </c>
    </row>
    <row r="1816" spans="1:5" x14ac:dyDescent="0.3">
      <c r="A1816" s="2">
        <v>10982</v>
      </c>
      <c r="B1816" s="2" t="s">
        <v>4815</v>
      </c>
      <c r="C1816" s="3">
        <v>43406</v>
      </c>
      <c r="D1816" s="3">
        <v>43502</v>
      </c>
      <c r="E1816" s="15">
        <v>840</v>
      </c>
    </row>
    <row r="1817" spans="1:5" x14ac:dyDescent="0.3">
      <c r="A1817" s="2">
        <v>10992</v>
      </c>
      <c r="B1817" s="2" t="s">
        <v>4815</v>
      </c>
      <c r="C1817" s="3">
        <v>43410</v>
      </c>
      <c r="D1817" s="3">
        <v>43502</v>
      </c>
      <c r="E1817" s="15">
        <v>237</v>
      </c>
    </row>
    <row r="1818" spans="1:5" x14ac:dyDescent="0.3">
      <c r="A1818" s="2">
        <v>10993</v>
      </c>
      <c r="B1818" s="2" t="s">
        <v>4815</v>
      </c>
      <c r="C1818" s="3">
        <v>43410</v>
      </c>
      <c r="D1818" s="3">
        <v>43502</v>
      </c>
      <c r="E1818" s="15">
        <v>237</v>
      </c>
    </row>
    <row r="1819" spans="1:5" x14ac:dyDescent="0.3">
      <c r="A1819" s="2">
        <v>6484</v>
      </c>
      <c r="B1819" s="2" t="s">
        <v>4818</v>
      </c>
      <c r="C1819" s="3">
        <v>42686</v>
      </c>
      <c r="D1819" s="3">
        <v>42778</v>
      </c>
      <c r="E1819" s="15">
        <v>154</v>
      </c>
    </row>
    <row r="1820" spans="1:5" x14ac:dyDescent="0.3">
      <c r="A1820" s="2">
        <v>6485</v>
      </c>
      <c r="B1820" s="2" t="s">
        <v>4818</v>
      </c>
      <c r="C1820" s="3">
        <v>42686</v>
      </c>
      <c r="D1820" s="3">
        <v>42778</v>
      </c>
      <c r="E1820" s="15">
        <v>186</v>
      </c>
    </row>
    <row r="1821" spans="1:5" x14ac:dyDescent="0.3">
      <c r="A1821" s="2">
        <v>6493</v>
      </c>
      <c r="B1821" s="2" t="s">
        <v>4821</v>
      </c>
      <c r="C1821" s="3">
        <v>42690</v>
      </c>
      <c r="D1821" s="3">
        <v>42782</v>
      </c>
      <c r="E1821" s="15">
        <v>316</v>
      </c>
    </row>
    <row r="1822" spans="1:5" x14ac:dyDescent="0.3">
      <c r="A1822" s="2">
        <v>6452</v>
      </c>
      <c r="B1822" s="2" t="s">
        <v>4822</v>
      </c>
      <c r="C1822" s="3">
        <v>42678</v>
      </c>
      <c r="D1822" s="3">
        <v>42770</v>
      </c>
      <c r="E1822" s="15">
        <v>166.5</v>
      </c>
    </row>
    <row r="1823" spans="1:5" x14ac:dyDescent="0.3">
      <c r="A1823" s="2">
        <v>6503</v>
      </c>
      <c r="B1823" s="2" t="s">
        <v>4824</v>
      </c>
      <c r="C1823" s="3">
        <v>42691</v>
      </c>
      <c r="D1823" s="3">
        <v>42783</v>
      </c>
      <c r="E1823" s="15">
        <v>405</v>
      </c>
    </row>
    <row r="1824" spans="1:5" x14ac:dyDescent="0.3">
      <c r="A1824" s="2">
        <v>6506</v>
      </c>
      <c r="B1824" s="2" t="s">
        <v>4826</v>
      </c>
      <c r="C1824" s="3">
        <v>42691</v>
      </c>
      <c r="D1824" s="3">
        <v>42783</v>
      </c>
      <c r="E1824" s="15">
        <v>388</v>
      </c>
    </row>
    <row r="1825" spans="1:5" x14ac:dyDescent="0.3">
      <c r="A1825" s="2">
        <v>6513</v>
      </c>
      <c r="B1825" s="2" t="s">
        <v>4828</v>
      </c>
      <c r="C1825" s="3">
        <v>42692</v>
      </c>
      <c r="D1825" s="3">
        <v>42784</v>
      </c>
      <c r="E1825" s="15">
        <v>215</v>
      </c>
    </row>
    <row r="1826" spans="1:5" x14ac:dyDescent="0.3">
      <c r="A1826" s="2">
        <v>6518</v>
      </c>
      <c r="B1826" s="2" t="s">
        <v>4830</v>
      </c>
      <c r="C1826" s="3">
        <v>42693</v>
      </c>
      <c r="D1826" s="3">
        <v>42785</v>
      </c>
      <c r="E1826" s="15">
        <v>143.5</v>
      </c>
    </row>
    <row r="1827" spans="1:5" x14ac:dyDescent="0.3">
      <c r="A1827" s="2">
        <v>6622</v>
      </c>
      <c r="B1827" s="2" t="s">
        <v>4831</v>
      </c>
      <c r="C1827" s="3">
        <v>42711</v>
      </c>
      <c r="D1827" s="3">
        <v>42801</v>
      </c>
      <c r="E1827" s="15">
        <v>1280</v>
      </c>
    </row>
    <row r="1828" spans="1:5" x14ac:dyDescent="0.3">
      <c r="A1828" s="2">
        <v>6806</v>
      </c>
      <c r="B1828" s="2" t="s">
        <v>4831</v>
      </c>
      <c r="C1828" s="3">
        <v>42750</v>
      </c>
      <c r="D1828" s="3">
        <v>42942</v>
      </c>
      <c r="E1828" s="15">
        <v>695</v>
      </c>
    </row>
    <row r="1829" spans="1:5" x14ac:dyDescent="0.3">
      <c r="A1829" s="2">
        <v>7264</v>
      </c>
      <c r="B1829" s="2" t="s">
        <v>4831</v>
      </c>
      <c r="C1829" s="3">
        <v>42829</v>
      </c>
      <c r="D1829" s="3">
        <v>42920</v>
      </c>
      <c r="E1829" s="15">
        <v>1160</v>
      </c>
    </row>
    <row r="1830" spans="1:5" x14ac:dyDescent="0.3">
      <c r="A1830" s="2">
        <v>7265</v>
      </c>
      <c r="B1830" s="2" t="s">
        <v>4831</v>
      </c>
      <c r="C1830" s="3">
        <v>42829</v>
      </c>
      <c r="D1830" s="3">
        <v>42920</v>
      </c>
      <c r="E1830" s="15">
        <v>1650</v>
      </c>
    </row>
    <row r="1831" spans="1:5" x14ac:dyDescent="0.3">
      <c r="A1831" s="2">
        <v>7266</v>
      </c>
      <c r="B1831" s="2" t="s">
        <v>4831</v>
      </c>
      <c r="C1831" s="3">
        <v>42829</v>
      </c>
      <c r="D1831" s="3">
        <v>42920</v>
      </c>
      <c r="E1831" s="15">
        <v>2120</v>
      </c>
    </row>
    <row r="1832" spans="1:5" x14ac:dyDescent="0.3">
      <c r="A1832" s="2">
        <v>7947</v>
      </c>
      <c r="B1832" s="2" t="s">
        <v>4831</v>
      </c>
      <c r="C1832" s="3">
        <v>42951</v>
      </c>
      <c r="D1832" s="3">
        <v>43043</v>
      </c>
      <c r="E1832" s="15">
        <v>1040</v>
      </c>
    </row>
    <row r="1833" spans="1:5" x14ac:dyDescent="0.3">
      <c r="A1833" s="2">
        <v>7950</v>
      </c>
      <c r="B1833" s="2" t="s">
        <v>4831</v>
      </c>
      <c r="C1833" s="3">
        <v>42951</v>
      </c>
      <c r="D1833" s="3">
        <v>43043</v>
      </c>
      <c r="E1833" s="15">
        <v>1090</v>
      </c>
    </row>
    <row r="1834" spans="1:5" x14ac:dyDescent="0.3">
      <c r="A1834" s="2">
        <v>7943</v>
      </c>
      <c r="B1834" s="2" t="s">
        <v>4831</v>
      </c>
      <c r="C1834" s="3">
        <v>42951</v>
      </c>
      <c r="D1834" s="3">
        <v>43043</v>
      </c>
      <c r="E1834" s="15">
        <v>1120</v>
      </c>
    </row>
    <row r="1835" spans="1:5" x14ac:dyDescent="0.3">
      <c r="A1835" s="2">
        <v>7953</v>
      </c>
      <c r="B1835" s="2" t="s">
        <v>4831</v>
      </c>
      <c r="C1835" s="3">
        <v>42951</v>
      </c>
      <c r="D1835" s="3">
        <v>43043</v>
      </c>
      <c r="E1835" s="15">
        <v>1300</v>
      </c>
    </row>
    <row r="1836" spans="1:5" x14ac:dyDescent="0.3">
      <c r="A1836" s="2">
        <v>7948</v>
      </c>
      <c r="B1836" s="2" t="s">
        <v>4831</v>
      </c>
      <c r="C1836" s="3">
        <v>42951</v>
      </c>
      <c r="D1836" s="3">
        <v>43043</v>
      </c>
      <c r="E1836" s="15">
        <v>2700</v>
      </c>
    </row>
    <row r="1837" spans="1:5" x14ac:dyDescent="0.3">
      <c r="A1837" s="2">
        <v>7951</v>
      </c>
      <c r="B1837" s="2" t="s">
        <v>4831</v>
      </c>
      <c r="C1837" s="3">
        <v>42951</v>
      </c>
      <c r="D1837" s="3">
        <v>43043</v>
      </c>
      <c r="E1837" s="15">
        <v>2940</v>
      </c>
    </row>
    <row r="1838" spans="1:5" x14ac:dyDescent="0.3">
      <c r="A1838" s="2">
        <v>7944</v>
      </c>
      <c r="B1838" s="2" t="s">
        <v>4831</v>
      </c>
      <c r="C1838" s="3">
        <v>42951</v>
      </c>
      <c r="D1838" s="3">
        <v>43043</v>
      </c>
      <c r="E1838" s="15">
        <v>3000</v>
      </c>
    </row>
    <row r="1839" spans="1:5" x14ac:dyDescent="0.3">
      <c r="A1839" s="2">
        <v>7954</v>
      </c>
      <c r="B1839" s="2" t="s">
        <v>4831</v>
      </c>
      <c r="C1839" s="3">
        <v>42951</v>
      </c>
      <c r="D1839" s="3">
        <v>43043</v>
      </c>
      <c r="E1839" s="15">
        <v>3630</v>
      </c>
    </row>
    <row r="1840" spans="1:5" x14ac:dyDescent="0.3">
      <c r="A1840" s="2">
        <v>7949</v>
      </c>
      <c r="B1840" s="2" t="s">
        <v>4831</v>
      </c>
      <c r="C1840" s="3">
        <v>42951</v>
      </c>
      <c r="D1840" s="3">
        <v>43043</v>
      </c>
      <c r="E1840" s="15">
        <v>4150</v>
      </c>
    </row>
    <row r="1841" spans="1:5" x14ac:dyDescent="0.3">
      <c r="A1841" s="2">
        <v>7952</v>
      </c>
      <c r="B1841" s="2" t="s">
        <v>4831</v>
      </c>
      <c r="C1841" s="3">
        <v>42951</v>
      </c>
      <c r="D1841" s="3">
        <v>43043</v>
      </c>
      <c r="E1841" s="15">
        <v>4500</v>
      </c>
    </row>
    <row r="1842" spans="1:5" x14ac:dyDescent="0.3">
      <c r="A1842" s="2">
        <v>7945</v>
      </c>
      <c r="B1842" s="2" t="s">
        <v>4831</v>
      </c>
      <c r="C1842" s="3">
        <v>42951</v>
      </c>
      <c r="D1842" s="3">
        <v>43043</v>
      </c>
      <c r="E1842" s="15">
        <v>4650</v>
      </c>
    </row>
    <row r="1843" spans="1:5" x14ac:dyDescent="0.3">
      <c r="A1843" s="2">
        <v>7955</v>
      </c>
      <c r="B1843" s="2" t="s">
        <v>4831</v>
      </c>
      <c r="C1843" s="3">
        <v>42951</v>
      </c>
      <c r="D1843" s="3">
        <v>43043</v>
      </c>
      <c r="E1843" s="15">
        <v>5600</v>
      </c>
    </row>
    <row r="1844" spans="1:5" x14ac:dyDescent="0.3">
      <c r="A1844" s="2">
        <v>8357</v>
      </c>
      <c r="B1844" s="2" t="s">
        <v>4831</v>
      </c>
      <c r="C1844" s="3">
        <v>43032</v>
      </c>
      <c r="D1844" s="3">
        <v>43124</v>
      </c>
      <c r="E1844" s="15">
        <v>9800</v>
      </c>
    </row>
    <row r="1845" spans="1:5" x14ac:dyDescent="0.3">
      <c r="A1845" s="2">
        <v>8358</v>
      </c>
      <c r="B1845" s="2" t="s">
        <v>4831</v>
      </c>
      <c r="C1845" s="3">
        <v>43032</v>
      </c>
      <c r="D1845" s="3">
        <v>43124</v>
      </c>
      <c r="E1845" s="15">
        <v>11000</v>
      </c>
    </row>
    <row r="1846" spans="1:5" x14ac:dyDescent="0.3">
      <c r="A1846" s="2">
        <v>8359</v>
      </c>
      <c r="B1846" s="2" t="s">
        <v>4831</v>
      </c>
      <c r="C1846" s="3">
        <v>43032</v>
      </c>
      <c r="D1846" s="3">
        <v>43124</v>
      </c>
      <c r="E1846" s="15">
        <v>11800</v>
      </c>
    </row>
    <row r="1847" spans="1:5" x14ac:dyDescent="0.3">
      <c r="A1847" s="2">
        <v>8360</v>
      </c>
      <c r="B1847" s="2" t="s">
        <v>4831</v>
      </c>
      <c r="C1847" s="3">
        <v>43032</v>
      </c>
      <c r="D1847" s="3">
        <v>43124</v>
      </c>
      <c r="E1847" s="15">
        <v>13200</v>
      </c>
    </row>
    <row r="1848" spans="1:5" x14ac:dyDescent="0.3">
      <c r="A1848" s="2">
        <v>11164</v>
      </c>
      <c r="B1848" s="2" t="s">
        <v>4831</v>
      </c>
      <c r="C1848" s="3">
        <v>43434</v>
      </c>
      <c r="D1848" s="3">
        <v>43524</v>
      </c>
      <c r="E1848" s="15">
        <v>4900</v>
      </c>
    </row>
    <row r="1849" spans="1:5" x14ac:dyDescent="0.3">
      <c r="A1849" s="2">
        <v>11165</v>
      </c>
      <c r="B1849" s="2" t="s">
        <v>4831</v>
      </c>
      <c r="C1849" s="3">
        <v>43434</v>
      </c>
      <c r="D1849" s="3">
        <v>43524</v>
      </c>
      <c r="E1849" s="15">
        <v>6450</v>
      </c>
    </row>
    <row r="1850" spans="1:5" x14ac:dyDescent="0.3">
      <c r="A1850" s="2">
        <v>6586</v>
      </c>
      <c r="B1850" s="2" t="s">
        <v>4833</v>
      </c>
      <c r="C1850" s="3">
        <v>42705</v>
      </c>
      <c r="D1850" s="3">
        <v>42785</v>
      </c>
      <c r="E1850" s="15">
        <v>148.5</v>
      </c>
    </row>
    <row r="1851" spans="1:5" x14ac:dyDescent="0.3">
      <c r="A1851" s="2">
        <v>6522</v>
      </c>
      <c r="B1851" s="2" t="s">
        <v>4835</v>
      </c>
      <c r="C1851" s="3">
        <v>42693</v>
      </c>
      <c r="D1851" s="3">
        <v>42784</v>
      </c>
      <c r="E1851" s="15">
        <v>497</v>
      </c>
    </row>
    <row r="1852" spans="1:5" x14ac:dyDescent="0.3">
      <c r="A1852" s="2">
        <v>6525</v>
      </c>
      <c r="B1852" s="2" t="s">
        <v>4836</v>
      </c>
      <c r="C1852" s="3">
        <v>42694</v>
      </c>
      <c r="D1852" s="3">
        <v>42786</v>
      </c>
      <c r="E1852" s="15">
        <v>148.5</v>
      </c>
    </row>
    <row r="1853" spans="1:5" x14ac:dyDescent="0.3">
      <c r="A1853" s="2">
        <v>6532</v>
      </c>
      <c r="B1853" s="2" t="s">
        <v>4837</v>
      </c>
      <c r="C1853" s="3">
        <v>42694</v>
      </c>
      <c r="D1853" s="3">
        <v>42786</v>
      </c>
      <c r="E1853" s="15">
        <v>165</v>
      </c>
    </row>
    <row r="1854" spans="1:5" x14ac:dyDescent="0.3">
      <c r="A1854" s="2">
        <v>6551</v>
      </c>
      <c r="B1854" s="2" t="s">
        <v>4840</v>
      </c>
      <c r="C1854" s="3">
        <v>42697</v>
      </c>
      <c r="D1854" s="3">
        <v>42789</v>
      </c>
      <c r="E1854" s="15">
        <v>370</v>
      </c>
    </row>
    <row r="1855" spans="1:5" x14ac:dyDescent="0.3">
      <c r="A1855" s="2">
        <v>6557</v>
      </c>
      <c r="B1855" s="2" t="s">
        <v>4840</v>
      </c>
      <c r="C1855" s="3">
        <v>42699</v>
      </c>
      <c r="D1855" s="3">
        <v>42791</v>
      </c>
      <c r="E1855" s="15">
        <v>229.5</v>
      </c>
    </row>
    <row r="1856" spans="1:5" x14ac:dyDescent="0.3">
      <c r="A1856" s="2">
        <v>6558</v>
      </c>
      <c r="B1856" s="2" t="s">
        <v>4840</v>
      </c>
      <c r="C1856" s="3">
        <v>42699</v>
      </c>
      <c r="D1856" s="3">
        <v>42791</v>
      </c>
      <c r="E1856" s="15">
        <v>288</v>
      </c>
    </row>
    <row r="1857" spans="1:5" x14ac:dyDescent="0.3">
      <c r="A1857" s="2">
        <v>7047</v>
      </c>
      <c r="B1857" s="2" t="s">
        <v>4840</v>
      </c>
      <c r="C1857" s="3">
        <v>42789</v>
      </c>
      <c r="D1857" s="3">
        <v>42878</v>
      </c>
      <c r="E1857" s="15">
        <v>350</v>
      </c>
    </row>
    <row r="1858" spans="1:5" x14ac:dyDescent="0.3">
      <c r="A1858" s="2">
        <v>7048</v>
      </c>
      <c r="B1858" s="2" t="s">
        <v>4840</v>
      </c>
      <c r="C1858" s="3">
        <v>42789</v>
      </c>
      <c r="D1858" s="3">
        <v>42878</v>
      </c>
      <c r="E1858" s="15">
        <v>400</v>
      </c>
    </row>
    <row r="1859" spans="1:5" x14ac:dyDescent="0.3">
      <c r="A1859" s="2">
        <v>7049</v>
      </c>
      <c r="B1859" s="2" t="s">
        <v>4840</v>
      </c>
      <c r="C1859" s="3">
        <v>42789</v>
      </c>
      <c r="D1859" s="3">
        <v>42878</v>
      </c>
      <c r="E1859" s="15">
        <v>550</v>
      </c>
    </row>
    <row r="1860" spans="1:5" x14ac:dyDescent="0.3">
      <c r="A1860" s="2">
        <v>7056</v>
      </c>
      <c r="B1860" s="2" t="s">
        <v>4840</v>
      </c>
      <c r="C1860" s="3">
        <v>42790</v>
      </c>
      <c r="D1860" s="3">
        <v>42878</v>
      </c>
      <c r="E1860" s="15">
        <v>350</v>
      </c>
    </row>
    <row r="1861" spans="1:5" x14ac:dyDescent="0.3">
      <c r="A1861" s="2">
        <v>7057</v>
      </c>
      <c r="B1861" s="2" t="s">
        <v>4840</v>
      </c>
      <c r="C1861" s="3">
        <v>42790</v>
      </c>
      <c r="D1861" s="3">
        <v>42878</v>
      </c>
      <c r="E1861" s="15">
        <v>385</v>
      </c>
    </row>
    <row r="1862" spans="1:5" x14ac:dyDescent="0.3">
      <c r="A1862" s="2">
        <v>7409</v>
      </c>
      <c r="B1862" s="2" t="s">
        <v>4840</v>
      </c>
      <c r="C1862" s="3">
        <v>42853</v>
      </c>
      <c r="D1862" s="3">
        <v>42944</v>
      </c>
      <c r="E1862" s="15">
        <v>130</v>
      </c>
    </row>
    <row r="1863" spans="1:5" x14ac:dyDescent="0.3">
      <c r="A1863" s="2">
        <v>7410</v>
      </c>
      <c r="B1863" s="2" t="s">
        <v>4840</v>
      </c>
      <c r="C1863" s="3">
        <v>42853</v>
      </c>
      <c r="D1863" s="3">
        <v>42944</v>
      </c>
      <c r="E1863" s="15">
        <v>169</v>
      </c>
    </row>
    <row r="1864" spans="1:5" x14ac:dyDescent="0.3">
      <c r="A1864" s="2">
        <v>6534</v>
      </c>
      <c r="B1864" s="2" t="s">
        <v>4841</v>
      </c>
      <c r="C1864" s="3">
        <v>42696</v>
      </c>
      <c r="D1864" s="3">
        <v>42788</v>
      </c>
      <c r="E1864" s="15">
        <v>273</v>
      </c>
    </row>
    <row r="1865" spans="1:5" x14ac:dyDescent="0.3">
      <c r="A1865" s="2">
        <v>6535</v>
      </c>
      <c r="B1865" s="2" t="s">
        <v>4841</v>
      </c>
      <c r="C1865" s="3">
        <v>42696</v>
      </c>
      <c r="D1865" s="3">
        <v>42788</v>
      </c>
      <c r="E1865" s="15">
        <v>273</v>
      </c>
    </row>
    <row r="1866" spans="1:5" x14ac:dyDescent="0.3">
      <c r="A1866" s="2">
        <v>6542</v>
      </c>
      <c r="B1866" s="2" t="s">
        <v>4842</v>
      </c>
      <c r="C1866" s="3">
        <v>42697</v>
      </c>
      <c r="D1866" s="3">
        <v>42789</v>
      </c>
      <c r="E1866" s="15">
        <v>575</v>
      </c>
    </row>
    <row r="1867" spans="1:5" x14ac:dyDescent="0.3">
      <c r="A1867" s="2">
        <v>6540</v>
      </c>
      <c r="B1867" s="2" t="s">
        <v>4842</v>
      </c>
      <c r="C1867" s="3">
        <v>42697</v>
      </c>
      <c r="D1867" s="3">
        <v>42789</v>
      </c>
      <c r="E1867" s="15">
        <v>760</v>
      </c>
    </row>
    <row r="1868" spans="1:5" x14ac:dyDescent="0.3">
      <c r="A1868" s="2">
        <v>6541</v>
      </c>
      <c r="B1868" s="2" t="s">
        <v>4842</v>
      </c>
      <c r="C1868" s="3">
        <v>42697</v>
      </c>
      <c r="D1868" s="3">
        <v>42789</v>
      </c>
      <c r="E1868" s="15">
        <v>880</v>
      </c>
    </row>
    <row r="1869" spans="1:5" x14ac:dyDescent="0.3">
      <c r="A1869" s="2">
        <v>6543</v>
      </c>
      <c r="B1869" s="2" t="s">
        <v>4842</v>
      </c>
      <c r="C1869" s="3">
        <v>42697</v>
      </c>
      <c r="D1869" s="3">
        <v>42789</v>
      </c>
      <c r="E1869" s="15">
        <v>920</v>
      </c>
    </row>
    <row r="1870" spans="1:5" x14ac:dyDescent="0.3">
      <c r="A1870" s="2">
        <v>6544</v>
      </c>
      <c r="B1870" s="2" t="s">
        <v>4844</v>
      </c>
      <c r="C1870" s="3">
        <v>42697</v>
      </c>
      <c r="D1870" s="3">
        <v>42789</v>
      </c>
      <c r="E1870" s="15">
        <v>252</v>
      </c>
    </row>
    <row r="1871" spans="1:5" x14ac:dyDescent="0.3">
      <c r="A1871" s="2">
        <v>6546</v>
      </c>
      <c r="B1871" s="2" t="s">
        <v>4844</v>
      </c>
      <c r="C1871" s="3">
        <v>42697</v>
      </c>
      <c r="D1871" s="3">
        <v>42789</v>
      </c>
      <c r="E1871" s="15">
        <v>270</v>
      </c>
    </row>
    <row r="1872" spans="1:5" x14ac:dyDescent="0.3">
      <c r="A1872" s="2">
        <v>6560</v>
      </c>
      <c r="B1872" s="2" t="s">
        <v>4847</v>
      </c>
      <c r="C1872" s="3">
        <v>42700</v>
      </c>
      <c r="D1872" s="3">
        <v>42792</v>
      </c>
      <c r="E1872" s="15">
        <v>83.5</v>
      </c>
    </row>
    <row r="1873" spans="1:5" x14ac:dyDescent="0.3">
      <c r="A1873" s="2">
        <v>6567</v>
      </c>
      <c r="B1873" s="2" t="s">
        <v>4848</v>
      </c>
      <c r="C1873" s="3">
        <v>42701</v>
      </c>
      <c r="D1873" s="3">
        <v>42793</v>
      </c>
      <c r="E1873" s="15">
        <v>142.5</v>
      </c>
    </row>
    <row r="1874" spans="1:5" x14ac:dyDescent="0.3">
      <c r="A1874" s="2">
        <v>6572</v>
      </c>
      <c r="B1874" s="2" t="s">
        <v>4848</v>
      </c>
      <c r="C1874" s="3">
        <v>42704</v>
      </c>
      <c r="D1874" s="3">
        <v>42793</v>
      </c>
      <c r="E1874" s="15">
        <v>259</v>
      </c>
    </row>
    <row r="1875" spans="1:5" x14ac:dyDescent="0.3">
      <c r="A1875" s="2">
        <v>6988</v>
      </c>
      <c r="B1875" s="2" t="s">
        <v>4848</v>
      </c>
      <c r="C1875" s="3">
        <v>42777</v>
      </c>
      <c r="D1875" s="3">
        <v>42793</v>
      </c>
      <c r="E1875" s="15">
        <v>155</v>
      </c>
    </row>
    <row r="1876" spans="1:5" x14ac:dyDescent="0.3">
      <c r="A1876" s="2">
        <v>6990</v>
      </c>
      <c r="B1876" s="2" t="s">
        <v>4848</v>
      </c>
      <c r="C1876" s="3">
        <v>42778</v>
      </c>
      <c r="D1876" s="3">
        <v>42793</v>
      </c>
      <c r="E1876" s="15">
        <v>195</v>
      </c>
    </row>
    <row r="1877" spans="1:5" x14ac:dyDescent="0.3">
      <c r="A1877" s="2">
        <v>8453</v>
      </c>
      <c r="B1877" s="2" t="s">
        <v>4848</v>
      </c>
      <c r="C1877" s="3">
        <v>43049</v>
      </c>
      <c r="D1877" s="3">
        <v>43141</v>
      </c>
      <c r="E1877" s="15">
        <v>197</v>
      </c>
    </row>
    <row r="1878" spans="1:5" x14ac:dyDescent="0.3">
      <c r="A1878" s="2">
        <v>8454</v>
      </c>
      <c r="B1878" s="2" t="s">
        <v>4848</v>
      </c>
      <c r="C1878" s="3">
        <v>43049</v>
      </c>
      <c r="D1878" s="3">
        <v>42793</v>
      </c>
      <c r="E1878" s="15">
        <v>271</v>
      </c>
    </row>
    <row r="1879" spans="1:5" x14ac:dyDescent="0.3">
      <c r="A1879" s="2">
        <v>8452</v>
      </c>
      <c r="B1879" s="2" t="s">
        <v>4848</v>
      </c>
      <c r="C1879" s="3">
        <v>43049</v>
      </c>
      <c r="D1879" s="3">
        <v>43141</v>
      </c>
      <c r="E1879" s="15">
        <v>274.5</v>
      </c>
    </row>
    <row r="1880" spans="1:5" x14ac:dyDescent="0.3">
      <c r="A1880" s="2">
        <v>8520</v>
      </c>
      <c r="B1880" s="2" t="s">
        <v>4848</v>
      </c>
      <c r="C1880" s="3">
        <v>43061</v>
      </c>
      <c r="D1880" s="3">
        <v>43141</v>
      </c>
      <c r="E1880" s="15">
        <v>880</v>
      </c>
    </row>
    <row r="1881" spans="1:5" x14ac:dyDescent="0.3">
      <c r="A1881" s="2">
        <v>8535</v>
      </c>
      <c r="B1881" s="2" t="s">
        <v>4848</v>
      </c>
      <c r="C1881" s="3">
        <v>43062</v>
      </c>
      <c r="D1881" s="3">
        <v>43141</v>
      </c>
      <c r="E1881" s="15">
        <v>630</v>
      </c>
    </row>
    <row r="1882" spans="1:5" x14ac:dyDescent="0.3">
      <c r="A1882" s="2">
        <v>8563</v>
      </c>
      <c r="B1882" s="2" t="s">
        <v>4848</v>
      </c>
      <c r="C1882" s="3">
        <v>43064</v>
      </c>
      <c r="D1882" s="3">
        <v>43141</v>
      </c>
      <c r="E1882" s="15">
        <v>680</v>
      </c>
    </row>
    <row r="1883" spans="1:5" x14ac:dyDescent="0.3">
      <c r="A1883" s="2">
        <v>6569</v>
      </c>
      <c r="B1883" s="2" t="s">
        <v>4849</v>
      </c>
      <c r="C1883" s="3">
        <v>42702</v>
      </c>
      <c r="D1883" s="2" t="s">
        <v>7083</v>
      </c>
      <c r="E1883" s="15">
        <v>203</v>
      </c>
    </row>
    <row r="1884" spans="1:5" x14ac:dyDescent="0.3">
      <c r="A1884" s="2">
        <v>8470</v>
      </c>
      <c r="B1884" s="2" t="s">
        <v>4849</v>
      </c>
      <c r="C1884" s="3">
        <v>43054</v>
      </c>
      <c r="D1884" s="3">
        <v>43146</v>
      </c>
      <c r="E1884" s="15">
        <v>203</v>
      </c>
    </row>
    <row r="1885" spans="1:5" x14ac:dyDescent="0.3">
      <c r="A1885" s="2">
        <v>8471</v>
      </c>
      <c r="B1885" s="2" t="s">
        <v>4849</v>
      </c>
      <c r="C1885" s="3">
        <v>43054</v>
      </c>
      <c r="D1885" s="3">
        <v>43146</v>
      </c>
      <c r="E1885" s="15">
        <v>372</v>
      </c>
    </row>
    <row r="1886" spans="1:5" x14ac:dyDescent="0.3">
      <c r="A1886" s="2">
        <v>11035</v>
      </c>
      <c r="B1886" s="2" t="s">
        <v>4849</v>
      </c>
      <c r="C1886" s="3">
        <v>43418</v>
      </c>
      <c r="D1886" s="3">
        <v>43510</v>
      </c>
      <c r="E1886" s="15">
        <v>203</v>
      </c>
    </row>
    <row r="1887" spans="1:5" x14ac:dyDescent="0.3">
      <c r="A1887" s="2">
        <v>11095</v>
      </c>
      <c r="B1887" s="2" t="s">
        <v>4849</v>
      </c>
      <c r="C1887" s="3">
        <v>43427</v>
      </c>
      <c r="D1887" s="3">
        <v>43519</v>
      </c>
      <c r="E1887" s="15">
        <v>355</v>
      </c>
    </row>
    <row r="1888" spans="1:5" x14ac:dyDescent="0.3">
      <c r="A1888" s="2">
        <v>11232</v>
      </c>
      <c r="B1888" s="2" t="s">
        <v>4849</v>
      </c>
      <c r="C1888" s="3">
        <v>43446</v>
      </c>
      <c r="D1888" s="3">
        <v>43146</v>
      </c>
      <c r="E1888" s="15">
        <v>203</v>
      </c>
    </row>
    <row r="1889" spans="1:5" x14ac:dyDescent="0.3">
      <c r="A1889" s="2">
        <v>6638</v>
      </c>
      <c r="B1889" s="2" t="s">
        <v>4853</v>
      </c>
      <c r="C1889" s="3">
        <v>42712</v>
      </c>
      <c r="D1889" s="2" t="s">
        <v>7083</v>
      </c>
      <c r="E1889" s="15">
        <v>178</v>
      </c>
    </row>
    <row r="1890" spans="1:5" x14ac:dyDescent="0.3">
      <c r="A1890" s="2">
        <v>7512</v>
      </c>
      <c r="B1890" s="2" t="s">
        <v>4853</v>
      </c>
      <c r="C1890" s="3">
        <v>42873</v>
      </c>
      <c r="D1890" s="3">
        <v>42965</v>
      </c>
      <c r="E1890" s="15">
        <v>183.5</v>
      </c>
    </row>
    <row r="1891" spans="1:5" x14ac:dyDescent="0.3">
      <c r="A1891" s="2">
        <v>7513</v>
      </c>
      <c r="B1891" s="2" t="s">
        <v>4853</v>
      </c>
      <c r="C1891" s="3">
        <v>42873</v>
      </c>
      <c r="D1891" s="3">
        <v>42965</v>
      </c>
      <c r="E1891" s="15">
        <v>240</v>
      </c>
    </row>
    <row r="1892" spans="1:5" x14ac:dyDescent="0.3">
      <c r="A1892" s="2">
        <v>6576</v>
      </c>
      <c r="B1892" s="2" t="s">
        <v>4858</v>
      </c>
      <c r="C1892" s="3">
        <v>42704</v>
      </c>
      <c r="D1892" s="2" t="s">
        <v>7083</v>
      </c>
      <c r="E1892" s="15">
        <v>148.5</v>
      </c>
    </row>
    <row r="1893" spans="1:5" x14ac:dyDescent="0.3">
      <c r="A1893" s="2">
        <v>6577</v>
      </c>
      <c r="B1893" s="2" t="s">
        <v>4858</v>
      </c>
      <c r="C1893" s="3">
        <v>42704</v>
      </c>
      <c r="D1893" s="3">
        <v>42884</v>
      </c>
      <c r="E1893" s="15">
        <v>192</v>
      </c>
    </row>
    <row r="1894" spans="1:5" x14ac:dyDescent="0.3">
      <c r="A1894" s="2">
        <v>6584</v>
      </c>
      <c r="B1894" s="2" t="s">
        <v>4858</v>
      </c>
      <c r="C1894" s="3">
        <v>42705</v>
      </c>
      <c r="D1894" s="2"/>
      <c r="E1894" s="15">
        <v>212</v>
      </c>
    </row>
    <row r="1895" spans="1:5" x14ac:dyDescent="0.3">
      <c r="A1895" s="2">
        <v>6589</v>
      </c>
      <c r="B1895" s="2" t="s">
        <v>4858</v>
      </c>
      <c r="C1895" s="3">
        <v>42706</v>
      </c>
      <c r="D1895" s="3">
        <v>42795</v>
      </c>
      <c r="E1895" s="15">
        <v>165.1</v>
      </c>
    </row>
    <row r="1896" spans="1:5" x14ac:dyDescent="0.3">
      <c r="A1896" s="2">
        <v>11151</v>
      </c>
      <c r="B1896" s="2" t="s">
        <v>4858</v>
      </c>
      <c r="C1896" s="3">
        <v>43433</v>
      </c>
      <c r="D1896" s="3">
        <v>43524</v>
      </c>
      <c r="E1896" s="15">
        <v>178.5</v>
      </c>
    </row>
    <row r="1897" spans="1:5" x14ac:dyDescent="0.3">
      <c r="A1897" s="2">
        <v>6578</v>
      </c>
      <c r="B1897" s="2" t="s">
        <v>4860</v>
      </c>
      <c r="C1897" s="3">
        <v>42704</v>
      </c>
      <c r="D1897" s="2" t="s">
        <v>7083</v>
      </c>
      <c r="E1897" s="15">
        <v>1140</v>
      </c>
    </row>
    <row r="1898" spans="1:5" x14ac:dyDescent="0.3">
      <c r="A1898" s="2">
        <v>6581</v>
      </c>
      <c r="B1898" s="2" t="s">
        <v>4860</v>
      </c>
      <c r="C1898" s="3">
        <v>42704</v>
      </c>
      <c r="D1898" s="2" t="s">
        <v>7083</v>
      </c>
      <c r="E1898" s="15">
        <v>2340</v>
      </c>
    </row>
    <row r="1899" spans="1:5" x14ac:dyDescent="0.3">
      <c r="A1899" s="2">
        <v>6582</v>
      </c>
      <c r="B1899" s="2" t="s">
        <v>4861</v>
      </c>
      <c r="C1899" s="3">
        <v>42705</v>
      </c>
      <c r="D1899" s="3">
        <v>42795</v>
      </c>
      <c r="E1899" s="15">
        <v>121</v>
      </c>
    </row>
    <row r="1900" spans="1:5" x14ac:dyDescent="0.3">
      <c r="A1900" s="2">
        <v>6588</v>
      </c>
      <c r="B1900" s="2" t="s">
        <v>4863</v>
      </c>
      <c r="C1900" s="3">
        <v>42706</v>
      </c>
      <c r="D1900" s="3">
        <v>42795</v>
      </c>
      <c r="E1900" s="15">
        <v>175.5</v>
      </c>
    </row>
    <row r="1901" spans="1:5" x14ac:dyDescent="0.3">
      <c r="A1901" s="2">
        <v>6592</v>
      </c>
      <c r="B1901" s="2" t="s">
        <v>4864</v>
      </c>
      <c r="C1901" s="3">
        <v>42706</v>
      </c>
      <c r="D1901" s="3">
        <v>42706</v>
      </c>
      <c r="E1901" s="15">
        <v>216</v>
      </c>
    </row>
    <row r="1902" spans="1:5" x14ac:dyDescent="0.3">
      <c r="A1902" s="2">
        <v>6593</v>
      </c>
      <c r="B1902" s="2" t="s">
        <v>4865</v>
      </c>
      <c r="C1902" s="3">
        <v>42707</v>
      </c>
      <c r="D1902" s="3">
        <v>42797</v>
      </c>
      <c r="E1902" s="15">
        <v>165</v>
      </c>
    </row>
    <row r="1903" spans="1:5" x14ac:dyDescent="0.3">
      <c r="A1903" s="2">
        <v>6748</v>
      </c>
      <c r="B1903" s="2" t="s">
        <v>4865</v>
      </c>
      <c r="C1903" s="3">
        <v>42743</v>
      </c>
      <c r="D1903" s="3">
        <v>42833</v>
      </c>
      <c r="E1903" s="15">
        <v>141</v>
      </c>
    </row>
    <row r="1904" spans="1:5" x14ac:dyDescent="0.3">
      <c r="A1904" s="2">
        <v>6856</v>
      </c>
      <c r="B1904" s="2" t="s">
        <v>4865</v>
      </c>
      <c r="C1904" s="3">
        <v>42756</v>
      </c>
      <c r="D1904" s="3">
        <v>42875</v>
      </c>
      <c r="E1904" s="15">
        <v>148.5</v>
      </c>
    </row>
    <row r="1905" spans="1:5" x14ac:dyDescent="0.3">
      <c r="A1905" s="2">
        <v>6858</v>
      </c>
      <c r="B1905" s="2" t="s">
        <v>4865</v>
      </c>
      <c r="C1905" s="3">
        <v>42756</v>
      </c>
      <c r="D1905" s="3">
        <v>42875</v>
      </c>
      <c r="E1905" s="15">
        <v>158.5</v>
      </c>
    </row>
    <row r="1906" spans="1:5" x14ac:dyDescent="0.3">
      <c r="A1906" s="2">
        <v>6861</v>
      </c>
      <c r="B1906" s="2" t="s">
        <v>4865</v>
      </c>
      <c r="C1906" s="3">
        <v>42756</v>
      </c>
      <c r="D1906" s="3">
        <v>42875</v>
      </c>
      <c r="E1906" s="15">
        <v>158.5</v>
      </c>
    </row>
    <row r="1907" spans="1:5" x14ac:dyDescent="0.3">
      <c r="A1907" s="2">
        <v>6857</v>
      </c>
      <c r="B1907" s="2" t="s">
        <v>4865</v>
      </c>
      <c r="C1907" s="3">
        <v>42756</v>
      </c>
      <c r="D1907" s="3">
        <v>42875</v>
      </c>
      <c r="E1907" s="15">
        <v>192</v>
      </c>
    </row>
    <row r="1908" spans="1:5" x14ac:dyDescent="0.3">
      <c r="A1908" s="2">
        <v>6859</v>
      </c>
      <c r="B1908" s="2" t="s">
        <v>4865</v>
      </c>
      <c r="C1908" s="3">
        <v>42756</v>
      </c>
      <c r="D1908" s="3">
        <v>42875</v>
      </c>
      <c r="E1908" s="15">
        <v>227</v>
      </c>
    </row>
    <row r="1909" spans="1:5" x14ac:dyDescent="0.3">
      <c r="A1909" s="2">
        <v>6860</v>
      </c>
      <c r="B1909" s="2" t="s">
        <v>4865</v>
      </c>
      <c r="C1909" s="3">
        <v>42756</v>
      </c>
      <c r="D1909" s="3">
        <v>42875</v>
      </c>
      <c r="E1909" s="15">
        <v>227</v>
      </c>
    </row>
    <row r="1910" spans="1:5" x14ac:dyDescent="0.3">
      <c r="A1910" s="2">
        <v>6884</v>
      </c>
      <c r="B1910" s="2" t="s">
        <v>4865</v>
      </c>
      <c r="C1910" s="3">
        <v>42761</v>
      </c>
      <c r="D1910" s="3">
        <v>42851</v>
      </c>
      <c r="E1910" s="15">
        <v>158.5</v>
      </c>
    </row>
    <row r="1911" spans="1:5" x14ac:dyDescent="0.3">
      <c r="A1911" s="2">
        <v>6883</v>
      </c>
      <c r="B1911" s="2" t="s">
        <v>4865</v>
      </c>
      <c r="C1911" s="3">
        <v>42761</v>
      </c>
      <c r="D1911" s="3">
        <v>42851</v>
      </c>
      <c r="E1911" s="15">
        <v>209</v>
      </c>
    </row>
    <row r="1912" spans="1:5" x14ac:dyDescent="0.3">
      <c r="A1912" s="2">
        <v>7129</v>
      </c>
      <c r="B1912" s="2" t="s">
        <v>4865</v>
      </c>
      <c r="C1912" s="3">
        <v>42802</v>
      </c>
      <c r="D1912" s="3">
        <v>42894</v>
      </c>
      <c r="E1912" s="15">
        <v>200</v>
      </c>
    </row>
    <row r="1913" spans="1:5" x14ac:dyDescent="0.3">
      <c r="A1913" s="2">
        <v>7141</v>
      </c>
      <c r="B1913" s="2" t="s">
        <v>4865</v>
      </c>
      <c r="C1913" s="3">
        <v>42803</v>
      </c>
      <c r="D1913" s="3">
        <v>42895</v>
      </c>
      <c r="E1913" s="15">
        <v>134</v>
      </c>
    </row>
    <row r="1914" spans="1:5" x14ac:dyDescent="0.3">
      <c r="A1914" s="2">
        <v>7140</v>
      </c>
      <c r="B1914" s="2" t="s">
        <v>4865</v>
      </c>
      <c r="C1914" s="3">
        <v>42803</v>
      </c>
      <c r="D1914" s="3">
        <v>42895</v>
      </c>
      <c r="E1914" s="15">
        <v>140</v>
      </c>
    </row>
    <row r="1915" spans="1:5" x14ac:dyDescent="0.3">
      <c r="A1915" s="2">
        <v>7139</v>
      </c>
      <c r="B1915" s="2" t="s">
        <v>4865</v>
      </c>
      <c r="C1915" s="3">
        <v>42803</v>
      </c>
      <c r="D1915" s="3">
        <v>42895</v>
      </c>
      <c r="E1915" s="15">
        <v>334</v>
      </c>
    </row>
    <row r="1916" spans="1:5" x14ac:dyDescent="0.3">
      <c r="A1916" s="2">
        <v>7147</v>
      </c>
      <c r="B1916" s="2" t="s">
        <v>4865</v>
      </c>
      <c r="C1916" s="3">
        <v>42804</v>
      </c>
      <c r="D1916" s="3">
        <v>42895</v>
      </c>
      <c r="E1916" s="15">
        <v>334</v>
      </c>
    </row>
    <row r="1917" spans="1:5" x14ac:dyDescent="0.3">
      <c r="A1917" s="2">
        <v>7160</v>
      </c>
      <c r="B1917" s="2" t="s">
        <v>4865</v>
      </c>
      <c r="C1917" s="3">
        <v>42808</v>
      </c>
      <c r="D1917" s="3">
        <v>42900</v>
      </c>
      <c r="E1917" s="15">
        <v>183</v>
      </c>
    </row>
    <row r="1918" spans="1:5" x14ac:dyDescent="0.3">
      <c r="A1918" s="2">
        <v>7172</v>
      </c>
      <c r="B1918" s="2" t="s">
        <v>4865</v>
      </c>
      <c r="C1918" s="3">
        <v>42809</v>
      </c>
      <c r="D1918" s="3">
        <v>42901</v>
      </c>
      <c r="E1918" s="15">
        <v>177</v>
      </c>
    </row>
    <row r="1919" spans="1:5" x14ac:dyDescent="0.3">
      <c r="A1919" s="2">
        <v>7267</v>
      </c>
      <c r="B1919" s="2" t="s">
        <v>4865</v>
      </c>
      <c r="C1919" s="3">
        <v>42830</v>
      </c>
      <c r="D1919" s="3">
        <v>42921</v>
      </c>
      <c r="E1919" s="15">
        <v>202</v>
      </c>
    </row>
    <row r="1920" spans="1:5" x14ac:dyDescent="0.3">
      <c r="A1920" s="2">
        <v>7465</v>
      </c>
      <c r="B1920" s="2" t="s">
        <v>4865</v>
      </c>
      <c r="C1920" s="3">
        <v>42865</v>
      </c>
      <c r="D1920" s="3">
        <v>42921</v>
      </c>
      <c r="E1920" s="15">
        <v>212</v>
      </c>
    </row>
    <row r="1921" spans="1:5" x14ac:dyDescent="0.3">
      <c r="A1921" s="2">
        <v>6634</v>
      </c>
      <c r="B1921" s="2" t="s">
        <v>4866</v>
      </c>
      <c r="C1921" s="3">
        <v>42712</v>
      </c>
      <c r="D1921" s="3">
        <v>42797</v>
      </c>
      <c r="E1921" s="15">
        <v>295</v>
      </c>
    </row>
    <row r="1922" spans="1:5" x14ac:dyDescent="0.3">
      <c r="A1922" s="2">
        <v>6620</v>
      </c>
      <c r="B1922" s="2" t="s">
        <v>4870</v>
      </c>
      <c r="C1922" s="3">
        <v>42711</v>
      </c>
      <c r="D1922" s="3">
        <v>42801</v>
      </c>
      <c r="E1922" s="15">
        <v>737.5</v>
      </c>
    </row>
    <row r="1923" spans="1:5" x14ac:dyDescent="0.3">
      <c r="A1923" s="2">
        <v>6598</v>
      </c>
      <c r="B1923" s="2" t="s">
        <v>4872</v>
      </c>
      <c r="C1923" s="3">
        <v>42708</v>
      </c>
      <c r="D1923" s="3">
        <v>42798</v>
      </c>
      <c r="E1923" s="15">
        <v>185</v>
      </c>
    </row>
    <row r="1924" spans="1:5" x14ac:dyDescent="0.3">
      <c r="A1924" s="2">
        <v>6599</v>
      </c>
      <c r="B1924" s="2" t="s">
        <v>4872</v>
      </c>
      <c r="C1924" s="3">
        <v>42708</v>
      </c>
      <c r="D1924" s="3">
        <v>42798</v>
      </c>
      <c r="E1924" s="15">
        <v>232</v>
      </c>
    </row>
    <row r="1925" spans="1:5" x14ac:dyDescent="0.3">
      <c r="A1925" s="2">
        <v>6615</v>
      </c>
      <c r="B1925" s="2" t="s">
        <v>4872</v>
      </c>
      <c r="C1925" s="3">
        <v>42711</v>
      </c>
      <c r="D1925" s="3">
        <v>42801</v>
      </c>
      <c r="E1925" s="15">
        <v>388</v>
      </c>
    </row>
    <row r="1926" spans="1:5" x14ac:dyDescent="0.3">
      <c r="A1926" s="2">
        <v>6601</v>
      </c>
      <c r="B1926" s="2" t="s">
        <v>4876</v>
      </c>
      <c r="C1926" s="3">
        <v>42708</v>
      </c>
      <c r="D1926" s="3">
        <v>42798</v>
      </c>
      <c r="E1926" s="15">
        <v>184.5</v>
      </c>
    </row>
    <row r="1927" spans="1:5" x14ac:dyDescent="0.3">
      <c r="A1927" s="2">
        <v>6605</v>
      </c>
      <c r="B1927" s="2" t="s">
        <v>4880</v>
      </c>
      <c r="C1927" s="3">
        <v>42708</v>
      </c>
      <c r="D1927" s="3">
        <v>42798</v>
      </c>
      <c r="E1927" s="15">
        <v>1610</v>
      </c>
    </row>
    <row r="1928" spans="1:5" x14ac:dyDescent="0.3">
      <c r="A1928" s="2">
        <v>6602</v>
      </c>
      <c r="B1928" s="2" t="s">
        <v>4880</v>
      </c>
      <c r="C1928" s="3">
        <v>42708</v>
      </c>
      <c r="D1928" s="3">
        <v>42798</v>
      </c>
      <c r="E1928" s="15">
        <v>1988</v>
      </c>
    </row>
    <row r="1929" spans="1:5" x14ac:dyDescent="0.3">
      <c r="A1929" s="2">
        <v>7461</v>
      </c>
      <c r="B1929" s="2" t="s">
        <v>4880</v>
      </c>
      <c r="C1929" s="3">
        <v>42865</v>
      </c>
      <c r="D1929" s="3">
        <v>42957</v>
      </c>
      <c r="E1929" s="15">
        <v>2396</v>
      </c>
    </row>
    <row r="1930" spans="1:5" x14ac:dyDescent="0.3">
      <c r="A1930" s="2">
        <v>6603</v>
      </c>
      <c r="B1930" s="2" t="s">
        <v>4883</v>
      </c>
      <c r="C1930" s="3">
        <v>42708</v>
      </c>
      <c r="D1930" s="3">
        <v>42801</v>
      </c>
      <c r="E1930" s="15">
        <v>160</v>
      </c>
    </row>
    <row r="1931" spans="1:5" x14ac:dyDescent="0.3">
      <c r="A1931" s="2">
        <v>6604</v>
      </c>
      <c r="B1931" s="2" t="s">
        <v>4886</v>
      </c>
      <c r="C1931" s="3">
        <v>42708</v>
      </c>
      <c r="D1931" s="3">
        <v>42798</v>
      </c>
      <c r="E1931" s="15">
        <v>166</v>
      </c>
    </row>
    <row r="1932" spans="1:5" x14ac:dyDescent="0.3">
      <c r="A1932" s="2">
        <v>6626</v>
      </c>
      <c r="B1932" s="2" t="s">
        <v>4889</v>
      </c>
      <c r="C1932" s="3">
        <v>42711</v>
      </c>
      <c r="D1932" s="3">
        <v>42801</v>
      </c>
      <c r="E1932" s="15">
        <v>156</v>
      </c>
    </row>
    <row r="1933" spans="1:5" x14ac:dyDescent="0.3">
      <c r="A1933" s="2">
        <v>6635</v>
      </c>
      <c r="B1933" s="2" t="s">
        <v>4889</v>
      </c>
      <c r="C1933" s="3">
        <v>42712</v>
      </c>
      <c r="D1933" s="3">
        <v>42798</v>
      </c>
      <c r="E1933" s="15">
        <v>541</v>
      </c>
    </row>
    <row r="1934" spans="1:5" x14ac:dyDescent="0.3">
      <c r="A1934" s="2">
        <v>6614</v>
      </c>
      <c r="B1934" s="2" t="s">
        <v>4892</v>
      </c>
      <c r="C1934" s="3">
        <v>42708</v>
      </c>
      <c r="D1934" s="3">
        <v>42798</v>
      </c>
      <c r="E1934" s="15">
        <v>2220</v>
      </c>
    </row>
    <row r="1935" spans="1:5" x14ac:dyDescent="0.3">
      <c r="A1935" s="2">
        <v>6624</v>
      </c>
      <c r="B1935" s="2" t="s">
        <v>4896</v>
      </c>
      <c r="C1935" s="3">
        <v>42711</v>
      </c>
      <c r="D1935" s="3">
        <v>42801</v>
      </c>
      <c r="E1935" s="15">
        <v>117.5</v>
      </c>
    </row>
    <row r="1936" spans="1:5" x14ac:dyDescent="0.3">
      <c r="A1936" s="2">
        <v>6623</v>
      </c>
      <c r="B1936" s="2" t="s">
        <v>4896</v>
      </c>
      <c r="C1936" s="3">
        <v>42711</v>
      </c>
      <c r="D1936" s="3">
        <v>42801</v>
      </c>
      <c r="E1936" s="15">
        <v>138</v>
      </c>
    </row>
    <row r="1937" spans="1:5" x14ac:dyDescent="0.3">
      <c r="A1937" s="2">
        <v>7703</v>
      </c>
      <c r="B1937" s="2" t="s">
        <v>4896</v>
      </c>
      <c r="C1937" s="3">
        <v>42900</v>
      </c>
      <c r="D1937" s="3">
        <v>42992</v>
      </c>
      <c r="E1937" s="15">
        <v>138</v>
      </c>
    </row>
    <row r="1938" spans="1:5" x14ac:dyDescent="0.3">
      <c r="A1938" s="2">
        <v>6628</v>
      </c>
      <c r="B1938" s="2" t="s">
        <v>4901</v>
      </c>
      <c r="C1938" s="3">
        <v>42712</v>
      </c>
      <c r="D1938" s="3">
        <v>42802</v>
      </c>
      <c r="E1938" s="15">
        <v>189</v>
      </c>
    </row>
    <row r="1939" spans="1:5" x14ac:dyDescent="0.3">
      <c r="A1939" s="2">
        <v>6647</v>
      </c>
      <c r="B1939" s="2" t="s">
        <v>4901</v>
      </c>
      <c r="C1939" s="3">
        <v>42714</v>
      </c>
      <c r="D1939" s="3">
        <v>42714</v>
      </c>
      <c r="E1939" s="15">
        <v>189</v>
      </c>
    </row>
    <row r="1940" spans="1:5" x14ac:dyDescent="0.3">
      <c r="A1940" s="2">
        <v>6629</v>
      </c>
      <c r="B1940" s="2" t="s">
        <v>4903</v>
      </c>
      <c r="C1940" s="3">
        <v>42712</v>
      </c>
      <c r="D1940" s="3">
        <v>42801</v>
      </c>
      <c r="E1940" s="15">
        <v>272</v>
      </c>
    </row>
    <row r="1941" spans="1:5" x14ac:dyDescent="0.3">
      <c r="A1941" s="2">
        <v>8080</v>
      </c>
      <c r="B1941" s="2" t="s">
        <v>4903</v>
      </c>
      <c r="C1941" s="3">
        <v>42979</v>
      </c>
      <c r="D1941" s="3">
        <v>43070</v>
      </c>
      <c r="E1941" s="15">
        <v>243</v>
      </c>
    </row>
    <row r="1942" spans="1:5" x14ac:dyDescent="0.3">
      <c r="A1942" s="2">
        <v>8081</v>
      </c>
      <c r="B1942" s="2" t="s">
        <v>4903</v>
      </c>
      <c r="C1942" s="3">
        <v>42979</v>
      </c>
      <c r="D1942" s="3">
        <v>43070</v>
      </c>
      <c r="E1942" s="15">
        <v>414</v>
      </c>
    </row>
    <row r="1943" spans="1:5" x14ac:dyDescent="0.3">
      <c r="A1943" s="2">
        <v>6633</v>
      </c>
      <c r="B1943" s="2" t="s">
        <v>4906</v>
      </c>
      <c r="C1943" s="3">
        <v>42712</v>
      </c>
      <c r="D1943" s="3">
        <v>42802</v>
      </c>
      <c r="E1943" s="15">
        <v>286</v>
      </c>
    </row>
    <row r="1944" spans="1:5" x14ac:dyDescent="0.3">
      <c r="A1944" s="2">
        <v>6636</v>
      </c>
      <c r="B1944" s="2" t="s">
        <v>4909</v>
      </c>
      <c r="C1944" s="3">
        <v>42712</v>
      </c>
      <c r="D1944" s="3">
        <v>42802</v>
      </c>
      <c r="E1944" s="15">
        <v>142.5</v>
      </c>
    </row>
    <row r="1945" spans="1:5" x14ac:dyDescent="0.3">
      <c r="A1945" s="2">
        <v>6712</v>
      </c>
      <c r="B1945" s="2" t="s">
        <v>4909</v>
      </c>
      <c r="C1945" s="3">
        <v>42726</v>
      </c>
      <c r="D1945" s="3">
        <v>42816</v>
      </c>
      <c r="E1945" s="15">
        <v>184</v>
      </c>
    </row>
    <row r="1946" spans="1:5" x14ac:dyDescent="0.3">
      <c r="A1946" s="2">
        <v>6640</v>
      </c>
      <c r="B1946" s="2" t="s">
        <v>4910</v>
      </c>
      <c r="C1946" s="3">
        <v>42713</v>
      </c>
      <c r="D1946" s="3">
        <v>42803</v>
      </c>
      <c r="E1946" s="15">
        <v>152</v>
      </c>
    </row>
    <row r="1947" spans="1:5" x14ac:dyDescent="0.3">
      <c r="A1947" s="2">
        <v>6642</v>
      </c>
      <c r="B1947" s="2" t="s">
        <v>4913</v>
      </c>
      <c r="C1947" s="3">
        <v>42714</v>
      </c>
      <c r="D1947" s="3">
        <v>42804</v>
      </c>
      <c r="E1947" s="15">
        <v>197.5</v>
      </c>
    </row>
    <row r="1948" spans="1:5" x14ac:dyDescent="0.3">
      <c r="A1948" s="2">
        <v>6649</v>
      </c>
      <c r="B1948" s="2" t="s">
        <v>4916</v>
      </c>
      <c r="C1948" s="3">
        <v>42714</v>
      </c>
      <c r="D1948" s="3">
        <v>42804</v>
      </c>
      <c r="E1948" s="15">
        <v>228</v>
      </c>
    </row>
    <row r="1949" spans="1:5" x14ac:dyDescent="0.3">
      <c r="A1949" s="2">
        <v>9218</v>
      </c>
      <c r="B1949" s="2" t="s">
        <v>4916</v>
      </c>
      <c r="C1949" s="3">
        <v>43155</v>
      </c>
      <c r="D1949" s="3">
        <v>43244</v>
      </c>
      <c r="E1949" s="15">
        <v>228</v>
      </c>
    </row>
    <row r="1950" spans="1:5" x14ac:dyDescent="0.3">
      <c r="A1950" s="2">
        <v>9222</v>
      </c>
      <c r="B1950" s="2" t="s">
        <v>4916</v>
      </c>
      <c r="C1950" s="3">
        <v>43155</v>
      </c>
      <c r="D1950" s="3">
        <v>43244</v>
      </c>
      <c r="E1950" s="15">
        <v>370</v>
      </c>
    </row>
    <row r="1951" spans="1:5" x14ac:dyDescent="0.3">
      <c r="A1951" s="2">
        <v>9223</v>
      </c>
      <c r="B1951" s="2" t="s">
        <v>4916</v>
      </c>
      <c r="C1951" s="3">
        <v>43155</v>
      </c>
      <c r="D1951" s="3">
        <v>43244</v>
      </c>
      <c r="E1951" s="15">
        <v>370</v>
      </c>
    </row>
    <row r="1952" spans="1:5" x14ac:dyDescent="0.3">
      <c r="A1952" s="2">
        <v>6657</v>
      </c>
      <c r="B1952" s="2" t="s">
        <v>4920</v>
      </c>
      <c r="C1952" s="3">
        <v>42715</v>
      </c>
      <c r="D1952" s="3">
        <v>42805</v>
      </c>
      <c r="E1952" s="15">
        <v>820</v>
      </c>
    </row>
    <row r="1953" spans="1:5" x14ac:dyDescent="0.3">
      <c r="A1953" s="2">
        <v>6662</v>
      </c>
      <c r="B1953" s="2" t="s">
        <v>4921</v>
      </c>
      <c r="C1953" s="3">
        <v>42718</v>
      </c>
      <c r="D1953" s="3">
        <v>42808</v>
      </c>
      <c r="E1953" s="15">
        <v>280</v>
      </c>
    </row>
    <row r="1954" spans="1:5" x14ac:dyDescent="0.3">
      <c r="A1954" s="2">
        <v>6697</v>
      </c>
      <c r="B1954" s="2" t="s">
        <v>4921</v>
      </c>
      <c r="C1954" s="3">
        <v>42722</v>
      </c>
      <c r="D1954" s="3">
        <v>42808</v>
      </c>
      <c r="E1954" s="15">
        <v>162.5</v>
      </c>
    </row>
    <row r="1955" spans="1:5" x14ac:dyDescent="0.3">
      <c r="A1955" s="2">
        <v>6665</v>
      </c>
      <c r="B1955" s="2" t="s">
        <v>4925</v>
      </c>
      <c r="C1955" s="3">
        <v>42718</v>
      </c>
      <c r="D1955" s="3">
        <v>42808</v>
      </c>
      <c r="E1955" s="15">
        <v>98</v>
      </c>
    </row>
    <row r="1956" spans="1:5" x14ac:dyDescent="0.3">
      <c r="A1956" s="2">
        <v>6666</v>
      </c>
      <c r="B1956" s="2" t="s">
        <v>4925</v>
      </c>
      <c r="C1956" s="3">
        <v>42718</v>
      </c>
      <c r="D1956" s="3">
        <v>42808</v>
      </c>
      <c r="E1956" s="15">
        <v>206</v>
      </c>
    </row>
    <row r="1957" spans="1:5" x14ac:dyDescent="0.3">
      <c r="A1957" s="2">
        <v>6679</v>
      </c>
      <c r="B1957" s="2" t="s">
        <v>4925</v>
      </c>
      <c r="C1957" s="3">
        <v>42719</v>
      </c>
      <c r="D1957" s="3">
        <v>42809</v>
      </c>
      <c r="E1957" s="15">
        <v>126</v>
      </c>
    </row>
    <row r="1958" spans="1:5" x14ac:dyDescent="0.3">
      <c r="A1958" s="2">
        <v>6672</v>
      </c>
      <c r="B1958" s="2" t="s">
        <v>4926</v>
      </c>
      <c r="C1958" s="3">
        <v>42719</v>
      </c>
      <c r="D1958" s="3">
        <v>42809</v>
      </c>
      <c r="E1958" s="15">
        <v>205</v>
      </c>
    </row>
    <row r="1959" spans="1:5" x14ac:dyDescent="0.3">
      <c r="A1959" s="2">
        <v>6673</v>
      </c>
      <c r="B1959" s="2" t="s">
        <v>4926</v>
      </c>
      <c r="C1959" s="3">
        <v>42719</v>
      </c>
      <c r="D1959" s="3">
        <v>42809</v>
      </c>
      <c r="E1959" s="15">
        <v>222.5</v>
      </c>
    </row>
    <row r="1960" spans="1:5" x14ac:dyDescent="0.3">
      <c r="A1960" s="2">
        <v>6681</v>
      </c>
      <c r="B1960" s="2" t="s">
        <v>4928</v>
      </c>
      <c r="C1960" s="3">
        <v>42719</v>
      </c>
      <c r="D1960" s="3">
        <v>42809</v>
      </c>
      <c r="E1960" s="15">
        <v>190</v>
      </c>
    </row>
    <row r="1961" spans="1:5" x14ac:dyDescent="0.3">
      <c r="A1961" s="2">
        <v>6745</v>
      </c>
      <c r="B1961" s="2" t="s">
        <v>4931</v>
      </c>
      <c r="C1961" s="3">
        <v>42742</v>
      </c>
      <c r="D1961" s="3">
        <v>42809</v>
      </c>
      <c r="E1961" s="15">
        <v>197.5</v>
      </c>
    </row>
    <row r="1962" spans="1:5" x14ac:dyDescent="0.3">
      <c r="A1962" s="2">
        <v>6691</v>
      </c>
      <c r="B1962" s="2" t="s">
        <v>4932</v>
      </c>
      <c r="C1962" s="3">
        <v>42720</v>
      </c>
      <c r="D1962" s="3">
        <v>42810</v>
      </c>
      <c r="E1962" s="15">
        <v>930</v>
      </c>
    </row>
    <row r="1963" spans="1:5" x14ac:dyDescent="0.3">
      <c r="A1963" s="2">
        <v>6696</v>
      </c>
      <c r="B1963" s="2" t="s">
        <v>4935</v>
      </c>
      <c r="C1963" s="3">
        <v>42722</v>
      </c>
      <c r="D1963" s="3">
        <v>42812</v>
      </c>
      <c r="E1963" s="15">
        <v>170</v>
      </c>
    </row>
    <row r="1964" spans="1:5" x14ac:dyDescent="0.3">
      <c r="A1964" s="2">
        <v>6862</v>
      </c>
      <c r="B1964" s="2" t="s">
        <v>4935</v>
      </c>
      <c r="C1964" s="3">
        <v>42756</v>
      </c>
      <c r="D1964" s="3">
        <v>42812</v>
      </c>
      <c r="E1964" s="15">
        <v>170</v>
      </c>
    </row>
    <row r="1965" spans="1:5" x14ac:dyDescent="0.3">
      <c r="A1965" s="2">
        <v>6863</v>
      </c>
      <c r="B1965" s="2" t="s">
        <v>4935</v>
      </c>
      <c r="C1965" s="3">
        <v>42756</v>
      </c>
      <c r="D1965" s="3">
        <v>42846</v>
      </c>
      <c r="E1965" s="15">
        <v>210</v>
      </c>
    </row>
    <row r="1966" spans="1:5" x14ac:dyDescent="0.3">
      <c r="A1966" s="2">
        <v>6881</v>
      </c>
      <c r="B1966" s="2" t="s">
        <v>4935</v>
      </c>
      <c r="C1966" s="3">
        <v>42761</v>
      </c>
      <c r="D1966" s="3">
        <v>42846</v>
      </c>
      <c r="E1966" s="15">
        <v>153.5</v>
      </c>
    </row>
    <row r="1967" spans="1:5" x14ac:dyDescent="0.3">
      <c r="A1967" s="2">
        <v>6880</v>
      </c>
      <c r="B1967" s="2" t="s">
        <v>4935</v>
      </c>
      <c r="C1967" s="3">
        <v>42761</v>
      </c>
      <c r="D1967" s="3">
        <v>42846</v>
      </c>
      <c r="E1967" s="15">
        <v>171</v>
      </c>
    </row>
    <row r="1968" spans="1:5" x14ac:dyDescent="0.3">
      <c r="A1968" s="2">
        <v>6882</v>
      </c>
      <c r="B1968" s="2" t="s">
        <v>4935</v>
      </c>
      <c r="C1968" s="3">
        <v>42761</v>
      </c>
      <c r="D1968" s="3">
        <v>42846</v>
      </c>
      <c r="E1968" s="15">
        <v>202</v>
      </c>
    </row>
    <row r="1969" spans="1:5" x14ac:dyDescent="0.3">
      <c r="A1969" s="2">
        <v>6879</v>
      </c>
      <c r="B1969" s="2" t="s">
        <v>4935</v>
      </c>
      <c r="C1969" s="3">
        <v>42761</v>
      </c>
      <c r="D1969" s="3">
        <v>42846</v>
      </c>
      <c r="E1969" s="15">
        <v>227</v>
      </c>
    </row>
    <row r="1970" spans="1:5" x14ac:dyDescent="0.3">
      <c r="A1970" s="2">
        <v>10363</v>
      </c>
      <c r="B1970" s="2" t="s">
        <v>4935</v>
      </c>
      <c r="C1970" s="3">
        <v>43308</v>
      </c>
      <c r="D1970" s="3">
        <v>43400</v>
      </c>
      <c r="E1970" s="15">
        <v>227</v>
      </c>
    </row>
    <row r="1971" spans="1:5" x14ac:dyDescent="0.3">
      <c r="A1971" s="2">
        <v>10364</v>
      </c>
      <c r="B1971" s="2" t="s">
        <v>4935</v>
      </c>
      <c r="C1971" s="3">
        <v>43308</v>
      </c>
      <c r="D1971" s="3">
        <v>43400</v>
      </c>
      <c r="E1971" s="15">
        <v>406</v>
      </c>
    </row>
    <row r="1972" spans="1:5" x14ac:dyDescent="0.3">
      <c r="A1972" s="2">
        <v>10365</v>
      </c>
      <c r="B1972" s="2" t="s">
        <v>4935</v>
      </c>
      <c r="C1972" s="3">
        <v>43308</v>
      </c>
      <c r="D1972" s="3">
        <v>43400</v>
      </c>
      <c r="E1972" s="15">
        <v>576</v>
      </c>
    </row>
    <row r="1973" spans="1:5" x14ac:dyDescent="0.3">
      <c r="A1973" s="2">
        <v>10366</v>
      </c>
      <c r="B1973" s="2" t="s">
        <v>4935</v>
      </c>
      <c r="C1973" s="3">
        <v>43308</v>
      </c>
      <c r="D1973" s="3">
        <v>43400</v>
      </c>
      <c r="E1973" s="15">
        <v>910</v>
      </c>
    </row>
    <row r="1974" spans="1:5" x14ac:dyDescent="0.3">
      <c r="A1974" s="2">
        <v>10367</v>
      </c>
      <c r="B1974" s="2" t="s">
        <v>4935</v>
      </c>
      <c r="C1974" s="3">
        <v>43308</v>
      </c>
      <c r="D1974" s="3">
        <v>43400</v>
      </c>
      <c r="E1974" s="15">
        <v>1400</v>
      </c>
    </row>
    <row r="1975" spans="1:5" x14ac:dyDescent="0.3">
      <c r="A1975" s="2">
        <v>10368</v>
      </c>
      <c r="B1975" s="2" t="s">
        <v>4935</v>
      </c>
      <c r="C1975" s="3">
        <v>43308</v>
      </c>
      <c r="D1975" s="3">
        <v>43400</v>
      </c>
      <c r="E1975" s="15">
        <v>1540</v>
      </c>
    </row>
    <row r="1976" spans="1:5" x14ac:dyDescent="0.3">
      <c r="A1976" s="2">
        <v>6698</v>
      </c>
      <c r="B1976" s="2" t="s">
        <v>4937</v>
      </c>
      <c r="C1976" s="3">
        <v>42722</v>
      </c>
      <c r="D1976" s="3">
        <v>42812</v>
      </c>
      <c r="E1976" s="15">
        <v>205</v>
      </c>
    </row>
    <row r="1977" spans="1:5" x14ac:dyDescent="0.3">
      <c r="A1977" s="2">
        <v>6703</v>
      </c>
      <c r="B1977" s="2" t="s">
        <v>4940</v>
      </c>
      <c r="C1977" s="3">
        <v>42725</v>
      </c>
      <c r="D1977" s="3">
        <v>42815</v>
      </c>
      <c r="E1977" s="15">
        <v>190</v>
      </c>
    </row>
    <row r="1978" spans="1:5" x14ac:dyDescent="0.3">
      <c r="A1978" s="2">
        <v>6706</v>
      </c>
      <c r="B1978" s="2" t="s">
        <v>4941</v>
      </c>
      <c r="C1978" s="3">
        <v>42725</v>
      </c>
      <c r="D1978" s="3">
        <v>42815</v>
      </c>
      <c r="E1978" s="15">
        <v>264</v>
      </c>
    </row>
    <row r="1979" spans="1:5" x14ac:dyDescent="0.3">
      <c r="A1979" s="2">
        <v>6719</v>
      </c>
      <c r="B1979" s="2" t="s">
        <v>4945</v>
      </c>
      <c r="C1979" s="3">
        <v>42739</v>
      </c>
      <c r="D1979" s="3">
        <v>42829</v>
      </c>
      <c r="E1979" s="15">
        <v>191.5</v>
      </c>
    </row>
    <row r="1980" spans="1:5" x14ac:dyDescent="0.3">
      <c r="A1980" s="2">
        <v>6749</v>
      </c>
      <c r="B1980" s="2" t="s">
        <v>4945</v>
      </c>
      <c r="C1980" s="3">
        <v>42743</v>
      </c>
      <c r="D1980" s="3">
        <v>42829</v>
      </c>
      <c r="E1980" s="15">
        <v>257</v>
      </c>
    </row>
    <row r="1981" spans="1:5" x14ac:dyDescent="0.3">
      <c r="A1981" s="2">
        <v>7029</v>
      </c>
      <c r="B1981" s="2" t="s">
        <v>4945</v>
      </c>
      <c r="C1981" s="3">
        <v>42785</v>
      </c>
      <c r="D1981" s="3">
        <v>42829</v>
      </c>
      <c r="E1981" s="15">
        <v>444</v>
      </c>
    </row>
    <row r="1982" spans="1:5" x14ac:dyDescent="0.3">
      <c r="A1982" s="2">
        <v>7028</v>
      </c>
      <c r="B1982" s="2" t="s">
        <v>4945</v>
      </c>
      <c r="C1982" s="3">
        <v>42785</v>
      </c>
      <c r="D1982" s="3">
        <v>42829</v>
      </c>
      <c r="E1982" s="15">
        <v>845</v>
      </c>
    </row>
    <row r="1983" spans="1:5" x14ac:dyDescent="0.3">
      <c r="A1983" s="2">
        <v>7061</v>
      </c>
      <c r="B1983" s="2" t="s">
        <v>4945</v>
      </c>
      <c r="C1983" s="3">
        <v>42790</v>
      </c>
      <c r="D1983" s="3">
        <v>42879</v>
      </c>
      <c r="E1983" s="15">
        <v>144</v>
      </c>
    </row>
    <row r="1984" spans="1:5" x14ac:dyDescent="0.3">
      <c r="A1984" s="2">
        <v>7054</v>
      </c>
      <c r="B1984" s="2" t="s">
        <v>4945</v>
      </c>
      <c r="C1984" s="3">
        <v>42790</v>
      </c>
      <c r="D1984" s="3">
        <v>42879</v>
      </c>
      <c r="E1984" s="15">
        <v>194</v>
      </c>
    </row>
    <row r="1985" spans="1:5" x14ac:dyDescent="0.3">
      <c r="A1985" s="2">
        <v>7060</v>
      </c>
      <c r="B1985" s="2" t="s">
        <v>4945</v>
      </c>
      <c r="C1985" s="3">
        <v>42790</v>
      </c>
      <c r="D1985" s="3">
        <v>42879</v>
      </c>
      <c r="E1985" s="15">
        <v>290</v>
      </c>
    </row>
    <row r="1986" spans="1:5" x14ac:dyDescent="0.3">
      <c r="A1986" s="2">
        <v>7059</v>
      </c>
      <c r="B1986" s="2" t="s">
        <v>4945</v>
      </c>
      <c r="C1986" s="3">
        <v>42790</v>
      </c>
      <c r="D1986" s="3">
        <v>42879</v>
      </c>
      <c r="E1986" s="15">
        <v>395</v>
      </c>
    </row>
    <row r="1987" spans="1:5" x14ac:dyDescent="0.3">
      <c r="A1987" s="2">
        <v>7916</v>
      </c>
      <c r="B1987" s="2" t="s">
        <v>4945</v>
      </c>
      <c r="C1987" s="3">
        <v>42944</v>
      </c>
      <c r="D1987" s="3">
        <v>43036</v>
      </c>
      <c r="E1987" s="15">
        <v>578</v>
      </c>
    </row>
    <row r="1988" spans="1:5" x14ac:dyDescent="0.3">
      <c r="A1988" s="2">
        <v>7917</v>
      </c>
      <c r="B1988" s="2" t="s">
        <v>4945</v>
      </c>
      <c r="C1988" s="3">
        <v>42944</v>
      </c>
      <c r="D1988" s="3">
        <v>43036</v>
      </c>
      <c r="E1988" s="15">
        <v>642.5</v>
      </c>
    </row>
    <row r="1989" spans="1:5" x14ac:dyDescent="0.3">
      <c r="A1989" s="2">
        <v>7918</v>
      </c>
      <c r="B1989" s="2" t="s">
        <v>4945</v>
      </c>
      <c r="C1989" s="3">
        <v>42944</v>
      </c>
      <c r="D1989" s="3">
        <v>43036</v>
      </c>
      <c r="E1989" s="15">
        <v>735</v>
      </c>
    </row>
    <row r="1990" spans="1:5" x14ac:dyDescent="0.3">
      <c r="A1990" s="2">
        <v>8872</v>
      </c>
      <c r="B1990" s="2" t="s">
        <v>4945</v>
      </c>
      <c r="C1990" s="3">
        <v>43117</v>
      </c>
      <c r="D1990" s="3">
        <v>43207</v>
      </c>
      <c r="E1990" s="15">
        <v>216</v>
      </c>
    </row>
    <row r="1991" spans="1:5" x14ac:dyDescent="0.3">
      <c r="A1991" s="2">
        <v>8873</v>
      </c>
      <c r="B1991" s="2" t="s">
        <v>4945</v>
      </c>
      <c r="C1991" s="3">
        <v>43117</v>
      </c>
      <c r="D1991" s="3">
        <v>43207</v>
      </c>
      <c r="E1991" s="15">
        <v>324</v>
      </c>
    </row>
    <row r="1992" spans="1:5" x14ac:dyDescent="0.3">
      <c r="A1992" s="2">
        <v>8874</v>
      </c>
      <c r="B1992" s="2" t="s">
        <v>4945</v>
      </c>
      <c r="C1992" s="3">
        <v>43117</v>
      </c>
      <c r="D1992" s="3">
        <v>43207</v>
      </c>
      <c r="E1992" s="15">
        <v>338</v>
      </c>
    </row>
    <row r="1993" spans="1:5" x14ac:dyDescent="0.3">
      <c r="A1993" s="2">
        <v>9031</v>
      </c>
      <c r="B1993" s="2" t="s">
        <v>4945</v>
      </c>
      <c r="C1993" s="3">
        <v>43134</v>
      </c>
      <c r="D1993" s="3">
        <v>43207</v>
      </c>
      <c r="E1993" s="15">
        <v>216</v>
      </c>
    </row>
    <row r="1994" spans="1:5" x14ac:dyDescent="0.3">
      <c r="A1994" s="2">
        <v>6727</v>
      </c>
      <c r="B1994" s="2" t="s">
        <v>4949</v>
      </c>
      <c r="C1994" s="3">
        <v>42740</v>
      </c>
      <c r="D1994" s="3">
        <v>42830</v>
      </c>
      <c r="E1994" s="15">
        <v>305.39999999999998</v>
      </c>
    </row>
    <row r="1995" spans="1:5" x14ac:dyDescent="0.3">
      <c r="A1995" s="2">
        <v>6785</v>
      </c>
      <c r="B1995" s="2" t="s">
        <v>4949</v>
      </c>
      <c r="C1995" s="3">
        <v>42748</v>
      </c>
      <c r="D1995" s="3">
        <v>42838</v>
      </c>
      <c r="E1995" s="15">
        <v>94.4</v>
      </c>
    </row>
    <row r="1996" spans="1:5" x14ac:dyDescent="0.3">
      <c r="A1996" s="2">
        <v>6728</v>
      </c>
      <c r="B1996" s="2" t="s">
        <v>4952</v>
      </c>
      <c r="C1996" s="3">
        <v>42740</v>
      </c>
      <c r="D1996" s="3">
        <v>42830</v>
      </c>
      <c r="E1996" s="15">
        <v>257</v>
      </c>
    </row>
    <row r="1997" spans="1:5" x14ac:dyDescent="0.3">
      <c r="A1997" s="2">
        <v>6732</v>
      </c>
      <c r="B1997" s="2" t="s">
        <v>4956</v>
      </c>
      <c r="C1997" s="3">
        <v>42741</v>
      </c>
      <c r="D1997" s="3">
        <v>42831</v>
      </c>
      <c r="E1997" s="15">
        <v>237</v>
      </c>
    </row>
    <row r="1998" spans="1:5" x14ac:dyDescent="0.3">
      <c r="A1998" s="2">
        <v>6733</v>
      </c>
      <c r="B1998" s="2" t="s">
        <v>4958</v>
      </c>
      <c r="C1998" s="3">
        <v>42741</v>
      </c>
      <c r="D1998" s="3">
        <v>42831</v>
      </c>
      <c r="E1998" s="15">
        <v>142.5</v>
      </c>
    </row>
    <row r="1999" spans="1:5" x14ac:dyDescent="0.3">
      <c r="A1999" s="2">
        <v>6734</v>
      </c>
      <c r="B1999" s="2" t="s">
        <v>4958</v>
      </c>
      <c r="C1999" s="3">
        <v>42741</v>
      </c>
      <c r="D1999" s="3">
        <v>42831</v>
      </c>
      <c r="E1999" s="15">
        <v>170</v>
      </c>
    </row>
    <row r="2000" spans="1:5" x14ac:dyDescent="0.3">
      <c r="A2000" s="2">
        <v>6867</v>
      </c>
      <c r="B2000" s="2" t="s">
        <v>4959</v>
      </c>
      <c r="C2000" s="3">
        <v>42757</v>
      </c>
      <c r="D2000" s="2"/>
      <c r="E2000" s="15">
        <v>394</v>
      </c>
    </row>
    <row r="2001" spans="1:5" x14ac:dyDescent="0.3">
      <c r="A2001" s="2">
        <v>6736</v>
      </c>
      <c r="B2001" s="2" t="s">
        <v>4961</v>
      </c>
      <c r="C2001" s="3">
        <v>42741</v>
      </c>
      <c r="D2001" s="3">
        <v>42831</v>
      </c>
      <c r="E2001" s="15">
        <v>190.5</v>
      </c>
    </row>
    <row r="2002" spans="1:5" x14ac:dyDescent="0.3">
      <c r="A2002" s="2">
        <v>6737</v>
      </c>
      <c r="B2002" s="2" t="s">
        <v>4961</v>
      </c>
      <c r="C2002" s="3">
        <v>42741</v>
      </c>
      <c r="D2002" s="3">
        <v>42831</v>
      </c>
      <c r="E2002" s="15">
        <v>231</v>
      </c>
    </row>
    <row r="2003" spans="1:5" x14ac:dyDescent="0.3">
      <c r="A2003" s="2">
        <v>6738</v>
      </c>
      <c r="B2003" s="2" t="s">
        <v>4963</v>
      </c>
      <c r="C2003" s="3">
        <v>42741</v>
      </c>
      <c r="D2003" s="3">
        <v>42831</v>
      </c>
      <c r="E2003" s="15">
        <v>255</v>
      </c>
    </row>
    <row r="2004" spans="1:5" x14ac:dyDescent="0.3">
      <c r="A2004" s="2">
        <v>6741</v>
      </c>
      <c r="B2004" s="2" t="s">
        <v>4967</v>
      </c>
      <c r="C2004" s="3">
        <v>42742</v>
      </c>
      <c r="D2004" s="3">
        <v>42832</v>
      </c>
      <c r="E2004" s="15">
        <v>365</v>
      </c>
    </row>
    <row r="2005" spans="1:5" x14ac:dyDescent="0.3">
      <c r="A2005" s="2">
        <v>6742</v>
      </c>
      <c r="B2005" s="2" t="s">
        <v>4969</v>
      </c>
      <c r="C2005" s="3">
        <v>42742</v>
      </c>
      <c r="D2005" s="3">
        <v>42832</v>
      </c>
      <c r="E2005" s="15">
        <v>435</v>
      </c>
    </row>
    <row r="2006" spans="1:5" x14ac:dyDescent="0.3">
      <c r="A2006" s="2">
        <v>6766</v>
      </c>
      <c r="B2006" s="2" t="s">
        <v>4970</v>
      </c>
      <c r="C2006" s="3">
        <v>42746</v>
      </c>
      <c r="D2006" s="3">
        <v>42834</v>
      </c>
      <c r="E2006" s="15">
        <v>366</v>
      </c>
    </row>
    <row r="2007" spans="1:5" x14ac:dyDescent="0.3">
      <c r="A2007" s="2">
        <v>6803</v>
      </c>
      <c r="B2007" s="2" t="s">
        <v>4970</v>
      </c>
      <c r="C2007" s="3">
        <v>42749</v>
      </c>
      <c r="D2007" s="3">
        <v>42834</v>
      </c>
      <c r="E2007" s="15">
        <v>92.6</v>
      </c>
    </row>
    <row r="2008" spans="1:5" x14ac:dyDescent="0.3">
      <c r="A2008" s="2">
        <v>6802</v>
      </c>
      <c r="B2008" s="2" t="s">
        <v>4970</v>
      </c>
      <c r="C2008" s="3">
        <v>42749</v>
      </c>
      <c r="D2008" s="3">
        <v>42834</v>
      </c>
      <c r="E2008" s="15">
        <v>588.65</v>
      </c>
    </row>
    <row r="2009" spans="1:5" x14ac:dyDescent="0.3">
      <c r="A2009" s="2">
        <v>6804</v>
      </c>
      <c r="B2009" s="2" t="s">
        <v>4970</v>
      </c>
      <c r="C2009" s="3">
        <v>42749</v>
      </c>
      <c r="D2009" s="3">
        <v>42834</v>
      </c>
      <c r="E2009" s="15">
        <v>611.80999999999995</v>
      </c>
    </row>
    <row r="2010" spans="1:5" x14ac:dyDescent="0.3">
      <c r="A2010" s="2">
        <v>6805</v>
      </c>
      <c r="B2010" s="2" t="s">
        <v>4970</v>
      </c>
      <c r="C2010" s="3">
        <v>42749</v>
      </c>
      <c r="D2010" s="3">
        <v>42834</v>
      </c>
      <c r="E2010" s="15">
        <v>621.46</v>
      </c>
    </row>
    <row r="2011" spans="1:5" x14ac:dyDescent="0.3">
      <c r="A2011" s="2">
        <v>6826</v>
      </c>
      <c r="B2011" s="2" t="s">
        <v>4970</v>
      </c>
      <c r="C2011" s="3">
        <v>42754</v>
      </c>
      <c r="D2011" s="3">
        <v>42834</v>
      </c>
      <c r="E2011" s="15">
        <v>633.04</v>
      </c>
    </row>
    <row r="2012" spans="1:5" x14ac:dyDescent="0.3">
      <c r="A2012" s="2">
        <v>7313</v>
      </c>
      <c r="B2012" s="2" t="s">
        <v>4970</v>
      </c>
      <c r="C2012" s="3">
        <v>42836</v>
      </c>
      <c r="D2012" s="3">
        <v>42927</v>
      </c>
      <c r="E2012" s="15">
        <v>248</v>
      </c>
    </row>
    <row r="2013" spans="1:5" x14ac:dyDescent="0.3">
      <c r="A2013" s="2">
        <v>7323</v>
      </c>
      <c r="B2013" s="2" t="s">
        <v>4970</v>
      </c>
      <c r="C2013" s="3">
        <v>42838</v>
      </c>
      <c r="D2013" s="3">
        <v>42929</v>
      </c>
      <c r="E2013" s="15">
        <v>404.24</v>
      </c>
    </row>
    <row r="2014" spans="1:5" x14ac:dyDescent="0.3">
      <c r="A2014" s="2">
        <v>7350</v>
      </c>
      <c r="B2014" s="2" t="s">
        <v>4970</v>
      </c>
      <c r="C2014" s="3">
        <v>42844</v>
      </c>
      <c r="D2014" s="3">
        <v>42929</v>
      </c>
      <c r="E2014" s="15">
        <v>404.24</v>
      </c>
    </row>
    <row r="2015" spans="1:5" x14ac:dyDescent="0.3">
      <c r="A2015" s="2">
        <v>7797</v>
      </c>
      <c r="B2015" s="2" t="s">
        <v>4970</v>
      </c>
      <c r="C2015" s="3">
        <v>42916</v>
      </c>
      <c r="D2015" s="3">
        <v>43008</v>
      </c>
      <c r="E2015" s="15">
        <v>662.84</v>
      </c>
    </row>
    <row r="2016" spans="1:5" x14ac:dyDescent="0.3">
      <c r="A2016" s="2">
        <v>7826</v>
      </c>
      <c r="B2016" s="2" t="s">
        <v>4970</v>
      </c>
      <c r="C2016" s="3">
        <v>42923</v>
      </c>
      <c r="D2016" s="3">
        <v>43008</v>
      </c>
      <c r="E2016" s="15">
        <v>689.7</v>
      </c>
    </row>
    <row r="2017" spans="1:5" x14ac:dyDescent="0.3">
      <c r="A2017" s="2">
        <v>6765</v>
      </c>
      <c r="B2017" s="2" t="s">
        <v>4972</v>
      </c>
      <c r="C2017" s="3">
        <v>42746</v>
      </c>
      <c r="D2017" s="3">
        <v>42836</v>
      </c>
      <c r="E2017" s="15">
        <v>740</v>
      </c>
    </row>
    <row r="2018" spans="1:5" x14ac:dyDescent="0.3">
      <c r="A2018" s="2">
        <v>6768</v>
      </c>
      <c r="B2018" s="2" t="s">
        <v>4974</v>
      </c>
      <c r="C2018" s="3">
        <v>42746</v>
      </c>
      <c r="D2018" s="3">
        <v>42836</v>
      </c>
      <c r="E2018" s="15">
        <v>323</v>
      </c>
    </row>
    <row r="2019" spans="1:5" x14ac:dyDescent="0.3">
      <c r="A2019" s="2">
        <v>6833</v>
      </c>
      <c r="B2019" s="2" t="s">
        <v>4974</v>
      </c>
      <c r="C2019" s="3">
        <v>42754</v>
      </c>
      <c r="D2019" s="3">
        <v>42836</v>
      </c>
      <c r="E2019" s="15">
        <v>329.8</v>
      </c>
    </row>
    <row r="2020" spans="1:5" x14ac:dyDescent="0.3">
      <c r="A2020" s="2">
        <v>6771</v>
      </c>
      <c r="B2020" s="2" t="s">
        <v>4976</v>
      </c>
      <c r="C2020" s="3">
        <v>42746</v>
      </c>
      <c r="D2020" s="3">
        <v>42836</v>
      </c>
      <c r="E2020" s="15">
        <v>442</v>
      </c>
    </row>
    <row r="2021" spans="1:5" x14ac:dyDescent="0.3">
      <c r="A2021" s="2">
        <v>6772</v>
      </c>
      <c r="B2021" s="2" t="s">
        <v>4978</v>
      </c>
      <c r="C2021" s="3">
        <v>42746</v>
      </c>
      <c r="D2021" s="3">
        <v>42836</v>
      </c>
      <c r="E2021" s="15">
        <v>196.5</v>
      </c>
    </row>
    <row r="2022" spans="1:5" x14ac:dyDescent="0.3">
      <c r="A2022" s="2">
        <v>6779</v>
      </c>
      <c r="B2022" s="2" t="s">
        <v>4979</v>
      </c>
      <c r="C2022" s="3">
        <v>42747</v>
      </c>
      <c r="D2022" s="3">
        <v>42837</v>
      </c>
      <c r="E2022" s="15">
        <v>235</v>
      </c>
    </row>
    <row r="2023" spans="1:5" x14ac:dyDescent="0.3">
      <c r="A2023" s="2">
        <v>7626</v>
      </c>
      <c r="B2023" s="2" t="s">
        <v>4979</v>
      </c>
      <c r="C2023" s="3">
        <v>42888</v>
      </c>
      <c r="D2023" s="3">
        <v>42837</v>
      </c>
      <c r="E2023" s="15">
        <v>442</v>
      </c>
    </row>
    <row r="2024" spans="1:5" x14ac:dyDescent="0.3">
      <c r="A2024" s="2">
        <v>7625</v>
      </c>
      <c r="B2024" s="2" t="s">
        <v>4979</v>
      </c>
      <c r="C2024" s="3">
        <v>42888</v>
      </c>
      <c r="D2024" s="3">
        <v>42837</v>
      </c>
      <c r="E2024" s="15">
        <v>503</v>
      </c>
    </row>
    <row r="2025" spans="1:5" x14ac:dyDescent="0.3">
      <c r="A2025" s="2">
        <v>6782</v>
      </c>
      <c r="B2025" s="2" t="s">
        <v>4980</v>
      </c>
      <c r="C2025" s="3">
        <v>42747</v>
      </c>
      <c r="D2025" s="3">
        <v>42838</v>
      </c>
      <c r="E2025" s="15">
        <v>170</v>
      </c>
    </row>
    <row r="2026" spans="1:5" x14ac:dyDescent="0.3">
      <c r="A2026" s="2">
        <v>6783</v>
      </c>
      <c r="B2026" s="2" t="s">
        <v>4980</v>
      </c>
      <c r="C2026" s="3">
        <v>42748</v>
      </c>
      <c r="D2026" s="3">
        <v>42838</v>
      </c>
      <c r="E2026" s="15">
        <v>206</v>
      </c>
    </row>
    <row r="2027" spans="1:5" x14ac:dyDescent="0.3">
      <c r="A2027" s="2">
        <v>6784</v>
      </c>
      <c r="B2027" s="2" t="s">
        <v>4981</v>
      </c>
      <c r="C2027" s="3">
        <v>42748</v>
      </c>
      <c r="D2027" s="3">
        <v>42838</v>
      </c>
      <c r="E2027" s="15">
        <v>211</v>
      </c>
    </row>
    <row r="2028" spans="1:5" x14ac:dyDescent="0.3">
      <c r="A2028" s="2">
        <v>7468</v>
      </c>
      <c r="B2028" s="2" t="s">
        <v>4981</v>
      </c>
      <c r="C2028" s="3">
        <v>42865</v>
      </c>
      <c r="D2028" s="3">
        <v>42957</v>
      </c>
      <c r="E2028" s="15">
        <v>211</v>
      </c>
    </row>
    <row r="2029" spans="1:5" x14ac:dyDescent="0.3">
      <c r="A2029" s="2">
        <v>6796</v>
      </c>
      <c r="B2029" s="2" t="s">
        <v>4982</v>
      </c>
      <c r="C2029" s="3">
        <v>42749</v>
      </c>
      <c r="D2029" s="3">
        <v>42839</v>
      </c>
      <c r="E2029" s="15">
        <v>548</v>
      </c>
    </row>
    <row r="2030" spans="1:5" x14ac:dyDescent="0.3">
      <c r="A2030" s="2">
        <v>6915</v>
      </c>
      <c r="B2030" s="2" t="s">
        <v>4982</v>
      </c>
      <c r="C2030" s="3">
        <v>42764</v>
      </c>
      <c r="D2030" s="3">
        <v>42854</v>
      </c>
      <c r="E2030" s="15">
        <v>196</v>
      </c>
    </row>
    <row r="2031" spans="1:5" x14ac:dyDescent="0.3">
      <c r="A2031" s="2">
        <v>6913</v>
      </c>
      <c r="B2031" s="2" t="s">
        <v>4982</v>
      </c>
      <c r="C2031" s="3">
        <v>42764</v>
      </c>
      <c r="D2031" s="3">
        <v>42884</v>
      </c>
      <c r="E2031" s="15">
        <v>274</v>
      </c>
    </row>
    <row r="2032" spans="1:5" x14ac:dyDescent="0.3">
      <c r="A2032" s="2">
        <v>6916</v>
      </c>
      <c r="B2032" s="2" t="s">
        <v>4982</v>
      </c>
      <c r="C2032" s="3">
        <v>42764</v>
      </c>
      <c r="D2032" s="3">
        <v>42854</v>
      </c>
      <c r="E2032" s="15">
        <v>362</v>
      </c>
    </row>
    <row r="2033" spans="1:5" x14ac:dyDescent="0.3">
      <c r="A2033" s="2">
        <v>6801</v>
      </c>
      <c r="B2033" s="2" t="s">
        <v>4985</v>
      </c>
      <c r="C2033" s="3">
        <v>42749</v>
      </c>
      <c r="D2033" s="3">
        <v>42839</v>
      </c>
      <c r="E2033" s="15">
        <v>92</v>
      </c>
    </row>
    <row r="2034" spans="1:5" x14ac:dyDescent="0.3">
      <c r="A2034" s="2">
        <v>6797</v>
      </c>
      <c r="B2034" s="2" t="s">
        <v>4985</v>
      </c>
      <c r="C2034" s="3">
        <v>42749</v>
      </c>
      <c r="D2034" s="3">
        <v>42839</v>
      </c>
      <c r="E2034" s="15">
        <v>242</v>
      </c>
    </row>
    <row r="2035" spans="1:5" x14ac:dyDescent="0.3">
      <c r="A2035" s="2">
        <v>6821</v>
      </c>
      <c r="B2035" s="2" t="s">
        <v>4985</v>
      </c>
      <c r="C2035" s="3">
        <v>42753</v>
      </c>
      <c r="D2035" s="3">
        <v>42839</v>
      </c>
      <c r="E2035" s="15">
        <v>242</v>
      </c>
    </row>
    <row r="2036" spans="1:5" x14ac:dyDescent="0.3">
      <c r="A2036" s="2">
        <v>8427</v>
      </c>
      <c r="B2036" s="2" t="s">
        <v>4985</v>
      </c>
      <c r="C2036" s="3">
        <v>43047</v>
      </c>
      <c r="D2036" s="3">
        <v>43139</v>
      </c>
      <c r="E2036" s="15">
        <v>382</v>
      </c>
    </row>
    <row r="2037" spans="1:5" x14ac:dyDescent="0.3">
      <c r="A2037" s="2">
        <v>6800</v>
      </c>
      <c r="B2037" s="2" t="s">
        <v>4988</v>
      </c>
      <c r="C2037" s="3">
        <v>42749</v>
      </c>
      <c r="D2037" s="3">
        <v>42839</v>
      </c>
      <c r="E2037" s="15">
        <v>169</v>
      </c>
    </row>
    <row r="2038" spans="1:5" x14ac:dyDescent="0.3">
      <c r="A2038" s="2">
        <v>6855</v>
      </c>
      <c r="B2038" s="2" t="s">
        <v>4988</v>
      </c>
      <c r="C2038" s="3">
        <v>42756</v>
      </c>
      <c r="D2038" s="3">
        <v>42839</v>
      </c>
      <c r="E2038" s="15">
        <v>169</v>
      </c>
    </row>
    <row r="2039" spans="1:5" x14ac:dyDescent="0.3">
      <c r="A2039" s="2">
        <v>6811</v>
      </c>
      <c r="B2039" s="2" t="s">
        <v>4989</v>
      </c>
      <c r="C2039" s="3">
        <v>42750</v>
      </c>
      <c r="D2039" s="3">
        <v>42840</v>
      </c>
      <c r="E2039" s="15">
        <v>320</v>
      </c>
    </row>
    <row r="2040" spans="1:5" x14ac:dyDescent="0.3">
      <c r="A2040" s="2">
        <v>6810</v>
      </c>
      <c r="B2040" s="2" t="s">
        <v>4989</v>
      </c>
      <c r="C2040" s="3">
        <v>42750</v>
      </c>
      <c r="D2040" s="3">
        <v>42840</v>
      </c>
      <c r="E2040" s="15">
        <v>408</v>
      </c>
    </row>
    <row r="2041" spans="1:5" x14ac:dyDescent="0.3">
      <c r="A2041" s="2">
        <v>7084</v>
      </c>
      <c r="B2041" s="2" t="s">
        <v>4989</v>
      </c>
      <c r="C2041" s="3">
        <v>42795</v>
      </c>
      <c r="D2041" s="3">
        <v>42840</v>
      </c>
      <c r="E2041" s="15">
        <v>408</v>
      </c>
    </row>
    <row r="2042" spans="1:5" x14ac:dyDescent="0.3">
      <c r="A2042" s="2">
        <v>6812</v>
      </c>
      <c r="B2042" s="2" t="s">
        <v>4992</v>
      </c>
      <c r="C2042" s="3">
        <v>42750</v>
      </c>
      <c r="D2042" s="3">
        <v>42843</v>
      </c>
      <c r="E2042" s="15">
        <v>258.18</v>
      </c>
    </row>
    <row r="2043" spans="1:5" x14ac:dyDescent="0.3">
      <c r="A2043" s="2">
        <v>6820</v>
      </c>
      <c r="B2043" s="2" t="s">
        <v>4992</v>
      </c>
      <c r="C2043" s="3">
        <v>42753</v>
      </c>
      <c r="D2043" s="3">
        <v>42843</v>
      </c>
      <c r="E2043" s="15">
        <v>258.18</v>
      </c>
    </row>
    <row r="2044" spans="1:5" x14ac:dyDescent="0.3">
      <c r="A2044" s="2">
        <v>7489</v>
      </c>
      <c r="B2044" s="2" t="s">
        <v>4992</v>
      </c>
      <c r="C2044" s="3">
        <v>42868</v>
      </c>
      <c r="D2044" s="3">
        <v>42960</v>
      </c>
      <c r="E2044" s="15">
        <v>174</v>
      </c>
    </row>
    <row r="2045" spans="1:5" x14ac:dyDescent="0.3">
      <c r="A2045" s="2">
        <v>7490</v>
      </c>
      <c r="B2045" s="2" t="s">
        <v>4992</v>
      </c>
      <c r="C2045" s="3">
        <v>42868</v>
      </c>
      <c r="D2045" s="3">
        <v>42960</v>
      </c>
      <c r="E2045" s="15">
        <v>300</v>
      </c>
    </row>
    <row r="2046" spans="1:5" x14ac:dyDescent="0.3">
      <c r="A2046" s="2">
        <v>6828</v>
      </c>
      <c r="B2046" s="2" t="s">
        <v>4993</v>
      </c>
      <c r="C2046" s="3">
        <v>42754</v>
      </c>
      <c r="D2046" s="3">
        <v>42844</v>
      </c>
      <c r="E2046" s="15">
        <v>190</v>
      </c>
    </row>
    <row r="2047" spans="1:5" x14ac:dyDescent="0.3">
      <c r="A2047" s="2">
        <v>6830</v>
      </c>
      <c r="B2047" s="2" t="s">
        <v>4996</v>
      </c>
      <c r="C2047" s="3">
        <v>42754</v>
      </c>
      <c r="D2047" s="3">
        <v>42844</v>
      </c>
      <c r="E2047" s="15">
        <v>170</v>
      </c>
    </row>
    <row r="2048" spans="1:5" x14ac:dyDescent="0.3">
      <c r="A2048" s="2">
        <v>6829</v>
      </c>
      <c r="B2048" s="2" t="s">
        <v>4996</v>
      </c>
      <c r="C2048" s="3">
        <v>42754</v>
      </c>
      <c r="D2048" s="3">
        <v>42844</v>
      </c>
      <c r="E2048" s="15">
        <v>690</v>
      </c>
    </row>
    <row r="2049" spans="1:5" x14ac:dyDescent="0.3">
      <c r="A2049" s="2">
        <v>6832</v>
      </c>
      <c r="B2049" s="2" t="s">
        <v>4997</v>
      </c>
      <c r="C2049" s="3">
        <v>42754</v>
      </c>
      <c r="D2049" s="3">
        <v>42844</v>
      </c>
      <c r="E2049" s="15">
        <v>170</v>
      </c>
    </row>
    <row r="2050" spans="1:5" x14ac:dyDescent="0.3">
      <c r="A2050" s="2">
        <v>6831</v>
      </c>
      <c r="B2050" s="2" t="s">
        <v>4997</v>
      </c>
      <c r="C2050" s="3">
        <v>42754</v>
      </c>
      <c r="D2050" s="3">
        <v>42844</v>
      </c>
      <c r="E2050" s="15">
        <v>336</v>
      </c>
    </row>
    <row r="2051" spans="1:5" x14ac:dyDescent="0.3">
      <c r="A2051" s="2">
        <v>6837</v>
      </c>
      <c r="B2051" s="2" t="s">
        <v>4998</v>
      </c>
      <c r="C2051" s="3">
        <v>42754</v>
      </c>
      <c r="D2051" s="3">
        <v>42844</v>
      </c>
      <c r="E2051" s="15">
        <v>211</v>
      </c>
    </row>
    <row r="2052" spans="1:5" x14ac:dyDescent="0.3">
      <c r="A2052" s="2">
        <v>6838</v>
      </c>
      <c r="B2052" s="2" t="s">
        <v>4998</v>
      </c>
      <c r="C2052" s="3">
        <v>42754</v>
      </c>
      <c r="D2052" s="3">
        <v>42844</v>
      </c>
      <c r="E2052" s="15">
        <v>312</v>
      </c>
    </row>
    <row r="2053" spans="1:5" x14ac:dyDescent="0.3">
      <c r="A2053" s="2">
        <v>6839</v>
      </c>
      <c r="B2053" s="2" t="s">
        <v>5001</v>
      </c>
      <c r="C2053" s="3">
        <v>42755</v>
      </c>
      <c r="D2053" s="3">
        <v>42846</v>
      </c>
      <c r="E2053" s="15">
        <v>351</v>
      </c>
    </row>
    <row r="2054" spans="1:5" x14ac:dyDescent="0.3">
      <c r="A2054" s="2">
        <v>6854</v>
      </c>
      <c r="B2054" s="2" t="s">
        <v>5001</v>
      </c>
      <c r="C2054" s="3">
        <v>42756</v>
      </c>
      <c r="D2054" s="3">
        <v>42846</v>
      </c>
      <c r="E2054" s="15">
        <v>131.6</v>
      </c>
    </row>
    <row r="2055" spans="1:5" x14ac:dyDescent="0.3">
      <c r="A2055" s="2">
        <v>6852</v>
      </c>
      <c r="B2055" s="2" t="s">
        <v>5001</v>
      </c>
      <c r="C2055" s="3">
        <v>42756</v>
      </c>
      <c r="D2055" s="3">
        <v>42846</v>
      </c>
      <c r="E2055" s="15">
        <v>850</v>
      </c>
    </row>
    <row r="2056" spans="1:5" x14ac:dyDescent="0.3">
      <c r="A2056" s="2">
        <v>6853</v>
      </c>
      <c r="B2056" s="2" t="s">
        <v>5001</v>
      </c>
      <c r="C2056" s="3">
        <v>42756</v>
      </c>
      <c r="D2056" s="3">
        <v>42846</v>
      </c>
      <c r="E2056" s="15">
        <v>965</v>
      </c>
    </row>
    <row r="2057" spans="1:5" x14ac:dyDescent="0.3">
      <c r="A2057" s="2">
        <v>6842</v>
      </c>
      <c r="B2057" s="2" t="s">
        <v>5002</v>
      </c>
      <c r="C2057" s="3">
        <v>42755</v>
      </c>
      <c r="D2057" s="3">
        <v>42845</v>
      </c>
      <c r="E2057" s="15">
        <v>570</v>
      </c>
    </row>
    <row r="2058" spans="1:5" x14ac:dyDescent="0.3">
      <c r="A2058" s="2">
        <v>6841</v>
      </c>
      <c r="B2058" s="2" t="s">
        <v>5002</v>
      </c>
      <c r="C2058" s="3">
        <v>42755</v>
      </c>
      <c r="D2058" s="3">
        <v>42845</v>
      </c>
      <c r="E2058" s="15">
        <v>620</v>
      </c>
    </row>
    <row r="2059" spans="1:5" x14ac:dyDescent="0.3">
      <c r="A2059" s="2">
        <v>6840</v>
      </c>
      <c r="B2059" s="2" t="s">
        <v>5002</v>
      </c>
      <c r="C2059" s="3">
        <v>42755</v>
      </c>
      <c r="D2059" s="3">
        <v>42845</v>
      </c>
      <c r="E2059" s="15">
        <v>750</v>
      </c>
    </row>
    <row r="2060" spans="1:5" x14ac:dyDescent="0.3">
      <c r="A2060" s="2">
        <v>6843</v>
      </c>
      <c r="B2060" s="2" t="s">
        <v>5003</v>
      </c>
      <c r="C2060" s="3">
        <v>42755</v>
      </c>
      <c r="D2060" s="3">
        <v>42845</v>
      </c>
      <c r="E2060" s="15">
        <v>293</v>
      </c>
    </row>
    <row r="2061" spans="1:5" x14ac:dyDescent="0.3">
      <c r="A2061" s="2">
        <v>6849</v>
      </c>
      <c r="B2061" s="2" t="s">
        <v>5003</v>
      </c>
      <c r="C2061" s="3">
        <v>42755</v>
      </c>
      <c r="D2061" s="3">
        <v>42845</v>
      </c>
      <c r="E2061" s="15">
        <v>316</v>
      </c>
    </row>
    <row r="2062" spans="1:5" x14ac:dyDescent="0.3">
      <c r="A2062" s="2">
        <v>7118</v>
      </c>
      <c r="B2062" s="2" t="s">
        <v>5003</v>
      </c>
      <c r="C2062" s="3">
        <v>42801</v>
      </c>
      <c r="D2062" s="3">
        <v>42845</v>
      </c>
      <c r="E2062" s="15">
        <v>343</v>
      </c>
    </row>
    <row r="2063" spans="1:5" x14ac:dyDescent="0.3">
      <c r="A2063" s="2">
        <v>7182</v>
      </c>
      <c r="B2063" s="2" t="s">
        <v>5003</v>
      </c>
      <c r="C2063" s="3">
        <v>42811</v>
      </c>
      <c r="D2063" s="3">
        <v>42845</v>
      </c>
      <c r="E2063" s="15">
        <v>343</v>
      </c>
    </row>
    <row r="2064" spans="1:5" x14ac:dyDescent="0.3">
      <c r="A2064" s="2">
        <v>6844</v>
      </c>
      <c r="B2064" s="2" t="s">
        <v>5005</v>
      </c>
      <c r="C2064" s="3">
        <v>42755</v>
      </c>
      <c r="D2064" s="3">
        <v>42845</v>
      </c>
      <c r="E2064" s="15">
        <v>1045</v>
      </c>
    </row>
    <row r="2065" spans="1:5" x14ac:dyDescent="0.3">
      <c r="A2065" s="2">
        <v>6845</v>
      </c>
      <c r="B2065" s="2" t="s">
        <v>5005</v>
      </c>
      <c r="C2065" s="3">
        <v>42755</v>
      </c>
      <c r="D2065" s="3">
        <v>42845</v>
      </c>
      <c r="E2065" s="15">
        <v>1090</v>
      </c>
    </row>
    <row r="2066" spans="1:5" x14ac:dyDescent="0.3">
      <c r="A2066" s="2">
        <v>6846</v>
      </c>
      <c r="B2066" s="2" t="s">
        <v>5006</v>
      </c>
      <c r="C2066" s="3">
        <v>42755</v>
      </c>
      <c r="D2066" s="3">
        <v>42845</v>
      </c>
      <c r="E2066" s="15">
        <v>163.5</v>
      </c>
    </row>
    <row r="2067" spans="1:5" x14ac:dyDescent="0.3">
      <c r="A2067" s="2">
        <v>6847</v>
      </c>
      <c r="B2067" s="2" t="s">
        <v>5006</v>
      </c>
      <c r="C2067" s="3">
        <v>42755</v>
      </c>
      <c r="D2067" s="3">
        <v>42845</v>
      </c>
      <c r="E2067" s="15">
        <v>202</v>
      </c>
    </row>
    <row r="2068" spans="1:5" x14ac:dyDescent="0.3">
      <c r="A2068" s="2">
        <v>6850</v>
      </c>
      <c r="B2068" s="2" t="s">
        <v>5008</v>
      </c>
      <c r="C2068" s="3">
        <v>42755</v>
      </c>
      <c r="D2068" s="3">
        <v>42845</v>
      </c>
      <c r="E2068" s="15">
        <v>182</v>
      </c>
    </row>
    <row r="2069" spans="1:5" x14ac:dyDescent="0.3">
      <c r="A2069" s="2">
        <v>6851</v>
      </c>
      <c r="B2069" s="2" t="s">
        <v>5008</v>
      </c>
      <c r="C2069" s="3">
        <v>42755</v>
      </c>
      <c r="D2069" s="3">
        <v>42845</v>
      </c>
      <c r="E2069" s="15">
        <v>230</v>
      </c>
    </row>
    <row r="2070" spans="1:5" x14ac:dyDescent="0.3">
      <c r="A2070" s="2">
        <v>6864</v>
      </c>
      <c r="B2070" s="2" t="s">
        <v>5010</v>
      </c>
      <c r="C2070" s="3">
        <v>42757</v>
      </c>
      <c r="D2070" s="3">
        <v>42847</v>
      </c>
      <c r="E2070" s="15">
        <v>440</v>
      </c>
    </row>
    <row r="2071" spans="1:5" x14ac:dyDescent="0.3">
      <c r="A2071" s="2">
        <v>6868</v>
      </c>
      <c r="B2071" s="2" t="s">
        <v>5012</v>
      </c>
      <c r="C2071" s="3">
        <v>42757</v>
      </c>
      <c r="D2071" s="3">
        <v>42847</v>
      </c>
      <c r="E2071" s="15">
        <v>95.5</v>
      </c>
    </row>
    <row r="2072" spans="1:5" x14ac:dyDescent="0.3">
      <c r="A2072" s="2">
        <v>6870</v>
      </c>
      <c r="B2072" s="2" t="s">
        <v>5013</v>
      </c>
      <c r="C2072" s="3">
        <v>42757</v>
      </c>
      <c r="D2072" s="3">
        <v>42847</v>
      </c>
      <c r="E2072" s="15">
        <v>318</v>
      </c>
    </row>
    <row r="2073" spans="1:5" x14ac:dyDescent="0.3">
      <c r="A2073" s="2">
        <v>6886</v>
      </c>
      <c r="B2073" s="2" t="s">
        <v>5017</v>
      </c>
      <c r="C2073" s="3">
        <v>42762</v>
      </c>
      <c r="D2073" s="3">
        <v>42852</v>
      </c>
      <c r="E2073" s="15">
        <v>189</v>
      </c>
    </row>
    <row r="2074" spans="1:5" x14ac:dyDescent="0.3">
      <c r="A2074" s="2">
        <v>6887</v>
      </c>
      <c r="B2074" s="2" t="s">
        <v>5021</v>
      </c>
      <c r="C2074" s="3">
        <v>42762</v>
      </c>
      <c r="D2074" s="3">
        <v>42852</v>
      </c>
      <c r="E2074" s="15">
        <v>170</v>
      </c>
    </row>
    <row r="2075" spans="1:5" x14ac:dyDescent="0.3">
      <c r="A2075" s="2">
        <v>6888</v>
      </c>
      <c r="B2075" s="2" t="s">
        <v>5021</v>
      </c>
      <c r="C2075" s="3">
        <v>42762</v>
      </c>
      <c r="D2075" s="3">
        <v>42852</v>
      </c>
      <c r="E2075" s="15">
        <v>206</v>
      </c>
    </row>
    <row r="2076" spans="1:5" x14ac:dyDescent="0.3">
      <c r="A2076" s="2">
        <v>6898</v>
      </c>
      <c r="B2076" s="2" t="s">
        <v>5021</v>
      </c>
      <c r="C2076" s="3">
        <v>42763</v>
      </c>
      <c r="D2076" s="3">
        <v>42853</v>
      </c>
      <c r="E2076" s="15">
        <v>777.5</v>
      </c>
    </row>
    <row r="2077" spans="1:5" x14ac:dyDescent="0.3">
      <c r="A2077" s="2">
        <v>6899</v>
      </c>
      <c r="B2077" s="2" t="s">
        <v>5021</v>
      </c>
      <c r="C2077" s="3">
        <v>42763</v>
      </c>
      <c r="D2077" s="3">
        <v>42853</v>
      </c>
      <c r="E2077" s="15">
        <v>865</v>
      </c>
    </row>
    <row r="2078" spans="1:5" x14ac:dyDescent="0.3">
      <c r="A2078" s="2">
        <v>6900</v>
      </c>
      <c r="B2078" s="2" t="s">
        <v>5021</v>
      </c>
      <c r="C2078" s="3">
        <v>42763</v>
      </c>
      <c r="D2078" s="3">
        <v>42853</v>
      </c>
      <c r="E2078" s="15">
        <v>1270</v>
      </c>
    </row>
    <row r="2079" spans="1:5" x14ac:dyDescent="0.3">
      <c r="A2079" s="2">
        <v>6895</v>
      </c>
      <c r="B2079" s="2" t="s">
        <v>5022</v>
      </c>
      <c r="C2079" s="3">
        <v>42762</v>
      </c>
      <c r="D2079" s="3">
        <v>42913</v>
      </c>
      <c r="E2079" s="15">
        <v>2342.5500000000002</v>
      </c>
    </row>
    <row r="2080" spans="1:5" x14ac:dyDescent="0.3">
      <c r="A2080" s="2">
        <v>7193</v>
      </c>
      <c r="B2080" s="2" t="s">
        <v>5022</v>
      </c>
      <c r="C2080" s="3">
        <v>42812</v>
      </c>
      <c r="D2080" s="3">
        <v>42913</v>
      </c>
      <c r="E2080" s="15">
        <v>1357.5</v>
      </c>
    </row>
    <row r="2081" spans="1:5" x14ac:dyDescent="0.3">
      <c r="A2081" s="2">
        <v>6896</v>
      </c>
      <c r="B2081" s="2" t="s">
        <v>5024</v>
      </c>
      <c r="C2081" s="3">
        <v>42762</v>
      </c>
      <c r="D2081" s="3">
        <v>42852</v>
      </c>
      <c r="E2081" s="15">
        <v>185</v>
      </c>
    </row>
    <row r="2082" spans="1:5" x14ac:dyDescent="0.3">
      <c r="A2082" s="2">
        <v>6897</v>
      </c>
      <c r="B2082" s="2" t="s">
        <v>5024</v>
      </c>
      <c r="C2082" s="3">
        <v>42762</v>
      </c>
      <c r="D2082" s="3">
        <v>42852</v>
      </c>
      <c r="E2082" s="15">
        <v>192</v>
      </c>
    </row>
    <row r="2083" spans="1:5" x14ac:dyDescent="0.3">
      <c r="A2083" s="2">
        <v>6902</v>
      </c>
      <c r="B2083" s="2" t="s">
        <v>5024</v>
      </c>
      <c r="C2083" s="3">
        <v>42763</v>
      </c>
      <c r="D2083" s="3">
        <v>42852</v>
      </c>
      <c r="E2083" s="15">
        <v>215</v>
      </c>
    </row>
    <row r="2084" spans="1:5" x14ac:dyDescent="0.3">
      <c r="A2084" s="2">
        <v>6909</v>
      </c>
      <c r="B2084" s="2" t="s">
        <v>5024</v>
      </c>
      <c r="C2084" s="3">
        <v>42763</v>
      </c>
      <c r="D2084" s="3">
        <v>42852</v>
      </c>
      <c r="E2084" s="15">
        <v>220</v>
      </c>
    </row>
    <row r="2085" spans="1:5" x14ac:dyDescent="0.3">
      <c r="A2085" s="2">
        <v>6901</v>
      </c>
      <c r="B2085" s="2" t="s">
        <v>5024</v>
      </c>
      <c r="C2085" s="3">
        <v>42763</v>
      </c>
      <c r="D2085" s="3">
        <v>42852</v>
      </c>
      <c r="E2085" s="15">
        <v>248</v>
      </c>
    </row>
    <row r="2086" spans="1:5" x14ac:dyDescent="0.3">
      <c r="A2086" s="2">
        <v>6908</v>
      </c>
      <c r="B2086" s="2" t="s">
        <v>5024</v>
      </c>
      <c r="C2086" s="3">
        <v>42763</v>
      </c>
      <c r="D2086" s="3">
        <v>42852</v>
      </c>
      <c r="E2086" s="15">
        <v>248</v>
      </c>
    </row>
    <row r="2087" spans="1:5" x14ac:dyDescent="0.3">
      <c r="A2087" s="2">
        <v>6910</v>
      </c>
      <c r="B2087" s="2" t="s">
        <v>5024</v>
      </c>
      <c r="C2087" s="3">
        <v>42763</v>
      </c>
      <c r="D2087" s="3">
        <v>42853</v>
      </c>
      <c r="E2087" s="15">
        <v>400</v>
      </c>
    </row>
    <row r="2088" spans="1:5" x14ac:dyDescent="0.3">
      <c r="A2088" s="2">
        <v>6911</v>
      </c>
      <c r="B2088" s="2" t="s">
        <v>5024</v>
      </c>
      <c r="C2088" s="3">
        <v>42763</v>
      </c>
      <c r="D2088" s="3">
        <v>42853</v>
      </c>
      <c r="E2088" s="15">
        <v>400</v>
      </c>
    </row>
    <row r="2089" spans="1:5" x14ac:dyDescent="0.3">
      <c r="A2089" s="2">
        <v>6905</v>
      </c>
      <c r="B2089" s="2" t="s">
        <v>5027</v>
      </c>
      <c r="C2089" s="3">
        <v>42763</v>
      </c>
      <c r="D2089" s="3">
        <v>42853</v>
      </c>
      <c r="E2089" s="15">
        <v>195</v>
      </c>
    </row>
    <row r="2090" spans="1:5" x14ac:dyDescent="0.3">
      <c r="A2090" s="2">
        <v>6903</v>
      </c>
      <c r="B2090" s="2" t="s">
        <v>5027</v>
      </c>
      <c r="C2090" s="3">
        <v>42763</v>
      </c>
      <c r="D2090" s="3">
        <v>42853</v>
      </c>
      <c r="E2090" s="15">
        <v>213.5</v>
      </c>
    </row>
    <row r="2091" spans="1:5" x14ac:dyDescent="0.3">
      <c r="A2091" s="2">
        <v>6906</v>
      </c>
      <c r="B2091" s="2" t="s">
        <v>5027</v>
      </c>
      <c r="C2091" s="3">
        <v>42763</v>
      </c>
      <c r="D2091" s="3">
        <v>42853</v>
      </c>
      <c r="E2091" s="15">
        <v>254</v>
      </c>
    </row>
    <row r="2092" spans="1:5" x14ac:dyDescent="0.3">
      <c r="A2092" s="2">
        <v>6904</v>
      </c>
      <c r="B2092" s="2" t="s">
        <v>5027</v>
      </c>
      <c r="C2092" s="3">
        <v>42763</v>
      </c>
      <c r="D2092" s="3">
        <v>42853</v>
      </c>
      <c r="E2092" s="15">
        <v>279</v>
      </c>
    </row>
    <row r="2093" spans="1:5" x14ac:dyDescent="0.3">
      <c r="A2093" s="2">
        <v>6966</v>
      </c>
      <c r="B2093" s="2" t="s">
        <v>5027</v>
      </c>
      <c r="C2093" s="3">
        <v>42774</v>
      </c>
      <c r="D2093" s="3">
        <v>42863</v>
      </c>
      <c r="E2093" s="15">
        <v>142.5</v>
      </c>
    </row>
    <row r="2094" spans="1:5" x14ac:dyDescent="0.3">
      <c r="A2094" s="2">
        <v>6912</v>
      </c>
      <c r="B2094" s="2" t="s">
        <v>5031</v>
      </c>
      <c r="C2094" s="3">
        <v>42763</v>
      </c>
      <c r="D2094" s="3">
        <v>42853</v>
      </c>
      <c r="E2094" s="15">
        <v>442</v>
      </c>
    </row>
    <row r="2095" spans="1:5" x14ac:dyDescent="0.3">
      <c r="A2095" s="2">
        <v>6925</v>
      </c>
      <c r="B2095" s="2" t="s">
        <v>5032</v>
      </c>
      <c r="C2095" s="3">
        <v>42768</v>
      </c>
      <c r="D2095" s="3">
        <v>42857</v>
      </c>
      <c r="E2095" s="15">
        <v>191</v>
      </c>
    </row>
    <row r="2096" spans="1:5" x14ac:dyDescent="0.3">
      <c r="A2096" s="2">
        <v>6926</v>
      </c>
      <c r="B2096" s="2" t="s">
        <v>5032</v>
      </c>
      <c r="C2096" s="3">
        <v>42768</v>
      </c>
      <c r="D2096" s="3">
        <v>42857</v>
      </c>
      <c r="E2096" s="15">
        <v>201</v>
      </c>
    </row>
    <row r="2097" spans="1:5" x14ac:dyDescent="0.3">
      <c r="A2097" s="2">
        <v>6923</v>
      </c>
      <c r="B2097" s="2" t="s">
        <v>5032</v>
      </c>
      <c r="C2097" s="3">
        <v>42768</v>
      </c>
      <c r="D2097" s="3">
        <v>42857</v>
      </c>
      <c r="E2097" s="15">
        <v>225</v>
      </c>
    </row>
    <row r="2098" spans="1:5" x14ac:dyDescent="0.3">
      <c r="A2098" s="2">
        <v>6924</v>
      </c>
      <c r="B2098" s="2" t="s">
        <v>5032</v>
      </c>
      <c r="C2098" s="3">
        <v>42768</v>
      </c>
      <c r="D2098" s="3">
        <v>42857</v>
      </c>
      <c r="E2098" s="15">
        <v>236</v>
      </c>
    </row>
    <row r="2099" spans="1:5" x14ac:dyDescent="0.3">
      <c r="A2099" s="2">
        <v>6930</v>
      </c>
      <c r="B2099" s="2" t="s">
        <v>5032</v>
      </c>
      <c r="C2099" s="3">
        <v>42769</v>
      </c>
      <c r="D2099" s="3">
        <v>42857</v>
      </c>
      <c r="E2099" s="15">
        <v>169</v>
      </c>
    </row>
    <row r="2100" spans="1:5" x14ac:dyDescent="0.3">
      <c r="A2100" s="2">
        <v>6937</v>
      </c>
      <c r="B2100" s="2" t="s">
        <v>5032</v>
      </c>
      <c r="C2100" s="3">
        <v>42769</v>
      </c>
      <c r="D2100" s="3">
        <v>42857</v>
      </c>
      <c r="E2100" s="15">
        <v>175</v>
      </c>
    </row>
    <row r="2101" spans="1:5" x14ac:dyDescent="0.3">
      <c r="A2101" s="2">
        <v>6938</v>
      </c>
      <c r="B2101" s="2" t="s">
        <v>5032</v>
      </c>
      <c r="C2101" s="3">
        <v>42769</v>
      </c>
      <c r="D2101" s="3">
        <v>42857</v>
      </c>
      <c r="E2101" s="15">
        <v>175</v>
      </c>
    </row>
    <row r="2102" spans="1:5" x14ac:dyDescent="0.3">
      <c r="A2102" s="2">
        <v>6929</v>
      </c>
      <c r="B2102" s="2" t="s">
        <v>5032</v>
      </c>
      <c r="C2102" s="3">
        <v>42769</v>
      </c>
      <c r="D2102" s="3">
        <v>42857</v>
      </c>
      <c r="E2102" s="15">
        <v>187</v>
      </c>
    </row>
    <row r="2103" spans="1:5" x14ac:dyDescent="0.3">
      <c r="A2103" s="2">
        <v>6932</v>
      </c>
      <c r="B2103" s="2" t="s">
        <v>5032</v>
      </c>
      <c r="C2103" s="3">
        <v>42769</v>
      </c>
      <c r="D2103" s="3">
        <v>42857</v>
      </c>
      <c r="E2103" s="15">
        <v>187</v>
      </c>
    </row>
    <row r="2104" spans="1:5" x14ac:dyDescent="0.3">
      <c r="A2104" s="2">
        <v>6931</v>
      </c>
      <c r="B2104" s="2" t="s">
        <v>5032</v>
      </c>
      <c r="C2104" s="3">
        <v>42769</v>
      </c>
      <c r="D2104" s="3">
        <v>42857</v>
      </c>
      <c r="E2104" s="15">
        <v>201</v>
      </c>
    </row>
    <row r="2105" spans="1:5" x14ac:dyDescent="0.3">
      <c r="A2105" s="2">
        <v>6942</v>
      </c>
      <c r="B2105" s="2" t="s">
        <v>5032</v>
      </c>
      <c r="C2105" s="3">
        <v>42770</v>
      </c>
      <c r="D2105" s="3">
        <v>42857</v>
      </c>
      <c r="E2105" s="15">
        <v>225</v>
      </c>
    </row>
    <row r="2106" spans="1:5" x14ac:dyDescent="0.3">
      <c r="A2106" s="2">
        <v>6945</v>
      </c>
      <c r="B2106" s="2" t="s">
        <v>5032</v>
      </c>
      <c r="C2106" s="3">
        <v>42770</v>
      </c>
      <c r="D2106" s="3">
        <v>42857</v>
      </c>
      <c r="E2106" s="15">
        <v>225</v>
      </c>
    </row>
    <row r="2107" spans="1:5" x14ac:dyDescent="0.3">
      <c r="A2107" s="2">
        <v>6943</v>
      </c>
      <c r="B2107" s="2" t="s">
        <v>5032</v>
      </c>
      <c r="C2107" s="3">
        <v>42770</v>
      </c>
      <c r="D2107" s="3">
        <v>42857</v>
      </c>
      <c r="E2107" s="15">
        <v>227</v>
      </c>
    </row>
    <row r="2108" spans="1:5" x14ac:dyDescent="0.3">
      <c r="A2108" s="2">
        <v>6944</v>
      </c>
      <c r="B2108" s="2" t="s">
        <v>5032</v>
      </c>
      <c r="C2108" s="3">
        <v>42770</v>
      </c>
      <c r="D2108" s="3">
        <v>42857</v>
      </c>
      <c r="E2108" s="15">
        <v>237</v>
      </c>
    </row>
    <row r="2109" spans="1:5" x14ac:dyDescent="0.3">
      <c r="A2109" s="2">
        <v>7157</v>
      </c>
      <c r="B2109" s="2" t="s">
        <v>5032</v>
      </c>
      <c r="C2109" s="3">
        <v>42808</v>
      </c>
      <c r="D2109" s="2"/>
      <c r="E2109" s="15">
        <v>914</v>
      </c>
    </row>
    <row r="2110" spans="1:5" x14ac:dyDescent="0.3">
      <c r="A2110" s="2">
        <v>7248</v>
      </c>
      <c r="B2110" s="2" t="s">
        <v>5032</v>
      </c>
      <c r="C2110" s="3">
        <v>42825</v>
      </c>
      <c r="D2110" s="3">
        <v>42916</v>
      </c>
      <c r="E2110" s="15">
        <v>30</v>
      </c>
    </row>
    <row r="2111" spans="1:5" x14ac:dyDescent="0.3">
      <c r="A2111" s="2">
        <v>7249</v>
      </c>
      <c r="B2111" s="2" t="s">
        <v>5032</v>
      </c>
      <c r="C2111" s="3">
        <v>42825</v>
      </c>
      <c r="D2111" s="3">
        <v>42916</v>
      </c>
      <c r="E2111" s="15">
        <v>82</v>
      </c>
    </row>
    <row r="2112" spans="1:5" x14ac:dyDescent="0.3">
      <c r="A2112" s="2">
        <v>6935</v>
      </c>
      <c r="B2112" s="2" t="s">
        <v>5034</v>
      </c>
      <c r="C2112" s="3">
        <v>42769</v>
      </c>
      <c r="D2112" s="3">
        <v>42858</v>
      </c>
      <c r="E2112" s="15">
        <v>199.5</v>
      </c>
    </row>
    <row r="2113" spans="1:5" x14ac:dyDescent="0.3">
      <c r="A2113" s="2">
        <v>6933</v>
      </c>
      <c r="B2113" s="2" t="s">
        <v>5034</v>
      </c>
      <c r="C2113" s="3">
        <v>42769</v>
      </c>
      <c r="D2113" s="3">
        <v>42858</v>
      </c>
      <c r="E2113" s="15">
        <v>221.5</v>
      </c>
    </row>
    <row r="2114" spans="1:5" x14ac:dyDescent="0.3">
      <c r="A2114" s="2">
        <v>6936</v>
      </c>
      <c r="B2114" s="2" t="s">
        <v>5034</v>
      </c>
      <c r="C2114" s="3">
        <v>42769</v>
      </c>
      <c r="D2114" s="3">
        <v>42858</v>
      </c>
      <c r="E2114" s="15">
        <v>264</v>
      </c>
    </row>
    <row r="2115" spans="1:5" x14ac:dyDescent="0.3">
      <c r="A2115" s="2">
        <v>6934</v>
      </c>
      <c r="B2115" s="2" t="s">
        <v>5034</v>
      </c>
      <c r="C2115" s="3">
        <v>42769</v>
      </c>
      <c r="D2115" s="3">
        <v>42858</v>
      </c>
      <c r="E2115" s="15">
        <v>294</v>
      </c>
    </row>
    <row r="2116" spans="1:5" x14ac:dyDescent="0.3">
      <c r="A2116" s="2">
        <v>6970</v>
      </c>
      <c r="B2116" s="2" t="s">
        <v>5034</v>
      </c>
      <c r="C2116" s="3">
        <v>42776</v>
      </c>
      <c r="D2116" s="3">
        <v>42858</v>
      </c>
      <c r="E2116" s="15">
        <v>199.5</v>
      </c>
    </row>
    <row r="2117" spans="1:5" x14ac:dyDescent="0.3">
      <c r="A2117" s="2">
        <v>6971</v>
      </c>
      <c r="B2117" s="2" t="s">
        <v>5034</v>
      </c>
      <c r="C2117" s="3">
        <v>42776</v>
      </c>
      <c r="D2117" s="3">
        <v>42858</v>
      </c>
      <c r="E2117" s="15">
        <v>221.5</v>
      </c>
    </row>
    <row r="2118" spans="1:5" x14ac:dyDescent="0.3">
      <c r="A2118" s="2">
        <v>6972</v>
      </c>
      <c r="B2118" s="2" t="s">
        <v>5034</v>
      </c>
      <c r="C2118" s="3">
        <v>42776</v>
      </c>
      <c r="D2118" s="3">
        <v>42858</v>
      </c>
      <c r="E2118" s="15">
        <v>221.5</v>
      </c>
    </row>
    <row r="2119" spans="1:5" x14ac:dyDescent="0.3">
      <c r="A2119" s="2">
        <v>6940</v>
      </c>
      <c r="B2119" s="2" t="s">
        <v>5036</v>
      </c>
      <c r="C2119" s="3">
        <v>42769</v>
      </c>
      <c r="D2119" s="3">
        <v>42858</v>
      </c>
      <c r="E2119" s="15">
        <v>261</v>
      </c>
    </row>
    <row r="2120" spans="1:5" x14ac:dyDescent="0.3">
      <c r="A2120" s="2">
        <v>6956</v>
      </c>
      <c r="B2120" s="2" t="s">
        <v>5036</v>
      </c>
      <c r="C2120" s="3">
        <v>42770</v>
      </c>
      <c r="D2120" s="3">
        <v>42858</v>
      </c>
      <c r="E2120" s="15">
        <v>261</v>
      </c>
    </row>
    <row r="2121" spans="1:5" x14ac:dyDescent="0.3">
      <c r="A2121" s="2">
        <v>6941</v>
      </c>
      <c r="B2121" s="2" t="s">
        <v>5036</v>
      </c>
      <c r="C2121" s="3">
        <v>42770</v>
      </c>
      <c r="D2121" s="3">
        <v>42858</v>
      </c>
      <c r="E2121" s="15">
        <v>432</v>
      </c>
    </row>
    <row r="2122" spans="1:5" x14ac:dyDescent="0.3">
      <c r="A2122" s="2">
        <v>6955</v>
      </c>
      <c r="B2122" s="2" t="s">
        <v>5036</v>
      </c>
      <c r="C2122" s="3">
        <v>42770</v>
      </c>
      <c r="D2122" s="3">
        <v>42858</v>
      </c>
      <c r="E2122" s="15">
        <v>432</v>
      </c>
    </row>
    <row r="2123" spans="1:5" x14ac:dyDescent="0.3">
      <c r="A2123" s="2">
        <v>8455</v>
      </c>
      <c r="B2123" s="2" t="s">
        <v>5036</v>
      </c>
      <c r="C2123" s="3">
        <v>43049</v>
      </c>
      <c r="D2123" s="3">
        <v>43141</v>
      </c>
      <c r="E2123" s="15">
        <v>267</v>
      </c>
    </row>
    <row r="2124" spans="1:5" x14ac:dyDescent="0.3">
      <c r="A2124" s="2">
        <v>8456</v>
      </c>
      <c r="B2124" s="2" t="s">
        <v>5036</v>
      </c>
      <c r="C2124" s="3">
        <v>43049</v>
      </c>
      <c r="D2124" s="3">
        <v>43141</v>
      </c>
      <c r="E2124" s="15">
        <v>480</v>
      </c>
    </row>
    <row r="2125" spans="1:5" x14ac:dyDescent="0.3">
      <c r="A2125" s="2">
        <v>6962</v>
      </c>
      <c r="B2125" s="2" t="s">
        <v>5039</v>
      </c>
      <c r="C2125" s="3">
        <v>42771</v>
      </c>
      <c r="D2125" s="3">
        <v>42860</v>
      </c>
      <c r="E2125" s="15">
        <v>160</v>
      </c>
    </row>
    <row r="2126" spans="1:5" x14ac:dyDescent="0.3">
      <c r="A2126" s="2">
        <v>6964</v>
      </c>
      <c r="B2126" s="2" t="s">
        <v>5040</v>
      </c>
      <c r="C2126" s="3">
        <v>42774</v>
      </c>
      <c r="D2126" s="3">
        <v>42863</v>
      </c>
      <c r="E2126" s="15">
        <v>170</v>
      </c>
    </row>
    <row r="2127" spans="1:5" x14ac:dyDescent="0.3">
      <c r="A2127" s="2">
        <v>6965</v>
      </c>
      <c r="B2127" s="2" t="s">
        <v>5042</v>
      </c>
      <c r="C2127" s="3">
        <v>42774</v>
      </c>
      <c r="D2127" s="3">
        <v>42863</v>
      </c>
      <c r="E2127" s="15">
        <v>155</v>
      </c>
    </row>
    <row r="2128" spans="1:5" x14ac:dyDescent="0.3">
      <c r="A2128" s="2">
        <v>6969</v>
      </c>
      <c r="B2128" s="2" t="s">
        <v>5044</v>
      </c>
      <c r="C2128" s="3">
        <v>42775</v>
      </c>
      <c r="D2128" s="3">
        <v>42864</v>
      </c>
      <c r="E2128" s="15">
        <v>216</v>
      </c>
    </row>
    <row r="2129" spans="1:5" x14ac:dyDescent="0.3">
      <c r="A2129" s="2">
        <v>8883</v>
      </c>
      <c r="B2129" s="2" t="s">
        <v>5044</v>
      </c>
      <c r="C2129" s="3">
        <v>43117</v>
      </c>
      <c r="D2129" s="3">
        <v>43207</v>
      </c>
      <c r="E2129" s="15">
        <v>120.5</v>
      </c>
    </row>
    <row r="2130" spans="1:5" x14ac:dyDescent="0.3">
      <c r="A2130" s="2">
        <v>8884</v>
      </c>
      <c r="B2130" s="2" t="s">
        <v>5044</v>
      </c>
      <c r="C2130" s="3">
        <v>43117</v>
      </c>
      <c r="D2130" s="3">
        <v>43207</v>
      </c>
      <c r="E2130" s="15">
        <v>152.5</v>
      </c>
    </row>
    <row r="2131" spans="1:5" x14ac:dyDescent="0.3">
      <c r="A2131" s="2">
        <v>7063</v>
      </c>
      <c r="B2131" s="2" t="s">
        <v>5046</v>
      </c>
      <c r="C2131" s="3">
        <v>42791</v>
      </c>
      <c r="D2131" s="2"/>
      <c r="E2131" s="15">
        <v>334</v>
      </c>
    </row>
    <row r="2132" spans="1:5" x14ac:dyDescent="0.3">
      <c r="A2132" s="2">
        <v>6980</v>
      </c>
      <c r="B2132" s="2" t="s">
        <v>5048</v>
      </c>
      <c r="C2132" s="3">
        <v>42777</v>
      </c>
      <c r="D2132" s="3">
        <v>42866</v>
      </c>
      <c r="E2132" s="15">
        <v>142.5</v>
      </c>
    </row>
    <row r="2133" spans="1:5" x14ac:dyDescent="0.3">
      <c r="A2133" s="2">
        <v>6983</v>
      </c>
      <c r="B2133" s="2" t="s">
        <v>5048</v>
      </c>
      <c r="C2133" s="3">
        <v>42777</v>
      </c>
      <c r="D2133" s="3">
        <v>42866</v>
      </c>
      <c r="E2133" s="15">
        <v>151</v>
      </c>
    </row>
    <row r="2134" spans="1:5" x14ac:dyDescent="0.3">
      <c r="A2134" s="2">
        <v>6981</v>
      </c>
      <c r="B2134" s="2" t="s">
        <v>5048</v>
      </c>
      <c r="C2134" s="3">
        <v>42777</v>
      </c>
      <c r="D2134" s="3">
        <v>42866</v>
      </c>
      <c r="E2134" s="15">
        <v>153</v>
      </c>
    </row>
    <row r="2135" spans="1:5" x14ac:dyDescent="0.3">
      <c r="A2135" s="2">
        <v>6984</v>
      </c>
      <c r="B2135" s="2" t="s">
        <v>5048</v>
      </c>
      <c r="C2135" s="3">
        <v>42777</v>
      </c>
      <c r="D2135" s="3">
        <v>42866</v>
      </c>
      <c r="E2135" s="15">
        <v>170</v>
      </c>
    </row>
    <row r="2136" spans="1:5" x14ac:dyDescent="0.3">
      <c r="A2136" s="2">
        <v>6982</v>
      </c>
      <c r="B2136" s="2" t="s">
        <v>5048</v>
      </c>
      <c r="C2136" s="3">
        <v>42777</v>
      </c>
      <c r="D2136" s="3">
        <v>42866</v>
      </c>
      <c r="E2136" s="15">
        <v>252</v>
      </c>
    </row>
    <row r="2137" spans="1:5" x14ac:dyDescent="0.3">
      <c r="A2137" s="2">
        <v>6985</v>
      </c>
      <c r="B2137" s="2" t="s">
        <v>5048</v>
      </c>
      <c r="C2137" s="3">
        <v>42777</v>
      </c>
      <c r="D2137" s="3">
        <v>42866</v>
      </c>
      <c r="E2137" s="15">
        <v>286</v>
      </c>
    </row>
    <row r="2138" spans="1:5" x14ac:dyDescent="0.3">
      <c r="A2138" s="2">
        <v>6986</v>
      </c>
      <c r="B2138" s="2" t="s">
        <v>5049</v>
      </c>
      <c r="C2138" s="3">
        <v>42777</v>
      </c>
      <c r="D2138" s="3">
        <v>42866</v>
      </c>
      <c r="E2138" s="15">
        <v>191</v>
      </c>
    </row>
    <row r="2139" spans="1:5" x14ac:dyDescent="0.3">
      <c r="A2139" s="2">
        <v>6987</v>
      </c>
      <c r="B2139" s="2" t="s">
        <v>5049</v>
      </c>
      <c r="C2139" s="3">
        <v>42777</v>
      </c>
      <c r="D2139" s="3">
        <v>42866</v>
      </c>
      <c r="E2139" s="15">
        <v>247</v>
      </c>
    </row>
    <row r="2140" spans="1:5" x14ac:dyDescent="0.3">
      <c r="A2140" s="2">
        <v>6994</v>
      </c>
      <c r="B2140" s="2" t="s">
        <v>5049</v>
      </c>
      <c r="C2140" s="3">
        <v>42778</v>
      </c>
      <c r="D2140" s="3">
        <v>42866</v>
      </c>
      <c r="E2140" s="15">
        <v>225.6</v>
      </c>
    </row>
    <row r="2141" spans="1:5" x14ac:dyDescent="0.3">
      <c r="A2141" s="2">
        <v>6997</v>
      </c>
      <c r="B2141" s="2" t="s">
        <v>5049</v>
      </c>
      <c r="C2141" s="3">
        <v>42781</v>
      </c>
      <c r="D2141" s="3">
        <v>42866</v>
      </c>
      <c r="E2141" s="15">
        <v>247</v>
      </c>
    </row>
    <row r="2142" spans="1:5" x14ac:dyDescent="0.3">
      <c r="A2142" s="2">
        <v>6989</v>
      </c>
      <c r="B2142" s="2" t="s">
        <v>5050</v>
      </c>
      <c r="C2142" s="3">
        <v>42777</v>
      </c>
      <c r="D2142" s="3">
        <v>42867</v>
      </c>
      <c r="E2142" s="15">
        <v>194.5</v>
      </c>
    </row>
    <row r="2143" spans="1:5" x14ac:dyDescent="0.3">
      <c r="A2143" s="2">
        <v>6991</v>
      </c>
      <c r="B2143" s="2" t="s">
        <v>5050</v>
      </c>
      <c r="C2143" s="3">
        <v>42778</v>
      </c>
      <c r="D2143" s="3">
        <v>42867</v>
      </c>
      <c r="E2143" s="15">
        <v>255</v>
      </c>
    </row>
    <row r="2144" spans="1:5" x14ac:dyDescent="0.3">
      <c r="A2144" s="2">
        <v>7583</v>
      </c>
      <c r="B2144" s="2" t="s">
        <v>5050</v>
      </c>
      <c r="C2144" s="3">
        <v>42882</v>
      </c>
      <c r="D2144" s="3">
        <v>42974</v>
      </c>
      <c r="E2144" s="15">
        <v>194.5</v>
      </c>
    </row>
    <row r="2145" spans="1:5" x14ac:dyDescent="0.3">
      <c r="A2145" s="2">
        <v>6993</v>
      </c>
      <c r="B2145" s="2" t="s">
        <v>5053</v>
      </c>
      <c r="C2145" s="3">
        <v>42778</v>
      </c>
      <c r="D2145" s="3">
        <v>42867</v>
      </c>
      <c r="E2145" s="15">
        <v>217</v>
      </c>
    </row>
    <row r="2146" spans="1:5" x14ac:dyDescent="0.3">
      <c r="A2146" s="2">
        <v>7320</v>
      </c>
      <c r="B2146" s="2" t="s">
        <v>5053</v>
      </c>
      <c r="C2146" s="3">
        <v>42837</v>
      </c>
      <c r="D2146" s="3">
        <v>42928</v>
      </c>
      <c r="E2146" s="15">
        <v>281</v>
      </c>
    </row>
    <row r="2147" spans="1:5" x14ac:dyDescent="0.3">
      <c r="A2147" s="2">
        <v>7459</v>
      </c>
      <c r="B2147" s="2" t="s">
        <v>5053</v>
      </c>
      <c r="C2147" s="3">
        <v>42864</v>
      </c>
      <c r="D2147" s="3">
        <v>42928</v>
      </c>
      <c r="E2147" s="15">
        <v>92.5</v>
      </c>
    </row>
    <row r="2148" spans="1:5" x14ac:dyDescent="0.3">
      <c r="A2148" s="2">
        <v>6996</v>
      </c>
      <c r="B2148" s="2" t="s">
        <v>5056</v>
      </c>
      <c r="C2148" s="3">
        <v>42781</v>
      </c>
      <c r="D2148" s="3">
        <v>42872</v>
      </c>
      <c r="E2148" s="15">
        <v>237</v>
      </c>
    </row>
    <row r="2149" spans="1:5" x14ac:dyDescent="0.3">
      <c r="A2149" s="2">
        <v>9832</v>
      </c>
      <c r="B2149" s="2" t="s">
        <v>5056</v>
      </c>
      <c r="C2149" s="3">
        <v>43235</v>
      </c>
      <c r="D2149" s="3">
        <v>43327</v>
      </c>
      <c r="E2149" s="15">
        <v>237</v>
      </c>
    </row>
    <row r="2150" spans="1:5" x14ac:dyDescent="0.3">
      <c r="A2150" s="2">
        <v>9846</v>
      </c>
      <c r="B2150" s="2" t="s">
        <v>5056</v>
      </c>
      <c r="C2150" s="3">
        <v>43236</v>
      </c>
      <c r="D2150" s="3">
        <v>43327</v>
      </c>
      <c r="E2150" s="15">
        <v>195.33</v>
      </c>
    </row>
    <row r="2151" spans="1:5" x14ac:dyDescent="0.3">
      <c r="A2151" s="2">
        <v>7002</v>
      </c>
      <c r="B2151" s="2" t="s">
        <v>5061</v>
      </c>
      <c r="C2151" s="3">
        <v>42781</v>
      </c>
      <c r="D2151" s="3">
        <v>42871</v>
      </c>
      <c r="E2151" s="15">
        <v>544</v>
      </c>
    </row>
    <row r="2152" spans="1:5" x14ac:dyDescent="0.3">
      <c r="A2152" s="2">
        <v>7003</v>
      </c>
      <c r="B2152" s="2" t="s">
        <v>5063</v>
      </c>
      <c r="C2152" s="3">
        <v>42781</v>
      </c>
      <c r="D2152" s="3">
        <v>42871</v>
      </c>
      <c r="E2152" s="15">
        <v>191.5</v>
      </c>
    </row>
    <row r="2153" spans="1:5" x14ac:dyDescent="0.3">
      <c r="A2153" s="2">
        <v>7004</v>
      </c>
      <c r="B2153" s="2" t="s">
        <v>5066</v>
      </c>
      <c r="C2153" s="3">
        <v>42782</v>
      </c>
      <c r="D2153" s="3">
        <v>42871</v>
      </c>
      <c r="E2153" s="15">
        <v>347</v>
      </c>
    </row>
    <row r="2154" spans="1:5" x14ac:dyDescent="0.3">
      <c r="A2154" s="2">
        <v>7005</v>
      </c>
      <c r="B2154" s="2" t="s">
        <v>5066</v>
      </c>
      <c r="C2154" s="3">
        <v>42782</v>
      </c>
      <c r="D2154" s="3">
        <v>42871</v>
      </c>
      <c r="E2154" s="15">
        <v>554</v>
      </c>
    </row>
    <row r="2155" spans="1:5" x14ac:dyDescent="0.3">
      <c r="A2155" s="2">
        <v>7006</v>
      </c>
      <c r="B2155" s="2" t="s">
        <v>5066</v>
      </c>
      <c r="C2155" s="3">
        <v>42782</v>
      </c>
      <c r="D2155" s="3">
        <v>42871</v>
      </c>
      <c r="E2155" s="15">
        <v>625</v>
      </c>
    </row>
    <row r="2156" spans="1:5" x14ac:dyDescent="0.3">
      <c r="A2156" s="2">
        <v>7008</v>
      </c>
      <c r="B2156" s="2" t="s">
        <v>5067</v>
      </c>
      <c r="C2156" s="3">
        <v>42782</v>
      </c>
      <c r="D2156" s="3">
        <v>42871</v>
      </c>
      <c r="E2156" s="15">
        <v>188</v>
      </c>
    </row>
    <row r="2157" spans="1:5" x14ac:dyDescent="0.3">
      <c r="A2157" s="2">
        <v>7010</v>
      </c>
      <c r="B2157" s="2" t="s">
        <v>5067</v>
      </c>
      <c r="C2157" s="3">
        <v>42782</v>
      </c>
      <c r="D2157" s="3">
        <v>42871</v>
      </c>
      <c r="E2157" s="15">
        <v>208</v>
      </c>
    </row>
    <row r="2158" spans="1:5" x14ac:dyDescent="0.3">
      <c r="A2158" s="2">
        <v>7009</v>
      </c>
      <c r="B2158" s="2" t="s">
        <v>5067</v>
      </c>
      <c r="C2158" s="3">
        <v>42782</v>
      </c>
      <c r="D2158" s="3">
        <v>42871</v>
      </c>
      <c r="E2158" s="15">
        <v>233</v>
      </c>
    </row>
    <row r="2159" spans="1:5" x14ac:dyDescent="0.3">
      <c r="A2159" s="2">
        <v>7011</v>
      </c>
      <c r="B2159" s="2" t="s">
        <v>5067</v>
      </c>
      <c r="C2159" s="3">
        <v>42782</v>
      </c>
      <c r="D2159" s="3">
        <v>42871</v>
      </c>
      <c r="E2159" s="15">
        <v>260</v>
      </c>
    </row>
    <row r="2160" spans="1:5" x14ac:dyDescent="0.3">
      <c r="A2160" s="2">
        <v>7158</v>
      </c>
      <c r="B2160" s="2" t="s">
        <v>5067</v>
      </c>
      <c r="C2160" s="3">
        <v>42808</v>
      </c>
      <c r="D2160" s="2"/>
      <c r="E2160" s="15">
        <v>1</v>
      </c>
    </row>
    <row r="2161" spans="1:5" x14ac:dyDescent="0.3">
      <c r="A2161" s="2">
        <v>7159</v>
      </c>
      <c r="B2161" s="2" t="s">
        <v>5067</v>
      </c>
      <c r="C2161" s="3">
        <v>42808</v>
      </c>
      <c r="D2161" s="3">
        <v>42871</v>
      </c>
      <c r="E2161" s="15">
        <v>214</v>
      </c>
    </row>
    <row r="2162" spans="1:5" x14ac:dyDescent="0.3">
      <c r="A2162" s="2">
        <v>7012</v>
      </c>
      <c r="B2162" s="2" t="s">
        <v>5071</v>
      </c>
      <c r="C2162" s="3">
        <v>42782</v>
      </c>
      <c r="D2162" s="3">
        <v>42871</v>
      </c>
      <c r="E2162" s="15">
        <v>646.29999999999995</v>
      </c>
    </row>
    <row r="2163" spans="1:5" x14ac:dyDescent="0.3">
      <c r="A2163" s="2">
        <v>7014</v>
      </c>
      <c r="B2163" s="2" t="s">
        <v>5074</v>
      </c>
      <c r="C2163" s="3">
        <v>42782</v>
      </c>
      <c r="D2163" s="3">
        <v>42871</v>
      </c>
      <c r="E2163" s="15">
        <v>530</v>
      </c>
    </row>
    <row r="2164" spans="1:5" x14ac:dyDescent="0.3">
      <c r="A2164" s="2">
        <v>7016</v>
      </c>
      <c r="B2164" s="2" t="s">
        <v>5074</v>
      </c>
      <c r="C2164" s="3">
        <v>42782</v>
      </c>
      <c r="D2164" s="3">
        <v>42871</v>
      </c>
      <c r="E2164" s="15">
        <v>530</v>
      </c>
    </row>
    <row r="2165" spans="1:5" x14ac:dyDescent="0.3">
      <c r="A2165" s="2">
        <v>7021</v>
      </c>
      <c r="B2165" s="2" t="s">
        <v>5076</v>
      </c>
      <c r="C2165" s="3">
        <v>42784</v>
      </c>
      <c r="D2165" s="3">
        <v>42873</v>
      </c>
      <c r="E2165" s="15">
        <v>178</v>
      </c>
    </row>
    <row r="2166" spans="1:5" x14ac:dyDescent="0.3">
      <c r="A2166" s="2">
        <v>7026</v>
      </c>
      <c r="B2166" s="2" t="s">
        <v>5078</v>
      </c>
      <c r="C2166" s="3">
        <v>42784</v>
      </c>
      <c r="D2166" s="3">
        <v>42873</v>
      </c>
      <c r="E2166" s="15">
        <v>213</v>
      </c>
    </row>
    <row r="2167" spans="1:5" x14ac:dyDescent="0.3">
      <c r="A2167" s="2">
        <v>7025</v>
      </c>
      <c r="B2167" s="2" t="s">
        <v>5078</v>
      </c>
      <c r="C2167" s="3">
        <v>42784</v>
      </c>
      <c r="D2167" s="3">
        <v>42873</v>
      </c>
      <c r="E2167" s="15">
        <v>276</v>
      </c>
    </row>
    <row r="2168" spans="1:5" x14ac:dyDescent="0.3">
      <c r="A2168" s="2">
        <v>7027</v>
      </c>
      <c r="B2168" s="2" t="s">
        <v>5082</v>
      </c>
      <c r="C2168" s="3">
        <v>42785</v>
      </c>
      <c r="D2168" s="3">
        <v>42874</v>
      </c>
      <c r="E2168" s="15">
        <v>239</v>
      </c>
    </row>
    <row r="2169" spans="1:5" x14ac:dyDescent="0.3">
      <c r="A2169" s="2">
        <v>7033</v>
      </c>
      <c r="B2169" s="2" t="s">
        <v>5084</v>
      </c>
      <c r="C2169" s="3">
        <v>42785</v>
      </c>
      <c r="D2169" s="3">
        <v>42874</v>
      </c>
      <c r="E2169" s="15">
        <v>145</v>
      </c>
    </row>
    <row r="2170" spans="1:5" x14ac:dyDescent="0.3">
      <c r="A2170" s="2">
        <v>7032</v>
      </c>
      <c r="B2170" s="2" t="s">
        <v>5084</v>
      </c>
      <c r="C2170" s="3">
        <v>42785</v>
      </c>
      <c r="D2170" s="3">
        <v>42874</v>
      </c>
      <c r="E2170" s="15">
        <v>153.5</v>
      </c>
    </row>
    <row r="2171" spans="1:5" x14ac:dyDescent="0.3">
      <c r="A2171" s="2">
        <v>7030</v>
      </c>
      <c r="B2171" s="2" t="s">
        <v>5084</v>
      </c>
      <c r="C2171" s="3">
        <v>42785</v>
      </c>
      <c r="D2171" s="3">
        <v>42874</v>
      </c>
      <c r="E2171" s="15">
        <v>172</v>
      </c>
    </row>
    <row r="2172" spans="1:5" x14ac:dyDescent="0.3">
      <c r="A2172" s="2">
        <v>7031</v>
      </c>
      <c r="B2172" s="2" t="s">
        <v>5084</v>
      </c>
      <c r="C2172" s="3">
        <v>42785</v>
      </c>
      <c r="D2172" s="3">
        <v>42874</v>
      </c>
      <c r="E2172" s="15">
        <v>200</v>
      </c>
    </row>
    <row r="2173" spans="1:5" x14ac:dyDescent="0.3">
      <c r="A2173" s="2">
        <v>7055</v>
      </c>
      <c r="B2173" s="2" t="s">
        <v>5084</v>
      </c>
      <c r="C2173" s="3">
        <v>42790</v>
      </c>
      <c r="D2173" s="3">
        <v>42874</v>
      </c>
      <c r="E2173" s="15">
        <v>50</v>
      </c>
    </row>
    <row r="2174" spans="1:5" x14ac:dyDescent="0.3">
      <c r="A2174" s="2">
        <v>7035</v>
      </c>
      <c r="B2174" s="2" t="s">
        <v>5087</v>
      </c>
      <c r="C2174" s="3">
        <v>42788</v>
      </c>
      <c r="D2174" s="3">
        <v>42877</v>
      </c>
      <c r="E2174" s="15">
        <v>310</v>
      </c>
    </row>
    <row r="2175" spans="1:5" x14ac:dyDescent="0.3">
      <c r="A2175" s="2">
        <v>7034</v>
      </c>
      <c r="B2175" s="2" t="s">
        <v>5088</v>
      </c>
      <c r="C2175" s="3">
        <v>42788</v>
      </c>
      <c r="D2175" s="3">
        <v>42875</v>
      </c>
      <c r="E2175" s="15">
        <v>162</v>
      </c>
    </row>
    <row r="2176" spans="1:5" x14ac:dyDescent="0.3">
      <c r="A2176" s="2">
        <v>7045</v>
      </c>
      <c r="B2176" s="2" t="s">
        <v>5088</v>
      </c>
      <c r="C2176" s="3">
        <v>42789</v>
      </c>
      <c r="D2176" s="3">
        <v>42875</v>
      </c>
      <c r="E2176" s="15">
        <v>162</v>
      </c>
    </row>
    <row r="2177" spans="1:5" x14ac:dyDescent="0.3">
      <c r="A2177" s="2">
        <v>7046</v>
      </c>
      <c r="B2177" s="2" t="s">
        <v>5088</v>
      </c>
      <c r="C2177" s="3">
        <v>42789</v>
      </c>
      <c r="D2177" s="3">
        <v>42875</v>
      </c>
      <c r="E2177" s="15">
        <v>170</v>
      </c>
    </row>
    <row r="2178" spans="1:5" x14ac:dyDescent="0.3">
      <c r="A2178" s="2">
        <v>7037</v>
      </c>
      <c r="B2178" s="2" t="s">
        <v>5092</v>
      </c>
      <c r="C2178" s="3">
        <v>42788</v>
      </c>
      <c r="D2178" s="3">
        <v>42877</v>
      </c>
      <c r="E2178" s="15">
        <v>95.5</v>
      </c>
    </row>
    <row r="2179" spans="1:5" x14ac:dyDescent="0.3">
      <c r="A2179" s="2">
        <v>7039</v>
      </c>
      <c r="B2179" s="2" t="s">
        <v>5092</v>
      </c>
      <c r="C2179" s="3">
        <v>42788</v>
      </c>
      <c r="D2179" s="3">
        <v>42877</v>
      </c>
      <c r="E2179" s="15">
        <v>132.5</v>
      </c>
    </row>
    <row r="2180" spans="1:5" x14ac:dyDescent="0.3">
      <c r="A2180" s="2">
        <v>7629</v>
      </c>
      <c r="B2180" s="2" t="s">
        <v>5092</v>
      </c>
      <c r="C2180" s="3">
        <v>42888</v>
      </c>
      <c r="D2180" s="3">
        <v>42877</v>
      </c>
      <c r="E2180" s="15">
        <v>152</v>
      </c>
    </row>
    <row r="2181" spans="1:5" x14ac:dyDescent="0.3">
      <c r="A2181" s="2">
        <v>7628</v>
      </c>
      <c r="B2181" s="2" t="s">
        <v>5092</v>
      </c>
      <c r="C2181" s="3">
        <v>42888</v>
      </c>
      <c r="D2181" s="3">
        <v>42877</v>
      </c>
      <c r="E2181" s="15">
        <v>173</v>
      </c>
    </row>
    <row r="2182" spans="1:5" x14ac:dyDescent="0.3">
      <c r="A2182" s="2">
        <v>7630</v>
      </c>
      <c r="B2182" s="2" t="s">
        <v>5092</v>
      </c>
      <c r="C2182" s="3">
        <v>42888</v>
      </c>
      <c r="D2182" s="3">
        <v>42877</v>
      </c>
      <c r="E2182" s="15">
        <v>173</v>
      </c>
    </row>
    <row r="2183" spans="1:5" x14ac:dyDescent="0.3">
      <c r="A2183" s="2">
        <v>7691</v>
      </c>
      <c r="B2183" s="2" t="s">
        <v>5092</v>
      </c>
      <c r="C2183" s="3">
        <v>42899</v>
      </c>
      <c r="D2183" s="3">
        <v>42877</v>
      </c>
      <c r="E2183" s="15">
        <v>152</v>
      </c>
    </row>
    <row r="2184" spans="1:5" x14ac:dyDescent="0.3">
      <c r="A2184" s="2">
        <v>7692</v>
      </c>
      <c r="B2184" s="2" t="s">
        <v>5092</v>
      </c>
      <c r="C2184" s="3">
        <v>42899</v>
      </c>
      <c r="D2184" s="3">
        <v>42877</v>
      </c>
      <c r="E2184" s="15">
        <v>152</v>
      </c>
    </row>
    <row r="2185" spans="1:5" x14ac:dyDescent="0.3">
      <c r="A2185" s="2">
        <v>7690</v>
      </c>
      <c r="B2185" s="2" t="s">
        <v>5092</v>
      </c>
      <c r="C2185" s="3">
        <v>42899</v>
      </c>
      <c r="D2185" s="3">
        <v>42877</v>
      </c>
      <c r="E2185" s="15">
        <v>456</v>
      </c>
    </row>
    <row r="2186" spans="1:5" x14ac:dyDescent="0.3">
      <c r="A2186" s="2">
        <v>7041</v>
      </c>
      <c r="B2186" s="2" t="s">
        <v>5094</v>
      </c>
      <c r="C2186" s="3">
        <v>42788</v>
      </c>
      <c r="D2186" s="3">
        <v>42875</v>
      </c>
      <c r="E2186" s="15">
        <v>380.8</v>
      </c>
    </row>
    <row r="2187" spans="1:5" x14ac:dyDescent="0.3">
      <c r="A2187" s="2">
        <v>7062</v>
      </c>
      <c r="B2187" s="2" t="s">
        <v>5094</v>
      </c>
      <c r="C2187" s="3">
        <v>42790</v>
      </c>
      <c r="D2187" s="3">
        <v>42875</v>
      </c>
      <c r="E2187" s="15">
        <v>380.8</v>
      </c>
    </row>
    <row r="2188" spans="1:5" x14ac:dyDescent="0.3">
      <c r="A2188" s="2">
        <v>7050</v>
      </c>
      <c r="B2188" s="2" t="s">
        <v>5096</v>
      </c>
      <c r="C2188" s="3">
        <v>42789</v>
      </c>
      <c r="D2188" s="3">
        <v>42878</v>
      </c>
      <c r="E2188" s="15">
        <v>585</v>
      </c>
    </row>
    <row r="2189" spans="1:5" x14ac:dyDescent="0.3">
      <c r="A2189" s="2">
        <v>7051</v>
      </c>
      <c r="B2189" s="2" t="s">
        <v>5096</v>
      </c>
      <c r="C2189" s="3">
        <v>42789</v>
      </c>
      <c r="D2189" s="3">
        <v>42878</v>
      </c>
      <c r="E2189" s="15">
        <v>640</v>
      </c>
    </row>
    <row r="2190" spans="1:5" x14ac:dyDescent="0.3">
      <c r="A2190" s="2">
        <v>7052</v>
      </c>
      <c r="B2190" s="2" t="s">
        <v>5099</v>
      </c>
      <c r="C2190" s="3">
        <v>42789</v>
      </c>
      <c r="D2190" s="3">
        <v>42878</v>
      </c>
      <c r="E2190" s="15">
        <v>177</v>
      </c>
    </row>
    <row r="2191" spans="1:5" x14ac:dyDescent="0.3">
      <c r="A2191" s="2">
        <v>7053</v>
      </c>
      <c r="B2191" s="2" t="s">
        <v>5099</v>
      </c>
      <c r="C2191" s="3">
        <v>42789</v>
      </c>
      <c r="D2191" s="3">
        <v>42878</v>
      </c>
      <c r="E2191" s="15">
        <v>229</v>
      </c>
    </row>
    <row r="2192" spans="1:5" x14ac:dyDescent="0.3">
      <c r="A2192" s="2">
        <v>7181</v>
      </c>
      <c r="B2192" s="2" t="s">
        <v>5099</v>
      </c>
      <c r="C2192" s="3">
        <v>42811</v>
      </c>
      <c r="D2192" s="3">
        <v>42903</v>
      </c>
      <c r="E2192" s="15">
        <v>868</v>
      </c>
    </row>
    <row r="2193" spans="1:5" x14ac:dyDescent="0.3">
      <c r="A2193" s="2">
        <v>7359</v>
      </c>
      <c r="B2193" s="2" t="s">
        <v>5099</v>
      </c>
      <c r="C2193" s="3">
        <v>42846</v>
      </c>
      <c r="D2193" s="3">
        <v>42937</v>
      </c>
      <c r="E2193" s="15">
        <v>217</v>
      </c>
    </row>
    <row r="2194" spans="1:5" x14ac:dyDescent="0.3">
      <c r="A2194" s="2">
        <v>7715</v>
      </c>
      <c r="B2194" s="2" t="s">
        <v>5099</v>
      </c>
      <c r="C2194" s="3">
        <v>42901</v>
      </c>
      <c r="D2194" s="3">
        <v>42993</v>
      </c>
      <c r="E2194" s="15">
        <v>334</v>
      </c>
    </row>
    <row r="2195" spans="1:5" x14ac:dyDescent="0.3">
      <c r="A2195" s="2">
        <v>7931</v>
      </c>
      <c r="B2195" s="2" t="s">
        <v>5099</v>
      </c>
      <c r="C2195" s="3">
        <v>42948</v>
      </c>
      <c r="D2195" s="3">
        <v>43040</v>
      </c>
      <c r="E2195" s="15">
        <v>708</v>
      </c>
    </row>
    <row r="2196" spans="1:5" x14ac:dyDescent="0.3">
      <c r="A2196" s="2">
        <v>7932</v>
      </c>
      <c r="B2196" s="2" t="s">
        <v>5099</v>
      </c>
      <c r="C2196" s="3">
        <v>42949</v>
      </c>
      <c r="D2196" s="3">
        <v>43041</v>
      </c>
      <c r="E2196" s="15">
        <v>1000</v>
      </c>
    </row>
    <row r="2197" spans="1:5" x14ac:dyDescent="0.3">
      <c r="A2197" s="2">
        <v>8189</v>
      </c>
      <c r="B2197" s="2" t="s">
        <v>5099</v>
      </c>
      <c r="C2197" s="3">
        <v>43000</v>
      </c>
      <c r="D2197" s="3">
        <v>43091</v>
      </c>
      <c r="E2197" s="15">
        <v>177</v>
      </c>
    </row>
    <row r="2198" spans="1:5" x14ac:dyDescent="0.3">
      <c r="A2198" s="2">
        <v>7064</v>
      </c>
      <c r="B2198" s="2" t="s">
        <v>5100</v>
      </c>
      <c r="C2198" s="3">
        <v>42791</v>
      </c>
      <c r="D2198" s="3">
        <v>42880</v>
      </c>
      <c r="E2198" s="15">
        <v>960.9</v>
      </c>
    </row>
    <row r="2199" spans="1:5" x14ac:dyDescent="0.3">
      <c r="A2199" s="2">
        <v>7065</v>
      </c>
      <c r="B2199" s="2" t="s">
        <v>5100</v>
      </c>
      <c r="C2199" s="3">
        <v>42791</v>
      </c>
      <c r="D2199" s="3">
        <v>42880</v>
      </c>
      <c r="E2199" s="15">
        <v>1053.5</v>
      </c>
    </row>
    <row r="2200" spans="1:5" x14ac:dyDescent="0.3">
      <c r="A2200" s="2">
        <v>7066</v>
      </c>
      <c r="B2200" s="2" t="s">
        <v>5100</v>
      </c>
      <c r="C2200" s="3">
        <v>42792</v>
      </c>
      <c r="D2200" s="3">
        <v>42880</v>
      </c>
      <c r="E2200" s="15">
        <v>320</v>
      </c>
    </row>
    <row r="2201" spans="1:5" x14ac:dyDescent="0.3">
      <c r="A2201" s="2">
        <v>7067</v>
      </c>
      <c r="B2201" s="2" t="s">
        <v>5100</v>
      </c>
      <c r="C2201" s="3">
        <v>42792</v>
      </c>
      <c r="D2201" s="3">
        <v>42880</v>
      </c>
      <c r="E2201" s="15">
        <v>430</v>
      </c>
    </row>
    <row r="2202" spans="1:5" x14ac:dyDescent="0.3">
      <c r="A2202" s="2">
        <v>7072</v>
      </c>
      <c r="B2202" s="2" t="s">
        <v>5100</v>
      </c>
      <c r="C2202" s="3">
        <v>42792</v>
      </c>
      <c r="D2202" s="3">
        <v>42880</v>
      </c>
      <c r="E2202" s="15">
        <v>1543</v>
      </c>
    </row>
    <row r="2203" spans="1:5" x14ac:dyDescent="0.3">
      <c r="A2203" s="2">
        <v>7068</v>
      </c>
      <c r="B2203" s="2" t="s">
        <v>5101</v>
      </c>
      <c r="C2203" s="3">
        <v>42792</v>
      </c>
      <c r="D2203" s="3">
        <v>42881</v>
      </c>
      <c r="E2203" s="15">
        <v>189</v>
      </c>
    </row>
    <row r="2204" spans="1:5" x14ac:dyDescent="0.3">
      <c r="A2204" s="2">
        <v>7070</v>
      </c>
      <c r="B2204" s="2" t="s">
        <v>5101</v>
      </c>
      <c r="C2204" s="3">
        <v>42792</v>
      </c>
      <c r="D2204" s="3">
        <v>42881</v>
      </c>
      <c r="E2204" s="15">
        <v>207</v>
      </c>
    </row>
    <row r="2205" spans="1:5" x14ac:dyDescent="0.3">
      <c r="A2205" s="2">
        <v>7069</v>
      </c>
      <c r="B2205" s="2" t="s">
        <v>5101</v>
      </c>
      <c r="C2205" s="3">
        <v>42792</v>
      </c>
      <c r="D2205" s="3">
        <v>42881</v>
      </c>
      <c r="E2205" s="15">
        <v>235</v>
      </c>
    </row>
    <row r="2206" spans="1:5" x14ac:dyDescent="0.3">
      <c r="A2206" s="2">
        <v>7071</v>
      </c>
      <c r="B2206" s="2" t="s">
        <v>5101</v>
      </c>
      <c r="C2206" s="3">
        <v>42792</v>
      </c>
      <c r="D2206" s="3">
        <v>42881</v>
      </c>
      <c r="E2206" s="15">
        <v>257</v>
      </c>
    </row>
    <row r="2207" spans="1:5" x14ac:dyDescent="0.3">
      <c r="A2207" s="2">
        <v>7076</v>
      </c>
      <c r="B2207" s="2" t="s">
        <v>5104</v>
      </c>
      <c r="C2207" s="21">
        <v>42794</v>
      </c>
      <c r="D2207" s="3">
        <v>42884</v>
      </c>
      <c r="E2207" s="15">
        <v>190.5</v>
      </c>
    </row>
    <row r="2208" spans="1:5" x14ac:dyDescent="0.3">
      <c r="A2208" s="2">
        <v>7077</v>
      </c>
      <c r="B2208" s="2" t="s">
        <v>5104</v>
      </c>
      <c r="C2208" s="21">
        <v>42794</v>
      </c>
      <c r="D2208" s="3">
        <v>42884</v>
      </c>
      <c r="E2208" s="15">
        <v>239</v>
      </c>
    </row>
    <row r="2209" spans="1:5" x14ac:dyDescent="0.3">
      <c r="A2209" s="2">
        <v>7087</v>
      </c>
      <c r="B2209" s="2" t="s">
        <v>5107</v>
      </c>
      <c r="C2209" s="3">
        <v>42795</v>
      </c>
      <c r="D2209" s="3">
        <v>42804</v>
      </c>
      <c r="E2209" s="15">
        <v>207</v>
      </c>
    </row>
    <row r="2210" spans="1:5" x14ac:dyDescent="0.3">
      <c r="A2210" s="2">
        <v>7088</v>
      </c>
      <c r="B2210" s="2" t="s">
        <v>5109</v>
      </c>
      <c r="C2210" s="3">
        <v>42796</v>
      </c>
      <c r="D2210" s="3">
        <v>42888</v>
      </c>
      <c r="E2210" s="15">
        <v>146.5</v>
      </c>
    </row>
    <row r="2211" spans="1:5" x14ac:dyDescent="0.3">
      <c r="A2211" s="2">
        <v>7094</v>
      </c>
      <c r="B2211" s="2" t="s">
        <v>5110</v>
      </c>
      <c r="C2211" s="3">
        <v>42797</v>
      </c>
      <c r="D2211" s="3">
        <v>42950</v>
      </c>
      <c r="E2211" s="15">
        <v>3030</v>
      </c>
    </row>
    <row r="2212" spans="1:5" x14ac:dyDescent="0.3">
      <c r="A2212" s="2">
        <v>7098</v>
      </c>
      <c r="B2212" s="2" t="s">
        <v>5110</v>
      </c>
      <c r="C2212" s="3">
        <v>42797</v>
      </c>
      <c r="D2212" s="3">
        <v>42950</v>
      </c>
      <c r="E2212" s="15">
        <v>3030</v>
      </c>
    </row>
    <row r="2213" spans="1:5" x14ac:dyDescent="0.3">
      <c r="A2213" s="2">
        <v>7103</v>
      </c>
      <c r="B2213" s="2" t="s">
        <v>5112</v>
      </c>
      <c r="C2213" s="3">
        <v>42797</v>
      </c>
      <c r="D2213" s="3">
        <v>42889</v>
      </c>
      <c r="E2213" s="15">
        <v>185</v>
      </c>
    </row>
    <row r="2214" spans="1:5" x14ac:dyDescent="0.3">
      <c r="A2214" s="2">
        <v>7108</v>
      </c>
      <c r="B2214" s="2" t="s">
        <v>5112</v>
      </c>
      <c r="C2214" s="3">
        <v>42798</v>
      </c>
      <c r="D2214" s="3">
        <v>42889</v>
      </c>
      <c r="E2214" s="15">
        <v>158</v>
      </c>
    </row>
    <row r="2215" spans="1:5" x14ac:dyDescent="0.3">
      <c r="A2215" s="2">
        <v>7104</v>
      </c>
      <c r="B2215" s="2" t="s">
        <v>5115</v>
      </c>
      <c r="C2215" s="3">
        <v>42798</v>
      </c>
      <c r="D2215" s="3">
        <v>42890</v>
      </c>
      <c r="E2215" s="15">
        <v>531</v>
      </c>
    </row>
    <row r="2216" spans="1:5" x14ac:dyDescent="0.3">
      <c r="A2216" s="2">
        <v>7105</v>
      </c>
      <c r="B2216" s="2" t="s">
        <v>5115</v>
      </c>
      <c r="C2216" s="3">
        <v>42798</v>
      </c>
      <c r="D2216" s="3">
        <v>42890</v>
      </c>
      <c r="E2216" s="15">
        <v>651</v>
      </c>
    </row>
    <row r="2217" spans="1:5" x14ac:dyDescent="0.3">
      <c r="A2217" s="2">
        <v>7111</v>
      </c>
      <c r="B2217" s="2" t="s">
        <v>5116</v>
      </c>
      <c r="C2217" s="3">
        <v>42799</v>
      </c>
      <c r="D2217" s="3">
        <v>42889</v>
      </c>
      <c r="E2217" s="15">
        <v>347</v>
      </c>
    </row>
    <row r="2218" spans="1:5" x14ac:dyDescent="0.3">
      <c r="A2218" s="2">
        <v>7113</v>
      </c>
      <c r="B2218" s="2" t="s">
        <v>5116</v>
      </c>
      <c r="C2218" s="3">
        <v>42799</v>
      </c>
      <c r="D2218" s="3">
        <v>42889</v>
      </c>
      <c r="E2218" s="15">
        <v>362</v>
      </c>
    </row>
    <row r="2219" spans="1:5" x14ac:dyDescent="0.3">
      <c r="A2219" s="2">
        <v>7117</v>
      </c>
      <c r="B2219" s="2" t="s">
        <v>5117</v>
      </c>
      <c r="C2219" s="3">
        <v>42801</v>
      </c>
      <c r="D2219" s="3">
        <v>42893</v>
      </c>
      <c r="E2219" s="15">
        <v>197</v>
      </c>
    </row>
    <row r="2220" spans="1:5" x14ac:dyDescent="0.3">
      <c r="A2220" s="2">
        <v>7119</v>
      </c>
      <c r="B2220" s="2" t="s">
        <v>5119</v>
      </c>
      <c r="C2220" s="3">
        <v>42801</v>
      </c>
      <c r="D2220" s="3">
        <v>42893</v>
      </c>
      <c r="E2220" s="15">
        <v>837.5</v>
      </c>
    </row>
    <row r="2221" spans="1:5" x14ac:dyDescent="0.3">
      <c r="A2221" s="2">
        <v>7611</v>
      </c>
      <c r="B2221" s="2" t="s">
        <v>5119</v>
      </c>
      <c r="C2221" s="3">
        <v>42887</v>
      </c>
      <c r="D2221" s="3">
        <v>42893</v>
      </c>
      <c r="E2221" s="15">
        <v>837.5</v>
      </c>
    </row>
    <row r="2222" spans="1:5" x14ac:dyDescent="0.3">
      <c r="A2222" s="2">
        <v>7128</v>
      </c>
      <c r="B2222" s="2" t="s">
        <v>5124</v>
      </c>
      <c r="C2222" s="3">
        <v>42802</v>
      </c>
      <c r="D2222" s="3">
        <v>42894</v>
      </c>
      <c r="E2222" s="15">
        <v>227</v>
      </c>
    </row>
    <row r="2223" spans="1:5" x14ac:dyDescent="0.3">
      <c r="A2223" s="2">
        <v>7135</v>
      </c>
      <c r="B2223" s="2" t="s">
        <v>5125</v>
      </c>
      <c r="C2223" s="3">
        <v>42803</v>
      </c>
      <c r="D2223" s="3">
        <v>42895</v>
      </c>
      <c r="E2223" s="15">
        <v>175</v>
      </c>
    </row>
    <row r="2224" spans="1:5" x14ac:dyDescent="0.3">
      <c r="A2224" s="2">
        <v>7133</v>
      </c>
      <c r="B2224" s="2" t="s">
        <v>5125</v>
      </c>
      <c r="C2224" s="3">
        <v>42803</v>
      </c>
      <c r="D2224" s="3">
        <v>42895</v>
      </c>
      <c r="E2224" s="15">
        <v>189</v>
      </c>
    </row>
    <row r="2225" spans="1:5" x14ac:dyDescent="0.3">
      <c r="A2225" s="2">
        <v>7136</v>
      </c>
      <c r="B2225" s="2" t="s">
        <v>5127</v>
      </c>
      <c r="C2225" s="3">
        <v>42803</v>
      </c>
      <c r="D2225" s="3">
        <v>42895</v>
      </c>
      <c r="E2225" s="15">
        <v>203.5</v>
      </c>
    </row>
    <row r="2226" spans="1:5" x14ac:dyDescent="0.3">
      <c r="A2226" s="2">
        <v>7142</v>
      </c>
      <c r="B2226" s="2" t="s">
        <v>5127</v>
      </c>
      <c r="C2226" s="3">
        <v>42804</v>
      </c>
      <c r="D2226" s="3">
        <v>42895</v>
      </c>
      <c r="E2226" s="15">
        <v>250</v>
      </c>
    </row>
    <row r="2227" spans="1:5" x14ac:dyDescent="0.3">
      <c r="A2227" s="2">
        <v>7145</v>
      </c>
      <c r="B2227" s="2" t="s">
        <v>5128</v>
      </c>
      <c r="C2227" s="3">
        <v>42804</v>
      </c>
      <c r="D2227" s="3">
        <v>42896</v>
      </c>
      <c r="E2227" s="15">
        <v>227</v>
      </c>
    </row>
    <row r="2228" spans="1:5" x14ac:dyDescent="0.3">
      <c r="A2228" s="2">
        <v>7144</v>
      </c>
      <c r="B2228" s="2" t="s">
        <v>5128</v>
      </c>
      <c r="C2228" s="3">
        <v>42804</v>
      </c>
      <c r="D2228" s="3">
        <v>42896</v>
      </c>
      <c r="E2228" s="15">
        <v>249</v>
      </c>
    </row>
    <row r="2229" spans="1:5" x14ac:dyDescent="0.3">
      <c r="A2229" s="2">
        <v>7155</v>
      </c>
      <c r="B2229" s="2" t="s">
        <v>5128</v>
      </c>
      <c r="C2229" s="3">
        <v>42805</v>
      </c>
      <c r="D2229" s="3">
        <v>42896</v>
      </c>
      <c r="E2229" s="15">
        <v>737.75</v>
      </c>
    </row>
    <row r="2230" spans="1:5" x14ac:dyDescent="0.3">
      <c r="A2230" s="2">
        <v>7154</v>
      </c>
      <c r="B2230" s="2" t="s">
        <v>5128</v>
      </c>
      <c r="C2230" s="3">
        <v>42805</v>
      </c>
      <c r="D2230" s="3">
        <v>42896</v>
      </c>
      <c r="E2230" s="15">
        <v>824</v>
      </c>
    </row>
    <row r="2231" spans="1:5" x14ac:dyDescent="0.3">
      <c r="A2231" s="2">
        <v>7149</v>
      </c>
      <c r="B2231" s="2" t="s">
        <v>5133</v>
      </c>
      <c r="C2231" s="3">
        <v>42805</v>
      </c>
      <c r="D2231" s="3">
        <v>42897</v>
      </c>
      <c r="E2231" s="15">
        <v>154</v>
      </c>
    </row>
    <row r="2232" spans="1:5" x14ac:dyDescent="0.3">
      <c r="A2232" s="2">
        <v>7151</v>
      </c>
      <c r="B2232" s="2" t="s">
        <v>5133</v>
      </c>
      <c r="C2232" s="3">
        <v>42805</v>
      </c>
      <c r="D2232" s="3">
        <v>42897</v>
      </c>
      <c r="E2232" s="15">
        <v>186</v>
      </c>
    </row>
    <row r="2233" spans="1:5" x14ac:dyDescent="0.3">
      <c r="A2233" s="2">
        <v>10692</v>
      </c>
      <c r="B2233" s="2" t="s">
        <v>5133</v>
      </c>
      <c r="C2233" s="3">
        <v>43362</v>
      </c>
      <c r="D2233" s="3">
        <v>43453</v>
      </c>
      <c r="E2233" s="15">
        <v>186</v>
      </c>
    </row>
    <row r="2234" spans="1:5" x14ac:dyDescent="0.3">
      <c r="A2234" s="2">
        <v>7153</v>
      </c>
      <c r="B2234" s="2" t="s">
        <v>5134</v>
      </c>
      <c r="C2234" s="3">
        <v>42805</v>
      </c>
      <c r="D2234" s="3">
        <v>42897</v>
      </c>
      <c r="E2234" s="15">
        <v>194</v>
      </c>
    </row>
    <row r="2235" spans="1:5" x14ac:dyDescent="0.3">
      <c r="A2235" s="2">
        <v>7150</v>
      </c>
      <c r="B2235" s="2" t="s">
        <v>5134</v>
      </c>
      <c r="C2235" s="3">
        <v>42805</v>
      </c>
      <c r="D2235" s="3">
        <v>42897</v>
      </c>
      <c r="E2235" s="15">
        <v>253</v>
      </c>
    </row>
    <row r="2236" spans="1:5" x14ac:dyDescent="0.3">
      <c r="A2236" s="2">
        <v>7161</v>
      </c>
      <c r="B2236" s="2" t="s">
        <v>5136</v>
      </c>
      <c r="C2236" s="3">
        <v>42808</v>
      </c>
      <c r="D2236" s="3">
        <v>42901</v>
      </c>
      <c r="E2236" s="15">
        <v>388</v>
      </c>
    </row>
    <row r="2237" spans="1:5" x14ac:dyDescent="0.3">
      <c r="A2237" s="2">
        <v>7166</v>
      </c>
      <c r="B2237" s="2" t="s">
        <v>5139</v>
      </c>
      <c r="C2237" s="3">
        <v>42809</v>
      </c>
      <c r="D2237" s="3">
        <v>42901</v>
      </c>
      <c r="E2237" s="15">
        <v>185.5</v>
      </c>
    </row>
    <row r="2238" spans="1:5" x14ac:dyDescent="0.3">
      <c r="A2238" s="2">
        <v>7168</v>
      </c>
      <c r="B2238" s="2" t="s">
        <v>5139</v>
      </c>
      <c r="C2238" s="3">
        <v>42809</v>
      </c>
      <c r="D2238" s="3">
        <v>42901</v>
      </c>
      <c r="E2238" s="15">
        <v>222</v>
      </c>
    </row>
    <row r="2239" spans="1:5" x14ac:dyDescent="0.3">
      <c r="A2239" s="2">
        <v>7167</v>
      </c>
      <c r="B2239" s="2" t="s">
        <v>5142</v>
      </c>
      <c r="C2239" s="3">
        <v>42809</v>
      </c>
      <c r="D2239" s="3">
        <v>42901</v>
      </c>
      <c r="E2239" s="15">
        <v>205</v>
      </c>
    </row>
    <row r="2240" spans="1:5" x14ac:dyDescent="0.3">
      <c r="A2240" s="2">
        <v>7169</v>
      </c>
      <c r="B2240" s="2" t="s">
        <v>5143</v>
      </c>
      <c r="C2240" s="3">
        <v>42809</v>
      </c>
      <c r="D2240" s="3">
        <v>42901</v>
      </c>
      <c r="E2240" s="15">
        <v>245.6</v>
      </c>
    </row>
    <row r="2241" spans="1:5" x14ac:dyDescent="0.3">
      <c r="A2241" s="2">
        <v>7171</v>
      </c>
      <c r="B2241" s="2" t="s">
        <v>5145</v>
      </c>
      <c r="C2241" s="3">
        <v>42809</v>
      </c>
      <c r="D2241" s="3">
        <v>42901</v>
      </c>
      <c r="E2241" s="15">
        <v>158</v>
      </c>
    </row>
    <row r="2242" spans="1:5" x14ac:dyDescent="0.3">
      <c r="A2242" s="2">
        <v>8314</v>
      </c>
      <c r="B2242" s="2" t="s">
        <v>5145</v>
      </c>
      <c r="C2242" s="3">
        <v>43025</v>
      </c>
      <c r="D2242" s="3">
        <v>43117</v>
      </c>
      <c r="E2242" s="15">
        <v>151</v>
      </c>
    </row>
    <row r="2243" spans="1:5" x14ac:dyDescent="0.3">
      <c r="A2243" s="2">
        <v>7176</v>
      </c>
      <c r="B2243" s="2" t="s">
        <v>5147</v>
      </c>
      <c r="C2243" s="3">
        <v>42811</v>
      </c>
      <c r="D2243" s="3">
        <v>42903</v>
      </c>
      <c r="E2243" s="15">
        <v>161</v>
      </c>
    </row>
    <row r="2244" spans="1:5" x14ac:dyDescent="0.3">
      <c r="A2244" s="2">
        <v>7177</v>
      </c>
      <c r="B2244" s="2" t="s">
        <v>5147</v>
      </c>
      <c r="C2244" s="3">
        <v>42811</v>
      </c>
      <c r="D2244" s="3">
        <v>42903</v>
      </c>
      <c r="E2244" s="15">
        <v>185</v>
      </c>
    </row>
    <row r="2245" spans="1:5" x14ac:dyDescent="0.3">
      <c r="A2245" s="2">
        <v>7179</v>
      </c>
      <c r="B2245" s="2" t="s">
        <v>5149</v>
      </c>
      <c r="C2245" s="3">
        <v>42811</v>
      </c>
      <c r="D2245" s="3">
        <v>42903</v>
      </c>
      <c r="E2245" s="15">
        <v>214</v>
      </c>
    </row>
    <row r="2246" spans="1:5" x14ac:dyDescent="0.3">
      <c r="A2246" s="2">
        <v>7180</v>
      </c>
      <c r="B2246" s="2" t="s">
        <v>5150</v>
      </c>
      <c r="C2246" s="3">
        <v>42811</v>
      </c>
      <c r="D2246" s="3">
        <v>42903</v>
      </c>
      <c r="E2246" s="15">
        <v>251</v>
      </c>
    </row>
    <row r="2247" spans="1:5" x14ac:dyDescent="0.3">
      <c r="A2247" s="2">
        <v>7185</v>
      </c>
      <c r="B2247" s="2" t="s">
        <v>5151</v>
      </c>
      <c r="C2247" s="3">
        <v>42812</v>
      </c>
      <c r="D2247" s="3">
        <v>42934</v>
      </c>
      <c r="E2247" s="15">
        <v>275</v>
      </c>
    </row>
    <row r="2248" spans="1:5" x14ac:dyDescent="0.3">
      <c r="A2248" s="2">
        <v>7184</v>
      </c>
      <c r="B2248" s="2" t="s">
        <v>5151</v>
      </c>
      <c r="C2248" s="3">
        <v>42812</v>
      </c>
      <c r="D2248" s="3">
        <v>42934</v>
      </c>
      <c r="E2248" s="15">
        <v>400</v>
      </c>
    </row>
    <row r="2249" spans="1:5" x14ac:dyDescent="0.3">
      <c r="A2249" s="2">
        <v>9360</v>
      </c>
      <c r="B2249" s="2" t="s">
        <v>5151</v>
      </c>
      <c r="C2249" s="3">
        <v>43168</v>
      </c>
      <c r="D2249" s="3">
        <v>42934</v>
      </c>
      <c r="E2249" s="15">
        <v>125</v>
      </c>
    </row>
    <row r="2250" spans="1:5" x14ac:dyDescent="0.3">
      <c r="A2250" s="2">
        <v>7186</v>
      </c>
      <c r="B2250" s="2" t="s">
        <v>5155</v>
      </c>
      <c r="C2250" s="3">
        <v>42812</v>
      </c>
      <c r="D2250" s="3">
        <v>42904</v>
      </c>
      <c r="E2250" s="15">
        <v>515</v>
      </c>
    </row>
    <row r="2251" spans="1:5" x14ac:dyDescent="0.3">
      <c r="A2251" s="2">
        <v>7187</v>
      </c>
      <c r="B2251" s="2" t="s">
        <v>5155</v>
      </c>
      <c r="C2251" s="3">
        <v>42812</v>
      </c>
      <c r="D2251" s="3">
        <v>42904</v>
      </c>
      <c r="E2251" s="15">
        <v>760</v>
      </c>
    </row>
    <row r="2252" spans="1:5" x14ac:dyDescent="0.3">
      <c r="A2252" s="2">
        <v>7190</v>
      </c>
      <c r="B2252" s="2" t="s">
        <v>5158</v>
      </c>
      <c r="C2252" s="3">
        <v>42812</v>
      </c>
      <c r="D2252" s="3">
        <v>42904</v>
      </c>
      <c r="E2252" s="15">
        <v>207</v>
      </c>
    </row>
    <row r="2253" spans="1:5" x14ac:dyDescent="0.3">
      <c r="A2253" s="2">
        <v>7196</v>
      </c>
      <c r="B2253" s="2" t="s">
        <v>5159</v>
      </c>
      <c r="C2253" s="3">
        <v>42815</v>
      </c>
      <c r="D2253" s="3">
        <v>42907</v>
      </c>
      <c r="E2253" s="15">
        <v>203</v>
      </c>
    </row>
    <row r="2254" spans="1:5" x14ac:dyDescent="0.3">
      <c r="A2254" s="2">
        <v>7198</v>
      </c>
      <c r="B2254" s="2" t="s">
        <v>5161</v>
      </c>
      <c r="C2254" s="3">
        <v>42815</v>
      </c>
      <c r="D2254" s="3">
        <v>42907</v>
      </c>
      <c r="E2254" s="15">
        <v>132.5</v>
      </c>
    </row>
    <row r="2255" spans="1:5" x14ac:dyDescent="0.3">
      <c r="A2255" s="2">
        <v>7202</v>
      </c>
      <c r="B2255" s="2" t="s">
        <v>5161</v>
      </c>
      <c r="C2255" s="3">
        <v>42815</v>
      </c>
      <c r="D2255" s="3">
        <v>42907</v>
      </c>
      <c r="E2255" s="15">
        <v>141</v>
      </c>
    </row>
    <row r="2256" spans="1:5" x14ac:dyDescent="0.3">
      <c r="A2256" s="2">
        <v>7201</v>
      </c>
      <c r="B2256" s="2" t="s">
        <v>5162</v>
      </c>
      <c r="C2256" s="3">
        <v>42815</v>
      </c>
      <c r="D2256" s="3">
        <v>42907</v>
      </c>
      <c r="E2256" s="15">
        <v>2820</v>
      </c>
    </row>
    <row r="2257" spans="1:5" x14ac:dyDescent="0.3">
      <c r="A2257" s="2">
        <v>7351</v>
      </c>
      <c r="B2257" s="2" t="s">
        <v>5162</v>
      </c>
      <c r="C2257" s="3">
        <v>42845</v>
      </c>
      <c r="D2257" s="3">
        <v>42907</v>
      </c>
      <c r="E2257" s="15">
        <v>95</v>
      </c>
    </row>
    <row r="2258" spans="1:5" x14ac:dyDescent="0.3">
      <c r="A2258" s="2">
        <v>7352</v>
      </c>
      <c r="B2258" s="2" t="s">
        <v>5162</v>
      </c>
      <c r="C2258" s="3">
        <v>42845</v>
      </c>
      <c r="D2258" s="3">
        <v>42907</v>
      </c>
      <c r="E2258" s="15">
        <v>3288.4753000000001</v>
      </c>
    </row>
    <row r="2259" spans="1:5" x14ac:dyDescent="0.3">
      <c r="A2259" s="2">
        <v>7372</v>
      </c>
      <c r="B2259" s="2" t="s">
        <v>5162</v>
      </c>
      <c r="C2259" s="3">
        <v>42847</v>
      </c>
      <c r="D2259" s="3">
        <v>42907</v>
      </c>
      <c r="E2259" s="15">
        <v>95</v>
      </c>
    </row>
    <row r="2260" spans="1:5" x14ac:dyDescent="0.3">
      <c r="A2260" s="2">
        <v>7430</v>
      </c>
      <c r="B2260" s="2" t="s">
        <v>5162</v>
      </c>
      <c r="C2260" s="3">
        <v>42857</v>
      </c>
      <c r="D2260" s="3">
        <v>42907</v>
      </c>
      <c r="E2260" s="15">
        <v>3864</v>
      </c>
    </row>
    <row r="2261" spans="1:5" x14ac:dyDescent="0.3">
      <c r="A2261" s="2">
        <v>7429</v>
      </c>
      <c r="B2261" s="2" t="s">
        <v>5162</v>
      </c>
      <c r="C2261" s="3">
        <v>42857</v>
      </c>
      <c r="D2261" s="3">
        <v>42907</v>
      </c>
      <c r="E2261" s="15">
        <v>5628</v>
      </c>
    </row>
    <row r="2262" spans="1:5" x14ac:dyDescent="0.3">
      <c r="A2262" s="2">
        <v>7495</v>
      </c>
      <c r="B2262" s="2" t="s">
        <v>5162</v>
      </c>
      <c r="C2262" s="3">
        <v>42872</v>
      </c>
      <c r="D2262" s="3">
        <v>42872</v>
      </c>
      <c r="E2262" s="15">
        <v>87</v>
      </c>
    </row>
    <row r="2263" spans="1:5" x14ac:dyDescent="0.3">
      <c r="A2263" s="2">
        <v>7516</v>
      </c>
      <c r="B2263" s="2" t="s">
        <v>5162</v>
      </c>
      <c r="C2263" s="3">
        <v>42873</v>
      </c>
      <c r="D2263" s="3">
        <v>42997</v>
      </c>
      <c r="E2263" s="15">
        <v>1620</v>
      </c>
    </row>
    <row r="2264" spans="1:5" x14ac:dyDescent="0.3">
      <c r="A2264" s="2">
        <v>7527</v>
      </c>
      <c r="B2264" s="2" t="s">
        <v>5162</v>
      </c>
      <c r="C2264" s="3">
        <v>42874</v>
      </c>
      <c r="D2264" s="3">
        <v>42907</v>
      </c>
      <c r="E2264" s="15">
        <v>4500</v>
      </c>
    </row>
    <row r="2265" spans="1:5" x14ac:dyDescent="0.3">
      <c r="A2265" s="2">
        <v>7529</v>
      </c>
      <c r="B2265" s="2" t="s">
        <v>5162</v>
      </c>
      <c r="C2265" s="3">
        <v>42874</v>
      </c>
      <c r="D2265" s="3">
        <v>42907</v>
      </c>
      <c r="E2265" s="15">
        <v>5628</v>
      </c>
    </row>
    <row r="2266" spans="1:5" x14ac:dyDescent="0.3">
      <c r="A2266" s="2">
        <v>7528</v>
      </c>
      <c r="B2266" s="2" t="s">
        <v>5162</v>
      </c>
      <c r="C2266" s="3">
        <v>42874</v>
      </c>
      <c r="D2266" s="3">
        <v>42907</v>
      </c>
      <c r="E2266" s="15">
        <v>6000</v>
      </c>
    </row>
    <row r="2267" spans="1:5" x14ac:dyDescent="0.3">
      <c r="A2267" s="2">
        <v>7530</v>
      </c>
      <c r="B2267" s="2" t="s">
        <v>5162</v>
      </c>
      <c r="C2267" s="3">
        <v>42874</v>
      </c>
      <c r="D2267" s="3">
        <v>42907</v>
      </c>
      <c r="E2267" s="15">
        <v>6060</v>
      </c>
    </row>
    <row r="2268" spans="1:5" x14ac:dyDescent="0.3">
      <c r="A2268" s="2">
        <v>7582</v>
      </c>
      <c r="B2268" s="2" t="s">
        <v>5162</v>
      </c>
      <c r="C2268" s="3">
        <v>42881</v>
      </c>
      <c r="D2268" s="3">
        <v>42937</v>
      </c>
      <c r="E2268" s="15">
        <v>75</v>
      </c>
    </row>
    <row r="2269" spans="1:5" x14ac:dyDescent="0.3">
      <c r="A2269" s="2">
        <v>7587</v>
      </c>
      <c r="B2269" s="2" t="s">
        <v>5162</v>
      </c>
      <c r="C2269" s="3">
        <v>42882</v>
      </c>
      <c r="D2269" s="3">
        <v>42974</v>
      </c>
      <c r="E2269" s="15">
        <v>162.5</v>
      </c>
    </row>
    <row r="2270" spans="1:5" x14ac:dyDescent="0.3">
      <c r="A2270" s="2">
        <v>7585</v>
      </c>
      <c r="B2270" s="2" t="s">
        <v>5162</v>
      </c>
      <c r="C2270" s="3">
        <v>42882</v>
      </c>
      <c r="D2270" s="3">
        <v>42974</v>
      </c>
      <c r="E2270" s="15">
        <v>171.5</v>
      </c>
    </row>
    <row r="2271" spans="1:5" x14ac:dyDescent="0.3">
      <c r="A2271" s="2">
        <v>7601</v>
      </c>
      <c r="B2271" s="2" t="s">
        <v>5162</v>
      </c>
      <c r="C2271" s="3">
        <v>42886</v>
      </c>
      <c r="D2271" s="3">
        <v>42974</v>
      </c>
      <c r="E2271" s="15">
        <v>221.5</v>
      </c>
    </row>
    <row r="2272" spans="1:5" x14ac:dyDescent="0.3">
      <c r="A2272" s="2">
        <v>7602</v>
      </c>
      <c r="B2272" s="2" t="s">
        <v>5162</v>
      </c>
      <c r="C2272" s="3">
        <v>42886</v>
      </c>
      <c r="D2272" s="3">
        <v>42974</v>
      </c>
      <c r="E2272" s="15">
        <v>221.5</v>
      </c>
    </row>
    <row r="2273" spans="1:5" x14ac:dyDescent="0.3">
      <c r="A2273" s="2">
        <v>7618</v>
      </c>
      <c r="B2273" s="2" t="s">
        <v>5162</v>
      </c>
      <c r="C2273" s="3">
        <v>42887</v>
      </c>
      <c r="D2273" s="3">
        <v>42979</v>
      </c>
      <c r="E2273" s="15">
        <v>2460</v>
      </c>
    </row>
    <row r="2274" spans="1:5" x14ac:dyDescent="0.3">
      <c r="A2274" s="2">
        <v>7619</v>
      </c>
      <c r="B2274" s="2" t="s">
        <v>5162</v>
      </c>
      <c r="C2274" s="3">
        <v>42887</v>
      </c>
      <c r="D2274" s="3">
        <v>42907</v>
      </c>
      <c r="E2274" s="15">
        <v>3720</v>
      </c>
    </row>
    <row r="2275" spans="1:5" x14ac:dyDescent="0.3">
      <c r="A2275" s="2">
        <v>7635</v>
      </c>
      <c r="B2275" s="2" t="s">
        <v>5162</v>
      </c>
      <c r="C2275" s="3">
        <v>42888</v>
      </c>
      <c r="D2275" s="3">
        <v>42979</v>
      </c>
      <c r="E2275" s="15">
        <v>1230</v>
      </c>
    </row>
    <row r="2276" spans="1:5" x14ac:dyDescent="0.3">
      <c r="A2276" s="2">
        <v>7634</v>
      </c>
      <c r="B2276" s="2" t="s">
        <v>5162</v>
      </c>
      <c r="C2276" s="3">
        <v>42888</v>
      </c>
      <c r="D2276" s="3">
        <v>42979</v>
      </c>
      <c r="E2276" s="15">
        <v>2460</v>
      </c>
    </row>
    <row r="2277" spans="1:5" x14ac:dyDescent="0.3">
      <c r="A2277" s="2">
        <v>7675</v>
      </c>
      <c r="B2277" s="2" t="s">
        <v>5162</v>
      </c>
      <c r="C2277" s="3">
        <v>42895</v>
      </c>
      <c r="D2277" s="3">
        <v>42974</v>
      </c>
      <c r="E2277" s="15">
        <v>85.75</v>
      </c>
    </row>
    <row r="2278" spans="1:5" x14ac:dyDescent="0.3">
      <c r="A2278" s="2">
        <v>7676</v>
      </c>
      <c r="B2278" s="2" t="s">
        <v>5162</v>
      </c>
      <c r="C2278" s="3">
        <v>42895</v>
      </c>
      <c r="D2278" s="3">
        <v>42974</v>
      </c>
      <c r="E2278" s="15">
        <v>171.5</v>
      </c>
    </row>
    <row r="2279" spans="1:5" x14ac:dyDescent="0.3">
      <c r="A2279" s="2">
        <v>7752</v>
      </c>
      <c r="B2279" s="2" t="s">
        <v>5162</v>
      </c>
      <c r="C2279" s="3">
        <v>42908</v>
      </c>
      <c r="D2279" s="3">
        <v>42907</v>
      </c>
      <c r="E2279" s="15">
        <v>4500</v>
      </c>
    </row>
    <row r="2280" spans="1:5" x14ac:dyDescent="0.3">
      <c r="A2280" s="2">
        <v>7831</v>
      </c>
      <c r="B2280" s="2" t="s">
        <v>5162</v>
      </c>
      <c r="C2280" s="3">
        <v>42923</v>
      </c>
      <c r="D2280" s="2"/>
      <c r="E2280" s="15">
        <v>1230</v>
      </c>
    </row>
    <row r="2281" spans="1:5" x14ac:dyDescent="0.3">
      <c r="A2281" s="2">
        <v>9796</v>
      </c>
      <c r="B2281" s="2" t="s">
        <v>5162</v>
      </c>
      <c r="C2281" s="3">
        <v>43229</v>
      </c>
      <c r="D2281" s="3">
        <v>42872</v>
      </c>
      <c r="E2281" s="15">
        <v>87</v>
      </c>
    </row>
    <row r="2282" spans="1:5" x14ac:dyDescent="0.3">
      <c r="A2282" s="2">
        <v>11256</v>
      </c>
      <c r="B2282" s="2" t="s">
        <v>5162</v>
      </c>
      <c r="C2282" s="3">
        <v>43449</v>
      </c>
      <c r="D2282" s="3">
        <v>43539</v>
      </c>
      <c r="E2282" s="15">
        <v>482</v>
      </c>
    </row>
    <row r="2283" spans="1:5" x14ac:dyDescent="0.3">
      <c r="A2283" s="2">
        <v>11260</v>
      </c>
      <c r="B2283" s="2" t="s">
        <v>5162</v>
      </c>
      <c r="C2283" s="3">
        <v>43452</v>
      </c>
      <c r="D2283" s="3">
        <v>43539</v>
      </c>
      <c r="E2283" s="15">
        <v>482</v>
      </c>
    </row>
    <row r="2284" spans="1:5" x14ac:dyDescent="0.3">
      <c r="A2284" s="2">
        <v>7205</v>
      </c>
      <c r="B2284" s="2" t="s">
        <v>5164</v>
      </c>
      <c r="C2284" s="3">
        <v>42817</v>
      </c>
      <c r="D2284" s="3">
        <v>42909</v>
      </c>
      <c r="E2284" s="15">
        <v>161</v>
      </c>
    </row>
    <row r="2285" spans="1:5" x14ac:dyDescent="0.3">
      <c r="A2285" s="2">
        <v>7204</v>
      </c>
      <c r="B2285" s="2" t="s">
        <v>5164</v>
      </c>
      <c r="C2285" s="3">
        <v>42817</v>
      </c>
      <c r="D2285" s="3">
        <v>42909</v>
      </c>
      <c r="E2285" s="15">
        <v>192</v>
      </c>
    </row>
    <row r="2286" spans="1:5" x14ac:dyDescent="0.3">
      <c r="A2286" s="2">
        <v>7208</v>
      </c>
      <c r="B2286" s="2" t="s">
        <v>5166</v>
      </c>
      <c r="C2286" s="3">
        <v>42817</v>
      </c>
      <c r="D2286" s="3">
        <v>42909</v>
      </c>
      <c r="E2286" s="15">
        <v>128</v>
      </c>
    </row>
    <row r="2287" spans="1:5" x14ac:dyDescent="0.3">
      <c r="A2287" s="2">
        <v>7209</v>
      </c>
      <c r="B2287" s="2" t="s">
        <v>5166</v>
      </c>
      <c r="C2287" s="3">
        <v>42817</v>
      </c>
      <c r="D2287" s="3">
        <v>42909</v>
      </c>
      <c r="E2287" s="15">
        <v>134</v>
      </c>
    </row>
    <row r="2288" spans="1:5" x14ac:dyDescent="0.3">
      <c r="A2288" s="2">
        <v>7212</v>
      </c>
      <c r="B2288" s="2" t="s">
        <v>5166</v>
      </c>
      <c r="C2288" s="3">
        <v>42817</v>
      </c>
      <c r="D2288" s="3">
        <v>42909</v>
      </c>
      <c r="E2288" s="15">
        <v>143</v>
      </c>
    </row>
    <row r="2289" spans="1:5" x14ac:dyDescent="0.3">
      <c r="A2289" s="2">
        <v>7207</v>
      </c>
      <c r="B2289" s="2" t="s">
        <v>5166</v>
      </c>
      <c r="C2289" s="3">
        <v>42817</v>
      </c>
      <c r="D2289" s="3">
        <v>42909</v>
      </c>
      <c r="E2289" s="15">
        <v>161</v>
      </c>
    </row>
    <row r="2290" spans="1:5" x14ac:dyDescent="0.3">
      <c r="A2290" s="2">
        <v>7213</v>
      </c>
      <c r="B2290" s="2" t="s">
        <v>5166</v>
      </c>
      <c r="C2290" s="3">
        <v>42817</v>
      </c>
      <c r="D2290" s="3">
        <v>42909</v>
      </c>
      <c r="E2290" s="15">
        <v>161</v>
      </c>
    </row>
    <row r="2291" spans="1:5" x14ac:dyDescent="0.3">
      <c r="A2291" s="2">
        <v>7211</v>
      </c>
      <c r="B2291" s="2" t="s">
        <v>5166</v>
      </c>
      <c r="C2291" s="3">
        <v>42817</v>
      </c>
      <c r="D2291" s="3">
        <v>42909</v>
      </c>
      <c r="E2291" s="15">
        <v>174</v>
      </c>
    </row>
    <row r="2292" spans="1:5" x14ac:dyDescent="0.3">
      <c r="A2292" s="2">
        <v>7206</v>
      </c>
      <c r="B2292" s="2" t="s">
        <v>5166</v>
      </c>
      <c r="C2292" s="3">
        <v>42817</v>
      </c>
      <c r="D2292" s="3">
        <v>42909</v>
      </c>
      <c r="E2292" s="15">
        <v>192</v>
      </c>
    </row>
    <row r="2293" spans="1:5" x14ac:dyDescent="0.3">
      <c r="A2293" s="2">
        <v>7210</v>
      </c>
      <c r="B2293" s="2" t="s">
        <v>5166</v>
      </c>
      <c r="C2293" s="3">
        <v>42817</v>
      </c>
      <c r="D2293" s="3">
        <v>42909</v>
      </c>
      <c r="E2293" s="15">
        <v>205</v>
      </c>
    </row>
    <row r="2294" spans="1:5" x14ac:dyDescent="0.3">
      <c r="A2294" s="2">
        <v>7215</v>
      </c>
      <c r="B2294" s="2" t="s">
        <v>5167</v>
      </c>
      <c r="C2294" s="3">
        <v>42818</v>
      </c>
      <c r="D2294" s="3">
        <v>42910</v>
      </c>
      <c r="E2294" s="15">
        <v>131.5</v>
      </c>
    </row>
    <row r="2295" spans="1:5" x14ac:dyDescent="0.3">
      <c r="A2295" s="2">
        <v>7217</v>
      </c>
      <c r="B2295" s="2" t="s">
        <v>5170</v>
      </c>
      <c r="C2295" s="3">
        <v>42819</v>
      </c>
      <c r="D2295" s="3">
        <v>42911</v>
      </c>
      <c r="E2295" s="15">
        <v>142.5</v>
      </c>
    </row>
    <row r="2296" spans="1:5" x14ac:dyDescent="0.3">
      <c r="A2296" s="2">
        <v>7220</v>
      </c>
      <c r="B2296" s="2" t="s">
        <v>5170</v>
      </c>
      <c r="C2296" s="3">
        <v>42819</v>
      </c>
      <c r="D2296" s="3">
        <v>42911</v>
      </c>
      <c r="E2296" s="15">
        <v>146</v>
      </c>
    </row>
    <row r="2297" spans="1:5" x14ac:dyDescent="0.3">
      <c r="A2297" s="2">
        <v>7216</v>
      </c>
      <c r="B2297" s="2" t="s">
        <v>5170</v>
      </c>
      <c r="C2297" s="3">
        <v>42819</v>
      </c>
      <c r="D2297" s="3">
        <v>42911</v>
      </c>
      <c r="E2297" s="15">
        <v>163</v>
      </c>
    </row>
    <row r="2298" spans="1:5" x14ac:dyDescent="0.3">
      <c r="A2298" s="2">
        <v>7219</v>
      </c>
      <c r="B2298" s="2" t="s">
        <v>5170</v>
      </c>
      <c r="C2298" s="3">
        <v>42819</v>
      </c>
      <c r="D2298" s="3">
        <v>42911</v>
      </c>
      <c r="E2298" s="15">
        <v>170</v>
      </c>
    </row>
    <row r="2299" spans="1:5" x14ac:dyDescent="0.3">
      <c r="A2299" s="2">
        <v>7218</v>
      </c>
      <c r="B2299" s="2" t="s">
        <v>5170</v>
      </c>
      <c r="C2299" s="3">
        <v>42819</v>
      </c>
      <c r="D2299" s="3">
        <v>42911</v>
      </c>
      <c r="E2299" s="15">
        <v>225</v>
      </c>
    </row>
    <row r="2300" spans="1:5" x14ac:dyDescent="0.3">
      <c r="A2300" s="2">
        <v>7263</v>
      </c>
      <c r="B2300" s="2" t="s">
        <v>5170</v>
      </c>
      <c r="C2300" s="3">
        <v>42829</v>
      </c>
      <c r="D2300" s="3">
        <v>42911</v>
      </c>
      <c r="E2300" s="15">
        <v>180</v>
      </c>
    </row>
    <row r="2301" spans="1:5" x14ac:dyDescent="0.3">
      <c r="A2301" s="2">
        <v>7262</v>
      </c>
      <c r="B2301" s="2" t="s">
        <v>5170</v>
      </c>
      <c r="C2301" s="3">
        <v>42829</v>
      </c>
      <c r="D2301" s="3">
        <v>42911</v>
      </c>
      <c r="E2301" s="15">
        <v>242</v>
      </c>
    </row>
    <row r="2302" spans="1:5" x14ac:dyDescent="0.3">
      <c r="A2302" s="2">
        <v>7221</v>
      </c>
      <c r="B2302" s="2" t="s">
        <v>5172</v>
      </c>
      <c r="C2302" s="3">
        <v>42819</v>
      </c>
      <c r="D2302" s="3">
        <v>42911</v>
      </c>
      <c r="E2302" s="15">
        <v>450</v>
      </c>
    </row>
    <row r="2303" spans="1:5" x14ac:dyDescent="0.3">
      <c r="A2303" s="2">
        <v>7223</v>
      </c>
      <c r="B2303" s="2" t="s">
        <v>5176</v>
      </c>
      <c r="C2303" s="3">
        <v>42819</v>
      </c>
      <c r="D2303" s="3">
        <v>42911</v>
      </c>
      <c r="E2303" s="15">
        <v>102</v>
      </c>
    </row>
    <row r="2304" spans="1:5" x14ac:dyDescent="0.3">
      <c r="A2304" s="2">
        <v>7222</v>
      </c>
      <c r="B2304" s="2" t="s">
        <v>5176</v>
      </c>
      <c r="C2304" s="3">
        <v>42819</v>
      </c>
      <c r="D2304" s="3">
        <v>42911</v>
      </c>
      <c r="E2304" s="15">
        <v>142.5</v>
      </c>
    </row>
    <row r="2305" spans="1:5" x14ac:dyDescent="0.3">
      <c r="A2305" s="2">
        <v>7225</v>
      </c>
      <c r="B2305" s="2" t="s">
        <v>5180</v>
      </c>
      <c r="C2305" s="3">
        <v>42819</v>
      </c>
      <c r="D2305" s="3">
        <v>42910</v>
      </c>
      <c r="E2305" s="15">
        <v>196.5</v>
      </c>
    </row>
    <row r="2306" spans="1:5" x14ac:dyDescent="0.3">
      <c r="A2306" s="2">
        <v>7226</v>
      </c>
      <c r="B2306" s="2" t="s">
        <v>5181</v>
      </c>
      <c r="C2306" s="3">
        <v>42819</v>
      </c>
      <c r="D2306" s="3">
        <v>42910</v>
      </c>
      <c r="E2306" s="15">
        <v>314</v>
      </c>
    </row>
    <row r="2307" spans="1:5" x14ac:dyDescent="0.3">
      <c r="A2307" s="2">
        <v>8686</v>
      </c>
      <c r="B2307" s="2" t="s">
        <v>5181</v>
      </c>
      <c r="C2307" s="3">
        <v>43082</v>
      </c>
      <c r="D2307" s="3">
        <v>43172</v>
      </c>
      <c r="E2307" s="15">
        <v>2170</v>
      </c>
    </row>
    <row r="2308" spans="1:5" x14ac:dyDescent="0.3">
      <c r="A2308" s="2">
        <v>8687</v>
      </c>
      <c r="B2308" s="2" t="s">
        <v>5181</v>
      </c>
      <c r="C2308" s="3">
        <v>43082</v>
      </c>
      <c r="D2308" s="3">
        <v>43207</v>
      </c>
      <c r="E2308" s="15">
        <v>2840</v>
      </c>
    </row>
    <row r="2309" spans="1:5" x14ac:dyDescent="0.3">
      <c r="A2309" s="2">
        <v>8722</v>
      </c>
      <c r="B2309" s="2" t="s">
        <v>5181</v>
      </c>
      <c r="C2309" s="3">
        <v>43085</v>
      </c>
      <c r="D2309" s="3">
        <v>43207</v>
      </c>
      <c r="E2309" s="15">
        <v>2840</v>
      </c>
    </row>
    <row r="2310" spans="1:5" x14ac:dyDescent="0.3">
      <c r="A2310" s="2">
        <v>7227</v>
      </c>
      <c r="B2310" s="2" t="s">
        <v>5182</v>
      </c>
      <c r="C2310" s="3">
        <v>42822</v>
      </c>
      <c r="D2310" s="3">
        <v>42914</v>
      </c>
      <c r="E2310" s="15">
        <v>360</v>
      </c>
    </row>
    <row r="2311" spans="1:5" x14ac:dyDescent="0.3">
      <c r="A2311" s="2">
        <v>7231</v>
      </c>
      <c r="B2311" s="2" t="s">
        <v>5184</v>
      </c>
      <c r="C2311" s="3">
        <v>42823</v>
      </c>
      <c r="D2311" s="3">
        <v>42915</v>
      </c>
      <c r="E2311" s="15">
        <v>185</v>
      </c>
    </row>
    <row r="2312" spans="1:5" x14ac:dyDescent="0.3">
      <c r="A2312" s="2">
        <v>7232</v>
      </c>
      <c r="B2312" s="2" t="s">
        <v>5188</v>
      </c>
      <c r="C2312" s="3">
        <v>42823</v>
      </c>
      <c r="D2312" s="3">
        <v>42915</v>
      </c>
      <c r="E2312" s="15">
        <v>240.5</v>
      </c>
    </row>
    <row r="2313" spans="1:5" x14ac:dyDescent="0.3">
      <c r="A2313" s="2">
        <v>7312</v>
      </c>
      <c r="B2313" s="2" t="s">
        <v>5188</v>
      </c>
      <c r="C2313" s="3">
        <v>42836</v>
      </c>
      <c r="D2313" s="3">
        <v>42915</v>
      </c>
      <c r="E2313" s="15">
        <v>311</v>
      </c>
    </row>
    <row r="2314" spans="1:5" x14ac:dyDescent="0.3">
      <c r="A2314" s="2">
        <v>7237</v>
      </c>
      <c r="B2314" s="2" t="s">
        <v>5189</v>
      </c>
      <c r="C2314" s="3">
        <v>42823</v>
      </c>
      <c r="D2314" s="3">
        <v>42915</v>
      </c>
      <c r="E2314" s="15">
        <v>177.5</v>
      </c>
    </row>
    <row r="2315" spans="1:5" x14ac:dyDescent="0.3">
      <c r="A2315" s="2">
        <v>7238</v>
      </c>
      <c r="B2315" s="2" t="s">
        <v>5189</v>
      </c>
      <c r="C2315" s="3">
        <v>42823</v>
      </c>
      <c r="D2315" s="3">
        <v>42915</v>
      </c>
      <c r="E2315" s="15">
        <v>177.5</v>
      </c>
    </row>
    <row r="2316" spans="1:5" x14ac:dyDescent="0.3">
      <c r="A2316" s="2">
        <v>7243</v>
      </c>
      <c r="B2316" s="2" t="s">
        <v>5189</v>
      </c>
      <c r="C2316" s="3">
        <v>42823</v>
      </c>
      <c r="D2316" s="3">
        <v>42915</v>
      </c>
      <c r="E2316" s="15">
        <v>225</v>
      </c>
    </row>
    <row r="2317" spans="1:5" x14ac:dyDescent="0.3">
      <c r="A2317" s="2">
        <v>7244</v>
      </c>
      <c r="B2317" s="2" t="s">
        <v>5189</v>
      </c>
      <c r="C2317" s="3">
        <v>42823</v>
      </c>
      <c r="D2317" s="3">
        <v>42915</v>
      </c>
      <c r="E2317" s="15">
        <v>225</v>
      </c>
    </row>
    <row r="2318" spans="1:5" x14ac:dyDescent="0.3">
      <c r="A2318" s="2">
        <v>7233</v>
      </c>
      <c r="B2318" s="2" t="s">
        <v>5189</v>
      </c>
      <c r="C2318" s="3">
        <v>42823</v>
      </c>
      <c r="D2318" s="3">
        <v>42915</v>
      </c>
      <c r="E2318" s="15">
        <v>696.25</v>
      </c>
    </row>
    <row r="2319" spans="1:5" x14ac:dyDescent="0.3">
      <c r="A2319" s="2">
        <v>7234</v>
      </c>
      <c r="B2319" s="2" t="s">
        <v>5189</v>
      </c>
      <c r="C2319" s="3">
        <v>42823</v>
      </c>
      <c r="D2319" s="3">
        <v>42915</v>
      </c>
      <c r="E2319" s="15">
        <v>696.25</v>
      </c>
    </row>
    <row r="2320" spans="1:5" x14ac:dyDescent="0.3">
      <c r="A2320" s="2">
        <v>7235</v>
      </c>
      <c r="B2320" s="2" t="s">
        <v>5189</v>
      </c>
      <c r="C2320" s="3">
        <v>42823</v>
      </c>
      <c r="D2320" s="3">
        <v>42915</v>
      </c>
      <c r="E2320" s="15">
        <v>777.5</v>
      </c>
    </row>
    <row r="2321" spans="1:5" x14ac:dyDescent="0.3">
      <c r="A2321" s="2">
        <v>7236</v>
      </c>
      <c r="B2321" s="2" t="s">
        <v>5189</v>
      </c>
      <c r="C2321" s="3">
        <v>42823</v>
      </c>
      <c r="D2321" s="3">
        <v>42915</v>
      </c>
      <c r="E2321" s="15">
        <v>777.5</v>
      </c>
    </row>
    <row r="2322" spans="1:5" x14ac:dyDescent="0.3">
      <c r="A2322" s="2">
        <v>7239</v>
      </c>
      <c r="B2322" s="2" t="s">
        <v>5189</v>
      </c>
      <c r="C2322" s="3">
        <v>42823</v>
      </c>
      <c r="D2322" s="3">
        <v>42915</v>
      </c>
      <c r="E2322" s="15">
        <v>1042.5</v>
      </c>
    </row>
    <row r="2323" spans="1:5" x14ac:dyDescent="0.3">
      <c r="A2323" s="2">
        <v>7240</v>
      </c>
      <c r="B2323" s="2" t="s">
        <v>5189</v>
      </c>
      <c r="C2323" s="3">
        <v>42823</v>
      </c>
      <c r="D2323" s="3">
        <v>42915</v>
      </c>
      <c r="E2323" s="15">
        <v>1042.5</v>
      </c>
    </row>
    <row r="2324" spans="1:5" x14ac:dyDescent="0.3">
      <c r="A2324" s="2">
        <v>7241</v>
      </c>
      <c r="B2324" s="2" t="s">
        <v>5189</v>
      </c>
      <c r="C2324" s="3">
        <v>42823</v>
      </c>
      <c r="D2324" s="3">
        <v>42915</v>
      </c>
      <c r="E2324" s="15">
        <v>1167.5</v>
      </c>
    </row>
    <row r="2325" spans="1:5" x14ac:dyDescent="0.3">
      <c r="A2325" s="2">
        <v>7242</v>
      </c>
      <c r="B2325" s="2" t="s">
        <v>5189</v>
      </c>
      <c r="C2325" s="3">
        <v>42823</v>
      </c>
      <c r="D2325" s="3">
        <v>42915</v>
      </c>
      <c r="E2325" s="15">
        <v>1167.5</v>
      </c>
    </row>
    <row r="2326" spans="1:5" x14ac:dyDescent="0.3">
      <c r="A2326" s="2">
        <v>7250</v>
      </c>
      <c r="B2326" s="2" t="s">
        <v>5191</v>
      </c>
      <c r="C2326" s="3">
        <v>42825</v>
      </c>
      <c r="D2326" s="3">
        <v>42916</v>
      </c>
      <c r="E2326" s="15">
        <v>213</v>
      </c>
    </row>
    <row r="2327" spans="1:5" x14ac:dyDescent="0.3">
      <c r="A2327" s="2">
        <v>7251</v>
      </c>
      <c r="B2327" s="2" t="s">
        <v>5195</v>
      </c>
      <c r="C2327" s="3">
        <v>42825</v>
      </c>
      <c r="D2327" s="3">
        <v>42916</v>
      </c>
      <c r="E2327" s="15">
        <v>235</v>
      </c>
    </row>
    <row r="2328" spans="1:5" x14ac:dyDescent="0.3">
      <c r="A2328" s="2">
        <v>7252</v>
      </c>
      <c r="B2328" s="2" t="s">
        <v>5195</v>
      </c>
      <c r="C2328" s="3">
        <v>42825</v>
      </c>
      <c r="D2328" s="3">
        <v>42916</v>
      </c>
      <c r="E2328" s="15">
        <v>1130</v>
      </c>
    </row>
    <row r="2329" spans="1:5" x14ac:dyDescent="0.3">
      <c r="A2329" s="2">
        <v>7253</v>
      </c>
      <c r="B2329" s="2" t="s">
        <v>5197</v>
      </c>
      <c r="C2329" s="3">
        <v>42825</v>
      </c>
      <c r="D2329" s="3">
        <v>42916</v>
      </c>
      <c r="E2329" s="15">
        <v>178.5</v>
      </c>
    </row>
    <row r="2330" spans="1:5" x14ac:dyDescent="0.3">
      <c r="A2330" s="2">
        <v>7254</v>
      </c>
      <c r="B2330" s="2" t="s">
        <v>5197</v>
      </c>
      <c r="C2330" s="3">
        <v>42825</v>
      </c>
      <c r="D2330" s="3">
        <v>42916</v>
      </c>
      <c r="E2330" s="15">
        <v>227</v>
      </c>
    </row>
    <row r="2331" spans="1:5" x14ac:dyDescent="0.3">
      <c r="A2331" s="2">
        <v>7255</v>
      </c>
      <c r="B2331" s="2" t="s">
        <v>5198</v>
      </c>
      <c r="C2331" s="3">
        <v>42825</v>
      </c>
      <c r="D2331" s="3">
        <v>42916</v>
      </c>
      <c r="E2331" s="15">
        <v>150.5</v>
      </c>
    </row>
    <row r="2332" spans="1:5" x14ac:dyDescent="0.3">
      <c r="A2332" s="2">
        <v>7256</v>
      </c>
      <c r="B2332" s="2" t="s">
        <v>5198</v>
      </c>
      <c r="C2332" s="3">
        <v>42825</v>
      </c>
      <c r="D2332" s="3">
        <v>42916</v>
      </c>
      <c r="E2332" s="15">
        <v>186</v>
      </c>
    </row>
    <row r="2333" spans="1:5" x14ac:dyDescent="0.3">
      <c r="A2333" s="2">
        <v>7494</v>
      </c>
      <c r="B2333" s="2" t="s">
        <v>5198</v>
      </c>
      <c r="C2333" s="3">
        <v>42872</v>
      </c>
      <c r="D2333" s="3">
        <v>42916</v>
      </c>
      <c r="E2333" s="15">
        <v>214</v>
      </c>
    </row>
    <row r="2334" spans="1:5" x14ac:dyDescent="0.3">
      <c r="A2334" s="2">
        <v>7258</v>
      </c>
      <c r="B2334" s="2" t="s">
        <v>5200</v>
      </c>
      <c r="C2334" s="3">
        <v>42826</v>
      </c>
      <c r="D2334" s="3">
        <v>42917</v>
      </c>
      <c r="E2334" s="15">
        <v>195.5</v>
      </c>
    </row>
    <row r="2335" spans="1:5" x14ac:dyDescent="0.3">
      <c r="A2335" s="2">
        <v>7259</v>
      </c>
      <c r="B2335" s="2" t="s">
        <v>5200</v>
      </c>
      <c r="C2335" s="3">
        <v>42826</v>
      </c>
      <c r="D2335" s="3">
        <v>42917</v>
      </c>
      <c r="E2335" s="15">
        <v>262</v>
      </c>
    </row>
    <row r="2336" spans="1:5" x14ac:dyDescent="0.3">
      <c r="A2336" s="2">
        <v>7261</v>
      </c>
      <c r="B2336" s="2" t="s">
        <v>5201</v>
      </c>
      <c r="C2336" s="3">
        <v>42829</v>
      </c>
      <c r="D2336" s="3">
        <v>42920</v>
      </c>
      <c r="E2336" s="15">
        <v>231</v>
      </c>
    </row>
    <row r="2337" spans="1:5" x14ac:dyDescent="0.3">
      <c r="A2337" s="2">
        <v>7269</v>
      </c>
      <c r="B2337" s="2" t="s">
        <v>5202</v>
      </c>
      <c r="C2337" s="3">
        <v>42830</v>
      </c>
      <c r="D2337" s="3">
        <v>42921</v>
      </c>
      <c r="E2337" s="15">
        <v>812</v>
      </c>
    </row>
    <row r="2338" spans="1:5" x14ac:dyDescent="0.3">
      <c r="A2338" s="2">
        <v>7270</v>
      </c>
      <c r="B2338" s="2" t="s">
        <v>5202</v>
      </c>
      <c r="C2338" s="3">
        <v>42830</v>
      </c>
      <c r="D2338" s="3">
        <v>42921</v>
      </c>
      <c r="E2338" s="15">
        <v>902</v>
      </c>
    </row>
    <row r="2339" spans="1:5" x14ac:dyDescent="0.3">
      <c r="A2339" s="2">
        <v>7271</v>
      </c>
      <c r="B2339" s="2" t="s">
        <v>5204</v>
      </c>
      <c r="C2339" s="3">
        <v>42830</v>
      </c>
      <c r="D2339" s="3">
        <v>42921</v>
      </c>
      <c r="E2339" s="15">
        <v>40</v>
      </c>
    </row>
    <row r="2340" spans="1:5" x14ac:dyDescent="0.3">
      <c r="A2340" s="2">
        <v>7449</v>
      </c>
      <c r="B2340" s="2" t="s">
        <v>5204</v>
      </c>
      <c r="C2340" s="3">
        <v>42864</v>
      </c>
      <c r="D2340" s="3">
        <v>42921</v>
      </c>
      <c r="E2340" s="15">
        <v>96</v>
      </c>
    </row>
    <row r="2341" spans="1:5" x14ac:dyDescent="0.3">
      <c r="A2341" s="2">
        <v>7272</v>
      </c>
      <c r="B2341" s="2" t="s">
        <v>5207</v>
      </c>
      <c r="C2341" s="3">
        <v>42830</v>
      </c>
      <c r="D2341" s="3">
        <v>42921</v>
      </c>
      <c r="E2341" s="15">
        <v>205</v>
      </c>
    </row>
    <row r="2342" spans="1:5" x14ac:dyDescent="0.3">
      <c r="A2342" s="2">
        <v>7274</v>
      </c>
      <c r="B2342" s="2" t="s">
        <v>5207</v>
      </c>
      <c r="C2342" s="3">
        <v>42830</v>
      </c>
      <c r="D2342" s="3">
        <v>42921</v>
      </c>
      <c r="E2342" s="15">
        <v>205</v>
      </c>
    </row>
    <row r="2343" spans="1:5" x14ac:dyDescent="0.3">
      <c r="A2343" s="2">
        <v>7284</v>
      </c>
      <c r="B2343" s="2" t="s">
        <v>5207</v>
      </c>
      <c r="C2343" s="3">
        <v>42831</v>
      </c>
      <c r="D2343" s="3">
        <v>42921</v>
      </c>
      <c r="E2343" s="15">
        <v>220</v>
      </c>
    </row>
    <row r="2344" spans="1:5" x14ac:dyDescent="0.3">
      <c r="A2344" s="2">
        <v>7275</v>
      </c>
      <c r="B2344" s="2" t="s">
        <v>5211</v>
      </c>
      <c r="C2344" s="3">
        <v>42830</v>
      </c>
      <c r="D2344" s="3">
        <v>42921</v>
      </c>
      <c r="E2344" s="15">
        <v>174</v>
      </c>
    </row>
    <row r="2345" spans="1:5" x14ac:dyDescent="0.3">
      <c r="A2345" s="2">
        <v>7276</v>
      </c>
      <c r="B2345" s="2" t="s">
        <v>5211</v>
      </c>
      <c r="C2345" s="3">
        <v>42830</v>
      </c>
      <c r="D2345" s="3">
        <v>42921</v>
      </c>
      <c r="E2345" s="15">
        <v>205</v>
      </c>
    </row>
    <row r="2346" spans="1:5" x14ac:dyDescent="0.3">
      <c r="A2346" s="2">
        <v>7279</v>
      </c>
      <c r="B2346" s="2" t="s">
        <v>5211</v>
      </c>
      <c r="C2346" s="3">
        <v>42830</v>
      </c>
      <c r="D2346" s="3">
        <v>42921</v>
      </c>
      <c r="E2346" s="15">
        <v>214</v>
      </c>
    </row>
    <row r="2347" spans="1:5" x14ac:dyDescent="0.3">
      <c r="A2347" s="2">
        <v>7280</v>
      </c>
      <c r="B2347" s="2" t="s">
        <v>5211</v>
      </c>
      <c r="C2347" s="3">
        <v>42830</v>
      </c>
      <c r="D2347" s="3">
        <v>42921</v>
      </c>
      <c r="E2347" s="15">
        <v>271</v>
      </c>
    </row>
    <row r="2348" spans="1:5" x14ac:dyDescent="0.3">
      <c r="A2348" s="2">
        <v>7282</v>
      </c>
      <c r="B2348" s="2" t="s">
        <v>5212</v>
      </c>
      <c r="C2348" s="3">
        <v>42830</v>
      </c>
      <c r="D2348" s="3">
        <v>42921</v>
      </c>
      <c r="E2348" s="15">
        <v>910</v>
      </c>
    </row>
    <row r="2349" spans="1:5" x14ac:dyDescent="0.3">
      <c r="A2349" s="2">
        <v>7278</v>
      </c>
      <c r="B2349" s="2" t="s">
        <v>5212</v>
      </c>
      <c r="C2349" s="3">
        <v>42830</v>
      </c>
      <c r="D2349" s="3">
        <v>42921</v>
      </c>
      <c r="E2349" s="15">
        <v>1065</v>
      </c>
    </row>
    <row r="2350" spans="1:5" x14ac:dyDescent="0.3">
      <c r="A2350" s="2">
        <v>7281</v>
      </c>
      <c r="B2350" s="2" t="s">
        <v>5212</v>
      </c>
      <c r="C2350" s="3">
        <v>42830</v>
      </c>
      <c r="D2350" s="3">
        <v>42921</v>
      </c>
      <c r="E2350" s="15">
        <v>1065</v>
      </c>
    </row>
    <row r="2351" spans="1:5" x14ac:dyDescent="0.3">
      <c r="A2351" s="2">
        <v>7486</v>
      </c>
      <c r="B2351" s="2" t="s">
        <v>5212</v>
      </c>
      <c r="C2351" s="3">
        <v>42868</v>
      </c>
      <c r="D2351" s="3">
        <v>42960</v>
      </c>
      <c r="E2351" s="15">
        <v>1125</v>
      </c>
    </row>
    <row r="2352" spans="1:5" x14ac:dyDescent="0.3">
      <c r="A2352" s="2">
        <v>7293</v>
      </c>
      <c r="B2352" s="2" t="s">
        <v>5217</v>
      </c>
      <c r="C2352" s="3">
        <v>42832</v>
      </c>
      <c r="D2352" s="3">
        <v>42923</v>
      </c>
      <c r="E2352" s="15">
        <v>148</v>
      </c>
    </row>
    <row r="2353" spans="1:5" x14ac:dyDescent="0.3">
      <c r="A2353" s="2">
        <v>7292</v>
      </c>
      <c r="B2353" s="2" t="s">
        <v>5217</v>
      </c>
      <c r="C2353" s="3">
        <v>42832</v>
      </c>
      <c r="D2353" s="3">
        <v>42923</v>
      </c>
      <c r="E2353" s="15">
        <v>188</v>
      </c>
    </row>
    <row r="2354" spans="1:5" x14ac:dyDescent="0.3">
      <c r="A2354" s="2">
        <v>7295</v>
      </c>
      <c r="B2354" s="2" t="s">
        <v>5219</v>
      </c>
      <c r="C2354" s="3">
        <v>42832</v>
      </c>
      <c r="D2354" s="3">
        <v>42923</v>
      </c>
      <c r="E2354" s="15">
        <v>207.5</v>
      </c>
    </row>
    <row r="2355" spans="1:5" x14ac:dyDescent="0.3">
      <c r="A2355" s="2">
        <v>7298</v>
      </c>
      <c r="B2355" s="2" t="s">
        <v>5219</v>
      </c>
      <c r="C2355" s="3">
        <v>42832</v>
      </c>
      <c r="D2355" s="3">
        <v>42923</v>
      </c>
      <c r="E2355" s="15">
        <v>213.5</v>
      </c>
    </row>
    <row r="2356" spans="1:5" x14ac:dyDescent="0.3">
      <c r="A2356" s="2">
        <v>7294</v>
      </c>
      <c r="B2356" s="2" t="s">
        <v>5219</v>
      </c>
      <c r="C2356" s="3">
        <v>42832</v>
      </c>
      <c r="D2356" s="3">
        <v>42923</v>
      </c>
      <c r="E2356" s="15">
        <v>267</v>
      </c>
    </row>
    <row r="2357" spans="1:5" x14ac:dyDescent="0.3">
      <c r="A2357" s="2">
        <v>7297</v>
      </c>
      <c r="B2357" s="2" t="s">
        <v>5219</v>
      </c>
      <c r="C2357" s="3">
        <v>42832</v>
      </c>
      <c r="D2357" s="3">
        <v>42923</v>
      </c>
      <c r="E2357" s="15">
        <v>279</v>
      </c>
    </row>
    <row r="2358" spans="1:5" x14ac:dyDescent="0.3">
      <c r="A2358" s="2">
        <v>7368</v>
      </c>
      <c r="B2358" s="2" t="s">
        <v>5219</v>
      </c>
      <c r="C2358" s="3">
        <v>42847</v>
      </c>
      <c r="D2358" s="3">
        <v>42923</v>
      </c>
      <c r="E2358" s="15">
        <v>41.666600000000003</v>
      </c>
    </row>
    <row r="2359" spans="1:5" x14ac:dyDescent="0.3">
      <c r="A2359" s="2">
        <v>7367</v>
      </c>
      <c r="B2359" s="2" t="s">
        <v>5219</v>
      </c>
      <c r="C2359" s="3">
        <v>42847</v>
      </c>
      <c r="D2359" s="3">
        <v>42923</v>
      </c>
      <c r="E2359" s="15">
        <v>213.5</v>
      </c>
    </row>
    <row r="2360" spans="1:5" x14ac:dyDescent="0.3">
      <c r="A2360" s="2">
        <v>7784</v>
      </c>
      <c r="B2360" s="2" t="s">
        <v>5219</v>
      </c>
      <c r="C2360" s="3">
        <v>42910</v>
      </c>
      <c r="D2360" s="3">
        <v>42923</v>
      </c>
      <c r="E2360" s="15">
        <v>182.5</v>
      </c>
    </row>
    <row r="2361" spans="1:5" x14ac:dyDescent="0.3">
      <c r="A2361" s="2">
        <v>7836</v>
      </c>
      <c r="B2361" s="2" t="s">
        <v>5219</v>
      </c>
      <c r="C2361" s="3">
        <v>42924</v>
      </c>
      <c r="D2361" s="3">
        <v>42923</v>
      </c>
      <c r="E2361" s="15">
        <v>50</v>
      </c>
    </row>
    <row r="2362" spans="1:5" x14ac:dyDescent="0.3">
      <c r="A2362" s="2">
        <v>7837</v>
      </c>
      <c r="B2362" s="2" t="s">
        <v>5219</v>
      </c>
      <c r="C2362" s="3">
        <v>42924</v>
      </c>
      <c r="D2362" s="3">
        <v>42923</v>
      </c>
      <c r="E2362" s="15">
        <v>207.5</v>
      </c>
    </row>
    <row r="2363" spans="1:5" x14ac:dyDescent="0.3">
      <c r="A2363" s="2">
        <v>7300</v>
      </c>
      <c r="B2363" s="2" t="s">
        <v>5224</v>
      </c>
      <c r="C2363" s="3">
        <v>42832</v>
      </c>
      <c r="D2363" s="3">
        <v>42923</v>
      </c>
      <c r="E2363" s="15">
        <v>222</v>
      </c>
    </row>
    <row r="2364" spans="1:5" x14ac:dyDescent="0.3">
      <c r="A2364" s="2">
        <v>7296</v>
      </c>
      <c r="B2364" s="2" t="s">
        <v>5224</v>
      </c>
      <c r="C2364" s="3">
        <v>42832</v>
      </c>
      <c r="D2364" s="3">
        <v>42923</v>
      </c>
      <c r="E2364" s="15">
        <v>238</v>
      </c>
    </row>
    <row r="2365" spans="1:5" x14ac:dyDescent="0.3">
      <c r="A2365" s="2">
        <v>7785</v>
      </c>
      <c r="B2365" s="2" t="s">
        <v>5224</v>
      </c>
      <c r="C2365" s="3">
        <v>42914</v>
      </c>
      <c r="D2365" s="3">
        <v>43006</v>
      </c>
      <c r="E2365" s="15">
        <v>236</v>
      </c>
    </row>
    <row r="2366" spans="1:5" x14ac:dyDescent="0.3">
      <c r="A2366" s="2">
        <v>7856</v>
      </c>
      <c r="B2366" s="2" t="s">
        <v>5224</v>
      </c>
      <c r="C2366" s="3">
        <v>42929</v>
      </c>
      <c r="D2366" s="3">
        <v>42923</v>
      </c>
      <c r="E2366" s="15">
        <v>228</v>
      </c>
    </row>
    <row r="2367" spans="1:5" x14ac:dyDescent="0.3">
      <c r="A2367" s="2">
        <v>7859</v>
      </c>
      <c r="B2367" s="2" t="s">
        <v>5224</v>
      </c>
      <c r="C2367" s="3">
        <v>42929</v>
      </c>
      <c r="D2367" s="3">
        <v>42923</v>
      </c>
      <c r="E2367" s="15">
        <v>275</v>
      </c>
    </row>
    <row r="2368" spans="1:5" x14ac:dyDescent="0.3">
      <c r="A2368" s="2">
        <v>7857</v>
      </c>
      <c r="B2368" s="2" t="s">
        <v>5224</v>
      </c>
      <c r="C2368" s="3">
        <v>42929</v>
      </c>
      <c r="D2368" s="3">
        <v>42923</v>
      </c>
      <c r="E2368" s="15">
        <v>396</v>
      </c>
    </row>
    <row r="2369" spans="1:5" x14ac:dyDescent="0.3">
      <c r="A2369" s="2">
        <v>7858</v>
      </c>
      <c r="B2369" s="2" t="s">
        <v>5224</v>
      </c>
      <c r="C2369" s="3">
        <v>42929</v>
      </c>
      <c r="D2369" s="3">
        <v>42923</v>
      </c>
      <c r="E2369" s="15">
        <v>486</v>
      </c>
    </row>
    <row r="2370" spans="1:5" x14ac:dyDescent="0.3">
      <c r="A2370" s="2">
        <v>7890</v>
      </c>
      <c r="B2370" s="2" t="s">
        <v>5224</v>
      </c>
      <c r="C2370" s="3">
        <v>42937</v>
      </c>
      <c r="D2370" s="3">
        <v>43029</v>
      </c>
      <c r="E2370" s="15">
        <v>198</v>
      </c>
    </row>
    <row r="2371" spans="1:5" x14ac:dyDescent="0.3">
      <c r="A2371" s="2">
        <v>9517</v>
      </c>
      <c r="B2371" s="2" t="s">
        <v>5224</v>
      </c>
      <c r="C2371" s="3">
        <v>43188</v>
      </c>
      <c r="D2371" s="3">
        <v>43029</v>
      </c>
      <c r="E2371" s="15">
        <v>185.5</v>
      </c>
    </row>
    <row r="2372" spans="1:5" x14ac:dyDescent="0.3">
      <c r="A2372" s="2">
        <v>9545</v>
      </c>
      <c r="B2372" s="2" t="s">
        <v>5224</v>
      </c>
      <c r="C2372" s="3">
        <v>43193</v>
      </c>
      <c r="D2372" s="3">
        <v>43277</v>
      </c>
      <c r="E2372" s="15">
        <v>185.5</v>
      </c>
    </row>
    <row r="2373" spans="1:5" x14ac:dyDescent="0.3">
      <c r="A2373" s="2">
        <v>9546</v>
      </c>
      <c r="B2373" s="2" t="s">
        <v>5224</v>
      </c>
      <c r="C2373" s="3">
        <v>43193</v>
      </c>
      <c r="D2373" s="3">
        <v>43277</v>
      </c>
      <c r="E2373" s="15">
        <v>241</v>
      </c>
    </row>
    <row r="2374" spans="1:5" x14ac:dyDescent="0.3">
      <c r="A2374" s="2">
        <v>9717</v>
      </c>
      <c r="B2374" s="2" t="s">
        <v>5224</v>
      </c>
      <c r="C2374" s="3">
        <v>43215</v>
      </c>
      <c r="D2374" s="3">
        <v>43306</v>
      </c>
      <c r="E2374" s="15">
        <v>195.5</v>
      </c>
    </row>
    <row r="2375" spans="1:5" x14ac:dyDescent="0.3">
      <c r="A2375" s="2">
        <v>9715</v>
      </c>
      <c r="B2375" s="2" t="s">
        <v>5224</v>
      </c>
      <c r="C2375" s="3">
        <v>43215</v>
      </c>
      <c r="D2375" s="3">
        <v>43306</v>
      </c>
      <c r="E2375" s="15">
        <v>462</v>
      </c>
    </row>
    <row r="2376" spans="1:5" x14ac:dyDescent="0.3">
      <c r="A2376" s="2">
        <v>9716</v>
      </c>
      <c r="B2376" s="2" t="s">
        <v>5224</v>
      </c>
      <c r="C2376" s="3">
        <v>43215</v>
      </c>
      <c r="D2376" s="3">
        <v>43306</v>
      </c>
      <c r="E2376" s="15">
        <v>615</v>
      </c>
    </row>
    <row r="2377" spans="1:5" x14ac:dyDescent="0.3">
      <c r="A2377" s="2">
        <v>10110</v>
      </c>
      <c r="B2377" s="2" t="s">
        <v>5224</v>
      </c>
      <c r="C2377" s="3">
        <v>43266</v>
      </c>
      <c r="D2377" s="3">
        <v>43358</v>
      </c>
      <c r="E2377" s="15">
        <v>185.5</v>
      </c>
    </row>
    <row r="2378" spans="1:5" x14ac:dyDescent="0.3">
      <c r="A2378" s="2">
        <v>10111</v>
      </c>
      <c r="B2378" s="2" t="s">
        <v>5224</v>
      </c>
      <c r="C2378" s="3">
        <v>43266</v>
      </c>
      <c r="D2378" s="3">
        <v>43358</v>
      </c>
      <c r="E2378" s="15">
        <v>236</v>
      </c>
    </row>
    <row r="2379" spans="1:5" x14ac:dyDescent="0.3">
      <c r="A2379" s="2">
        <v>10113</v>
      </c>
      <c r="B2379" s="2" t="s">
        <v>5224</v>
      </c>
      <c r="C2379" s="3">
        <v>43267</v>
      </c>
      <c r="D2379" s="3">
        <v>43358</v>
      </c>
      <c r="E2379" s="15">
        <v>185.5</v>
      </c>
    </row>
    <row r="2380" spans="1:5" x14ac:dyDescent="0.3">
      <c r="A2380" s="2">
        <v>10114</v>
      </c>
      <c r="B2380" s="2" t="s">
        <v>5224</v>
      </c>
      <c r="C2380" s="3">
        <v>43267</v>
      </c>
      <c r="D2380" s="3">
        <v>43358</v>
      </c>
      <c r="E2380" s="15">
        <v>236</v>
      </c>
    </row>
    <row r="2381" spans="1:5" x14ac:dyDescent="0.3">
      <c r="A2381" s="2">
        <v>10862</v>
      </c>
      <c r="B2381" s="2" t="s">
        <v>5224</v>
      </c>
      <c r="C2381" s="3">
        <v>43386</v>
      </c>
      <c r="D2381" s="3">
        <v>43358</v>
      </c>
      <c r="E2381" s="15">
        <v>195.5</v>
      </c>
    </row>
    <row r="2382" spans="1:5" x14ac:dyDescent="0.3">
      <c r="A2382" s="2">
        <v>10861</v>
      </c>
      <c r="B2382" s="2" t="s">
        <v>5224</v>
      </c>
      <c r="C2382" s="3">
        <v>43386</v>
      </c>
      <c r="D2382" s="3">
        <v>43358</v>
      </c>
      <c r="E2382" s="15">
        <v>236</v>
      </c>
    </row>
    <row r="2383" spans="1:5" x14ac:dyDescent="0.3">
      <c r="A2383" s="2">
        <v>11008</v>
      </c>
      <c r="B2383" s="2" t="s">
        <v>5224</v>
      </c>
      <c r="C2383" s="3">
        <v>43413</v>
      </c>
      <c r="D2383" s="3">
        <v>43358</v>
      </c>
      <c r="E2383" s="15">
        <v>195.5</v>
      </c>
    </row>
    <row r="2384" spans="1:5" x14ac:dyDescent="0.3">
      <c r="A2384" s="2">
        <v>11025</v>
      </c>
      <c r="B2384" s="2" t="s">
        <v>5224</v>
      </c>
      <c r="C2384" s="3">
        <v>43417</v>
      </c>
      <c r="D2384" s="3">
        <v>42923</v>
      </c>
      <c r="E2384" s="15">
        <v>275</v>
      </c>
    </row>
    <row r="2385" spans="1:5" x14ac:dyDescent="0.3">
      <c r="A2385" s="2">
        <v>7299</v>
      </c>
      <c r="B2385" s="2" t="s">
        <v>5226</v>
      </c>
      <c r="C2385" s="3">
        <v>42832</v>
      </c>
      <c r="D2385" s="3">
        <v>42923</v>
      </c>
      <c r="E2385" s="15">
        <v>537.5</v>
      </c>
    </row>
    <row r="2386" spans="1:5" x14ac:dyDescent="0.3">
      <c r="A2386" s="2">
        <v>7301</v>
      </c>
      <c r="B2386" s="2" t="s">
        <v>5226</v>
      </c>
      <c r="C2386" s="3">
        <v>42832</v>
      </c>
      <c r="D2386" s="3">
        <v>42923</v>
      </c>
      <c r="E2386" s="15">
        <v>567.5</v>
      </c>
    </row>
    <row r="2387" spans="1:5" x14ac:dyDescent="0.3">
      <c r="A2387" s="2">
        <v>8433</v>
      </c>
      <c r="B2387" s="2" t="s">
        <v>5226</v>
      </c>
      <c r="C2387" s="3">
        <v>43048</v>
      </c>
      <c r="D2387" s="3">
        <v>42923</v>
      </c>
      <c r="E2387" s="15">
        <v>202.5</v>
      </c>
    </row>
    <row r="2388" spans="1:5" x14ac:dyDescent="0.3">
      <c r="A2388" s="2">
        <v>8434</v>
      </c>
      <c r="B2388" s="2" t="s">
        <v>5226</v>
      </c>
      <c r="C2388" s="3">
        <v>43048</v>
      </c>
      <c r="D2388" s="3">
        <v>42923</v>
      </c>
      <c r="E2388" s="15">
        <v>255</v>
      </c>
    </row>
    <row r="2389" spans="1:5" x14ac:dyDescent="0.3">
      <c r="A2389" s="2">
        <v>8643</v>
      </c>
      <c r="B2389" s="2" t="s">
        <v>5226</v>
      </c>
      <c r="C2389" s="3">
        <v>43077</v>
      </c>
      <c r="D2389" s="3">
        <v>42923</v>
      </c>
      <c r="E2389" s="15">
        <v>307</v>
      </c>
    </row>
    <row r="2390" spans="1:5" x14ac:dyDescent="0.3">
      <c r="A2390" s="2">
        <v>7302</v>
      </c>
      <c r="B2390" s="2" t="s">
        <v>5229</v>
      </c>
      <c r="C2390" s="3">
        <v>42833</v>
      </c>
      <c r="D2390" s="3">
        <v>42927</v>
      </c>
      <c r="E2390" s="15">
        <v>594</v>
      </c>
    </row>
    <row r="2391" spans="1:5" x14ac:dyDescent="0.3">
      <c r="A2391" s="2">
        <v>7316</v>
      </c>
      <c r="B2391" s="2" t="s">
        <v>5229</v>
      </c>
      <c r="C2391" s="3">
        <v>42836</v>
      </c>
      <c r="D2391" s="3">
        <v>42927</v>
      </c>
      <c r="E2391" s="15">
        <v>504.9</v>
      </c>
    </row>
    <row r="2392" spans="1:5" x14ac:dyDescent="0.3">
      <c r="A2392" s="2">
        <v>7315</v>
      </c>
      <c r="B2392" s="2" t="s">
        <v>5229</v>
      </c>
      <c r="C2392" s="3">
        <v>42836</v>
      </c>
      <c r="D2392" s="3">
        <v>42927</v>
      </c>
      <c r="E2392" s="15">
        <v>518</v>
      </c>
    </row>
    <row r="2393" spans="1:5" x14ac:dyDescent="0.3">
      <c r="A2393" s="2">
        <v>7304</v>
      </c>
      <c r="B2393" s="2" t="s">
        <v>5230</v>
      </c>
      <c r="C2393" s="3">
        <v>42833</v>
      </c>
      <c r="D2393" s="3">
        <v>42924</v>
      </c>
      <c r="E2393" s="15">
        <v>84.5</v>
      </c>
    </row>
    <row r="2394" spans="1:5" x14ac:dyDescent="0.3">
      <c r="A2394" s="2">
        <v>7321</v>
      </c>
      <c r="B2394" s="2" t="s">
        <v>5231</v>
      </c>
      <c r="C2394" s="3">
        <v>42837</v>
      </c>
      <c r="D2394" s="3">
        <v>42928</v>
      </c>
      <c r="E2394" s="15">
        <v>215</v>
      </c>
    </row>
    <row r="2395" spans="1:5" x14ac:dyDescent="0.3">
      <c r="A2395" s="2">
        <v>7325</v>
      </c>
      <c r="B2395" s="2" t="s">
        <v>5232</v>
      </c>
      <c r="C2395" s="3">
        <v>42838</v>
      </c>
      <c r="D2395" s="3">
        <v>42929</v>
      </c>
      <c r="E2395" s="15">
        <v>396</v>
      </c>
    </row>
    <row r="2396" spans="1:5" x14ac:dyDescent="0.3">
      <c r="A2396" s="2">
        <v>7326</v>
      </c>
      <c r="B2396" s="2" t="s">
        <v>5234</v>
      </c>
      <c r="C2396" s="3">
        <v>42838</v>
      </c>
      <c r="D2396" s="3">
        <v>42929</v>
      </c>
      <c r="E2396" s="15">
        <v>237</v>
      </c>
    </row>
    <row r="2397" spans="1:5" x14ac:dyDescent="0.3">
      <c r="A2397" s="2">
        <v>7328</v>
      </c>
      <c r="B2397" s="2" t="s">
        <v>5236</v>
      </c>
      <c r="C2397" s="3">
        <v>42838</v>
      </c>
      <c r="D2397" s="3">
        <v>42929</v>
      </c>
      <c r="E2397" s="15">
        <v>128</v>
      </c>
    </row>
    <row r="2398" spans="1:5" x14ac:dyDescent="0.3">
      <c r="A2398" s="2">
        <v>7327</v>
      </c>
      <c r="B2398" s="2" t="s">
        <v>5236</v>
      </c>
      <c r="C2398" s="3">
        <v>42838</v>
      </c>
      <c r="D2398" s="3">
        <v>42929</v>
      </c>
      <c r="E2398" s="15">
        <v>490</v>
      </c>
    </row>
    <row r="2399" spans="1:5" x14ac:dyDescent="0.3">
      <c r="A2399" s="2">
        <v>7341</v>
      </c>
      <c r="B2399" s="2" t="s">
        <v>5236</v>
      </c>
      <c r="C2399" s="3">
        <v>42840</v>
      </c>
      <c r="D2399" s="3">
        <v>42929</v>
      </c>
      <c r="E2399" s="15">
        <v>128</v>
      </c>
    </row>
    <row r="2400" spans="1:5" x14ac:dyDescent="0.3">
      <c r="A2400" s="2">
        <v>7340</v>
      </c>
      <c r="B2400" s="2" t="s">
        <v>5236</v>
      </c>
      <c r="C2400" s="3">
        <v>42840</v>
      </c>
      <c r="D2400" s="3">
        <v>42929</v>
      </c>
      <c r="E2400" s="15">
        <v>440</v>
      </c>
    </row>
    <row r="2401" spans="1:5" x14ac:dyDescent="0.3">
      <c r="A2401" s="2">
        <v>7919</v>
      </c>
      <c r="B2401" s="2" t="s">
        <v>5236</v>
      </c>
      <c r="C2401" s="3">
        <v>42945</v>
      </c>
      <c r="D2401" s="3">
        <v>43037</v>
      </c>
      <c r="E2401" s="15">
        <v>710</v>
      </c>
    </row>
    <row r="2402" spans="1:5" x14ac:dyDescent="0.3">
      <c r="A2402" s="2">
        <v>7317</v>
      </c>
      <c r="B2402" s="2" t="s">
        <v>5237</v>
      </c>
      <c r="C2402" s="3">
        <v>42836</v>
      </c>
      <c r="D2402" s="3">
        <v>42927</v>
      </c>
      <c r="E2402" s="15">
        <v>504.9</v>
      </c>
    </row>
    <row r="2403" spans="1:5" x14ac:dyDescent="0.3">
      <c r="A2403" s="2">
        <v>7333</v>
      </c>
      <c r="B2403" s="2" t="s">
        <v>5238</v>
      </c>
      <c r="C2403" s="3">
        <v>42839</v>
      </c>
      <c r="D2403" s="3">
        <v>42930</v>
      </c>
      <c r="E2403" s="15">
        <v>207.5</v>
      </c>
    </row>
    <row r="2404" spans="1:5" x14ac:dyDescent="0.3">
      <c r="A2404" s="2">
        <v>7334</v>
      </c>
      <c r="B2404" s="2" t="s">
        <v>5238</v>
      </c>
      <c r="C2404" s="3">
        <v>42839</v>
      </c>
      <c r="D2404" s="3">
        <v>42930</v>
      </c>
      <c r="E2404" s="15">
        <v>273</v>
      </c>
    </row>
    <row r="2405" spans="1:5" x14ac:dyDescent="0.3">
      <c r="A2405" s="2">
        <v>7335</v>
      </c>
      <c r="B2405" s="2" t="s">
        <v>5240</v>
      </c>
      <c r="C2405" s="3">
        <v>42839</v>
      </c>
      <c r="D2405" s="3">
        <v>42930</v>
      </c>
      <c r="E2405" s="15">
        <v>248</v>
      </c>
    </row>
    <row r="2406" spans="1:5" x14ac:dyDescent="0.3">
      <c r="A2406" s="2">
        <v>7428</v>
      </c>
      <c r="B2406" s="2" t="s">
        <v>5240</v>
      </c>
      <c r="C2406" s="3">
        <v>42857</v>
      </c>
      <c r="D2406" s="3">
        <v>43011</v>
      </c>
      <c r="E2406" s="15">
        <v>18</v>
      </c>
    </row>
    <row r="2407" spans="1:5" x14ac:dyDescent="0.3">
      <c r="A2407" s="2">
        <v>7339</v>
      </c>
      <c r="B2407" s="2" t="s">
        <v>5243</v>
      </c>
      <c r="C2407" s="3">
        <v>42839</v>
      </c>
      <c r="D2407" s="3">
        <v>42930</v>
      </c>
      <c r="E2407" s="15">
        <v>146.5</v>
      </c>
    </row>
    <row r="2408" spans="1:5" x14ac:dyDescent="0.3">
      <c r="A2408" s="2">
        <v>7338</v>
      </c>
      <c r="B2408" s="2" t="s">
        <v>5243</v>
      </c>
      <c r="C2408" s="3">
        <v>42839</v>
      </c>
      <c r="D2408" s="3">
        <v>42930</v>
      </c>
      <c r="E2408" s="15">
        <v>160.5</v>
      </c>
    </row>
    <row r="2409" spans="1:5" x14ac:dyDescent="0.3">
      <c r="A2409" s="2">
        <v>7337</v>
      </c>
      <c r="B2409" s="2" t="s">
        <v>5243</v>
      </c>
      <c r="C2409" s="3">
        <v>42839</v>
      </c>
      <c r="D2409" s="3">
        <v>42930</v>
      </c>
      <c r="E2409" s="15">
        <v>805</v>
      </c>
    </row>
    <row r="2410" spans="1:5" x14ac:dyDescent="0.3">
      <c r="A2410" s="2">
        <v>7343</v>
      </c>
      <c r="B2410" s="2" t="s">
        <v>5243</v>
      </c>
      <c r="C2410" s="3">
        <v>42840</v>
      </c>
      <c r="D2410" s="3">
        <v>42930</v>
      </c>
      <c r="E2410" s="15">
        <v>615</v>
      </c>
    </row>
    <row r="2411" spans="1:5" x14ac:dyDescent="0.3">
      <c r="A2411" s="2">
        <v>7342</v>
      </c>
      <c r="B2411" s="2" t="s">
        <v>5244</v>
      </c>
      <c r="C2411" s="3">
        <v>42840</v>
      </c>
      <c r="D2411" s="3">
        <v>42931</v>
      </c>
      <c r="E2411" s="15">
        <v>164</v>
      </c>
    </row>
    <row r="2412" spans="1:5" x14ac:dyDescent="0.3">
      <c r="A2412" s="2">
        <v>7347</v>
      </c>
      <c r="B2412" s="2" t="s">
        <v>5245</v>
      </c>
      <c r="C2412" s="3">
        <v>42840</v>
      </c>
      <c r="D2412" s="3">
        <v>42931</v>
      </c>
      <c r="E2412" s="15">
        <v>290</v>
      </c>
    </row>
    <row r="2413" spans="1:5" x14ac:dyDescent="0.3">
      <c r="A2413" s="2">
        <v>7345</v>
      </c>
      <c r="B2413" s="2" t="s">
        <v>5245</v>
      </c>
      <c r="C2413" s="3">
        <v>42840</v>
      </c>
      <c r="D2413" s="3">
        <v>42931</v>
      </c>
      <c r="E2413" s="15">
        <v>354</v>
      </c>
    </row>
    <row r="2414" spans="1:5" x14ac:dyDescent="0.3">
      <c r="A2414" s="2">
        <v>7346</v>
      </c>
      <c r="B2414" s="2" t="s">
        <v>5245</v>
      </c>
      <c r="C2414" s="3">
        <v>42840</v>
      </c>
      <c r="D2414" s="3">
        <v>42931</v>
      </c>
      <c r="E2414" s="15">
        <v>378</v>
      </c>
    </row>
    <row r="2415" spans="1:5" x14ac:dyDescent="0.3">
      <c r="A2415" s="2">
        <v>7353</v>
      </c>
      <c r="B2415" s="2" t="s">
        <v>5246</v>
      </c>
      <c r="C2415" s="3">
        <v>42845</v>
      </c>
      <c r="D2415" s="3">
        <v>42936</v>
      </c>
      <c r="E2415" s="15">
        <v>261</v>
      </c>
    </row>
    <row r="2416" spans="1:5" x14ac:dyDescent="0.3">
      <c r="A2416" s="2">
        <v>7354</v>
      </c>
      <c r="B2416" s="2" t="s">
        <v>5246</v>
      </c>
      <c r="C2416" s="3">
        <v>42845</v>
      </c>
      <c r="D2416" s="3">
        <v>42936</v>
      </c>
      <c r="E2416" s="15">
        <v>273</v>
      </c>
    </row>
    <row r="2417" spans="1:5" x14ac:dyDescent="0.3">
      <c r="A2417" s="2">
        <v>7355</v>
      </c>
      <c r="B2417" s="2" t="s">
        <v>5249</v>
      </c>
      <c r="C2417" s="3">
        <v>42845</v>
      </c>
      <c r="D2417" s="3">
        <v>42936</v>
      </c>
      <c r="E2417" s="15">
        <v>128</v>
      </c>
    </row>
    <row r="2418" spans="1:5" x14ac:dyDescent="0.3">
      <c r="A2418" s="2">
        <v>7362</v>
      </c>
      <c r="B2418" s="2" t="s">
        <v>5250</v>
      </c>
      <c r="C2418" s="3">
        <v>42846</v>
      </c>
      <c r="D2418" s="3">
        <v>42937</v>
      </c>
      <c r="E2418" s="15">
        <v>290</v>
      </c>
    </row>
    <row r="2419" spans="1:5" x14ac:dyDescent="0.3">
      <c r="A2419" s="2">
        <v>7364</v>
      </c>
      <c r="B2419" s="2" t="s">
        <v>5251</v>
      </c>
      <c r="C2419" s="3">
        <v>42846</v>
      </c>
      <c r="D2419" s="3">
        <v>42937</v>
      </c>
      <c r="E2419" s="15">
        <v>148.5</v>
      </c>
    </row>
    <row r="2420" spans="1:5" x14ac:dyDescent="0.3">
      <c r="A2420" s="2">
        <v>7365</v>
      </c>
      <c r="B2420" s="2" t="s">
        <v>5251</v>
      </c>
      <c r="C2420" s="3">
        <v>42846</v>
      </c>
      <c r="D2420" s="3">
        <v>42937</v>
      </c>
      <c r="E2420" s="15">
        <v>175</v>
      </c>
    </row>
    <row r="2421" spans="1:5" x14ac:dyDescent="0.3">
      <c r="A2421" s="2">
        <v>7366</v>
      </c>
      <c r="B2421" s="2" t="s">
        <v>5252</v>
      </c>
      <c r="C2421" s="3">
        <v>42847</v>
      </c>
      <c r="D2421" s="3">
        <v>42938</v>
      </c>
      <c r="E2421" s="15">
        <v>35600</v>
      </c>
    </row>
    <row r="2422" spans="1:5" x14ac:dyDescent="0.3">
      <c r="A2422" s="2">
        <v>7407</v>
      </c>
      <c r="B2422" s="2" t="s">
        <v>5252</v>
      </c>
      <c r="C2422" s="3">
        <v>42853</v>
      </c>
      <c r="D2422" s="3">
        <v>42938</v>
      </c>
      <c r="E2422" s="15">
        <v>39600</v>
      </c>
    </row>
    <row r="2423" spans="1:5" x14ac:dyDescent="0.3">
      <c r="A2423" s="2">
        <v>7369</v>
      </c>
      <c r="B2423" s="2" t="s">
        <v>5253</v>
      </c>
      <c r="C2423" s="3">
        <v>42847</v>
      </c>
      <c r="D2423" s="3">
        <v>42938</v>
      </c>
      <c r="E2423" s="15">
        <v>480</v>
      </c>
    </row>
    <row r="2424" spans="1:5" x14ac:dyDescent="0.3">
      <c r="A2424" s="2">
        <v>7427</v>
      </c>
      <c r="B2424" s="2" t="s">
        <v>5253</v>
      </c>
      <c r="C2424" s="3">
        <v>42857</v>
      </c>
      <c r="D2424" s="3">
        <v>42938</v>
      </c>
      <c r="E2424" s="15">
        <v>670</v>
      </c>
    </row>
    <row r="2425" spans="1:5" x14ac:dyDescent="0.3">
      <c r="A2425" s="2">
        <v>7370</v>
      </c>
      <c r="B2425" s="2" t="s">
        <v>5254</v>
      </c>
      <c r="C2425" s="3">
        <v>42847</v>
      </c>
      <c r="D2425" s="3">
        <v>42938</v>
      </c>
      <c r="E2425" s="15">
        <v>263</v>
      </c>
    </row>
    <row r="2426" spans="1:5" x14ac:dyDescent="0.3">
      <c r="A2426" s="2">
        <v>7868</v>
      </c>
      <c r="B2426" s="2" t="s">
        <v>5254</v>
      </c>
      <c r="C2426" s="3">
        <v>42934</v>
      </c>
      <c r="D2426" s="3">
        <v>43026</v>
      </c>
      <c r="E2426" s="15">
        <v>118.8</v>
      </c>
    </row>
    <row r="2427" spans="1:5" x14ac:dyDescent="0.3">
      <c r="A2427" s="2">
        <v>7376</v>
      </c>
      <c r="B2427" s="2" t="s">
        <v>5258</v>
      </c>
      <c r="C2427" s="3">
        <v>42850</v>
      </c>
      <c r="D2427" s="3">
        <v>42941</v>
      </c>
      <c r="E2427" s="15">
        <v>195</v>
      </c>
    </row>
    <row r="2428" spans="1:5" x14ac:dyDescent="0.3">
      <c r="A2428" s="2">
        <v>7377</v>
      </c>
      <c r="B2428" s="2" t="s">
        <v>5258</v>
      </c>
      <c r="C2428" s="3">
        <v>42850</v>
      </c>
      <c r="D2428" s="3">
        <v>42941</v>
      </c>
      <c r="E2428" s="15">
        <v>195</v>
      </c>
    </row>
    <row r="2429" spans="1:5" x14ac:dyDescent="0.3">
      <c r="A2429" s="2">
        <v>7378</v>
      </c>
      <c r="B2429" s="2" t="s">
        <v>5258</v>
      </c>
      <c r="C2429" s="3">
        <v>42850</v>
      </c>
      <c r="D2429" s="3">
        <v>42941</v>
      </c>
      <c r="E2429" s="15">
        <v>336</v>
      </c>
    </row>
    <row r="2430" spans="1:5" x14ac:dyDescent="0.3">
      <c r="A2430" s="2">
        <v>7636</v>
      </c>
      <c r="B2430" s="2" t="s">
        <v>5258</v>
      </c>
      <c r="C2430" s="3">
        <v>42888</v>
      </c>
      <c r="D2430" s="3">
        <v>42980</v>
      </c>
      <c r="E2430" s="15">
        <v>254</v>
      </c>
    </row>
    <row r="2431" spans="1:5" x14ac:dyDescent="0.3">
      <c r="A2431" s="2">
        <v>7637</v>
      </c>
      <c r="B2431" s="2" t="s">
        <v>5258</v>
      </c>
      <c r="C2431" s="3">
        <v>42888</v>
      </c>
      <c r="D2431" s="3">
        <v>42980</v>
      </c>
      <c r="E2431" s="15">
        <v>446</v>
      </c>
    </row>
    <row r="2432" spans="1:5" x14ac:dyDescent="0.3">
      <c r="A2432" s="2">
        <v>7641</v>
      </c>
      <c r="B2432" s="2" t="s">
        <v>5258</v>
      </c>
      <c r="C2432" s="3">
        <v>42889</v>
      </c>
      <c r="D2432" s="3">
        <v>42980</v>
      </c>
      <c r="E2432" s="15">
        <v>289</v>
      </c>
    </row>
    <row r="2433" spans="1:5" x14ac:dyDescent="0.3">
      <c r="A2433" s="2">
        <v>7640</v>
      </c>
      <c r="B2433" s="2" t="s">
        <v>5258</v>
      </c>
      <c r="C2433" s="3">
        <v>42889</v>
      </c>
      <c r="D2433" s="3">
        <v>42980</v>
      </c>
      <c r="E2433" s="15">
        <v>516</v>
      </c>
    </row>
    <row r="2434" spans="1:5" x14ac:dyDescent="0.3">
      <c r="A2434" s="2">
        <v>7381</v>
      </c>
      <c r="B2434" s="2" t="s">
        <v>5259</v>
      </c>
      <c r="C2434" s="3">
        <v>42850</v>
      </c>
      <c r="D2434" s="3">
        <v>42941</v>
      </c>
      <c r="E2434" s="15">
        <v>780</v>
      </c>
    </row>
    <row r="2435" spans="1:5" x14ac:dyDescent="0.3">
      <c r="A2435" s="2">
        <v>7382</v>
      </c>
      <c r="B2435" s="2" t="s">
        <v>5263</v>
      </c>
      <c r="C2435" s="3">
        <v>42850</v>
      </c>
      <c r="D2435" s="3">
        <v>42941</v>
      </c>
      <c r="E2435" s="15">
        <v>153</v>
      </c>
    </row>
    <row r="2436" spans="1:5" x14ac:dyDescent="0.3">
      <c r="A2436" s="2">
        <v>7391</v>
      </c>
      <c r="B2436" s="2" t="s">
        <v>5267</v>
      </c>
      <c r="C2436" s="3">
        <v>42851</v>
      </c>
      <c r="D2436" s="3">
        <v>42942</v>
      </c>
      <c r="E2436" s="15">
        <v>189</v>
      </c>
    </row>
    <row r="2437" spans="1:5" x14ac:dyDescent="0.3">
      <c r="A2437" s="2">
        <v>7393</v>
      </c>
      <c r="B2437" s="2" t="s">
        <v>5268</v>
      </c>
      <c r="C2437" s="3">
        <v>42851</v>
      </c>
      <c r="D2437" s="3">
        <v>42942</v>
      </c>
      <c r="E2437" s="15">
        <v>243</v>
      </c>
    </row>
    <row r="2438" spans="1:5" x14ac:dyDescent="0.3">
      <c r="A2438" s="2">
        <v>7397</v>
      </c>
      <c r="B2438" s="2" t="s">
        <v>5271</v>
      </c>
      <c r="C2438" s="3">
        <v>42852</v>
      </c>
      <c r="D2438" s="3">
        <v>42943</v>
      </c>
      <c r="E2438" s="15">
        <v>290</v>
      </c>
    </row>
    <row r="2439" spans="1:5" x14ac:dyDescent="0.3">
      <c r="A2439" s="2">
        <v>7402</v>
      </c>
      <c r="B2439" s="2" t="s">
        <v>5272</v>
      </c>
      <c r="C2439" s="3">
        <v>42853</v>
      </c>
      <c r="D2439" s="3">
        <v>42944</v>
      </c>
      <c r="E2439" s="15">
        <v>204.5</v>
      </c>
    </row>
    <row r="2440" spans="1:5" x14ac:dyDescent="0.3">
      <c r="A2440" s="2">
        <v>7400</v>
      </c>
      <c r="B2440" s="2" t="s">
        <v>5272</v>
      </c>
      <c r="C2440" s="3">
        <v>42853</v>
      </c>
      <c r="D2440" s="3">
        <v>42944</v>
      </c>
      <c r="E2440" s="15">
        <v>225.5</v>
      </c>
    </row>
    <row r="2441" spans="1:5" x14ac:dyDescent="0.3">
      <c r="A2441" s="2">
        <v>7403</v>
      </c>
      <c r="B2441" s="2" t="s">
        <v>5272</v>
      </c>
      <c r="C2441" s="3">
        <v>42853</v>
      </c>
      <c r="D2441" s="3">
        <v>42944</v>
      </c>
      <c r="E2441" s="15">
        <v>274</v>
      </c>
    </row>
    <row r="2442" spans="1:5" x14ac:dyDescent="0.3">
      <c r="A2442" s="2">
        <v>7401</v>
      </c>
      <c r="B2442" s="2" t="s">
        <v>5272</v>
      </c>
      <c r="C2442" s="3">
        <v>42853</v>
      </c>
      <c r="D2442" s="3">
        <v>42944</v>
      </c>
      <c r="E2442" s="15">
        <v>311</v>
      </c>
    </row>
    <row r="2443" spans="1:5" x14ac:dyDescent="0.3">
      <c r="A2443" s="2">
        <v>7422</v>
      </c>
      <c r="B2443" s="2" t="s">
        <v>5272</v>
      </c>
      <c r="C2443" s="3">
        <v>42854</v>
      </c>
      <c r="D2443" s="3">
        <v>42944</v>
      </c>
      <c r="E2443" s="15">
        <v>213</v>
      </c>
    </row>
    <row r="2444" spans="1:5" x14ac:dyDescent="0.3">
      <c r="A2444" s="2">
        <v>7420</v>
      </c>
      <c r="B2444" s="2" t="s">
        <v>5272</v>
      </c>
      <c r="C2444" s="3">
        <v>42854</v>
      </c>
      <c r="D2444" s="3">
        <v>42944</v>
      </c>
      <c r="E2444" s="15">
        <v>239.5</v>
      </c>
    </row>
    <row r="2445" spans="1:5" x14ac:dyDescent="0.3">
      <c r="A2445" s="2">
        <v>7413</v>
      </c>
      <c r="B2445" s="2" t="s">
        <v>5274</v>
      </c>
      <c r="C2445" s="3">
        <v>42854</v>
      </c>
      <c r="D2445" s="3">
        <v>42945</v>
      </c>
      <c r="E2445" s="15">
        <v>158</v>
      </c>
    </row>
    <row r="2446" spans="1:5" x14ac:dyDescent="0.3">
      <c r="A2446" s="2">
        <v>7425</v>
      </c>
      <c r="B2446" s="2" t="s">
        <v>5276</v>
      </c>
      <c r="C2446" s="3">
        <v>42857</v>
      </c>
      <c r="D2446" s="3">
        <v>42949</v>
      </c>
      <c r="E2446" s="15">
        <v>490</v>
      </c>
    </row>
    <row r="2447" spans="1:5" x14ac:dyDescent="0.3">
      <c r="A2447" s="2">
        <v>7424</v>
      </c>
      <c r="B2447" s="2" t="s">
        <v>5276</v>
      </c>
      <c r="C2447" s="3">
        <v>42857</v>
      </c>
      <c r="D2447" s="3">
        <v>42949</v>
      </c>
      <c r="E2447" s="15">
        <v>620</v>
      </c>
    </row>
    <row r="2448" spans="1:5" x14ac:dyDescent="0.3">
      <c r="A2448" s="2">
        <v>7432</v>
      </c>
      <c r="B2448" s="2" t="s">
        <v>5277</v>
      </c>
      <c r="C2448" s="3">
        <v>42858</v>
      </c>
      <c r="D2448" s="3">
        <v>42950</v>
      </c>
      <c r="E2448" s="15">
        <v>186</v>
      </c>
    </row>
    <row r="2449" spans="1:5" x14ac:dyDescent="0.3">
      <c r="A2449" s="2">
        <v>7434</v>
      </c>
      <c r="B2449" s="2" t="s">
        <v>5277</v>
      </c>
      <c r="C2449" s="3">
        <v>42858</v>
      </c>
      <c r="D2449" s="3">
        <v>42950</v>
      </c>
      <c r="E2449" s="15">
        <v>199</v>
      </c>
    </row>
    <row r="2450" spans="1:5" x14ac:dyDescent="0.3">
      <c r="A2450" s="2">
        <v>7433</v>
      </c>
      <c r="B2450" s="2" t="s">
        <v>5277</v>
      </c>
      <c r="C2450" s="3">
        <v>42858</v>
      </c>
      <c r="D2450" s="3">
        <v>42950</v>
      </c>
      <c r="E2450" s="15">
        <v>339</v>
      </c>
    </row>
    <row r="2451" spans="1:5" x14ac:dyDescent="0.3">
      <c r="A2451" s="2">
        <v>7435</v>
      </c>
      <c r="B2451" s="2" t="s">
        <v>5277</v>
      </c>
      <c r="C2451" s="3">
        <v>42858</v>
      </c>
      <c r="D2451" s="3">
        <v>42950</v>
      </c>
      <c r="E2451" s="15">
        <v>378</v>
      </c>
    </row>
    <row r="2452" spans="1:5" x14ac:dyDescent="0.3">
      <c r="A2452" s="2">
        <v>7436</v>
      </c>
      <c r="B2452" s="2" t="s">
        <v>5280</v>
      </c>
      <c r="C2452" s="3">
        <v>42858</v>
      </c>
      <c r="D2452" s="3">
        <v>42950</v>
      </c>
      <c r="E2452" s="15">
        <v>177.5</v>
      </c>
    </row>
    <row r="2453" spans="1:5" x14ac:dyDescent="0.3">
      <c r="A2453" s="2">
        <v>7438</v>
      </c>
      <c r="B2453" s="2" t="s">
        <v>5280</v>
      </c>
      <c r="C2453" s="3">
        <v>42858</v>
      </c>
      <c r="D2453" s="3">
        <v>42950</v>
      </c>
      <c r="E2453" s="15">
        <v>225</v>
      </c>
    </row>
    <row r="2454" spans="1:5" x14ac:dyDescent="0.3">
      <c r="A2454" s="2">
        <v>7437</v>
      </c>
      <c r="B2454" s="2" t="s">
        <v>5282</v>
      </c>
      <c r="C2454" s="3">
        <v>42858</v>
      </c>
      <c r="D2454" s="3">
        <v>42950</v>
      </c>
      <c r="E2454" s="15">
        <v>215</v>
      </c>
    </row>
    <row r="2455" spans="1:5" x14ac:dyDescent="0.3">
      <c r="A2455" s="2">
        <v>7441</v>
      </c>
      <c r="B2455" s="2" t="s">
        <v>5282</v>
      </c>
      <c r="C2455" s="3">
        <v>42859</v>
      </c>
      <c r="D2455" s="3">
        <v>42950</v>
      </c>
      <c r="E2455" s="15">
        <v>307.5</v>
      </c>
    </row>
    <row r="2456" spans="1:5" x14ac:dyDescent="0.3">
      <c r="A2456" s="2">
        <v>7442</v>
      </c>
      <c r="B2456" s="2" t="s">
        <v>5282</v>
      </c>
      <c r="C2456" s="3">
        <v>42859</v>
      </c>
      <c r="D2456" s="3">
        <v>42950</v>
      </c>
      <c r="E2456" s="15">
        <v>350</v>
      </c>
    </row>
    <row r="2457" spans="1:5" x14ac:dyDescent="0.3">
      <c r="A2457" s="2">
        <v>7447</v>
      </c>
      <c r="B2457" s="2" t="s">
        <v>5285</v>
      </c>
      <c r="C2457" s="3">
        <v>42859</v>
      </c>
      <c r="D2457" s="3">
        <v>42951</v>
      </c>
      <c r="E2457" s="15">
        <v>181</v>
      </c>
    </row>
    <row r="2458" spans="1:5" x14ac:dyDescent="0.3">
      <c r="A2458" s="2">
        <v>7455</v>
      </c>
      <c r="B2458" s="2" t="s">
        <v>5286</v>
      </c>
      <c r="C2458" s="3">
        <v>42864</v>
      </c>
      <c r="D2458" s="3">
        <v>42956</v>
      </c>
      <c r="E2458" s="15">
        <v>189</v>
      </c>
    </row>
    <row r="2459" spans="1:5" x14ac:dyDescent="0.3">
      <c r="A2459" s="2">
        <v>7452</v>
      </c>
      <c r="B2459" s="2" t="s">
        <v>5286</v>
      </c>
      <c r="C2459" s="3">
        <v>42864</v>
      </c>
      <c r="D2459" s="3">
        <v>42956</v>
      </c>
      <c r="E2459" s="15">
        <v>204</v>
      </c>
    </row>
    <row r="2460" spans="1:5" x14ac:dyDescent="0.3">
      <c r="A2460" s="2">
        <v>7456</v>
      </c>
      <c r="B2460" s="2" t="s">
        <v>5286</v>
      </c>
      <c r="C2460" s="3">
        <v>42864</v>
      </c>
      <c r="D2460" s="3">
        <v>42956</v>
      </c>
      <c r="E2460" s="15">
        <v>258</v>
      </c>
    </row>
    <row r="2461" spans="1:5" x14ac:dyDescent="0.3">
      <c r="A2461" s="2">
        <v>7453</v>
      </c>
      <c r="B2461" s="2" t="s">
        <v>5286</v>
      </c>
      <c r="C2461" s="3">
        <v>42864</v>
      </c>
      <c r="D2461" s="3">
        <v>42956</v>
      </c>
      <c r="E2461" s="15">
        <v>278</v>
      </c>
    </row>
    <row r="2462" spans="1:5" x14ac:dyDescent="0.3">
      <c r="A2462" s="2">
        <v>7457</v>
      </c>
      <c r="B2462" s="2" t="s">
        <v>5287</v>
      </c>
      <c r="C2462" s="3">
        <v>42864</v>
      </c>
      <c r="D2462" s="3">
        <v>42956</v>
      </c>
      <c r="E2462" s="15">
        <v>214</v>
      </c>
    </row>
    <row r="2463" spans="1:5" x14ac:dyDescent="0.3">
      <c r="A2463" s="2">
        <v>7458</v>
      </c>
      <c r="B2463" s="2" t="s">
        <v>5290</v>
      </c>
      <c r="C2463" s="3">
        <v>42864</v>
      </c>
      <c r="D2463" s="3">
        <v>42956</v>
      </c>
      <c r="E2463" s="15">
        <v>235</v>
      </c>
    </row>
    <row r="2464" spans="1:5" x14ac:dyDescent="0.3">
      <c r="A2464" s="2">
        <v>7319</v>
      </c>
      <c r="B2464" s="2" t="s">
        <v>5292</v>
      </c>
      <c r="C2464" s="3">
        <v>42837</v>
      </c>
      <c r="D2464" s="3">
        <v>42928</v>
      </c>
      <c r="E2464" s="15">
        <v>92.5</v>
      </c>
    </row>
    <row r="2465" spans="1:5" x14ac:dyDescent="0.3">
      <c r="A2465" s="2">
        <v>7099</v>
      </c>
      <c r="B2465" s="2" t="s">
        <v>5294</v>
      </c>
      <c r="C2465" s="3">
        <v>42797</v>
      </c>
      <c r="D2465" s="3">
        <v>42950</v>
      </c>
      <c r="E2465" s="15">
        <v>2766</v>
      </c>
    </row>
    <row r="2466" spans="1:5" x14ac:dyDescent="0.3">
      <c r="A2466" s="2">
        <v>7518</v>
      </c>
      <c r="B2466" s="2" t="s">
        <v>5294</v>
      </c>
      <c r="C2466" s="3">
        <v>42873</v>
      </c>
      <c r="D2466" s="2"/>
      <c r="E2466" s="15">
        <v>2760</v>
      </c>
    </row>
    <row r="2467" spans="1:5" x14ac:dyDescent="0.3">
      <c r="A2467" s="2">
        <v>7519</v>
      </c>
      <c r="B2467" s="2" t="s">
        <v>5294</v>
      </c>
      <c r="C2467" s="3">
        <v>42873</v>
      </c>
      <c r="D2467" s="3">
        <v>42858</v>
      </c>
      <c r="E2467" s="15">
        <v>2760</v>
      </c>
    </row>
    <row r="2468" spans="1:5" x14ac:dyDescent="0.3">
      <c r="A2468" s="2">
        <v>7460</v>
      </c>
      <c r="B2468" s="2" t="s">
        <v>5296</v>
      </c>
      <c r="C2468" s="3">
        <v>42865</v>
      </c>
      <c r="D2468" s="3">
        <v>42957</v>
      </c>
      <c r="E2468" s="15">
        <v>935</v>
      </c>
    </row>
    <row r="2469" spans="1:5" x14ac:dyDescent="0.3">
      <c r="A2469" s="2">
        <v>7462</v>
      </c>
      <c r="B2469" s="2" t="s">
        <v>5297</v>
      </c>
      <c r="C2469" s="3">
        <v>42865</v>
      </c>
      <c r="D2469" s="3">
        <v>42957</v>
      </c>
      <c r="E2469" s="15">
        <v>252</v>
      </c>
    </row>
    <row r="2470" spans="1:5" x14ac:dyDescent="0.3">
      <c r="A2470" s="2">
        <v>7479</v>
      </c>
      <c r="B2470" s="2" t="s">
        <v>5297</v>
      </c>
      <c r="C2470" s="3">
        <v>42866</v>
      </c>
      <c r="D2470" s="3">
        <v>42957</v>
      </c>
      <c r="E2470" s="15">
        <v>277.2</v>
      </c>
    </row>
    <row r="2471" spans="1:5" x14ac:dyDescent="0.3">
      <c r="A2471" s="2">
        <v>7480</v>
      </c>
      <c r="B2471" s="2" t="s">
        <v>5297</v>
      </c>
      <c r="C2471" s="3">
        <v>42866</v>
      </c>
      <c r="D2471" s="3">
        <v>42957</v>
      </c>
      <c r="E2471" s="15">
        <v>342</v>
      </c>
    </row>
    <row r="2472" spans="1:5" x14ac:dyDescent="0.3">
      <c r="A2472" s="2">
        <v>7481</v>
      </c>
      <c r="B2472" s="2" t="s">
        <v>5297</v>
      </c>
      <c r="C2472" s="3">
        <v>42866</v>
      </c>
      <c r="D2472" s="3">
        <v>42957</v>
      </c>
      <c r="E2472" s="15">
        <v>520.20000000000005</v>
      </c>
    </row>
    <row r="2473" spans="1:5" x14ac:dyDescent="0.3">
      <c r="A2473" s="2">
        <v>7568</v>
      </c>
      <c r="B2473" s="2" t="s">
        <v>5297</v>
      </c>
      <c r="C2473" s="3">
        <v>42880</v>
      </c>
      <c r="D2473" s="3">
        <v>42972</v>
      </c>
      <c r="E2473" s="15">
        <v>191.1</v>
      </c>
    </row>
    <row r="2474" spans="1:5" x14ac:dyDescent="0.3">
      <c r="A2474" s="2">
        <v>7464</v>
      </c>
      <c r="B2474" s="2" t="s">
        <v>5301</v>
      </c>
      <c r="C2474" s="3">
        <v>42865</v>
      </c>
      <c r="D2474" s="3">
        <v>42957</v>
      </c>
      <c r="E2474" s="15">
        <v>158</v>
      </c>
    </row>
    <row r="2475" spans="1:5" x14ac:dyDescent="0.3">
      <c r="A2475" s="2">
        <v>7466</v>
      </c>
      <c r="B2475" s="2" t="s">
        <v>5303</v>
      </c>
      <c r="C2475" s="3">
        <v>42865</v>
      </c>
      <c r="D2475" s="3">
        <v>42957</v>
      </c>
      <c r="E2475" s="15">
        <v>146.5</v>
      </c>
    </row>
    <row r="2476" spans="1:5" x14ac:dyDescent="0.3">
      <c r="A2476" s="2">
        <v>7467</v>
      </c>
      <c r="B2476" s="2" t="s">
        <v>5303</v>
      </c>
      <c r="C2476" s="3">
        <v>42865</v>
      </c>
      <c r="D2476" s="3">
        <v>42957</v>
      </c>
      <c r="E2476" s="15">
        <v>168</v>
      </c>
    </row>
    <row r="2477" spans="1:5" x14ac:dyDescent="0.3">
      <c r="A2477" s="2">
        <v>7478</v>
      </c>
      <c r="B2477" s="2" t="s">
        <v>5304</v>
      </c>
      <c r="C2477" s="3">
        <v>42866</v>
      </c>
      <c r="D2477" s="3">
        <v>42958</v>
      </c>
      <c r="E2477" s="15">
        <v>128</v>
      </c>
    </row>
    <row r="2478" spans="1:5" x14ac:dyDescent="0.3">
      <c r="A2478" s="2">
        <v>7476</v>
      </c>
      <c r="B2478" s="2" t="s">
        <v>5304</v>
      </c>
      <c r="C2478" s="3">
        <v>42866</v>
      </c>
      <c r="D2478" s="3">
        <v>42958</v>
      </c>
      <c r="E2478" s="15">
        <v>200</v>
      </c>
    </row>
    <row r="2479" spans="1:5" x14ac:dyDescent="0.3">
      <c r="A2479" s="2">
        <v>7477</v>
      </c>
      <c r="B2479" s="2" t="s">
        <v>5304</v>
      </c>
      <c r="C2479" s="3">
        <v>42866</v>
      </c>
      <c r="D2479" s="3">
        <v>42958</v>
      </c>
      <c r="E2479" s="15">
        <v>260</v>
      </c>
    </row>
    <row r="2480" spans="1:5" x14ac:dyDescent="0.3">
      <c r="A2480" s="2">
        <v>7472</v>
      </c>
      <c r="B2480" s="2" t="s">
        <v>5304</v>
      </c>
      <c r="C2480" s="3">
        <v>42866</v>
      </c>
      <c r="D2480" s="3">
        <v>42958</v>
      </c>
      <c r="E2480" s="15">
        <v>680</v>
      </c>
    </row>
    <row r="2481" spans="1:5" x14ac:dyDescent="0.3">
      <c r="A2481" s="2">
        <v>7475</v>
      </c>
      <c r="B2481" s="2" t="s">
        <v>5304</v>
      </c>
      <c r="C2481" s="3">
        <v>42866</v>
      </c>
      <c r="D2481" s="3">
        <v>42958</v>
      </c>
      <c r="E2481" s="15">
        <v>830</v>
      </c>
    </row>
    <row r="2482" spans="1:5" x14ac:dyDescent="0.3">
      <c r="A2482" s="2">
        <v>7482</v>
      </c>
      <c r="B2482" s="2" t="s">
        <v>5305</v>
      </c>
      <c r="C2482" s="3">
        <v>42867</v>
      </c>
      <c r="D2482" s="3">
        <v>42959</v>
      </c>
      <c r="E2482" s="15">
        <v>338</v>
      </c>
    </row>
    <row r="2483" spans="1:5" x14ac:dyDescent="0.3">
      <c r="A2483" s="2">
        <v>7938</v>
      </c>
      <c r="B2483" s="2" t="s">
        <v>5305</v>
      </c>
      <c r="C2483" s="3">
        <v>42950</v>
      </c>
      <c r="D2483" s="3">
        <v>42959</v>
      </c>
      <c r="E2483" s="15">
        <v>214</v>
      </c>
    </row>
    <row r="2484" spans="1:5" x14ac:dyDescent="0.3">
      <c r="A2484" s="2">
        <v>7483</v>
      </c>
      <c r="B2484" s="2" t="s">
        <v>5307</v>
      </c>
      <c r="C2484" s="3">
        <v>42867</v>
      </c>
      <c r="D2484" s="3">
        <v>42959</v>
      </c>
      <c r="E2484" s="15">
        <v>153</v>
      </c>
    </row>
    <row r="2485" spans="1:5" x14ac:dyDescent="0.3">
      <c r="A2485" s="2">
        <v>7484</v>
      </c>
      <c r="B2485" s="2" t="s">
        <v>5307</v>
      </c>
      <c r="C2485" s="3">
        <v>42867</v>
      </c>
      <c r="D2485" s="3">
        <v>42959</v>
      </c>
      <c r="E2485" s="15">
        <v>153</v>
      </c>
    </row>
    <row r="2486" spans="1:5" x14ac:dyDescent="0.3">
      <c r="A2486" s="2">
        <v>7492</v>
      </c>
      <c r="B2486" s="2" t="s">
        <v>5307</v>
      </c>
      <c r="C2486" s="3">
        <v>42868</v>
      </c>
      <c r="D2486" s="3">
        <v>42959</v>
      </c>
      <c r="E2486" s="15">
        <v>171</v>
      </c>
    </row>
    <row r="2487" spans="1:5" x14ac:dyDescent="0.3">
      <c r="A2487" s="2">
        <v>7473</v>
      </c>
      <c r="B2487" s="2" t="s">
        <v>5308</v>
      </c>
      <c r="C2487" s="3">
        <v>42866</v>
      </c>
      <c r="D2487" s="3">
        <v>42956</v>
      </c>
      <c r="E2487" s="15">
        <v>189</v>
      </c>
    </row>
    <row r="2488" spans="1:5" x14ac:dyDescent="0.3">
      <c r="A2488" s="2">
        <v>7474</v>
      </c>
      <c r="B2488" s="2" t="s">
        <v>5308</v>
      </c>
      <c r="C2488" s="3">
        <v>42866</v>
      </c>
      <c r="D2488" s="3">
        <v>42956</v>
      </c>
      <c r="E2488" s="15">
        <v>258</v>
      </c>
    </row>
    <row r="2489" spans="1:5" x14ac:dyDescent="0.3">
      <c r="A2489" s="2">
        <v>7504</v>
      </c>
      <c r="B2489" s="2" t="s">
        <v>5311</v>
      </c>
      <c r="C2489" s="3">
        <v>42872</v>
      </c>
      <c r="D2489" s="3">
        <v>42964</v>
      </c>
      <c r="E2489" s="15">
        <v>158</v>
      </c>
    </row>
    <row r="2490" spans="1:5" x14ac:dyDescent="0.3">
      <c r="A2490" s="2">
        <v>7505</v>
      </c>
      <c r="B2490" s="2" t="s">
        <v>5311</v>
      </c>
      <c r="C2490" s="3">
        <v>42872</v>
      </c>
      <c r="D2490" s="3">
        <v>42964</v>
      </c>
      <c r="E2490" s="15">
        <v>168</v>
      </c>
    </row>
    <row r="2491" spans="1:5" x14ac:dyDescent="0.3">
      <c r="A2491" s="2">
        <v>7503</v>
      </c>
      <c r="B2491" s="2" t="s">
        <v>5311</v>
      </c>
      <c r="C2491" s="3">
        <v>42872</v>
      </c>
      <c r="D2491" s="3">
        <v>42964</v>
      </c>
      <c r="E2491" s="15">
        <v>180</v>
      </c>
    </row>
    <row r="2492" spans="1:5" x14ac:dyDescent="0.3">
      <c r="A2492" s="2">
        <v>7515</v>
      </c>
      <c r="B2492" s="2" t="s">
        <v>5311</v>
      </c>
      <c r="C2492" s="3">
        <v>42873</v>
      </c>
      <c r="D2492" s="2"/>
      <c r="E2492" s="15">
        <v>506</v>
      </c>
    </row>
    <row r="2493" spans="1:5" x14ac:dyDescent="0.3">
      <c r="A2493" s="2">
        <v>7522</v>
      </c>
      <c r="B2493" s="2" t="s">
        <v>5311</v>
      </c>
      <c r="C2493" s="3">
        <v>42874</v>
      </c>
      <c r="D2493" s="3">
        <v>42966</v>
      </c>
      <c r="E2493" s="15">
        <v>180</v>
      </c>
    </row>
    <row r="2494" spans="1:5" x14ac:dyDescent="0.3">
      <c r="A2494" s="2">
        <v>7525</v>
      </c>
      <c r="B2494" s="2" t="s">
        <v>5311</v>
      </c>
      <c r="C2494" s="3">
        <v>42874</v>
      </c>
      <c r="D2494" s="3">
        <v>42966</v>
      </c>
      <c r="E2494" s="15">
        <v>185</v>
      </c>
    </row>
    <row r="2495" spans="1:5" x14ac:dyDescent="0.3">
      <c r="A2495" s="2">
        <v>7523</v>
      </c>
      <c r="B2495" s="2" t="s">
        <v>5311</v>
      </c>
      <c r="C2495" s="3">
        <v>42874</v>
      </c>
      <c r="D2495" s="3">
        <v>42966</v>
      </c>
      <c r="E2495" s="15">
        <v>192</v>
      </c>
    </row>
    <row r="2496" spans="1:5" x14ac:dyDescent="0.3">
      <c r="A2496" s="2">
        <v>7524</v>
      </c>
      <c r="B2496" s="2" t="s">
        <v>5311</v>
      </c>
      <c r="C2496" s="3">
        <v>42874</v>
      </c>
      <c r="D2496" s="3">
        <v>42966</v>
      </c>
      <c r="E2496" s="15">
        <v>219</v>
      </c>
    </row>
    <row r="2497" spans="1:5" x14ac:dyDescent="0.3">
      <c r="A2497" s="2">
        <v>7526</v>
      </c>
      <c r="B2497" s="2" t="s">
        <v>5311</v>
      </c>
      <c r="C2497" s="3">
        <v>42874</v>
      </c>
      <c r="D2497" s="2"/>
      <c r="E2497" s="15">
        <v>552</v>
      </c>
    </row>
    <row r="2498" spans="1:5" x14ac:dyDescent="0.3">
      <c r="A2498" s="2">
        <v>7713</v>
      </c>
      <c r="B2498" s="2" t="s">
        <v>5311</v>
      </c>
      <c r="C2498" s="3">
        <v>42901</v>
      </c>
      <c r="D2498" s="3">
        <v>42993</v>
      </c>
      <c r="E2498" s="15">
        <v>180</v>
      </c>
    </row>
    <row r="2499" spans="1:5" x14ac:dyDescent="0.3">
      <c r="A2499" s="2">
        <v>7714</v>
      </c>
      <c r="B2499" s="2" t="s">
        <v>5311</v>
      </c>
      <c r="C2499" s="3">
        <v>42901</v>
      </c>
      <c r="D2499" s="3">
        <v>42993</v>
      </c>
      <c r="E2499" s="15">
        <v>332</v>
      </c>
    </row>
    <row r="2500" spans="1:5" x14ac:dyDescent="0.3">
      <c r="A2500" s="2">
        <v>7767</v>
      </c>
      <c r="B2500" s="2" t="s">
        <v>5311</v>
      </c>
      <c r="C2500" s="3">
        <v>42909</v>
      </c>
      <c r="D2500" s="3">
        <v>43001</v>
      </c>
      <c r="E2500" s="15">
        <v>298</v>
      </c>
    </row>
    <row r="2501" spans="1:5" x14ac:dyDescent="0.3">
      <c r="A2501" s="2">
        <v>7768</v>
      </c>
      <c r="B2501" s="2" t="s">
        <v>5311</v>
      </c>
      <c r="C2501" s="3">
        <v>42909</v>
      </c>
      <c r="D2501" s="3">
        <v>43001</v>
      </c>
      <c r="E2501" s="15">
        <v>620</v>
      </c>
    </row>
    <row r="2502" spans="1:5" x14ac:dyDescent="0.3">
      <c r="A2502" s="2">
        <v>7801</v>
      </c>
      <c r="B2502" s="2" t="s">
        <v>5311</v>
      </c>
      <c r="C2502" s="3">
        <v>42920</v>
      </c>
      <c r="D2502" s="3">
        <v>43001</v>
      </c>
      <c r="E2502" s="15">
        <v>372.5</v>
      </c>
    </row>
    <row r="2503" spans="1:5" x14ac:dyDescent="0.3">
      <c r="A2503" s="2">
        <v>7809</v>
      </c>
      <c r="B2503" s="2" t="s">
        <v>5311</v>
      </c>
      <c r="C2503" s="3">
        <v>42921</v>
      </c>
      <c r="D2503" s="3">
        <v>43001</v>
      </c>
      <c r="E2503" s="15">
        <v>318</v>
      </c>
    </row>
    <row r="2504" spans="1:5" x14ac:dyDescent="0.3">
      <c r="A2504" s="2">
        <v>7869</v>
      </c>
      <c r="B2504" s="2" t="s">
        <v>5311</v>
      </c>
      <c r="C2504" s="3">
        <v>42935</v>
      </c>
      <c r="D2504" s="3">
        <v>43027</v>
      </c>
      <c r="E2504" s="15">
        <v>154.5</v>
      </c>
    </row>
    <row r="2505" spans="1:5" x14ac:dyDescent="0.3">
      <c r="A2505" s="2">
        <v>7871</v>
      </c>
      <c r="B2505" s="2" t="s">
        <v>5311</v>
      </c>
      <c r="C2505" s="3">
        <v>42935</v>
      </c>
      <c r="D2505" s="3">
        <v>43027</v>
      </c>
      <c r="E2505" s="15">
        <v>154.5</v>
      </c>
    </row>
    <row r="2506" spans="1:5" x14ac:dyDescent="0.3">
      <c r="A2506" s="2">
        <v>7873</v>
      </c>
      <c r="B2506" s="2" t="s">
        <v>5311</v>
      </c>
      <c r="C2506" s="3">
        <v>42935</v>
      </c>
      <c r="D2506" s="3">
        <v>43027</v>
      </c>
      <c r="E2506" s="15">
        <v>154.5</v>
      </c>
    </row>
    <row r="2507" spans="1:5" x14ac:dyDescent="0.3">
      <c r="A2507" s="2">
        <v>7875</v>
      </c>
      <c r="B2507" s="2" t="s">
        <v>5311</v>
      </c>
      <c r="C2507" s="3">
        <v>42935</v>
      </c>
      <c r="D2507" s="3">
        <v>43027</v>
      </c>
      <c r="E2507" s="15">
        <v>154.5</v>
      </c>
    </row>
    <row r="2508" spans="1:5" x14ac:dyDescent="0.3">
      <c r="A2508" s="2">
        <v>7870</v>
      </c>
      <c r="B2508" s="2" t="s">
        <v>5311</v>
      </c>
      <c r="C2508" s="3">
        <v>42935</v>
      </c>
      <c r="D2508" s="3">
        <v>43027</v>
      </c>
      <c r="E2508" s="15">
        <v>189</v>
      </c>
    </row>
    <row r="2509" spans="1:5" x14ac:dyDescent="0.3">
      <c r="A2509" s="2">
        <v>7872</v>
      </c>
      <c r="B2509" s="2" t="s">
        <v>5311</v>
      </c>
      <c r="C2509" s="3">
        <v>42935</v>
      </c>
      <c r="D2509" s="3">
        <v>43027</v>
      </c>
      <c r="E2509" s="15">
        <v>189</v>
      </c>
    </row>
    <row r="2510" spans="1:5" x14ac:dyDescent="0.3">
      <c r="A2510" s="2">
        <v>7874</v>
      </c>
      <c r="B2510" s="2" t="s">
        <v>5311</v>
      </c>
      <c r="C2510" s="3">
        <v>42935</v>
      </c>
      <c r="D2510" s="3">
        <v>43027</v>
      </c>
      <c r="E2510" s="15">
        <v>189</v>
      </c>
    </row>
    <row r="2511" spans="1:5" x14ac:dyDescent="0.3">
      <c r="A2511" s="2">
        <v>7876</v>
      </c>
      <c r="B2511" s="2" t="s">
        <v>5311</v>
      </c>
      <c r="C2511" s="3">
        <v>42935</v>
      </c>
      <c r="D2511" s="3">
        <v>43027</v>
      </c>
      <c r="E2511" s="15">
        <v>189</v>
      </c>
    </row>
    <row r="2512" spans="1:5" x14ac:dyDescent="0.3">
      <c r="A2512" s="2">
        <v>7913</v>
      </c>
      <c r="B2512" s="2" t="s">
        <v>5311</v>
      </c>
      <c r="C2512" s="3">
        <v>42943</v>
      </c>
      <c r="D2512" s="3">
        <v>43035</v>
      </c>
      <c r="E2512" s="15">
        <v>372.5</v>
      </c>
    </row>
    <row r="2513" spans="1:5" x14ac:dyDescent="0.3">
      <c r="A2513" s="2">
        <v>7939</v>
      </c>
      <c r="B2513" s="2" t="s">
        <v>5311</v>
      </c>
      <c r="C2513" s="3">
        <v>42951</v>
      </c>
      <c r="D2513" s="3">
        <v>43044</v>
      </c>
      <c r="E2513" s="15">
        <v>148</v>
      </c>
    </row>
    <row r="2514" spans="1:5" x14ac:dyDescent="0.3">
      <c r="A2514" s="2">
        <v>7942</v>
      </c>
      <c r="B2514" s="2" t="s">
        <v>5311</v>
      </c>
      <c r="C2514" s="3">
        <v>42951</v>
      </c>
      <c r="D2514" s="3">
        <v>43044</v>
      </c>
      <c r="E2514" s="15">
        <v>148</v>
      </c>
    </row>
    <row r="2515" spans="1:5" x14ac:dyDescent="0.3">
      <c r="A2515" s="2">
        <v>7940</v>
      </c>
      <c r="B2515" s="2" t="s">
        <v>5311</v>
      </c>
      <c r="C2515" s="3">
        <v>42951</v>
      </c>
      <c r="D2515" s="3">
        <v>43044</v>
      </c>
      <c r="E2515" s="15">
        <v>158</v>
      </c>
    </row>
    <row r="2516" spans="1:5" x14ac:dyDescent="0.3">
      <c r="A2516" s="2">
        <v>7941</v>
      </c>
      <c r="B2516" s="2" t="s">
        <v>5311</v>
      </c>
      <c r="C2516" s="3">
        <v>42951</v>
      </c>
      <c r="D2516" s="3">
        <v>43044</v>
      </c>
      <c r="E2516" s="15">
        <v>180</v>
      </c>
    </row>
    <row r="2517" spans="1:5" x14ac:dyDescent="0.3">
      <c r="A2517" s="2">
        <v>7987</v>
      </c>
      <c r="B2517" s="2" t="s">
        <v>5311</v>
      </c>
      <c r="C2517" s="3">
        <v>42963</v>
      </c>
      <c r="D2517" s="2"/>
      <c r="E2517" s="15">
        <v>476</v>
      </c>
    </row>
    <row r="2518" spans="1:5" x14ac:dyDescent="0.3">
      <c r="A2518" s="2">
        <v>8044</v>
      </c>
      <c r="B2518" s="2" t="s">
        <v>5311</v>
      </c>
      <c r="C2518" s="3">
        <v>42976</v>
      </c>
      <c r="D2518" s="3">
        <v>42964</v>
      </c>
      <c r="E2518" s="15">
        <v>252</v>
      </c>
    </row>
    <row r="2519" spans="1:5" x14ac:dyDescent="0.3">
      <c r="A2519" s="2">
        <v>8043</v>
      </c>
      <c r="B2519" s="2" t="s">
        <v>5311</v>
      </c>
      <c r="C2519" s="3">
        <v>42976</v>
      </c>
      <c r="D2519" s="3">
        <v>42964</v>
      </c>
      <c r="E2519" s="15">
        <v>282</v>
      </c>
    </row>
    <row r="2520" spans="1:5" x14ac:dyDescent="0.3">
      <c r="A2520" s="2">
        <v>8055</v>
      </c>
      <c r="B2520" s="2" t="s">
        <v>5311</v>
      </c>
      <c r="C2520" s="3">
        <v>42977</v>
      </c>
      <c r="D2520" s="3">
        <v>42964</v>
      </c>
      <c r="E2520" s="15">
        <v>237</v>
      </c>
    </row>
    <row r="2521" spans="1:5" x14ac:dyDescent="0.3">
      <c r="A2521" s="2">
        <v>8056</v>
      </c>
      <c r="B2521" s="2" t="s">
        <v>5311</v>
      </c>
      <c r="C2521" s="3">
        <v>42977</v>
      </c>
      <c r="D2521" s="3">
        <v>42964</v>
      </c>
      <c r="E2521" s="15">
        <v>262</v>
      </c>
    </row>
    <row r="2522" spans="1:5" x14ac:dyDescent="0.3">
      <c r="A2522" s="2">
        <v>8083</v>
      </c>
      <c r="B2522" s="2" t="s">
        <v>5311</v>
      </c>
      <c r="C2522" s="3">
        <v>42980</v>
      </c>
      <c r="D2522" s="3">
        <v>43027</v>
      </c>
      <c r="E2522" s="15">
        <v>185</v>
      </c>
    </row>
    <row r="2523" spans="1:5" x14ac:dyDescent="0.3">
      <c r="A2523" s="2">
        <v>8084</v>
      </c>
      <c r="B2523" s="2" t="s">
        <v>5311</v>
      </c>
      <c r="C2523" s="3">
        <v>42980</v>
      </c>
      <c r="D2523" s="3">
        <v>43027</v>
      </c>
      <c r="E2523" s="15">
        <v>298</v>
      </c>
    </row>
    <row r="2524" spans="1:5" x14ac:dyDescent="0.3">
      <c r="A2524" s="2">
        <v>8113</v>
      </c>
      <c r="B2524" s="2" t="s">
        <v>5311</v>
      </c>
      <c r="C2524" s="3">
        <v>42986</v>
      </c>
      <c r="D2524" s="3">
        <v>43044</v>
      </c>
      <c r="E2524" s="15">
        <v>148</v>
      </c>
    </row>
    <row r="2525" spans="1:5" x14ac:dyDescent="0.3">
      <c r="A2525" s="2">
        <v>8114</v>
      </c>
      <c r="B2525" s="2" t="s">
        <v>5311</v>
      </c>
      <c r="C2525" s="3">
        <v>42986</v>
      </c>
      <c r="D2525" s="3">
        <v>43044</v>
      </c>
      <c r="E2525" s="15">
        <v>232</v>
      </c>
    </row>
    <row r="2526" spans="1:5" x14ac:dyDescent="0.3">
      <c r="A2526" s="2">
        <v>8142</v>
      </c>
      <c r="B2526" s="2" t="s">
        <v>5311</v>
      </c>
      <c r="C2526" s="3">
        <v>42992</v>
      </c>
      <c r="D2526" s="3">
        <v>43044</v>
      </c>
      <c r="E2526" s="15">
        <v>208</v>
      </c>
    </row>
    <row r="2527" spans="1:5" x14ac:dyDescent="0.3">
      <c r="A2527" s="2">
        <v>8144</v>
      </c>
      <c r="B2527" s="2" t="s">
        <v>5311</v>
      </c>
      <c r="C2527" s="3">
        <v>42993</v>
      </c>
      <c r="D2527" s="3">
        <v>43084</v>
      </c>
      <c r="E2527" s="15">
        <v>166</v>
      </c>
    </row>
    <row r="2528" spans="1:5" x14ac:dyDescent="0.3">
      <c r="A2528" s="2">
        <v>8148</v>
      </c>
      <c r="B2528" s="2" t="s">
        <v>5311</v>
      </c>
      <c r="C2528" s="3">
        <v>42994</v>
      </c>
      <c r="D2528" s="3">
        <v>43084</v>
      </c>
      <c r="E2528" s="15">
        <v>151</v>
      </c>
    </row>
    <row r="2529" spans="1:5" x14ac:dyDescent="0.3">
      <c r="A2529" s="2">
        <v>8147</v>
      </c>
      <c r="B2529" s="2" t="s">
        <v>5311</v>
      </c>
      <c r="C2529" s="3">
        <v>42994</v>
      </c>
      <c r="D2529" s="3">
        <v>43084</v>
      </c>
      <c r="E2529" s="15">
        <v>166</v>
      </c>
    </row>
    <row r="2530" spans="1:5" x14ac:dyDescent="0.3">
      <c r="A2530" s="2">
        <v>8153</v>
      </c>
      <c r="B2530" s="2" t="s">
        <v>5311</v>
      </c>
      <c r="C2530" s="3">
        <v>42994</v>
      </c>
      <c r="D2530" s="3">
        <v>43084</v>
      </c>
      <c r="E2530" s="15">
        <v>166</v>
      </c>
    </row>
    <row r="2531" spans="1:5" x14ac:dyDescent="0.3">
      <c r="A2531" s="2">
        <v>8151</v>
      </c>
      <c r="B2531" s="2" t="s">
        <v>5311</v>
      </c>
      <c r="C2531" s="3">
        <v>42994</v>
      </c>
      <c r="D2531" s="3">
        <v>43084</v>
      </c>
      <c r="E2531" s="15">
        <v>171</v>
      </c>
    </row>
    <row r="2532" spans="1:5" x14ac:dyDescent="0.3">
      <c r="A2532" s="2">
        <v>8150</v>
      </c>
      <c r="B2532" s="2" t="s">
        <v>5311</v>
      </c>
      <c r="C2532" s="3">
        <v>42994</v>
      </c>
      <c r="D2532" s="3">
        <v>43084</v>
      </c>
      <c r="E2532" s="15">
        <v>195</v>
      </c>
    </row>
    <row r="2533" spans="1:5" x14ac:dyDescent="0.3">
      <c r="A2533" s="2">
        <v>8164</v>
      </c>
      <c r="B2533" s="2" t="s">
        <v>5311</v>
      </c>
      <c r="C2533" s="3">
        <v>42997</v>
      </c>
      <c r="D2533" s="3">
        <v>43084</v>
      </c>
      <c r="E2533" s="15">
        <v>164</v>
      </c>
    </row>
    <row r="2534" spans="1:5" x14ac:dyDescent="0.3">
      <c r="A2534" s="2">
        <v>8169</v>
      </c>
      <c r="B2534" s="2" t="s">
        <v>5311</v>
      </c>
      <c r="C2534" s="3">
        <v>42998</v>
      </c>
      <c r="D2534" s="3">
        <v>43089</v>
      </c>
      <c r="E2534" s="15">
        <v>984</v>
      </c>
    </row>
    <row r="2535" spans="1:5" x14ac:dyDescent="0.3">
      <c r="A2535" s="2">
        <v>8405</v>
      </c>
      <c r="B2535" s="2" t="s">
        <v>5311</v>
      </c>
      <c r="C2535" s="3">
        <v>43041</v>
      </c>
      <c r="D2535" s="3">
        <v>43134</v>
      </c>
      <c r="E2535" s="15">
        <v>146</v>
      </c>
    </row>
    <row r="2536" spans="1:5" x14ac:dyDescent="0.3">
      <c r="A2536" s="2">
        <v>8746</v>
      </c>
      <c r="B2536" s="2" t="s">
        <v>5311</v>
      </c>
      <c r="C2536" s="3">
        <v>43090</v>
      </c>
      <c r="D2536" s="3">
        <v>43084</v>
      </c>
      <c r="E2536" s="15">
        <v>166</v>
      </c>
    </row>
    <row r="2537" spans="1:5" x14ac:dyDescent="0.3">
      <c r="A2537" s="2">
        <v>8891</v>
      </c>
      <c r="B2537" s="2" t="s">
        <v>5311</v>
      </c>
      <c r="C2537" s="3">
        <v>43118</v>
      </c>
      <c r="D2537" s="3">
        <v>43084</v>
      </c>
      <c r="E2537" s="15">
        <v>171</v>
      </c>
    </row>
    <row r="2538" spans="1:5" x14ac:dyDescent="0.3">
      <c r="A2538" s="2">
        <v>8963</v>
      </c>
      <c r="B2538" s="2" t="s">
        <v>5311</v>
      </c>
      <c r="C2538" s="3">
        <v>43126</v>
      </c>
      <c r="D2538" s="3">
        <v>43216</v>
      </c>
      <c r="E2538" s="15">
        <v>758</v>
      </c>
    </row>
    <row r="2539" spans="1:5" x14ac:dyDescent="0.3">
      <c r="A2539" s="2">
        <v>8982</v>
      </c>
      <c r="B2539" s="2" t="s">
        <v>5311</v>
      </c>
      <c r="C2539" s="3">
        <v>43130</v>
      </c>
      <c r="D2539" s="3">
        <v>43134</v>
      </c>
      <c r="E2539" s="15">
        <v>146</v>
      </c>
    </row>
    <row r="2540" spans="1:5" x14ac:dyDescent="0.3">
      <c r="A2540" s="2">
        <v>8986</v>
      </c>
      <c r="B2540" s="2" t="s">
        <v>5311</v>
      </c>
      <c r="C2540" s="3">
        <v>43130</v>
      </c>
      <c r="D2540" s="3">
        <v>43044</v>
      </c>
      <c r="E2540" s="15">
        <v>148</v>
      </c>
    </row>
    <row r="2541" spans="1:5" x14ac:dyDescent="0.3">
      <c r="A2541" s="2">
        <v>8987</v>
      </c>
      <c r="B2541" s="2" t="s">
        <v>5311</v>
      </c>
      <c r="C2541" s="3">
        <v>43130</v>
      </c>
      <c r="D2541" s="3">
        <v>43035</v>
      </c>
      <c r="E2541" s="15">
        <v>166</v>
      </c>
    </row>
    <row r="2542" spans="1:5" x14ac:dyDescent="0.3">
      <c r="A2542" s="2">
        <v>8983</v>
      </c>
      <c r="B2542" s="2" t="s">
        <v>5311</v>
      </c>
      <c r="C2542" s="3">
        <v>43130</v>
      </c>
      <c r="D2542" s="3">
        <v>43027</v>
      </c>
      <c r="E2542" s="15">
        <v>185</v>
      </c>
    </row>
    <row r="2543" spans="1:5" x14ac:dyDescent="0.3">
      <c r="A2543" s="2">
        <v>8985</v>
      </c>
      <c r="B2543" s="2" t="s">
        <v>5311</v>
      </c>
      <c r="C2543" s="3">
        <v>43130</v>
      </c>
      <c r="D2543" s="3">
        <v>42964</v>
      </c>
      <c r="E2543" s="15">
        <v>262</v>
      </c>
    </row>
    <row r="2544" spans="1:5" x14ac:dyDescent="0.3">
      <c r="A2544" s="2">
        <v>9173</v>
      </c>
      <c r="B2544" s="2" t="s">
        <v>5311</v>
      </c>
      <c r="C2544" s="3">
        <v>43151</v>
      </c>
      <c r="D2544" s="3">
        <v>42964</v>
      </c>
      <c r="E2544" s="15">
        <v>148</v>
      </c>
    </row>
    <row r="2545" spans="1:5" x14ac:dyDescent="0.3">
      <c r="A2545" s="2">
        <v>9174</v>
      </c>
      <c r="B2545" s="2" t="s">
        <v>5311</v>
      </c>
      <c r="C2545" s="3">
        <v>43151</v>
      </c>
      <c r="D2545" s="2"/>
      <c r="E2545" s="15">
        <v>909</v>
      </c>
    </row>
    <row r="2546" spans="1:5" x14ac:dyDescent="0.3">
      <c r="A2546" s="2">
        <v>9292</v>
      </c>
      <c r="B2546" s="2" t="s">
        <v>5311</v>
      </c>
      <c r="C2546" s="3">
        <v>43165</v>
      </c>
      <c r="D2546" s="3">
        <v>43257</v>
      </c>
      <c r="E2546" s="15">
        <v>1204.2</v>
      </c>
    </row>
    <row r="2547" spans="1:5" x14ac:dyDescent="0.3">
      <c r="A2547" s="2">
        <v>9981</v>
      </c>
      <c r="B2547" s="2" t="s">
        <v>5311</v>
      </c>
      <c r="C2547" s="3">
        <v>43251</v>
      </c>
      <c r="D2547" s="3">
        <v>43342</v>
      </c>
      <c r="E2547" s="15">
        <v>134</v>
      </c>
    </row>
    <row r="2548" spans="1:5" x14ac:dyDescent="0.3">
      <c r="A2548" s="2">
        <v>9982</v>
      </c>
      <c r="B2548" s="2" t="s">
        <v>5311</v>
      </c>
      <c r="C2548" s="3">
        <v>43251</v>
      </c>
      <c r="D2548" s="3">
        <v>43342</v>
      </c>
      <c r="E2548" s="15">
        <v>134</v>
      </c>
    </row>
    <row r="2549" spans="1:5" x14ac:dyDescent="0.3">
      <c r="A2549" s="2">
        <v>9980</v>
      </c>
      <c r="B2549" s="2" t="s">
        <v>5311</v>
      </c>
      <c r="C2549" s="3">
        <v>43251</v>
      </c>
      <c r="D2549" s="3">
        <v>43342</v>
      </c>
      <c r="E2549" s="15">
        <v>272</v>
      </c>
    </row>
    <row r="2550" spans="1:5" x14ac:dyDescent="0.3">
      <c r="A2550" s="2">
        <v>10207</v>
      </c>
      <c r="B2550" s="2" t="s">
        <v>5311</v>
      </c>
      <c r="C2550" s="3">
        <v>43284</v>
      </c>
      <c r="D2550" s="3">
        <v>43044</v>
      </c>
      <c r="E2550" s="15">
        <v>132</v>
      </c>
    </row>
    <row r="2551" spans="1:5" x14ac:dyDescent="0.3">
      <c r="A2551" s="2">
        <v>10208</v>
      </c>
      <c r="B2551" s="2" t="s">
        <v>5311</v>
      </c>
      <c r="C2551" s="3">
        <v>43284</v>
      </c>
      <c r="D2551" s="3">
        <v>43342</v>
      </c>
      <c r="E2551" s="15">
        <v>134</v>
      </c>
    </row>
    <row r="2552" spans="1:5" x14ac:dyDescent="0.3">
      <c r="A2552" s="2">
        <v>10206</v>
      </c>
      <c r="B2552" s="2" t="s">
        <v>5311</v>
      </c>
      <c r="C2552" s="3">
        <v>43284</v>
      </c>
      <c r="D2552" s="3">
        <v>43084</v>
      </c>
      <c r="E2552" s="15">
        <v>164</v>
      </c>
    </row>
    <row r="2553" spans="1:5" x14ac:dyDescent="0.3">
      <c r="A2553" s="2">
        <v>10205</v>
      </c>
      <c r="B2553" s="2" t="s">
        <v>5311</v>
      </c>
      <c r="C2553" s="3">
        <v>43284</v>
      </c>
      <c r="D2553" s="3">
        <v>43342</v>
      </c>
      <c r="E2553" s="15">
        <v>248</v>
      </c>
    </row>
    <row r="2554" spans="1:5" x14ac:dyDescent="0.3">
      <c r="A2554" s="2">
        <v>10287</v>
      </c>
      <c r="B2554" s="2" t="s">
        <v>5311</v>
      </c>
      <c r="C2554" s="3">
        <v>43293</v>
      </c>
      <c r="D2554" s="3">
        <v>42964</v>
      </c>
      <c r="E2554" s="15">
        <v>144</v>
      </c>
    </row>
    <row r="2555" spans="1:5" x14ac:dyDescent="0.3">
      <c r="A2555" s="2">
        <v>10288</v>
      </c>
      <c r="B2555" s="2" t="s">
        <v>5311</v>
      </c>
      <c r="C2555" s="3">
        <v>43293</v>
      </c>
      <c r="D2555" s="3">
        <v>42966</v>
      </c>
      <c r="E2555" s="15">
        <v>166</v>
      </c>
    </row>
    <row r="2556" spans="1:5" x14ac:dyDescent="0.3">
      <c r="A2556" s="2">
        <v>10286</v>
      </c>
      <c r="B2556" s="2" t="s">
        <v>5311</v>
      </c>
      <c r="C2556" s="3">
        <v>43293</v>
      </c>
      <c r="D2556" s="3">
        <v>43342</v>
      </c>
      <c r="E2556" s="15">
        <v>272</v>
      </c>
    </row>
    <row r="2557" spans="1:5" x14ac:dyDescent="0.3">
      <c r="A2557" s="2">
        <v>10313</v>
      </c>
      <c r="B2557" s="2" t="s">
        <v>5311</v>
      </c>
      <c r="C2557" s="3">
        <v>43299</v>
      </c>
      <c r="D2557" s="3">
        <v>43084</v>
      </c>
      <c r="E2557" s="15">
        <v>166</v>
      </c>
    </row>
    <row r="2558" spans="1:5" x14ac:dyDescent="0.3">
      <c r="A2558" s="2">
        <v>10342</v>
      </c>
      <c r="B2558" s="2" t="s">
        <v>5311</v>
      </c>
      <c r="C2558" s="3">
        <v>43302</v>
      </c>
      <c r="D2558" s="3">
        <v>43342</v>
      </c>
      <c r="E2558" s="15">
        <v>248</v>
      </c>
    </row>
    <row r="2559" spans="1:5" x14ac:dyDescent="0.3">
      <c r="A2559" s="2">
        <v>10425</v>
      </c>
      <c r="B2559" s="2" t="s">
        <v>5311</v>
      </c>
      <c r="C2559" s="3">
        <v>43315</v>
      </c>
      <c r="D2559" s="3">
        <v>43342</v>
      </c>
      <c r="E2559" s="15">
        <v>248</v>
      </c>
    </row>
    <row r="2560" spans="1:5" x14ac:dyDescent="0.3">
      <c r="A2560" s="2">
        <v>10479</v>
      </c>
      <c r="B2560" s="2" t="s">
        <v>5311</v>
      </c>
      <c r="C2560" s="3">
        <v>43322</v>
      </c>
      <c r="D2560" s="3">
        <v>43414</v>
      </c>
      <c r="E2560" s="15">
        <v>134</v>
      </c>
    </row>
    <row r="2561" spans="1:5" x14ac:dyDescent="0.3">
      <c r="A2561" s="2">
        <v>10505</v>
      </c>
      <c r="B2561" s="2" t="s">
        <v>5311</v>
      </c>
      <c r="C2561" s="3">
        <v>43333</v>
      </c>
      <c r="D2561" s="3">
        <v>43425</v>
      </c>
      <c r="E2561" s="15">
        <v>214</v>
      </c>
    </row>
    <row r="2562" spans="1:5" x14ac:dyDescent="0.3">
      <c r="A2562" s="2">
        <v>10513</v>
      </c>
      <c r="B2562" s="2" t="s">
        <v>5311</v>
      </c>
      <c r="C2562" s="3">
        <v>43335</v>
      </c>
      <c r="D2562" s="3">
        <v>43427</v>
      </c>
      <c r="E2562" s="15">
        <v>318</v>
      </c>
    </row>
    <row r="2563" spans="1:5" x14ac:dyDescent="0.3">
      <c r="A2563" s="2">
        <v>10559</v>
      </c>
      <c r="B2563" s="2" t="s">
        <v>5311</v>
      </c>
      <c r="C2563" s="3">
        <v>43344</v>
      </c>
      <c r="D2563" s="3">
        <v>43425</v>
      </c>
      <c r="E2563" s="15">
        <v>214</v>
      </c>
    </row>
    <row r="2564" spans="1:5" x14ac:dyDescent="0.3">
      <c r="A2564" s="2">
        <v>10555</v>
      </c>
      <c r="B2564" s="2" t="s">
        <v>5311</v>
      </c>
      <c r="C2564" s="3">
        <v>43344</v>
      </c>
      <c r="D2564" s="3">
        <v>43467</v>
      </c>
      <c r="E2564" s="15">
        <v>238</v>
      </c>
    </row>
    <row r="2565" spans="1:5" x14ac:dyDescent="0.3">
      <c r="A2565" s="2">
        <v>10572</v>
      </c>
      <c r="B2565" s="2" t="s">
        <v>5311</v>
      </c>
      <c r="C2565" s="3">
        <v>43348</v>
      </c>
      <c r="D2565" s="3">
        <v>43342</v>
      </c>
      <c r="E2565" s="15">
        <v>272</v>
      </c>
    </row>
    <row r="2566" spans="1:5" x14ac:dyDescent="0.3">
      <c r="A2566" s="2">
        <v>10574</v>
      </c>
      <c r="B2566" s="2" t="s">
        <v>5311</v>
      </c>
      <c r="C2566" s="3">
        <v>43348</v>
      </c>
      <c r="D2566" s="3">
        <v>43342</v>
      </c>
      <c r="E2566" s="15">
        <v>363</v>
      </c>
    </row>
    <row r="2567" spans="1:5" x14ac:dyDescent="0.3">
      <c r="A2567" s="2">
        <v>10573</v>
      </c>
      <c r="B2567" s="2" t="s">
        <v>5311</v>
      </c>
      <c r="C2567" s="3">
        <v>43348</v>
      </c>
      <c r="D2567" s="3">
        <v>43342</v>
      </c>
      <c r="E2567" s="15">
        <v>530</v>
      </c>
    </row>
    <row r="2568" spans="1:5" x14ac:dyDescent="0.3">
      <c r="A2568" s="2">
        <v>10603</v>
      </c>
      <c r="B2568" s="2" t="s">
        <v>5311</v>
      </c>
      <c r="C2568" s="3">
        <v>43354</v>
      </c>
      <c r="D2568" s="3">
        <v>43453</v>
      </c>
      <c r="E2568" s="15">
        <v>146</v>
      </c>
    </row>
    <row r="2569" spans="1:5" x14ac:dyDescent="0.3">
      <c r="A2569" s="2">
        <v>10604</v>
      </c>
      <c r="B2569" s="2" t="s">
        <v>5311</v>
      </c>
      <c r="C2569" s="3">
        <v>43354</v>
      </c>
      <c r="D2569" s="3">
        <v>43453</v>
      </c>
      <c r="E2569" s="15">
        <v>146</v>
      </c>
    </row>
    <row r="2570" spans="1:5" x14ac:dyDescent="0.3">
      <c r="A2570" s="2">
        <v>10605</v>
      </c>
      <c r="B2570" s="2" t="s">
        <v>5311</v>
      </c>
      <c r="C2570" s="3">
        <v>43354</v>
      </c>
      <c r="D2570" s="3">
        <v>43453</v>
      </c>
      <c r="E2570" s="15">
        <v>166</v>
      </c>
    </row>
    <row r="2571" spans="1:5" x14ac:dyDescent="0.3">
      <c r="A2571" s="2">
        <v>10710</v>
      </c>
      <c r="B2571" s="2" t="s">
        <v>5311</v>
      </c>
      <c r="C2571" s="3">
        <v>43364</v>
      </c>
      <c r="D2571" s="3">
        <v>43453</v>
      </c>
      <c r="E2571" s="15">
        <v>156</v>
      </c>
    </row>
    <row r="2572" spans="1:5" x14ac:dyDescent="0.3">
      <c r="A2572" s="2">
        <v>10732</v>
      </c>
      <c r="B2572" s="2" t="s">
        <v>5311</v>
      </c>
      <c r="C2572" s="3">
        <v>43371</v>
      </c>
      <c r="D2572" s="3">
        <v>43462</v>
      </c>
      <c r="E2572" s="15">
        <v>177</v>
      </c>
    </row>
    <row r="2573" spans="1:5" x14ac:dyDescent="0.3">
      <c r="A2573" s="2">
        <v>10963</v>
      </c>
      <c r="B2573" s="2" t="s">
        <v>5311</v>
      </c>
      <c r="C2573" s="3">
        <v>43400</v>
      </c>
      <c r="D2573" s="3">
        <v>43485</v>
      </c>
      <c r="E2573" s="15">
        <v>144</v>
      </c>
    </row>
    <row r="2574" spans="1:5" x14ac:dyDescent="0.3">
      <c r="A2574" s="2">
        <v>11044</v>
      </c>
      <c r="B2574" s="2" t="s">
        <v>5311</v>
      </c>
      <c r="C2574" s="3">
        <v>43419</v>
      </c>
      <c r="D2574" s="3">
        <v>43511</v>
      </c>
      <c r="E2574" s="15">
        <v>161</v>
      </c>
    </row>
    <row r="2575" spans="1:5" x14ac:dyDescent="0.3">
      <c r="A2575" s="2">
        <v>11052</v>
      </c>
      <c r="B2575" s="2" t="s">
        <v>5311</v>
      </c>
      <c r="C2575" s="3">
        <v>43420</v>
      </c>
      <c r="D2575" s="3">
        <v>43467</v>
      </c>
      <c r="E2575" s="15">
        <v>84</v>
      </c>
    </row>
    <row r="2576" spans="1:5" x14ac:dyDescent="0.3">
      <c r="A2576" s="2">
        <v>11057</v>
      </c>
      <c r="B2576" s="2" t="s">
        <v>5311</v>
      </c>
      <c r="C2576" s="3">
        <v>43420</v>
      </c>
      <c r="D2576" s="3">
        <v>43467</v>
      </c>
      <c r="E2576" s="15">
        <v>180</v>
      </c>
    </row>
    <row r="2577" spans="1:5" x14ac:dyDescent="0.3">
      <c r="A2577" s="2">
        <v>11220</v>
      </c>
      <c r="B2577" s="2" t="s">
        <v>5311</v>
      </c>
      <c r="C2577" s="3">
        <v>43442</v>
      </c>
      <c r="D2577" s="3">
        <v>43532</v>
      </c>
      <c r="E2577" s="15">
        <v>214</v>
      </c>
    </row>
    <row r="2578" spans="1:5" x14ac:dyDescent="0.3">
      <c r="A2578" s="2">
        <v>7508</v>
      </c>
      <c r="B2578" s="2" t="s">
        <v>5314</v>
      </c>
      <c r="C2578" s="3">
        <v>42872</v>
      </c>
      <c r="D2578" s="3">
        <v>42964</v>
      </c>
      <c r="E2578" s="15">
        <v>145</v>
      </c>
    </row>
    <row r="2579" spans="1:5" x14ac:dyDescent="0.3">
      <c r="A2579" s="2">
        <v>7507</v>
      </c>
      <c r="B2579" s="2" t="s">
        <v>5314</v>
      </c>
      <c r="C2579" s="3">
        <v>42872</v>
      </c>
      <c r="D2579" s="3">
        <v>42964</v>
      </c>
      <c r="E2579" s="15">
        <v>405</v>
      </c>
    </row>
    <row r="2580" spans="1:5" x14ac:dyDescent="0.3">
      <c r="A2580" s="2">
        <v>7509</v>
      </c>
      <c r="B2580" s="2" t="s">
        <v>5314</v>
      </c>
      <c r="C2580" s="3">
        <v>42872</v>
      </c>
      <c r="D2580" s="3">
        <v>42964</v>
      </c>
      <c r="E2580" s="15">
        <v>435</v>
      </c>
    </row>
    <row r="2581" spans="1:5" x14ac:dyDescent="0.3">
      <c r="A2581" s="2">
        <v>7506</v>
      </c>
      <c r="B2581" s="2" t="s">
        <v>5314</v>
      </c>
      <c r="C2581" s="3">
        <v>42872</v>
      </c>
      <c r="D2581" s="3">
        <v>42964</v>
      </c>
      <c r="E2581" s="15">
        <v>510</v>
      </c>
    </row>
    <row r="2582" spans="1:5" x14ac:dyDescent="0.3">
      <c r="A2582" s="2">
        <v>7510</v>
      </c>
      <c r="B2582" s="2" t="s">
        <v>5315</v>
      </c>
      <c r="C2582" s="3">
        <v>42872</v>
      </c>
      <c r="D2582" s="3">
        <v>42964</v>
      </c>
      <c r="E2582" s="15">
        <v>560</v>
      </c>
    </row>
    <row r="2583" spans="1:5" x14ac:dyDescent="0.3">
      <c r="A2583" s="2">
        <v>7511</v>
      </c>
      <c r="B2583" s="2" t="s">
        <v>5315</v>
      </c>
      <c r="C2583" s="3">
        <v>42872</v>
      </c>
      <c r="D2583" s="3">
        <v>42964</v>
      </c>
      <c r="E2583" s="15">
        <v>640</v>
      </c>
    </row>
    <row r="2584" spans="1:5" x14ac:dyDescent="0.3">
      <c r="A2584" s="2">
        <v>7517</v>
      </c>
      <c r="B2584" s="2" t="s">
        <v>5318</v>
      </c>
      <c r="C2584" s="3">
        <v>42873</v>
      </c>
      <c r="D2584" s="3">
        <v>42965</v>
      </c>
      <c r="E2584" s="15">
        <v>207.4</v>
      </c>
    </row>
    <row r="2585" spans="1:5" x14ac:dyDescent="0.3">
      <c r="A2585" s="2">
        <v>7598</v>
      </c>
      <c r="B2585" s="2" t="s">
        <v>5318</v>
      </c>
      <c r="C2585" s="3">
        <v>42886</v>
      </c>
      <c r="D2585" s="3">
        <v>42965</v>
      </c>
      <c r="E2585" s="15">
        <v>172.8</v>
      </c>
    </row>
    <row r="2586" spans="1:5" x14ac:dyDescent="0.3">
      <c r="A2586" s="2">
        <v>7538</v>
      </c>
      <c r="B2586" s="2" t="s">
        <v>5320</v>
      </c>
      <c r="C2586" s="3">
        <v>42875</v>
      </c>
      <c r="D2586" s="3">
        <v>42967</v>
      </c>
      <c r="E2586" s="15">
        <v>194</v>
      </c>
    </row>
    <row r="2587" spans="1:5" x14ac:dyDescent="0.3">
      <c r="A2587" s="2">
        <v>7539</v>
      </c>
      <c r="B2587" s="2" t="s">
        <v>5320</v>
      </c>
      <c r="C2587" s="3">
        <v>42875</v>
      </c>
      <c r="D2587" s="3">
        <v>42967</v>
      </c>
      <c r="E2587" s="15">
        <v>316</v>
      </c>
    </row>
    <row r="2588" spans="1:5" x14ac:dyDescent="0.3">
      <c r="A2588" s="2">
        <v>7532</v>
      </c>
      <c r="B2588" s="2" t="s">
        <v>5321</v>
      </c>
      <c r="C2588" s="3">
        <v>42874</v>
      </c>
      <c r="D2588" s="3">
        <v>42966</v>
      </c>
      <c r="E2588" s="15">
        <v>660</v>
      </c>
    </row>
    <row r="2589" spans="1:5" x14ac:dyDescent="0.3">
      <c r="A2589" s="2">
        <v>7533</v>
      </c>
      <c r="B2589" s="2" t="s">
        <v>5321</v>
      </c>
      <c r="C2589" s="3">
        <v>42874</v>
      </c>
      <c r="D2589" s="3">
        <v>42966</v>
      </c>
      <c r="E2589" s="15">
        <v>660</v>
      </c>
    </row>
    <row r="2590" spans="1:5" x14ac:dyDescent="0.3">
      <c r="A2590" s="2">
        <v>7534</v>
      </c>
      <c r="B2590" s="2" t="s">
        <v>5323</v>
      </c>
      <c r="C2590" s="3">
        <v>42875</v>
      </c>
      <c r="D2590" s="3">
        <v>42967</v>
      </c>
      <c r="E2590" s="15">
        <v>281</v>
      </c>
    </row>
    <row r="2591" spans="1:5" x14ac:dyDescent="0.3">
      <c r="A2591" s="2">
        <v>8057</v>
      </c>
      <c r="B2591" s="2" t="s">
        <v>5323</v>
      </c>
      <c r="C2591" s="3">
        <v>42978</v>
      </c>
      <c r="D2591" s="3">
        <v>43069</v>
      </c>
      <c r="E2591" s="15">
        <v>337.2</v>
      </c>
    </row>
    <row r="2592" spans="1:5" x14ac:dyDescent="0.3">
      <c r="A2592" s="2">
        <v>8058</v>
      </c>
      <c r="B2592" s="2" t="s">
        <v>5323</v>
      </c>
      <c r="C2592" s="3">
        <v>42978</v>
      </c>
      <c r="D2592" s="3">
        <v>43069</v>
      </c>
      <c r="E2592" s="15">
        <v>349.2</v>
      </c>
    </row>
    <row r="2593" spans="1:5" x14ac:dyDescent="0.3">
      <c r="A2593" s="2">
        <v>7536</v>
      </c>
      <c r="B2593" s="2" t="s">
        <v>5324</v>
      </c>
      <c r="C2593" s="3">
        <v>42875</v>
      </c>
      <c r="D2593" s="3">
        <v>42967</v>
      </c>
      <c r="E2593" s="15">
        <v>95.5</v>
      </c>
    </row>
    <row r="2594" spans="1:5" x14ac:dyDescent="0.3">
      <c r="A2594" s="2">
        <v>7540</v>
      </c>
      <c r="B2594" s="2" t="s">
        <v>5324</v>
      </c>
      <c r="C2594" s="3">
        <v>42875</v>
      </c>
      <c r="D2594" s="3">
        <v>42967</v>
      </c>
      <c r="E2594" s="15">
        <v>99</v>
      </c>
    </row>
    <row r="2595" spans="1:5" x14ac:dyDescent="0.3">
      <c r="A2595" s="2">
        <v>7541</v>
      </c>
      <c r="B2595" s="2" t="s">
        <v>5325</v>
      </c>
      <c r="C2595" s="3">
        <v>42875</v>
      </c>
      <c r="D2595" s="3">
        <v>42967</v>
      </c>
      <c r="E2595" s="15">
        <v>121</v>
      </c>
    </row>
    <row r="2596" spans="1:5" x14ac:dyDescent="0.3">
      <c r="A2596" s="2">
        <v>7543</v>
      </c>
      <c r="B2596" s="2" t="s">
        <v>5329</v>
      </c>
      <c r="C2596" s="3">
        <v>42875</v>
      </c>
      <c r="D2596" s="3">
        <v>42967</v>
      </c>
      <c r="E2596" s="15">
        <v>40</v>
      </c>
    </row>
    <row r="2597" spans="1:5" x14ac:dyDescent="0.3">
      <c r="A2597" s="2">
        <v>7542</v>
      </c>
      <c r="B2597" s="2" t="s">
        <v>5329</v>
      </c>
      <c r="C2597" s="3">
        <v>42875</v>
      </c>
      <c r="D2597" s="3">
        <v>42967</v>
      </c>
      <c r="E2597" s="15">
        <v>229</v>
      </c>
    </row>
    <row r="2598" spans="1:5" x14ac:dyDescent="0.3">
      <c r="A2598" s="2">
        <v>7614</v>
      </c>
      <c r="B2598" s="2" t="s">
        <v>5329</v>
      </c>
      <c r="C2598" s="3">
        <v>42887</v>
      </c>
      <c r="D2598" s="3">
        <v>42967</v>
      </c>
      <c r="E2598" s="15">
        <v>182</v>
      </c>
    </row>
    <row r="2599" spans="1:5" x14ac:dyDescent="0.3">
      <c r="A2599" s="2">
        <v>7616</v>
      </c>
      <c r="B2599" s="2" t="s">
        <v>5329</v>
      </c>
      <c r="C2599" s="3">
        <v>42887</v>
      </c>
      <c r="D2599" s="3">
        <v>42967</v>
      </c>
      <c r="E2599" s="15">
        <v>222</v>
      </c>
    </row>
    <row r="2600" spans="1:5" x14ac:dyDescent="0.3">
      <c r="A2600" s="2">
        <v>7617</v>
      </c>
      <c r="B2600" s="2" t="s">
        <v>5329</v>
      </c>
      <c r="C2600" s="3">
        <v>42887</v>
      </c>
      <c r="D2600" s="3">
        <v>42967</v>
      </c>
      <c r="E2600" s="15">
        <v>222</v>
      </c>
    </row>
    <row r="2601" spans="1:5" x14ac:dyDescent="0.3">
      <c r="A2601" s="2">
        <v>7627</v>
      </c>
      <c r="B2601" s="2" t="s">
        <v>5329</v>
      </c>
      <c r="C2601" s="3">
        <v>42888</v>
      </c>
      <c r="D2601" s="3">
        <v>42967</v>
      </c>
      <c r="E2601" s="15">
        <v>370</v>
      </c>
    </row>
    <row r="2602" spans="1:5" x14ac:dyDescent="0.3">
      <c r="A2602" s="2">
        <v>7895</v>
      </c>
      <c r="B2602" s="2" t="s">
        <v>5329</v>
      </c>
      <c r="C2602" s="3">
        <v>42938</v>
      </c>
      <c r="D2602" s="3">
        <v>42967</v>
      </c>
      <c r="E2602" s="15">
        <v>347.34</v>
      </c>
    </row>
    <row r="2603" spans="1:5" x14ac:dyDescent="0.3">
      <c r="A2603" s="2">
        <v>7898</v>
      </c>
      <c r="B2603" s="2" t="s">
        <v>5329</v>
      </c>
      <c r="C2603" s="3">
        <v>42941</v>
      </c>
      <c r="D2603" s="3">
        <v>42967</v>
      </c>
      <c r="E2603" s="15">
        <v>333</v>
      </c>
    </row>
    <row r="2604" spans="1:5" x14ac:dyDescent="0.3">
      <c r="A2604" s="2">
        <v>7423</v>
      </c>
      <c r="B2604" s="2" t="s">
        <v>5330</v>
      </c>
      <c r="C2604" s="3">
        <v>42854</v>
      </c>
      <c r="D2604" s="3">
        <v>42944</v>
      </c>
      <c r="E2604" s="15">
        <v>291</v>
      </c>
    </row>
    <row r="2605" spans="1:5" x14ac:dyDescent="0.3">
      <c r="A2605" s="2">
        <v>7421</v>
      </c>
      <c r="B2605" s="2" t="s">
        <v>5330</v>
      </c>
      <c r="C2605" s="3">
        <v>42854</v>
      </c>
      <c r="D2605" s="3">
        <v>42944</v>
      </c>
      <c r="E2605" s="15">
        <v>339</v>
      </c>
    </row>
    <row r="2606" spans="1:5" x14ac:dyDescent="0.3">
      <c r="A2606" s="2">
        <v>7550</v>
      </c>
      <c r="B2606" s="2" t="s">
        <v>5331</v>
      </c>
      <c r="C2606" s="3">
        <v>42879</v>
      </c>
      <c r="D2606" s="3">
        <v>42971</v>
      </c>
      <c r="E2606" s="15">
        <v>192</v>
      </c>
    </row>
    <row r="2607" spans="1:5" x14ac:dyDescent="0.3">
      <c r="A2607" s="2">
        <v>7564</v>
      </c>
      <c r="B2607" s="2" t="s">
        <v>5331</v>
      </c>
      <c r="C2607" s="3">
        <v>42879</v>
      </c>
      <c r="D2607" s="3">
        <v>42971</v>
      </c>
      <c r="E2607" s="15">
        <v>234</v>
      </c>
    </row>
    <row r="2608" spans="1:5" x14ac:dyDescent="0.3">
      <c r="A2608" s="2">
        <v>10940</v>
      </c>
      <c r="B2608" s="2" t="s">
        <v>5331</v>
      </c>
      <c r="C2608" s="3">
        <v>43397</v>
      </c>
      <c r="D2608" s="3">
        <v>43489</v>
      </c>
      <c r="E2608" s="15">
        <v>400</v>
      </c>
    </row>
    <row r="2609" spans="1:5" x14ac:dyDescent="0.3">
      <c r="A2609" s="2">
        <v>10945</v>
      </c>
      <c r="B2609" s="2" t="s">
        <v>5331</v>
      </c>
      <c r="C2609" s="3">
        <v>43397</v>
      </c>
      <c r="D2609" s="3">
        <v>43489</v>
      </c>
      <c r="E2609" s="15">
        <v>400</v>
      </c>
    </row>
    <row r="2610" spans="1:5" x14ac:dyDescent="0.3">
      <c r="A2610" s="2">
        <v>7553</v>
      </c>
      <c r="B2610" s="2" t="s">
        <v>5334</v>
      </c>
      <c r="C2610" s="3">
        <v>42879</v>
      </c>
      <c r="D2610" s="3">
        <v>42971</v>
      </c>
      <c r="E2610" s="15">
        <v>247</v>
      </c>
    </row>
    <row r="2611" spans="1:5" x14ac:dyDescent="0.3">
      <c r="A2611" s="2">
        <v>7554</v>
      </c>
      <c r="B2611" s="2" t="s">
        <v>5336</v>
      </c>
      <c r="C2611" s="3">
        <v>42879</v>
      </c>
      <c r="D2611" s="3">
        <v>42971</v>
      </c>
      <c r="E2611" s="15">
        <v>178.5</v>
      </c>
    </row>
    <row r="2612" spans="1:5" x14ac:dyDescent="0.3">
      <c r="A2612" s="2">
        <v>7555</v>
      </c>
      <c r="B2612" s="2" t="s">
        <v>5336</v>
      </c>
      <c r="C2612" s="3">
        <v>42879</v>
      </c>
      <c r="D2612" s="3">
        <v>42971</v>
      </c>
      <c r="E2612" s="15">
        <v>215</v>
      </c>
    </row>
    <row r="2613" spans="1:5" x14ac:dyDescent="0.3">
      <c r="A2613" s="2">
        <v>7751</v>
      </c>
      <c r="B2613" s="2" t="s">
        <v>5336</v>
      </c>
      <c r="C2613" s="3">
        <v>42907</v>
      </c>
      <c r="D2613" s="3">
        <v>42971</v>
      </c>
      <c r="E2613" s="15">
        <v>178.5</v>
      </c>
    </row>
    <row r="2614" spans="1:5" x14ac:dyDescent="0.3">
      <c r="A2614" s="2">
        <v>7741</v>
      </c>
      <c r="B2614" s="2" t="s">
        <v>5336</v>
      </c>
      <c r="C2614" s="3">
        <v>42907</v>
      </c>
      <c r="D2614" s="3">
        <v>42971</v>
      </c>
      <c r="E2614" s="15">
        <v>201.5</v>
      </c>
    </row>
    <row r="2615" spans="1:5" x14ac:dyDescent="0.3">
      <c r="A2615" s="2">
        <v>7558</v>
      </c>
      <c r="B2615" s="2" t="s">
        <v>5337</v>
      </c>
      <c r="C2615" s="3">
        <v>42879</v>
      </c>
      <c r="D2615" s="3">
        <v>42971</v>
      </c>
      <c r="E2615" s="15">
        <v>99</v>
      </c>
    </row>
    <row r="2616" spans="1:5" x14ac:dyDescent="0.3">
      <c r="A2616" s="2">
        <v>7557</v>
      </c>
      <c r="B2616" s="2" t="s">
        <v>5337</v>
      </c>
      <c r="C2616" s="3">
        <v>42879</v>
      </c>
      <c r="D2616" s="3">
        <v>42971</v>
      </c>
      <c r="E2616" s="15">
        <v>151</v>
      </c>
    </row>
    <row r="2617" spans="1:5" x14ac:dyDescent="0.3">
      <c r="A2617" s="2">
        <v>7559</v>
      </c>
      <c r="B2617" s="2" t="s">
        <v>5340</v>
      </c>
      <c r="C2617" s="3">
        <v>42879</v>
      </c>
      <c r="D2617" s="3">
        <v>42971</v>
      </c>
      <c r="E2617" s="15">
        <v>216</v>
      </c>
    </row>
    <row r="2618" spans="1:5" x14ac:dyDescent="0.3">
      <c r="A2618" s="2">
        <v>7561</v>
      </c>
      <c r="B2618" s="2" t="s">
        <v>5341</v>
      </c>
      <c r="C2618" s="3">
        <v>42879</v>
      </c>
      <c r="D2618" s="3">
        <v>42971</v>
      </c>
      <c r="E2618" s="15">
        <v>191</v>
      </c>
    </row>
    <row r="2619" spans="1:5" x14ac:dyDescent="0.3">
      <c r="A2619" s="2">
        <v>7562</v>
      </c>
      <c r="B2619" s="2" t="s">
        <v>5341</v>
      </c>
      <c r="C2619" s="3">
        <v>42879</v>
      </c>
      <c r="D2619" s="3">
        <v>42971</v>
      </c>
      <c r="E2619" s="15">
        <v>328</v>
      </c>
    </row>
    <row r="2620" spans="1:5" x14ac:dyDescent="0.3">
      <c r="A2620" s="2">
        <v>7563</v>
      </c>
      <c r="B2620" s="2" t="s">
        <v>5343</v>
      </c>
      <c r="C2620" s="3">
        <v>42879</v>
      </c>
      <c r="D2620" s="3">
        <v>42971</v>
      </c>
      <c r="E2620" s="15">
        <v>142.5</v>
      </c>
    </row>
    <row r="2621" spans="1:5" x14ac:dyDescent="0.3">
      <c r="A2621" s="2">
        <v>7570</v>
      </c>
      <c r="B2621" s="2" t="s">
        <v>5344</v>
      </c>
      <c r="C2621" s="3">
        <v>42880</v>
      </c>
      <c r="D2621" s="3">
        <v>42972</v>
      </c>
      <c r="E2621" s="15">
        <v>159</v>
      </c>
    </row>
    <row r="2622" spans="1:5" x14ac:dyDescent="0.3">
      <c r="A2622" s="2">
        <v>7610</v>
      </c>
      <c r="B2622" s="2" t="s">
        <v>5344</v>
      </c>
      <c r="C2622" s="3">
        <v>42887</v>
      </c>
      <c r="D2622" s="3">
        <v>42972</v>
      </c>
      <c r="E2622" s="15">
        <v>187.2</v>
      </c>
    </row>
    <row r="2623" spans="1:5" x14ac:dyDescent="0.3">
      <c r="A2623" s="2">
        <v>7819</v>
      </c>
      <c r="B2623" s="2" t="s">
        <v>5344</v>
      </c>
      <c r="C2623" s="3">
        <v>42922</v>
      </c>
      <c r="D2623" s="3">
        <v>42972</v>
      </c>
      <c r="E2623" s="15">
        <v>198</v>
      </c>
    </row>
    <row r="2624" spans="1:5" x14ac:dyDescent="0.3">
      <c r="A2624" s="2">
        <v>8409</v>
      </c>
      <c r="B2624" s="2" t="s">
        <v>5344</v>
      </c>
      <c r="C2624" s="3">
        <v>43042</v>
      </c>
      <c r="D2624" s="3">
        <v>42972</v>
      </c>
      <c r="E2624" s="15">
        <v>198</v>
      </c>
    </row>
    <row r="2625" spans="1:5" x14ac:dyDescent="0.3">
      <c r="A2625" s="2">
        <v>7571</v>
      </c>
      <c r="B2625" s="2" t="s">
        <v>5345</v>
      </c>
      <c r="C2625" s="3">
        <v>42880</v>
      </c>
      <c r="D2625" s="3">
        <v>42972</v>
      </c>
      <c r="E2625" s="15">
        <v>738</v>
      </c>
    </row>
    <row r="2626" spans="1:5" x14ac:dyDescent="0.3">
      <c r="A2626" s="2">
        <v>7572</v>
      </c>
      <c r="B2626" s="2" t="s">
        <v>5345</v>
      </c>
      <c r="C2626" s="3">
        <v>42880</v>
      </c>
      <c r="D2626" s="3">
        <v>42972</v>
      </c>
      <c r="E2626" s="15">
        <v>975</v>
      </c>
    </row>
    <row r="2627" spans="1:5" x14ac:dyDescent="0.3">
      <c r="A2627" s="2">
        <v>7574</v>
      </c>
      <c r="B2627" s="2" t="s">
        <v>5346</v>
      </c>
      <c r="C2627" s="3">
        <v>42881</v>
      </c>
      <c r="D2627" s="3">
        <v>42973</v>
      </c>
      <c r="E2627" s="15">
        <v>690</v>
      </c>
    </row>
    <row r="2628" spans="1:5" x14ac:dyDescent="0.3">
      <c r="A2628" s="2">
        <v>7584</v>
      </c>
      <c r="B2628" s="2" t="s">
        <v>5346</v>
      </c>
      <c r="C2628" s="3">
        <v>42882</v>
      </c>
      <c r="D2628" s="3">
        <v>42973</v>
      </c>
      <c r="E2628" s="15">
        <v>530</v>
      </c>
    </row>
    <row r="2629" spans="1:5" x14ac:dyDescent="0.3">
      <c r="A2629" s="2">
        <v>7671</v>
      </c>
      <c r="B2629" s="2" t="s">
        <v>5346</v>
      </c>
      <c r="C2629" s="3">
        <v>42895</v>
      </c>
      <c r="D2629" s="3">
        <v>42973</v>
      </c>
      <c r="E2629" s="15">
        <v>60</v>
      </c>
    </row>
    <row r="2630" spans="1:5" x14ac:dyDescent="0.3">
      <c r="A2630" s="2">
        <v>7708</v>
      </c>
      <c r="B2630" s="2" t="s">
        <v>5346</v>
      </c>
      <c r="C2630" s="3">
        <v>42900</v>
      </c>
      <c r="D2630" s="3">
        <v>42992</v>
      </c>
      <c r="E2630" s="15">
        <v>475</v>
      </c>
    </row>
    <row r="2631" spans="1:5" x14ac:dyDescent="0.3">
      <c r="A2631" s="2">
        <v>8346</v>
      </c>
      <c r="B2631" s="2" t="s">
        <v>5346</v>
      </c>
      <c r="C2631" s="3">
        <v>43031</v>
      </c>
      <c r="D2631" s="3">
        <v>43123</v>
      </c>
      <c r="E2631" s="15">
        <v>150</v>
      </c>
    </row>
    <row r="2632" spans="1:5" x14ac:dyDescent="0.3">
      <c r="A2632" s="2">
        <v>8348</v>
      </c>
      <c r="B2632" s="2" t="s">
        <v>5346</v>
      </c>
      <c r="C2632" s="3">
        <v>43031</v>
      </c>
      <c r="D2632" s="3">
        <v>43129</v>
      </c>
      <c r="E2632" s="15">
        <v>159</v>
      </c>
    </row>
    <row r="2633" spans="1:5" x14ac:dyDescent="0.3">
      <c r="A2633" s="2">
        <v>8347</v>
      </c>
      <c r="B2633" s="2" t="s">
        <v>5346</v>
      </c>
      <c r="C2633" s="3">
        <v>43031</v>
      </c>
      <c r="D2633" s="3">
        <v>43129</v>
      </c>
      <c r="E2633" s="15">
        <v>268</v>
      </c>
    </row>
    <row r="2634" spans="1:5" x14ac:dyDescent="0.3">
      <c r="A2634" s="2">
        <v>8349</v>
      </c>
      <c r="B2634" s="2" t="s">
        <v>5346</v>
      </c>
      <c r="C2634" s="3">
        <v>43031</v>
      </c>
      <c r="D2634" s="3">
        <v>43129</v>
      </c>
      <c r="E2634" s="15">
        <v>545</v>
      </c>
    </row>
    <row r="2635" spans="1:5" x14ac:dyDescent="0.3">
      <c r="A2635" s="2">
        <v>8380</v>
      </c>
      <c r="B2635" s="2" t="s">
        <v>5346</v>
      </c>
      <c r="C2635" s="3">
        <v>43034</v>
      </c>
      <c r="D2635" s="3">
        <v>43129</v>
      </c>
      <c r="E2635" s="15">
        <v>40</v>
      </c>
    </row>
    <row r="2636" spans="1:5" x14ac:dyDescent="0.3">
      <c r="A2636" s="2">
        <v>8386</v>
      </c>
      <c r="B2636" s="2" t="s">
        <v>5346</v>
      </c>
      <c r="C2636" s="3">
        <v>43035</v>
      </c>
      <c r="D2636" s="3">
        <v>43127</v>
      </c>
      <c r="E2636" s="15">
        <v>525</v>
      </c>
    </row>
    <row r="2637" spans="1:5" x14ac:dyDescent="0.3">
      <c r="A2637" s="2">
        <v>7575</v>
      </c>
      <c r="B2637" s="2" t="s">
        <v>5350</v>
      </c>
      <c r="C2637" s="3">
        <v>42881</v>
      </c>
      <c r="D2637" s="3">
        <v>42973</v>
      </c>
      <c r="E2637" s="15">
        <v>187</v>
      </c>
    </row>
    <row r="2638" spans="1:5" x14ac:dyDescent="0.3">
      <c r="A2638" s="2">
        <v>7576</v>
      </c>
      <c r="B2638" s="2" t="s">
        <v>5350</v>
      </c>
      <c r="C2638" s="3">
        <v>42881</v>
      </c>
      <c r="D2638" s="3">
        <v>42973</v>
      </c>
      <c r="E2638" s="15">
        <v>235</v>
      </c>
    </row>
    <row r="2639" spans="1:5" x14ac:dyDescent="0.3">
      <c r="A2639" s="2">
        <v>7577</v>
      </c>
      <c r="B2639" s="2" t="s">
        <v>5351</v>
      </c>
      <c r="C2639" s="3">
        <v>42881</v>
      </c>
      <c r="D2639" s="3">
        <v>42973</v>
      </c>
      <c r="E2639" s="15">
        <v>225</v>
      </c>
    </row>
    <row r="2640" spans="1:5" x14ac:dyDescent="0.3">
      <c r="A2640" s="2">
        <v>7578</v>
      </c>
      <c r="B2640" s="2" t="s">
        <v>5351</v>
      </c>
      <c r="C2640" s="3">
        <v>42881</v>
      </c>
      <c r="D2640" s="3">
        <v>42973</v>
      </c>
      <c r="E2640" s="15">
        <v>236</v>
      </c>
    </row>
    <row r="2641" spans="1:5" x14ac:dyDescent="0.3">
      <c r="A2641" s="2">
        <v>7586</v>
      </c>
      <c r="B2641" s="2" t="s">
        <v>5352</v>
      </c>
      <c r="C2641" s="3">
        <v>42882</v>
      </c>
      <c r="D2641" s="3">
        <v>42974</v>
      </c>
      <c r="E2641" s="15">
        <v>217</v>
      </c>
    </row>
    <row r="2642" spans="1:5" x14ac:dyDescent="0.3">
      <c r="A2642" s="2">
        <v>7588</v>
      </c>
      <c r="B2642" s="2" t="s">
        <v>5352</v>
      </c>
      <c r="C2642" s="3">
        <v>42882</v>
      </c>
      <c r="D2642" s="3">
        <v>42974</v>
      </c>
      <c r="E2642" s="15">
        <v>279.5</v>
      </c>
    </row>
    <row r="2643" spans="1:5" x14ac:dyDescent="0.3">
      <c r="A2643" s="2">
        <v>7589</v>
      </c>
      <c r="B2643" s="2" t="s">
        <v>5354</v>
      </c>
      <c r="C2643" s="3">
        <v>42882</v>
      </c>
      <c r="D2643" s="3">
        <v>42974</v>
      </c>
      <c r="E2643" s="15">
        <v>212.5</v>
      </c>
    </row>
    <row r="2644" spans="1:5" x14ac:dyDescent="0.3">
      <c r="A2644" s="2">
        <v>7603</v>
      </c>
      <c r="B2644" s="2" t="s">
        <v>5354</v>
      </c>
      <c r="C2644" s="3">
        <v>42886</v>
      </c>
      <c r="D2644" s="3">
        <v>42974</v>
      </c>
      <c r="E2644" s="15">
        <v>270</v>
      </c>
    </row>
    <row r="2645" spans="1:5" x14ac:dyDescent="0.3">
      <c r="A2645" s="2">
        <v>7590</v>
      </c>
      <c r="B2645" s="2" t="s">
        <v>5357</v>
      </c>
      <c r="C2645" s="3">
        <v>42882</v>
      </c>
      <c r="D2645" s="3">
        <v>42974</v>
      </c>
      <c r="E2645" s="15">
        <v>132.5</v>
      </c>
    </row>
    <row r="2646" spans="1:5" x14ac:dyDescent="0.3">
      <c r="A2646" s="2">
        <v>7591</v>
      </c>
      <c r="B2646" s="2" t="s">
        <v>5357</v>
      </c>
      <c r="C2646" s="3">
        <v>42882</v>
      </c>
      <c r="D2646" s="3">
        <v>42974</v>
      </c>
      <c r="E2646" s="15">
        <v>142</v>
      </c>
    </row>
    <row r="2647" spans="1:5" x14ac:dyDescent="0.3">
      <c r="A2647" s="2">
        <v>7597</v>
      </c>
      <c r="B2647" s="2" t="s">
        <v>5358</v>
      </c>
      <c r="C2647" s="3">
        <v>42885</v>
      </c>
      <c r="D2647" s="3">
        <v>42977</v>
      </c>
      <c r="E2647" s="15">
        <v>1640</v>
      </c>
    </row>
    <row r="2648" spans="1:5" x14ac:dyDescent="0.3">
      <c r="A2648" s="2">
        <v>7596</v>
      </c>
      <c r="B2648" s="2" t="s">
        <v>5358</v>
      </c>
      <c r="C2648" s="3">
        <v>42885</v>
      </c>
      <c r="D2648" s="3">
        <v>42977</v>
      </c>
      <c r="E2648" s="15">
        <v>2160</v>
      </c>
    </row>
    <row r="2649" spans="1:5" x14ac:dyDescent="0.3">
      <c r="A2649" s="2">
        <v>7595</v>
      </c>
      <c r="B2649" s="2" t="s">
        <v>5358</v>
      </c>
      <c r="C2649" s="3">
        <v>42885</v>
      </c>
      <c r="D2649" s="3">
        <v>42977</v>
      </c>
      <c r="E2649" s="15">
        <v>2380</v>
      </c>
    </row>
    <row r="2650" spans="1:5" x14ac:dyDescent="0.3">
      <c r="A2650" s="2">
        <v>7608</v>
      </c>
      <c r="B2650" s="2" t="s">
        <v>5358</v>
      </c>
      <c r="C2650" s="3">
        <v>42887</v>
      </c>
      <c r="D2650" s="3">
        <v>42977</v>
      </c>
      <c r="E2650" s="15">
        <v>2380</v>
      </c>
    </row>
    <row r="2651" spans="1:5" x14ac:dyDescent="0.3">
      <c r="A2651" s="2">
        <v>7644</v>
      </c>
      <c r="B2651" s="2" t="s">
        <v>5358</v>
      </c>
      <c r="C2651" s="3">
        <v>42889</v>
      </c>
      <c r="D2651" s="3">
        <v>42981</v>
      </c>
      <c r="E2651" s="15">
        <v>432</v>
      </c>
    </row>
    <row r="2652" spans="1:5" x14ac:dyDescent="0.3">
      <c r="A2652" s="2">
        <v>7672</v>
      </c>
      <c r="B2652" s="2" t="s">
        <v>5358</v>
      </c>
      <c r="C2652" s="3">
        <v>42895</v>
      </c>
      <c r="D2652" s="3">
        <v>42977</v>
      </c>
      <c r="E2652" s="15">
        <v>2380</v>
      </c>
    </row>
    <row r="2653" spans="1:5" x14ac:dyDescent="0.3">
      <c r="A2653" s="2">
        <v>7749</v>
      </c>
      <c r="B2653" s="2" t="s">
        <v>5358</v>
      </c>
      <c r="C2653" s="3">
        <v>42907</v>
      </c>
      <c r="D2653" s="3">
        <v>42981</v>
      </c>
      <c r="E2653" s="15">
        <v>697.5</v>
      </c>
    </row>
    <row r="2654" spans="1:5" x14ac:dyDescent="0.3">
      <c r="A2654" s="2">
        <v>8001</v>
      </c>
      <c r="B2654" s="2" t="s">
        <v>5358</v>
      </c>
      <c r="C2654" s="3">
        <v>42966</v>
      </c>
      <c r="D2654" s="3">
        <v>43058</v>
      </c>
      <c r="E2654" s="15">
        <v>2180</v>
      </c>
    </row>
    <row r="2655" spans="1:5" x14ac:dyDescent="0.3">
      <c r="A2655" s="2">
        <v>8160</v>
      </c>
      <c r="B2655" s="2" t="s">
        <v>5358</v>
      </c>
      <c r="C2655" s="3">
        <v>42997</v>
      </c>
      <c r="D2655" s="3">
        <v>43088</v>
      </c>
      <c r="E2655" s="15">
        <v>40</v>
      </c>
    </row>
    <row r="2656" spans="1:5" x14ac:dyDescent="0.3">
      <c r="A2656" s="2">
        <v>8158</v>
      </c>
      <c r="B2656" s="2" t="s">
        <v>5358</v>
      </c>
      <c r="C2656" s="3">
        <v>42997</v>
      </c>
      <c r="D2656" s="3">
        <v>43088</v>
      </c>
      <c r="E2656" s="15">
        <v>238</v>
      </c>
    </row>
    <row r="2657" spans="1:5" x14ac:dyDescent="0.3">
      <c r="A2657" s="2">
        <v>8159</v>
      </c>
      <c r="B2657" s="2" t="s">
        <v>5358</v>
      </c>
      <c r="C2657" s="3">
        <v>42997</v>
      </c>
      <c r="D2657" s="3">
        <v>43088</v>
      </c>
      <c r="E2657" s="15">
        <v>406</v>
      </c>
    </row>
    <row r="2658" spans="1:5" x14ac:dyDescent="0.3">
      <c r="A2658" s="2">
        <v>8590</v>
      </c>
      <c r="B2658" s="2" t="s">
        <v>5358</v>
      </c>
      <c r="C2658" s="3">
        <v>43068</v>
      </c>
      <c r="D2658" s="3">
        <v>43058</v>
      </c>
      <c r="E2658" s="15">
        <v>2180</v>
      </c>
    </row>
    <row r="2659" spans="1:5" x14ac:dyDescent="0.3">
      <c r="A2659" s="2">
        <v>8585</v>
      </c>
      <c r="B2659" s="2" t="s">
        <v>5358</v>
      </c>
      <c r="C2659" s="3">
        <v>43068</v>
      </c>
      <c r="D2659" s="3">
        <v>43058</v>
      </c>
      <c r="E2659" s="15">
        <v>5100</v>
      </c>
    </row>
    <row r="2660" spans="1:5" x14ac:dyDescent="0.3">
      <c r="A2660" s="2">
        <v>9019</v>
      </c>
      <c r="B2660" s="2" t="s">
        <v>5358</v>
      </c>
      <c r="C2660" s="3">
        <v>43133</v>
      </c>
      <c r="D2660" s="3">
        <v>43223</v>
      </c>
      <c r="E2660" s="15">
        <v>2180</v>
      </c>
    </row>
    <row r="2661" spans="1:5" x14ac:dyDescent="0.3">
      <c r="A2661" s="2">
        <v>9194</v>
      </c>
      <c r="B2661" s="2" t="s">
        <v>5358</v>
      </c>
      <c r="C2661" s="3">
        <v>43153</v>
      </c>
      <c r="D2661" s="3">
        <v>43242</v>
      </c>
      <c r="E2661" s="15">
        <v>95</v>
      </c>
    </row>
    <row r="2662" spans="1:5" x14ac:dyDescent="0.3">
      <c r="A2662" s="2">
        <v>10480</v>
      </c>
      <c r="B2662" s="2" t="s">
        <v>5358</v>
      </c>
      <c r="C2662" s="3">
        <v>43323</v>
      </c>
      <c r="D2662" s="3">
        <v>43415</v>
      </c>
      <c r="E2662" s="15">
        <v>2180</v>
      </c>
    </row>
    <row r="2663" spans="1:5" x14ac:dyDescent="0.3">
      <c r="A2663" s="2">
        <v>10728</v>
      </c>
      <c r="B2663" s="2" t="s">
        <v>5358</v>
      </c>
      <c r="C2663" s="3">
        <v>43370</v>
      </c>
      <c r="D2663" s="3">
        <v>43461</v>
      </c>
      <c r="E2663" s="15">
        <v>2180</v>
      </c>
    </row>
    <row r="2664" spans="1:5" x14ac:dyDescent="0.3">
      <c r="A2664" s="2">
        <v>7600</v>
      </c>
      <c r="B2664" s="2" t="s">
        <v>5360</v>
      </c>
      <c r="C2664" s="3">
        <v>42886</v>
      </c>
      <c r="D2664" s="3">
        <v>42977</v>
      </c>
      <c r="E2664" s="15">
        <v>245</v>
      </c>
    </row>
    <row r="2665" spans="1:5" x14ac:dyDescent="0.3">
      <c r="A2665" s="2">
        <v>7599</v>
      </c>
      <c r="B2665" s="2" t="s">
        <v>5360</v>
      </c>
      <c r="C2665" s="3">
        <v>42886</v>
      </c>
      <c r="D2665" s="3">
        <v>42977</v>
      </c>
      <c r="E2665" s="15">
        <v>344</v>
      </c>
    </row>
    <row r="2666" spans="1:5" x14ac:dyDescent="0.3">
      <c r="A2666" s="2">
        <v>7607</v>
      </c>
      <c r="B2666" s="2" t="s">
        <v>5361</v>
      </c>
      <c r="C2666" s="3">
        <v>42887</v>
      </c>
      <c r="D2666" s="3">
        <v>42979</v>
      </c>
      <c r="E2666" s="15">
        <v>447</v>
      </c>
    </row>
    <row r="2667" spans="1:5" x14ac:dyDescent="0.3">
      <c r="A2667" s="2">
        <v>7609</v>
      </c>
      <c r="B2667" s="2" t="s">
        <v>5361</v>
      </c>
      <c r="C2667" s="3">
        <v>42887</v>
      </c>
      <c r="D2667" s="3">
        <v>42979</v>
      </c>
      <c r="E2667" s="15">
        <v>513</v>
      </c>
    </row>
    <row r="2668" spans="1:5" x14ac:dyDescent="0.3">
      <c r="A2668" s="2">
        <v>7612</v>
      </c>
      <c r="B2668" s="2" t="s">
        <v>5362</v>
      </c>
      <c r="C2668" s="3">
        <v>42887</v>
      </c>
      <c r="D2668" s="3">
        <v>42979</v>
      </c>
      <c r="E2668" s="15">
        <v>235</v>
      </c>
    </row>
    <row r="2669" spans="1:5" x14ac:dyDescent="0.3">
      <c r="A2669" s="2">
        <v>7694</v>
      </c>
      <c r="B2669" s="2" t="s">
        <v>5362</v>
      </c>
      <c r="C2669" s="3">
        <v>42899</v>
      </c>
      <c r="D2669" s="3">
        <v>42979</v>
      </c>
      <c r="E2669" s="15">
        <v>235</v>
      </c>
    </row>
    <row r="2670" spans="1:5" x14ac:dyDescent="0.3">
      <c r="A2670" s="2">
        <v>7796</v>
      </c>
      <c r="B2670" s="2" t="s">
        <v>5362</v>
      </c>
      <c r="C2670" s="3">
        <v>42916</v>
      </c>
      <c r="D2670" s="3">
        <v>42979</v>
      </c>
      <c r="E2670" s="15">
        <v>352.5</v>
      </c>
    </row>
    <row r="2671" spans="1:5" x14ac:dyDescent="0.3">
      <c r="A2671" s="2">
        <v>9105</v>
      </c>
      <c r="B2671" s="2" t="s">
        <v>5362</v>
      </c>
      <c r="C2671" s="3">
        <v>43145</v>
      </c>
      <c r="D2671" s="3">
        <v>43235</v>
      </c>
      <c r="E2671" s="15">
        <v>235</v>
      </c>
    </row>
    <row r="2672" spans="1:5" x14ac:dyDescent="0.3">
      <c r="A2672" s="2">
        <v>7633</v>
      </c>
      <c r="B2672" s="2" t="s">
        <v>5365</v>
      </c>
      <c r="C2672" s="3">
        <v>42888</v>
      </c>
      <c r="D2672" s="3">
        <v>42980</v>
      </c>
      <c r="E2672" s="15">
        <v>50</v>
      </c>
    </row>
    <row r="2673" spans="1:5" x14ac:dyDescent="0.3">
      <c r="A2673" s="2">
        <v>7631</v>
      </c>
      <c r="B2673" s="2" t="s">
        <v>5365</v>
      </c>
      <c r="C2673" s="3">
        <v>42888</v>
      </c>
      <c r="D2673" s="3">
        <v>42980</v>
      </c>
      <c r="E2673" s="15">
        <v>192</v>
      </c>
    </row>
    <row r="2674" spans="1:5" x14ac:dyDescent="0.3">
      <c r="A2674" s="2">
        <v>7632</v>
      </c>
      <c r="B2674" s="2" t="s">
        <v>5367</v>
      </c>
      <c r="C2674" s="3">
        <v>42888</v>
      </c>
      <c r="D2674" s="3">
        <v>42980</v>
      </c>
      <c r="E2674" s="15">
        <v>196</v>
      </c>
    </row>
    <row r="2675" spans="1:5" x14ac:dyDescent="0.3">
      <c r="A2675" s="2">
        <v>7638</v>
      </c>
      <c r="B2675" s="2" t="s">
        <v>5367</v>
      </c>
      <c r="C2675" s="3">
        <v>42888</v>
      </c>
      <c r="D2675" s="3">
        <v>42980</v>
      </c>
      <c r="E2675" s="15">
        <v>234</v>
      </c>
    </row>
    <row r="2676" spans="1:5" x14ac:dyDescent="0.3">
      <c r="A2676" s="2">
        <v>7652</v>
      </c>
      <c r="B2676" s="2" t="s">
        <v>5367</v>
      </c>
      <c r="C2676" s="3">
        <v>42892</v>
      </c>
      <c r="D2676" s="3">
        <v>42984</v>
      </c>
      <c r="E2676" s="15">
        <v>217</v>
      </c>
    </row>
    <row r="2677" spans="1:5" x14ac:dyDescent="0.3">
      <c r="A2677" s="2">
        <v>7651</v>
      </c>
      <c r="B2677" s="2" t="s">
        <v>5367</v>
      </c>
      <c r="C2677" s="3">
        <v>42892</v>
      </c>
      <c r="D2677" s="3">
        <v>42984</v>
      </c>
      <c r="E2677" s="15">
        <v>247</v>
      </c>
    </row>
    <row r="2678" spans="1:5" x14ac:dyDescent="0.3">
      <c r="A2678" s="2">
        <v>7825</v>
      </c>
      <c r="B2678" s="2" t="s">
        <v>5367</v>
      </c>
      <c r="C2678" s="3">
        <v>42922</v>
      </c>
      <c r="D2678" s="3">
        <v>42980</v>
      </c>
      <c r="E2678" s="15">
        <v>110</v>
      </c>
    </row>
    <row r="2679" spans="1:5" x14ac:dyDescent="0.3">
      <c r="A2679" s="2">
        <v>7823</v>
      </c>
      <c r="B2679" s="2" t="s">
        <v>5367</v>
      </c>
      <c r="C2679" s="3">
        <v>42922</v>
      </c>
      <c r="D2679" s="3">
        <v>42984</v>
      </c>
      <c r="E2679" s="15">
        <v>115</v>
      </c>
    </row>
    <row r="2680" spans="1:5" x14ac:dyDescent="0.3">
      <c r="A2680" s="2">
        <v>7814</v>
      </c>
      <c r="B2680" s="2" t="s">
        <v>5367</v>
      </c>
      <c r="C2680" s="3">
        <v>42922</v>
      </c>
      <c r="D2680" s="3">
        <v>42980</v>
      </c>
      <c r="E2680" s="15">
        <v>128</v>
      </c>
    </row>
    <row r="2681" spans="1:5" x14ac:dyDescent="0.3">
      <c r="A2681" s="2">
        <v>7822</v>
      </c>
      <c r="B2681" s="2" t="s">
        <v>5367</v>
      </c>
      <c r="C2681" s="3">
        <v>42922</v>
      </c>
      <c r="D2681" s="3">
        <v>42984</v>
      </c>
      <c r="E2681" s="15">
        <v>130</v>
      </c>
    </row>
    <row r="2682" spans="1:5" x14ac:dyDescent="0.3">
      <c r="A2682" s="2">
        <v>7815</v>
      </c>
      <c r="B2682" s="2" t="s">
        <v>5367</v>
      </c>
      <c r="C2682" s="3">
        <v>42922</v>
      </c>
      <c r="D2682" s="3">
        <v>42984</v>
      </c>
      <c r="E2682" s="15">
        <v>136</v>
      </c>
    </row>
    <row r="2683" spans="1:5" x14ac:dyDescent="0.3">
      <c r="A2683" s="2">
        <v>7816</v>
      </c>
      <c r="B2683" s="2" t="s">
        <v>5367</v>
      </c>
      <c r="C2683" s="3">
        <v>42922</v>
      </c>
      <c r="D2683" s="3">
        <v>42984</v>
      </c>
      <c r="E2683" s="15">
        <v>151</v>
      </c>
    </row>
    <row r="2684" spans="1:5" x14ac:dyDescent="0.3">
      <c r="A2684" s="2">
        <v>7639</v>
      </c>
      <c r="B2684" s="2" t="s">
        <v>5372</v>
      </c>
      <c r="C2684" s="3">
        <v>42889</v>
      </c>
      <c r="D2684" s="3">
        <v>42981</v>
      </c>
      <c r="E2684" s="15">
        <v>221</v>
      </c>
    </row>
    <row r="2685" spans="1:5" x14ac:dyDescent="0.3">
      <c r="A2685" s="2">
        <v>7645</v>
      </c>
      <c r="B2685" s="2" t="s">
        <v>7085</v>
      </c>
      <c r="C2685" s="3">
        <v>42892</v>
      </c>
      <c r="D2685" s="3">
        <v>42984</v>
      </c>
      <c r="E2685" s="15">
        <v>235</v>
      </c>
    </row>
    <row r="2686" spans="1:5" x14ac:dyDescent="0.3">
      <c r="A2686" s="2">
        <v>7647</v>
      </c>
      <c r="B2686" s="2" t="s">
        <v>7085</v>
      </c>
      <c r="C2686" s="3">
        <v>42892</v>
      </c>
      <c r="D2686" s="3">
        <v>42984</v>
      </c>
      <c r="E2686" s="15">
        <v>249</v>
      </c>
    </row>
    <row r="2687" spans="1:5" x14ac:dyDescent="0.3">
      <c r="A2687" s="2">
        <v>7646</v>
      </c>
      <c r="B2687" s="2" t="s">
        <v>7085</v>
      </c>
      <c r="C2687" s="3">
        <v>42892</v>
      </c>
      <c r="D2687" s="3">
        <v>43014</v>
      </c>
      <c r="E2687" s="15">
        <v>301</v>
      </c>
    </row>
    <row r="2688" spans="1:5" x14ac:dyDescent="0.3">
      <c r="A2688" s="2">
        <v>7648</v>
      </c>
      <c r="B2688" s="2" t="s">
        <v>7085</v>
      </c>
      <c r="C2688" s="3">
        <v>42892</v>
      </c>
      <c r="D2688" s="3">
        <v>42984</v>
      </c>
      <c r="E2688" s="15">
        <v>341</v>
      </c>
    </row>
    <row r="2689" spans="1:5" x14ac:dyDescent="0.3">
      <c r="A2689" s="2">
        <v>7828</v>
      </c>
      <c r="B2689" s="2" t="s">
        <v>7085</v>
      </c>
      <c r="C2689" s="3">
        <v>42923</v>
      </c>
      <c r="D2689" s="3">
        <v>42984</v>
      </c>
      <c r="E2689" s="15">
        <v>231.5</v>
      </c>
    </row>
    <row r="2690" spans="1:5" x14ac:dyDescent="0.3">
      <c r="A2690" s="2">
        <v>7827</v>
      </c>
      <c r="B2690" s="2" t="s">
        <v>7085</v>
      </c>
      <c r="C2690" s="3">
        <v>42923</v>
      </c>
      <c r="D2690" s="3">
        <v>42984</v>
      </c>
      <c r="E2690" s="15">
        <v>235</v>
      </c>
    </row>
    <row r="2691" spans="1:5" x14ac:dyDescent="0.3">
      <c r="A2691" s="2">
        <v>7653</v>
      </c>
      <c r="B2691" s="2" t="s">
        <v>5375</v>
      </c>
      <c r="C2691" s="3">
        <v>42893</v>
      </c>
      <c r="D2691" s="3">
        <v>42985</v>
      </c>
      <c r="E2691" s="15">
        <v>243</v>
      </c>
    </row>
    <row r="2692" spans="1:5" x14ac:dyDescent="0.3">
      <c r="A2692" s="2">
        <v>8210</v>
      </c>
      <c r="B2692" s="2" t="s">
        <v>5375</v>
      </c>
      <c r="C2692" s="3">
        <v>43006</v>
      </c>
      <c r="D2692" s="3">
        <v>43097</v>
      </c>
      <c r="E2692" s="15">
        <v>225</v>
      </c>
    </row>
    <row r="2693" spans="1:5" x14ac:dyDescent="0.3">
      <c r="A2693" s="2">
        <v>8209</v>
      </c>
      <c r="B2693" s="2" t="s">
        <v>5375</v>
      </c>
      <c r="C2693" s="3">
        <v>43006</v>
      </c>
      <c r="D2693" s="3">
        <v>43097</v>
      </c>
      <c r="E2693" s="15">
        <v>604</v>
      </c>
    </row>
    <row r="2694" spans="1:5" x14ac:dyDescent="0.3">
      <c r="A2694" s="2">
        <v>8211</v>
      </c>
      <c r="B2694" s="2" t="s">
        <v>5375</v>
      </c>
      <c r="C2694" s="3">
        <v>43006</v>
      </c>
      <c r="D2694" s="3">
        <v>43097</v>
      </c>
      <c r="E2694" s="15">
        <v>797.5</v>
      </c>
    </row>
    <row r="2695" spans="1:5" x14ac:dyDescent="0.3">
      <c r="A2695" s="2">
        <v>8223</v>
      </c>
      <c r="B2695" s="2" t="s">
        <v>5375</v>
      </c>
      <c r="C2695" s="3">
        <v>43008</v>
      </c>
      <c r="D2695" s="3">
        <v>43097</v>
      </c>
      <c r="E2695" s="15">
        <v>797.5</v>
      </c>
    </row>
    <row r="2696" spans="1:5" x14ac:dyDescent="0.3">
      <c r="A2696" s="2">
        <v>7655</v>
      </c>
      <c r="B2696" s="2" t="s">
        <v>5376</v>
      </c>
      <c r="C2696" s="3">
        <v>42893</v>
      </c>
      <c r="D2696" s="3">
        <v>42985</v>
      </c>
      <c r="E2696" s="15">
        <v>132</v>
      </c>
    </row>
    <row r="2697" spans="1:5" x14ac:dyDescent="0.3">
      <c r="A2697" s="2">
        <v>7656</v>
      </c>
      <c r="B2697" s="2" t="s">
        <v>5376</v>
      </c>
      <c r="C2697" s="3">
        <v>42893</v>
      </c>
      <c r="D2697" s="3">
        <v>42985</v>
      </c>
      <c r="E2697" s="15">
        <v>208</v>
      </c>
    </row>
    <row r="2698" spans="1:5" x14ac:dyDescent="0.3">
      <c r="A2698" s="2">
        <v>7659</v>
      </c>
      <c r="B2698" s="2" t="s">
        <v>5378</v>
      </c>
      <c r="C2698" s="3">
        <v>42893</v>
      </c>
      <c r="D2698" s="3">
        <v>42985</v>
      </c>
      <c r="E2698" s="15">
        <v>113</v>
      </c>
    </row>
    <row r="2699" spans="1:5" x14ac:dyDescent="0.3">
      <c r="A2699" s="2">
        <v>7661</v>
      </c>
      <c r="B2699" s="2" t="s">
        <v>5378</v>
      </c>
      <c r="C2699" s="3">
        <v>42893</v>
      </c>
      <c r="D2699" s="3">
        <v>42985</v>
      </c>
      <c r="E2699" s="15">
        <v>113</v>
      </c>
    </row>
    <row r="2700" spans="1:5" x14ac:dyDescent="0.3">
      <c r="A2700" s="2">
        <v>7660</v>
      </c>
      <c r="B2700" s="2" t="s">
        <v>5378</v>
      </c>
      <c r="C2700" s="3">
        <v>42893</v>
      </c>
      <c r="D2700" s="3">
        <v>42985</v>
      </c>
      <c r="E2700" s="15">
        <v>196</v>
      </c>
    </row>
    <row r="2701" spans="1:5" x14ac:dyDescent="0.3">
      <c r="A2701" s="2">
        <v>7664</v>
      </c>
      <c r="B2701" s="2" t="s">
        <v>5380</v>
      </c>
      <c r="C2701" s="3">
        <v>42894</v>
      </c>
      <c r="D2701" s="3">
        <v>42986</v>
      </c>
      <c r="E2701" s="15">
        <v>285</v>
      </c>
    </row>
    <row r="2702" spans="1:5" x14ac:dyDescent="0.3">
      <c r="A2702" s="2">
        <v>7665</v>
      </c>
      <c r="B2702" s="2" t="s">
        <v>5381</v>
      </c>
      <c r="C2702" s="3">
        <v>42894</v>
      </c>
      <c r="D2702" s="3">
        <v>42986</v>
      </c>
      <c r="E2702" s="15">
        <v>466.5</v>
      </c>
    </row>
    <row r="2703" spans="1:5" x14ac:dyDescent="0.3">
      <c r="A2703" s="2">
        <v>7666</v>
      </c>
      <c r="B2703" s="2" t="s">
        <v>5381</v>
      </c>
      <c r="C2703" s="3">
        <v>42894</v>
      </c>
      <c r="D2703" s="3">
        <v>42986</v>
      </c>
      <c r="E2703" s="15">
        <v>514</v>
      </c>
    </row>
    <row r="2704" spans="1:5" x14ac:dyDescent="0.3">
      <c r="A2704" s="2">
        <v>7673</v>
      </c>
      <c r="B2704" s="2" t="s">
        <v>5384</v>
      </c>
      <c r="C2704" s="3">
        <v>42895</v>
      </c>
      <c r="D2704" s="3">
        <v>42987</v>
      </c>
      <c r="E2704" s="15">
        <v>172.5</v>
      </c>
    </row>
    <row r="2705" spans="1:5" x14ac:dyDescent="0.3">
      <c r="A2705" s="2">
        <v>7680</v>
      </c>
      <c r="B2705" s="2" t="s">
        <v>5387</v>
      </c>
      <c r="C2705" s="3">
        <v>42895</v>
      </c>
      <c r="D2705" s="3">
        <v>42987</v>
      </c>
      <c r="E2705" s="15">
        <v>275</v>
      </c>
    </row>
    <row r="2706" spans="1:5" x14ac:dyDescent="0.3">
      <c r="A2706" s="2">
        <v>7681</v>
      </c>
      <c r="B2706" s="2" t="s">
        <v>5388</v>
      </c>
      <c r="C2706" s="3">
        <v>42896</v>
      </c>
      <c r="D2706" s="3">
        <v>42988</v>
      </c>
      <c r="E2706" s="15">
        <v>454.4</v>
      </c>
    </row>
    <row r="2707" spans="1:5" x14ac:dyDescent="0.3">
      <c r="A2707" s="2">
        <v>8954</v>
      </c>
      <c r="B2707" s="2" t="s">
        <v>5388</v>
      </c>
      <c r="C2707" s="3">
        <v>43125</v>
      </c>
      <c r="D2707" s="3">
        <v>43215</v>
      </c>
      <c r="E2707" s="15">
        <v>355.5</v>
      </c>
    </row>
    <row r="2708" spans="1:5" x14ac:dyDescent="0.3">
      <c r="A2708" s="2">
        <v>7682</v>
      </c>
      <c r="B2708" s="2" t="s">
        <v>5391</v>
      </c>
      <c r="C2708" s="3">
        <v>42896</v>
      </c>
      <c r="D2708" s="3">
        <v>42988</v>
      </c>
      <c r="E2708" s="15">
        <v>800</v>
      </c>
    </row>
    <row r="2709" spans="1:5" x14ac:dyDescent="0.3">
      <c r="A2709" s="2">
        <v>7683</v>
      </c>
      <c r="B2709" s="2" t="s">
        <v>5391</v>
      </c>
      <c r="C2709" s="3">
        <v>42896</v>
      </c>
      <c r="D2709" s="3">
        <v>42988</v>
      </c>
      <c r="E2709" s="15">
        <v>1184</v>
      </c>
    </row>
    <row r="2710" spans="1:5" x14ac:dyDescent="0.3">
      <c r="A2710" s="2">
        <v>7684</v>
      </c>
      <c r="B2710" s="2" t="s">
        <v>5391</v>
      </c>
      <c r="C2710" s="3">
        <v>42896</v>
      </c>
      <c r="D2710" s="3">
        <v>42988</v>
      </c>
      <c r="E2710" s="15">
        <v>1390</v>
      </c>
    </row>
    <row r="2711" spans="1:5" x14ac:dyDescent="0.3">
      <c r="A2711" s="2">
        <v>7686</v>
      </c>
      <c r="B2711" s="2" t="s">
        <v>5393</v>
      </c>
      <c r="C2711" s="3">
        <v>42899</v>
      </c>
      <c r="D2711" s="3">
        <v>42992</v>
      </c>
      <c r="E2711" s="15">
        <v>191</v>
      </c>
    </row>
    <row r="2712" spans="1:5" x14ac:dyDescent="0.3">
      <c r="A2712" s="2">
        <v>7687</v>
      </c>
      <c r="B2712" s="2" t="s">
        <v>5393</v>
      </c>
      <c r="C2712" s="3">
        <v>42899</v>
      </c>
      <c r="D2712" s="3">
        <v>42992</v>
      </c>
      <c r="E2712" s="15">
        <v>247</v>
      </c>
    </row>
    <row r="2713" spans="1:5" x14ac:dyDescent="0.3">
      <c r="A2713" s="2">
        <v>7695</v>
      </c>
      <c r="B2713" s="2" t="s">
        <v>5395</v>
      </c>
      <c r="C2713" s="3">
        <v>42899</v>
      </c>
      <c r="D2713" s="3">
        <v>42991</v>
      </c>
      <c r="E2713" s="15">
        <v>216</v>
      </c>
    </row>
    <row r="2714" spans="1:5" x14ac:dyDescent="0.3">
      <c r="A2714" s="2">
        <v>7696</v>
      </c>
      <c r="B2714" s="2" t="s">
        <v>5395</v>
      </c>
      <c r="C2714" s="3">
        <v>42899</v>
      </c>
      <c r="D2714" s="3">
        <v>42991</v>
      </c>
      <c r="E2714" s="15">
        <v>258</v>
      </c>
    </row>
    <row r="2715" spans="1:5" x14ac:dyDescent="0.3">
      <c r="A2715" s="2">
        <v>7698</v>
      </c>
      <c r="B2715" s="2" t="s">
        <v>5397</v>
      </c>
      <c r="C2715" s="3">
        <v>42899</v>
      </c>
      <c r="D2715" s="3">
        <v>42991</v>
      </c>
      <c r="E2715" s="15">
        <v>216.5</v>
      </c>
    </row>
    <row r="2716" spans="1:5" x14ac:dyDescent="0.3">
      <c r="A2716" s="2">
        <v>7700</v>
      </c>
      <c r="B2716" s="2" t="s">
        <v>5397</v>
      </c>
      <c r="C2716" s="3">
        <v>42899</v>
      </c>
      <c r="D2716" s="3">
        <v>42991</v>
      </c>
      <c r="E2716" s="15">
        <v>226.5</v>
      </c>
    </row>
    <row r="2717" spans="1:5" x14ac:dyDescent="0.3">
      <c r="A2717" s="2">
        <v>7699</v>
      </c>
      <c r="B2717" s="2" t="s">
        <v>5397</v>
      </c>
      <c r="C2717" s="3">
        <v>42899</v>
      </c>
      <c r="D2717" s="3">
        <v>42991</v>
      </c>
      <c r="E2717" s="15">
        <v>283</v>
      </c>
    </row>
    <row r="2718" spans="1:5" x14ac:dyDescent="0.3">
      <c r="A2718" s="2">
        <v>7701</v>
      </c>
      <c r="B2718" s="2" t="s">
        <v>5397</v>
      </c>
      <c r="C2718" s="3">
        <v>42899</v>
      </c>
      <c r="D2718" s="3">
        <v>42991</v>
      </c>
      <c r="E2718" s="15">
        <v>303</v>
      </c>
    </row>
    <row r="2719" spans="1:5" x14ac:dyDescent="0.3">
      <c r="A2719" s="2">
        <v>7702</v>
      </c>
      <c r="B2719" s="2" t="s">
        <v>5401</v>
      </c>
      <c r="C2719" s="3">
        <v>42899</v>
      </c>
      <c r="D2719" s="3">
        <v>42991</v>
      </c>
      <c r="E2719" s="15">
        <v>155</v>
      </c>
    </row>
    <row r="2720" spans="1:5" x14ac:dyDescent="0.3">
      <c r="A2720" s="2">
        <v>7709</v>
      </c>
      <c r="B2720" s="2" t="s">
        <v>5401</v>
      </c>
      <c r="C2720" s="3">
        <v>42900</v>
      </c>
      <c r="D2720" s="3">
        <v>42991</v>
      </c>
      <c r="E2720" s="15">
        <v>177.5</v>
      </c>
    </row>
    <row r="2721" spans="1:5" x14ac:dyDescent="0.3">
      <c r="A2721" s="2">
        <v>7843</v>
      </c>
      <c r="B2721" s="2" t="s">
        <v>5401</v>
      </c>
      <c r="C2721" s="3">
        <v>42927</v>
      </c>
      <c r="D2721" s="3">
        <v>43019</v>
      </c>
      <c r="E2721" s="15">
        <v>2425</v>
      </c>
    </row>
    <row r="2722" spans="1:5" x14ac:dyDescent="0.3">
      <c r="A2722" s="2">
        <v>7844</v>
      </c>
      <c r="B2722" s="2" t="s">
        <v>5401</v>
      </c>
      <c r="C2722" s="3">
        <v>42927</v>
      </c>
      <c r="D2722" s="3">
        <v>43019</v>
      </c>
      <c r="E2722" s="15">
        <v>4600</v>
      </c>
    </row>
    <row r="2723" spans="1:5" x14ac:dyDescent="0.3">
      <c r="A2723" s="2">
        <v>7846</v>
      </c>
      <c r="B2723" s="2" t="s">
        <v>5401</v>
      </c>
      <c r="C2723" s="3">
        <v>42927</v>
      </c>
      <c r="D2723" s="3">
        <v>43019</v>
      </c>
      <c r="E2723" s="15">
        <v>6675</v>
      </c>
    </row>
    <row r="2724" spans="1:5" x14ac:dyDescent="0.3">
      <c r="A2724" s="2">
        <v>7845</v>
      </c>
      <c r="B2724" s="2" t="s">
        <v>5401</v>
      </c>
      <c r="C2724" s="3">
        <v>42927</v>
      </c>
      <c r="D2724" s="3">
        <v>43019</v>
      </c>
      <c r="E2724" s="15">
        <v>8600</v>
      </c>
    </row>
    <row r="2725" spans="1:5" x14ac:dyDescent="0.3">
      <c r="A2725" s="2">
        <v>7886</v>
      </c>
      <c r="B2725" s="2" t="s">
        <v>5401</v>
      </c>
      <c r="C2725" s="3">
        <v>42936</v>
      </c>
      <c r="D2725" s="3">
        <v>43028</v>
      </c>
      <c r="E2725" s="15">
        <v>1725</v>
      </c>
    </row>
    <row r="2726" spans="1:5" x14ac:dyDescent="0.3">
      <c r="A2726" s="2">
        <v>7704</v>
      </c>
      <c r="B2726" s="2" t="s">
        <v>5405</v>
      </c>
      <c r="C2726" s="3">
        <v>42900</v>
      </c>
      <c r="D2726" s="3">
        <v>42992</v>
      </c>
      <c r="E2726" s="15">
        <v>201.5</v>
      </c>
    </row>
    <row r="2727" spans="1:5" x14ac:dyDescent="0.3">
      <c r="A2727" s="2">
        <v>7705</v>
      </c>
      <c r="B2727" s="2" t="s">
        <v>5405</v>
      </c>
      <c r="C2727" s="3">
        <v>42900</v>
      </c>
      <c r="D2727" s="3">
        <v>42992</v>
      </c>
      <c r="E2727" s="15">
        <v>261</v>
      </c>
    </row>
    <row r="2728" spans="1:5" x14ac:dyDescent="0.3">
      <c r="A2728" s="2">
        <v>7707</v>
      </c>
      <c r="B2728" s="2" t="s">
        <v>5406</v>
      </c>
      <c r="C2728" s="3">
        <v>42900</v>
      </c>
      <c r="D2728" s="3">
        <v>42992</v>
      </c>
      <c r="E2728" s="15">
        <v>168.5</v>
      </c>
    </row>
    <row r="2729" spans="1:5" x14ac:dyDescent="0.3">
      <c r="A2729" s="2">
        <v>7706</v>
      </c>
      <c r="B2729" s="2" t="s">
        <v>5406</v>
      </c>
      <c r="C2729" s="3">
        <v>42900</v>
      </c>
      <c r="D2729" s="3">
        <v>42992</v>
      </c>
      <c r="E2729" s="15">
        <v>188</v>
      </c>
    </row>
    <row r="2730" spans="1:5" x14ac:dyDescent="0.3">
      <c r="A2730" s="2">
        <v>7710</v>
      </c>
      <c r="B2730" s="2" t="s">
        <v>5407</v>
      </c>
      <c r="C2730" s="3">
        <v>42900</v>
      </c>
      <c r="D2730" s="3">
        <v>42992</v>
      </c>
      <c r="E2730" s="15">
        <v>192</v>
      </c>
    </row>
    <row r="2731" spans="1:5" x14ac:dyDescent="0.3">
      <c r="A2731" s="2">
        <v>7716</v>
      </c>
      <c r="B2731" s="2" t="s">
        <v>5410</v>
      </c>
      <c r="C2731" s="3">
        <v>42902</v>
      </c>
      <c r="D2731" s="3">
        <v>42994</v>
      </c>
      <c r="E2731" s="15">
        <v>712.5</v>
      </c>
    </row>
    <row r="2732" spans="1:5" x14ac:dyDescent="0.3">
      <c r="A2732" s="2">
        <v>7717</v>
      </c>
      <c r="B2732" s="2" t="s">
        <v>5410</v>
      </c>
      <c r="C2732" s="3">
        <v>42902</v>
      </c>
      <c r="D2732" s="3">
        <v>42994</v>
      </c>
      <c r="E2732" s="15">
        <v>805</v>
      </c>
    </row>
    <row r="2733" spans="1:5" x14ac:dyDescent="0.3">
      <c r="A2733" s="2">
        <v>7718</v>
      </c>
      <c r="B2733" s="2" t="s">
        <v>5411</v>
      </c>
      <c r="C2733" s="3">
        <v>42902</v>
      </c>
      <c r="D2733" s="3">
        <v>42994</v>
      </c>
      <c r="E2733" s="15">
        <v>153</v>
      </c>
    </row>
    <row r="2734" spans="1:5" x14ac:dyDescent="0.3">
      <c r="A2734" s="2">
        <v>7725</v>
      </c>
      <c r="B2734" s="2" t="s">
        <v>5411</v>
      </c>
      <c r="C2734" s="3">
        <v>42902</v>
      </c>
      <c r="D2734" s="3">
        <v>42994</v>
      </c>
      <c r="E2734" s="15">
        <v>153</v>
      </c>
    </row>
    <row r="2735" spans="1:5" x14ac:dyDescent="0.3">
      <c r="A2735" s="2">
        <v>7724</v>
      </c>
      <c r="B2735" s="2" t="s">
        <v>5411</v>
      </c>
      <c r="C2735" s="3">
        <v>42902</v>
      </c>
      <c r="D2735" s="3">
        <v>42994</v>
      </c>
      <c r="E2735" s="15">
        <v>158</v>
      </c>
    </row>
    <row r="2736" spans="1:5" x14ac:dyDescent="0.3">
      <c r="A2736" s="2">
        <v>7721</v>
      </c>
      <c r="B2736" s="2" t="s">
        <v>5411</v>
      </c>
      <c r="C2736" s="3">
        <v>42902</v>
      </c>
      <c r="D2736" s="3">
        <v>42994</v>
      </c>
      <c r="E2736" s="15">
        <v>192</v>
      </c>
    </row>
    <row r="2737" spans="1:5" x14ac:dyDescent="0.3">
      <c r="A2737" s="2">
        <v>7719</v>
      </c>
      <c r="B2737" s="2" t="s">
        <v>5411</v>
      </c>
      <c r="C2737" s="3">
        <v>42902</v>
      </c>
      <c r="D2737" s="3">
        <v>42994</v>
      </c>
      <c r="E2737" s="15">
        <v>252</v>
      </c>
    </row>
    <row r="2738" spans="1:5" x14ac:dyDescent="0.3">
      <c r="A2738" s="2">
        <v>7726</v>
      </c>
      <c r="B2738" s="2" t="s">
        <v>5411</v>
      </c>
      <c r="C2738" s="3">
        <v>42902</v>
      </c>
      <c r="D2738" s="3">
        <v>42994</v>
      </c>
      <c r="E2738" s="15">
        <v>252</v>
      </c>
    </row>
    <row r="2739" spans="1:5" x14ac:dyDescent="0.3">
      <c r="A2739" s="2">
        <v>7722</v>
      </c>
      <c r="B2739" s="2" t="s">
        <v>5411</v>
      </c>
      <c r="C2739" s="3">
        <v>42902</v>
      </c>
      <c r="D2739" s="3">
        <v>42994</v>
      </c>
      <c r="E2739" s="15">
        <v>290</v>
      </c>
    </row>
    <row r="2740" spans="1:5" x14ac:dyDescent="0.3">
      <c r="A2740" s="2">
        <v>7720</v>
      </c>
      <c r="B2740" s="2" t="s">
        <v>5411</v>
      </c>
      <c r="C2740" s="3">
        <v>42902</v>
      </c>
      <c r="D2740" s="3">
        <v>42994</v>
      </c>
      <c r="E2740" s="15">
        <v>336</v>
      </c>
    </row>
    <row r="2741" spans="1:5" x14ac:dyDescent="0.3">
      <c r="A2741" s="2">
        <v>7723</v>
      </c>
      <c r="B2741" s="2" t="s">
        <v>5411</v>
      </c>
      <c r="C2741" s="3">
        <v>42902</v>
      </c>
      <c r="D2741" s="3">
        <v>42994</v>
      </c>
      <c r="E2741" s="15">
        <v>384</v>
      </c>
    </row>
    <row r="2742" spans="1:5" x14ac:dyDescent="0.3">
      <c r="A2742" s="2">
        <v>8208</v>
      </c>
      <c r="B2742" s="2" t="s">
        <v>5411</v>
      </c>
      <c r="C2742" s="3">
        <v>43006</v>
      </c>
      <c r="D2742" s="3">
        <v>42994</v>
      </c>
      <c r="E2742" s="15">
        <v>86.1</v>
      </c>
    </row>
    <row r="2743" spans="1:5" x14ac:dyDescent="0.3">
      <c r="A2743" s="2">
        <v>7727</v>
      </c>
      <c r="B2743" s="2" t="s">
        <v>5413</v>
      </c>
      <c r="C2743" s="3">
        <v>42902</v>
      </c>
      <c r="D2743" s="3">
        <v>42994</v>
      </c>
      <c r="E2743" s="15">
        <v>161</v>
      </c>
    </row>
    <row r="2744" spans="1:5" x14ac:dyDescent="0.3">
      <c r="A2744" s="2">
        <v>7728</v>
      </c>
      <c r="B2744" s="2" t="s">
        <v>5414</v>
      </c>
      <c r="C2744" s="3">
        <v>42903</v>
      </c>
      <c r="D2744" s="3">
        <v>42995</v>
      </c>
      <c r="E2744" s="15">
        <v>594</v>
      </c>
    </row>
    <row r="2745" spans="1:5" x14ac:dyDescent="0.3">
      <c r="A2745" s="2">
        <v>7755</v>
      </c>
      <c r="B2745" s="2" t="s">
        <v>5414</v>
      </c>
      <c r="C2745" s="3">
        <v>42908</v>
      </c>
      <c r="D2745" s="3">
        <v>42995</v>
      </c>
      <c r="E2745" s="15">
        <v>376.2</v>
      </c>
    </row>
    <row r="2746" spans="1:5" x14ac:dyDescent="0.3">
      <c r="A2746" s="2">
        <v>7731</v>
      </c>
      <c r="B2746" s="2" t="s">
        <v>5416</v>
      </c>
      <c r="C2746" s="3">
        <v>42903</v>
      </c>
      <c r="D2746" s="3">
        <v>42995</v>
      </c>
      <c r="E2746" s="15">
        <v>203.6</v>
      </c>
    </row>
    <row r="2747" spans="1:5" x14ac:dyDescent="0.3">
      <c r="A2747" s="2">
        <v>7730</v>
      </c>
      <c r="B2747" s="2" t="s">
        <v>5416</v>
      </c>
      <c r="C2747" s="3">
        <v>42903</v>
      </c>
      <c r="D2747" s="3">
        <v>42995</v>
      </c>
      <c r="E2747" s="15">
        <v>228.2</v>
      </c>
    </row>
    <row r="2748" spans="1:5" x14ac:dyDescent="0.3">
      <c r="A2748" s="2">
        <v>7734</v>
      </c>
      <c r="B2748" s="2" t="s">
        <v>5418</v>
      </c>
      <c r="C2748" s="3">
        <v>42903</v>
      </c>
      <c r="D2748" s="3">
        <v>42995</v>
      </c>
      <c r="E2748" s="15">
        <v>187</v>
      </c>
    </row>
    <row r="2749" spans="1:5" x14ac:dyDescent="0.3">
      <c r="A2749" s="2">
        <v>7733</v>
      </c>
      <c r="B2749" s="2" t="s">
        <v>5418</v>
      </c>
      <c r="C2749" s="3">
        <v>42903</v>
      </c>
      <c r="D2749" s="3">
        <v>42995</v>
      </c>
      <c r="E2749" s="15">
        <v>1290</v>
      </c>
    </row>
    <row r="2750" spans="1:5" x14ac:dyDescent="0.3">
      <c r="A2750" s="2">
        <v>7732</v>
      </c>
      <c r="B2750" s="2" t="s">
        <v>5418</v>
      </c>
      <c r="C2750" s="3">
        <v>42903</v>
      </c>
      <c r="D2750" s="3">
        <v>42995</v>
      </c>
      <c r="E2750" s="15">
        <v>1520</v>
      </c>
    </row>
    <row r="2751" spans="1:5" x14ac:dyDescent="0.3">
      <c r="A2751" s="2">
        <v>7908</v>
      </c>
      <c r="B2751" s="2" t="s">
        <v>5418</v>
      </c>
      <c r="C2751" s="3">
        <v>42943</v>
      </c>
      <c r="D2751" s="3">
        <v>43035</v>
      </c>
      <c r="E2751" s="15">
        <v>972</v>
      </c>
    </row>
    <row r="2752" spans="1:5" x14ac:dyDescent="0.3">
      <c r="A2752" s="2">
        <v>7907</v>
      </c>
      <c r="B2752" s="2" t="s">
        <v>5418</v>
      </c>
      <c r="C2752" s="3">
        <v>42943</v>
      </c>
      <c r="D2752" s="3">
        <v>43035</v>
      </c>
      <c r="E2752" s="15">
        <v>1425</v>
      </c>
    </row>
    <row r="2753" spans="1:5" x14ac:dyDescent="0.3">
      <c r="A2753" s="2">
        <v>7735</v>
      </c>
      <c r="B2753" s="2" t="s">
        <v>5419</v>
      </c>
      <c r="C2753" s="3">
        <v>42906</v>
      </c>
      <c r="D2753" s="3">
        <v>42998</v>
      </c>
      <c r="E2753" s="15">
        <v>216</v>
      </c>
    </row>
    <row r="2754" spans="1:5" x14ac:dyDescent="0.3">
      <c r="A2754" s="2">
        <v>7736</v>
      </c>
      <c r="B2754" s="2" t="s">
        <v>5419</v>
      </c>
      <c r="C2754" s="3">
        <v>42906</v>
      </c>
      <c r="D2754" s="3">
        <v>42998</v>
      </c>
      <c r="E2754" s="15">
        <v>216</v>
      </c>
    </row>
    <row r="2755" spans="1:5" x14ac:dyDescent="0.3">
      <c r="A2755" s="2">
        <v>7738</v>
      </c>
      <c r="B2755" s="2" t="s">
        <v>5421</v>
      </c>
      <c r="C2755" s="3">
        <v>42907</v>
      </c>
      <c r="D2755" s="3">
        <v>42999</v>
      </c>
      <c r="E2755" s="15">
        <v>151</v>
      </c>
    </row>
    <row r="2756" spans="1:5" x14ac:dyDescent="0.3">
      <c r="A2756" s="2">
        <v>7739</v>
      </c>
      <c r="B2756" s="2" t="s">
        <v>5421</v>
      </c>
      <c r="C2756" s="3">
        <v>42907</v>
      </c>
      <c r="D2756" s="3">
        <v>42999</v>
      </c>
      <c r="E2756" s="15">
        <v>175</v>
      </c>
    </row>
    <row r="2757" spans="1:5" x14ac:dyDescent="0.3">
      <c r="A2757" s="2">
        <v>7740</v>
      </c>
      <c r="B2757" s="2" t="s">
        <v>5422</v>
      </c>
      <c r="C2757" s="3">
        <v>42907</v>
      </c>
      <c r="D2757" s="3">
        <v>42999</v>
      </c>
      <c r="E2757" s="15">
        <v>215</v>
      </c>
    </row>
    <row r="2758" spans="1:5" x14ac:dyDescent="0.3">
      <c r="A2758" s="2">
        <v>7743</v>
      </c>
      <c r="B2758" s="2" t="s">
        <v>5423</v>
      </c>
      <c r="C2758" s="3">
        <v>42907</v>
      </c>
      <c r="D2758" s="3">
        <v>42999</v>
      </c>
      <c r="E2758" s="15">
        <v>148.5</v>
      </c>
    </row>
    <row r="2759" spans="1:5" x14ac:dyDescent="0.3">
      <c r="A2759" s="2">
        <v>7744</v>
      </c>
      <c r="B2759" s="2" t="s">
        <v>5423</v>
      </c>
      <c r="C2759" s="3">
        <v>42907</v>
      </c>
      <c r="D2759" s="3">
        <v>42999</v>
      </c>
      <c r="E2759" s="15">
        <v>178</v>
      </c>
    </row>
    <row r="2760" spans="1:5" x14ac:dyDescent="0.3">
      <c r="A2760" s="2">
        <v>7745</v>
      </c>
      <c r="B2760" s="2" t="s">
        <v>5423</v>
      </c>
      <c r="C2760" s="3">
        <v>42907</v>
      </c>
      <c r="D2760" s="3">
        <v>42999</v>
      </c>
      <c r="E2760" s="15">
        <v>285</v>
      </c>
    </row>
    <row r="2761" spans="1:5" x14ac:dyDescent="0.3">
      <c r="A2761" s="2">
        <v>10683</v>
      </c>
      <c r="B2761" s="2" t="s">
        <v>5423</v>
      </c>
      <c r="C2761" s="3">
        <v>43362</v>
      </c>
      <c r="D2761" s="3">
        <v>43453</v>
      </c>
      <c r="E2761" s="15">
        <v>225</v>
      </c>
    </row>
    <row r="2762" spans="1:5" x14ac:dyDescent="0.3">
      <c r="A2762" s="2">
        <v>10682</v>
      </c>
      <c r="B2762" s="2" t="s">
        <v>5423</v>
      </c>
      <c r="C2762" s="3">
        <v>43362</v>
      </c>
      <c r="D2762" s="3">
        <v>43453</v>
      </c>
      <c r="E2762" s="15">
        <v>285</v>
      </c>
    </row>
    <row r="2763" spans="1:5" x14ac:dyDescent="0.3">
      <c r="A2763" s="2">
        <v>7748</v>
      </c>
      <c r="B2763" s="2" t="s">
        <v>5427</v>
      </c>
      <c r="C2763" s="3">
        <v>42907</v>
      </c>
      <c r="D2763" s="3">
        <v>42999</v>
      </c>
      <c r="E2763" s="15">
        <v>182</v>
      </c>
    </row>
    <row r="2764" spans="1:5" x14ac:dyDescent="0.3">
      <c r="A2764" s="2">
        <v>7747</v>
      </c>
      <c r="B2764" s="2" t="s">
        <v>5427</v>
      </c>
      <c r="C2764" s="3">
        <v>42907</v>
      </c>
      <c r="D2764" s="3">
        <v>42999</v>
      </c>
      <c r="E2764" s="15">
        <v>234</v>
      </c>
    </row>
    <row r="2765" spans="1:5" x14ac:dyDescent="0.3">
      <c r="A2765" s="2">
        <v>7753</v>
      </c>
      <c r="B2765" s="2" t="s">
        <v>5430</v>
      </c>
      <c r="C2765" s="3">
        <v>42908</v>
      </c>
      <c r="D2765" s="3">
        <v>43000</v>
      </c>
      <c r="E2765" s="15">
        <v>189</v>
      </c>
    </row>
    <row r="2766" spans="1:5" x14ac:dyDescent="0.3">
      <c r="A2766" s="2">
        <v>8352</v>
      </c>
      <c r="B2766" s="2" t="s">
        <v>5430</v>
      </c>
      <c r="C2766" s="3">
        <v>43032</v>
      </c>
      <c r="D2766" s="3">
        <v>43124</v>
      </c>
      <c r="E2766" s="15">
        <v>189</v>
      </c>
    </row>
    <row r="2767" spans="1:5" x14ac:dyDescent="0.3">
      <c r="A2767" s="2">
        <v>7756</v>
      </c>
      <c r="B2767" s="2" t="s">
        <v>5432</v>
      </c>
      <c r="C2767" s="3">
        <v>42908</v>
      </c>
      <c r="D2767" s="3">
        <v>43000</v>
      </c>
      <c r="E2767" s="15">
        <v>199</v>
      </c>
    </row>
    <row r="2768" spans="1:5" x14ac:dyDescent="0.3">
      <c r="A2768" s="2">
        <v>7757</v>
      </c>
      <c r="B2768" s="2" t="s">
        <v>5432</v>
      </c>
      <c r="C2768" s="3">
        <v>42908</v>
      </c>
      <c r="D2768" s="3">
        <v>43000</v>
      </c>
      <c r="E2768" s="15">
        <v>261</v>
      </c>
    </row>
    <row r="2769" spans="1:5" x14ac:dyDescent="0.3">
      <c r="A2769" s="2">
        <v>8299</v>
      </c>
      <c r="B2769" s="2" t="s">
        <v>5432</v>
      </c>
      <c r="C2769" s="3">
        <v>43022</v>
      </c>
      <c r="D2769" s="3">
        <v>43114</v>
      </c>
      <c r="E2769" s="15">
        <v>163.5</v>
      </c>
    </row>
    <row r="2770" spans="1:5" x14ac:dyDescent="0.3">
      <c r="A2770" s="2">
        <v>8491</v>
      </c>
      <c r="B2770" s="2" t="s">
        <v>5432</v>
      </c>
      <c r="C2770" s="3">
        <v>43056</v>
      </c>
      <c r="D2770" s="2"/>
      <c r="E2770" s="15">
        <v>12</v>
      </c>
    </row>
    <row r="2771" spans="1:5" x14ac:dyDescent="0.3">
      <c r="A2771" s="2">
        <v>7759</v>
      </c>
      <c r="B2771" s="2" t="s">
        <v>5435</v>
      </c>
      <c r="C2771" s="3">
        <v>42908</v>
      </c>
      <c r="D2771" s="3">
        <v>43000</v>
      </c>
      <c r="E2771" s="15">
        <v>128</v>
      </c>
    </row>
    <row r="2772" spans="1:5" x14ac:dyDescent="0.3">
      <c r="A2772" s="2">
        <v>7760</v>
      </c>
      <c r="B2772" s="2" t="s">
        <v>5435</v>
      </c>
      <c r="C2772" s="3">
        <v>42909</v>
      </c>
      <c r="D2772" s="3">
        <v>43000</v>
      </c>
      <c r="E2772" s="15">
        <v>145</v>
      </c>
    </row>
    <row r="2773" spans="1:5" x14ac:dyDescent="0.3">
      <c r="A2773" s="2">
        <v>7761</v>
      </c>
      <c r="B2773" s="2" t="s">
        <v>5435</v>
      </c>
      <c r="C2773" s="3">
        <v>42909</v>
      </c>
      <c r="D2773" s="3">
        <v>43000</v>
      </c>
      <c r="E2773" s="15">
        <v>160</v>
      </c>
    </row>
    <row r="2774" spans="1:5" x14ac:dyDescent="0.3">
      <c r="A2774" s="2">
        <v>7762</v>
      </c>
      <c r="B2774" s="2" t="s">
        <v>5435</v>
      </c>
      <c r="C2774" s="3">
        <v>42909</v>
      </c>
      <c r="D2774" s="3">
        <v>43000</v>
      </c>
      <c r="E2774" s="15">
        <v>192</v>
      </c>
    </row>
    <row r="2775" spans="1:5" x14ac:dyDescent="0.3">
      <c r="A2775" s="2">
        <v>7763</v>
      </c>
      <c r="B2775" s="2" t="s">
        <v>5435</v>
      </c>
      <c r="C2775" s="3">
        <v>42909</v>
      </c>
      <c r="D2775" s="3">
        <v>43000</v>
      </c>
      <c r="E2775" s="15">
        <v>207</v>
      </c>
    </row>
    <row r="2776" spans="1:5" x14ac:dyDescent="0.3">
      <c r="A2776" s="2">
        <v>7764</v>
      </c>
      <c r="B2776" s="2" t="s">
        <v>5435</v>
      </c>
      <c r="C2776" s="3">
        <v>42909</v>
      </c>
      <c r="D2776" s="3">
        <v>43000</v>
      </c>
      <c r="E2776" s="15">
        <v>272</v>
      </c>
    </row>
    <row r="2777" spans="1:5" x14ac:dyDescent="0.3">
      <c r="A2777" s="2">
        <v>7765</v>
      </c>
      <c r="B2777" s="2" t="s">
        <v>5439</v>
      </c>
      <c r="C2777" s="3">
        <v>42909</v>
      </c>
      <c r="D2777" s="3">
        <v>43009</v>
      </c>
      <c r="E2777" s="15">
        <v>750</v>
      </c>
    </row>
    <row r="2778" spans="1:5" x14ac:dyDescent="0.3">
      <c r="A2778" s="2">
        <v>7766</v>
      </c>
      <c r="B2778" s="2" t="s">
        <v>5441</v>
      </c>
      <c r="C2778" s="3">
        <v>42909</v>
      </c>
      <c r="D2778" s="3">
        <v>43001</v>
      </c>
      <c r="E2778" s="15">
        <v>212</v>
      </c>
    </row>
    <row r="2779" spans="1:5" x14ac:dyDescent="0.3">
      <c r="A2779" s="2">
        <v>7330</v>
      </c>
      <c r="B2779" s="2" t="s">
        <v>5444</v>
      </c>
      <c r="C2779" s="3">
        <v>42838</v>
      </c>
      <c r="D2779" s="3">
        <v>42929</v>
      </c>
      <c r="E2779" s="15">
        <v>161</v>
      </c>
    </row>
    <row r="2780" spans="1:5" x14ac:dyDescent="0.3">
      <c r="A2780" s="2">
        <v>10030</v>
      </c>
      <c r="B2780" s="2" t="s">
        <v>5444</v>
      </c>
      <c r="C2780" s="3">
        <v>43257</v>
      </c>
      <c r="D2780" s="3">
        <v>43349</v>
      </c>
      <c r="E2780" s="15">
        <v>161</v>
      </c>
    </row>
    <row r="2781" spans="1:5" x14ac:dyDescent="0.3">
      <c r="A2781" s="2">
        <v>7789</v>
      </c>
      <c r="B2781" s="2" t="s">
        <v>5445</v>
      </c>
      <c r="C2781" s="3">
        <v>42914</v>
      </c>
      <c r="D2781" s="3">
        <v>43006</v>
      </c>
      <c r="E2781" s="15">
        <v>50</v>
      </c>
    </row>
    <row r="2782" spans="1:5" x14ac:dyDescent="0.3">
      <c r="A2782" s="2">
        <v>7787</v>
      </c>
      <c r="B2782" s="2" t="s">
        <v>5445</v>
      </c>
      <c r="C2782" s="3">
        <v>42914</v>
      </c>
      <c r="D2782" s="3">
        <v>43006</v>
      </c>
      <c r="E2782" s="15">
        <v>315</v>
      </c>
    </row>
    <row r="2783" spans="1:5" x14ac:dyDescent="0.3">
      <c r="A2783" s="2">
        <v>7786</v>
      </c>
      <c r="B2783" s="2" t="s">
        <v>5445</v>
      </c>
      <c r="C2783" s="3">
        <v>42914</v>
      </c>
      <c r="D2783" s="3">
        <v>43006</v>
      </c>
      <c r="E2783" s="15">
        <v>472.5</v>
      </c>
    </row>
    <row r="2784" spans="1:5" x14ac:dyDescent="0.3">
      <c r="A2784" s="2">
        <v>7788</v>
      </c>
      <c r="B2784" s="2" t="s">
        <v>5445</v>
      </c>
      <c r="C2784" s="3">
        <v>42914</v>
      </c>
      <c r="D2784" s="3">
        <v>43006</v>
      </c>
      <c r="E2784" s="15">
        <v>522</v>
      </c>
    </row>
    <row r="2785" spans="1:5" x14ac:dyDescent="0.3">
      <c r="A2785" s="2">
        <v>7805</v>
      </c>
      <c r="B2785" s="2" t="s">
        <v>5445</v>
      </c>
      <c r="C2785" s="3">
        <v>42921</v>
      </c>
      <c r="D2785" s="3">
        <v>43006</v>
      </c>
      <c r="E2785" s="15">
        <v>438</v>
      </c>
    </row>
    <row r="2786" spans="1:5" x14ac:dyDescent="0.3">
      <c r="A2786" s="2">
        <v>7790</v>
      </c>
      <c r="B2786" s="2" t="s">
        <v>5447</v>
      </c>
      <c r="C2786" s="3">
        <v>42915</v>
      </c>
      <c r="D2786" s="3">
        <v>43007</v>
      </c>
      <c r="E2786" s="15">
        <v>150.5</v>
      </c>
    </row>
    <row r="2787" spans="1:5" x14ac:dyDescent="0.3">
      <c r="A2787" s="2">
        <v>7793</v>
      </c>
      <c r="B2787" s="2" t="s">
        <v>5447</v>
      </c>
      <c r="C2787" s="3">
        <v>42915</v>
      </c>
      <c r="D2787" s="3">
        <v>43007</v>
      </c>
      <c r="E2787" s="15">
        <v>161</v>
      </c>
    </row>
    <row r="2788" spans="1:5" x14ac:dyDescent="0.3">
      <c r="A2788" s="2">
        <v>7791</v>
      </c>
      <c r="B2788" s="2" t="s">
        <v>5447</v>
      </c>
      <c r="C2788" s="3">
        <v>42915</v>
      </c>
      <c r="D2788" s="3">
        <v>43007</v>
      </c>
      <c r="E2788" s="15">
        <v>191</v>
      </c>
    </row>
    <row r="2789" spans="1:5" x14ac:dyDescent="0.3">
      <c r="A2789" s="2">
        <v>7792</v>
      </c>
      <c r="B2789" s="2" t="s">
        <v>5447</v>
      </c>
      <c r="C2789" s="3">
        <v>42915</v>
      </c>
      <c r="D2789" s="3">
        <v>43007</v>
      </c>
      <c r="E2789" s="15">
        <v>271</v>
      </c>
    </row>
    <row r="2790" spans="1:5" x14ac:dyDescent="0.3">
      <c r="A2790" s="2">
        <v>7794</v>
      </c>
      <c r="B2790" s="2" t="s">
        <v>5447</v>
      </c>
      <c r="C2790" s="3">
        <v>42915</v>
      </c>
      <c r="D2790" s="3">
        <v>43007</v>
      </c>
      <c r="E2790" s="15">
        <v>375</v>
      </c>
    </row>
    <row r="2791" spans="1:5" x14ac:dyDescent="0.3">
      <c r="A2791" s="2">
        <v>7580</v>
      </c>
      <c r="B2791" s="2" t="s">
        <v>5449</v>
      </c>
      <c r="C2791" s="3">
        <v>42881</v>
      </c>
      <c r="D2791" s="3">
        <v>42973</v>
      </c>
      <c r="E2791" s="15">
        <v>165</v>
      </c>
    </row>
    <row r="2792" spans="1:5" x14ac:dyDescent="0.3">
      <c r="A2792" s="2">
        <v>7795</v>
      </c>
      <c r="B2792" s="2" t="s">
        <v>5449</v>
      </c>
      <c r="C2792" s="3">
        <v>42915</v>
      </c>
      <c r="D2792" s="3">
        <v>42973</v>
      </c>
      <c r="E2792" s="15">
        <v>165</v>
      </c>
    </row>
    <row r="2793" spans="1:5" x14ac:dyDescent="0.3">
      <c r="A2793" s="2">
        <v>7798</v>
      </c>
      <c r="B2793" s="2" t="s">
        <v>5451</v>
      </c>
      <c r="C2793" s="3">
        <v>42916</v>
      </c>
      <c r="D2793" s="3">
        <v>43008</v>
      </c>
      <c r="E2793" s="15">
        <v>125</v>
      </c>
    </row>
    <row r="2794" spans="1:5" x14ac:dyDescent="0.3">
      <c r="A2794" s="2">
        <v>7799</v>
      </c>
      <c r="B2794" s="2" t="s">
        <v>5451</v>
      </c>
      <c r="C2794" s="3">
        <v>42916</v>
      </c>
      <c r="D2794" s="3">
        <v>43008</v>
      </c>
      <c r="E2794" s="15">
        <v>150</v>
      </c>
    </row>
    <row r="2795" spans="1:5" x14ac:dyDescent="0.3">
      <c r="A2795" s="2">
        <v>7800</v>
      </c>
      <c r="B2795" s="2" t="s">
        <v>5454</v>
      </c>
      <c r="C2795" s="3">
        <v>42917</v>
      </c>
      <c r="D2795" s="3">
        <v>43009</v>
      </c>
      <c r="E2795" s="15">
        <v>786</v>
      </c>
    </row>
    <row r="2796" spans="1:5" x14ac:dyDescent="0.3">
      <c r="A2796" s="2">
        <v>7884</v>
      </c>
      <c r="B2796" s="2" t="s">
        <v>5455</v>
      </c>
      <c r="C2796" s="3">
        <v>42936</v>
      </c>
      <c r="D2796" s="2"/>
      <c r="E2796" s="15">
        <v>1707</v>
      </c>
    </row>
    <row r="2797" spans="1:5" x14ac:dyDescent="0.3">
      <c r="A2797" s="2">
        <v>8408</v>
      </c>
      <c r="B2797" s="2" t="s">
        <v>5455</v>
      </c>
      <c r="C2797" s="3">
        <v>43042</v>
      </c>
      <c r="D2797" s="3">
        <v>43035</v>
      </c>
      <c r="E2797" s="15">
        <v>972</v>
      </c>
    </row>
    <row r="2798" spans="1:5" x14ac:dyDescent="0.3">
      <c r="A2798" s="2">
        <v>9869</v>
      </c>
      <c r="B2798" s="2" t="s">
        <v>5455</v>
      </c>
      <c r="C2798" s="3">
        <v>43237</v>
      </c>
      <c r="D2798" s="3">
        <v>43329</v>
      </c>
      <c r="E2798" s="15">
        <v>248</v>
      </c>
    </row>
    <row r="2799" spans="1:5" x14ac:dyDescent="0.3">
      <c r="A2799" s="2">
        <v>7803</v>
      </c>
      <c r="B2799" s="2" t="s">
        <v>5456</v>
      </c>
      <c r="C2799" s="3">
        <v>42921</v>
      </c>
      <c r="D2799" s="3">
        <v>43013</v>
      </c>
      <c r="E2799" s="15">
        <v>216</v>
      </c>
    </row>
    <row r="2800" spans="1:5" x14ac:dyDescent="0.3">
      <c r="A2800" s="2">
        <v>7804</v>
      </c>
      <c r="B2800" s="2" t="s">
        <v>5456</v>
      </c>
      <c r="C2800" s="3">
        <v>42921</v>
      </c>
      <c r="D2800" s="3">
        <v>43013</v>
      </c>
      <c r="E2800" s="15">
        <v>259.2</v>
      </c>
    </row>
    <row r="2801" spans="1:5" x14ac:dyDescent="0.3">
      <c r="A2801" s="2">
        <v>7813</v>
      </c>
      <c r="B2801" s="2" t="s">
        <v>5459</v>
      </c>
      <c r="C2801" s="3">
        <v>42922</v>
      </c>
      <c r="D2801" s="3">
        <v>43014</v>
      </c>
      <c r="E2801" s="15">
        <v>199</v>
      </c>
    </row>
    <row r="2802" spans="1:5" x14ac:dyDescent="0.3">
      <c r="A2802" s="2">
        <v>7812</v>
      </c>
      <c r="B2802" s="2" t="s">
        <v>5459</v>
      </c>
      <c r="C2802" s="3">
        <v>42922</v>
      </c>
      <c r="D2802" s="3">
        <v>43014</v>
      </c>
      <c r="E2802" s="15">
        <v>229</v>
      </c>
    </row>
    <row r="2803" spans="1:5" x14ac:dyDescent="0.3">
      <c r="A2803" s="2">
        <v>7817</v>
      </c>
      <c r="B2803" s="2" t="s">
        <v>5462</v>
      </c>
      <c r="C2803" s="3">
        <v>42922</v>
      </c>
      <c r="D2803" s="3">
        <v>43014</v>
      </c>
      <c r="E2803" s="15">
        <v>1320</v>
      </c>
    </row>
    <row r="2804" spans="1:5" x14ac:dyDescent="0.3">
      <c r="A2804" s="2">
        <v>7818</v>
      </c>
      <c r="B2804" s="2" t="s">
        <v>5462</v>
      </c>
      <c r="C2804" s="3">
        <v>42922</v>
      </c>
      <c r="D2804" s="3">
        <v>43014</v>
      </c>
      <c r="E2804" s="15">
        <v>1560</v>
      </c>
    </row>
    <row r="2805" spans="1:5" x14ac:dyDescent="0.3">
      <c r="A2805" s="2">
        <v>7830</v>
      </c>
      <c r="B2805" s="2" t="s">
        <v>5462</v>
      </c>
      <c r="C2805" s="3">
        <v>42923</v>
      </c>
      <c r="D2805" s="3">
        <v>43014</v>
      </c>
      <c r="E2805" s="15">
        <v>1155</v>
      </c>
    </row>
    <row r="2806" spans="1:5" x14ac:dyDescent="0.3">
      <c r="A2806" s="2">
        <v>7829</v>
      </c>
      <c r="B2806" s="2" t="s">
        <v>5462</v>
      </c>
      <c r="C2806" s="3">
        <v>42923</v>
      </c>
      <c r="D2806" s="3">
        <v>43014</v>
      </c>
      <c r="E2806" s="15">
        <v>1425</v>
      </c>
    </row>
    <row r="2807" spans="1:5" x14ac:dyDescent="0.3">
      <c r="A2807" s="2">
        <v>7821</v>
      </c>
      <c r="B2807" s="2" t="s">
        <v>5464</v>
      </c>
      <c r="C2807" s="3">
        <v>42922</v>
      </c>
      <c r="D2807" s="3">
        <v>43014</v>
      </c>
      <c r="E2807" s="15">
        <v>217</v>
      </c>
    </row>
    <row r="2808" spans="1:5" x14ac:dyDescent="0.3">
      <c r="A2808" s="2">
        <v>7820</v>
      </c>
      <c r="B2808" s="2" t="s">
        <v>5464</v>
      </c>
      <c r="C2808" s="3">
        <v>42922</v>
      </c>
      <c r="D2808" s="3">
        <v>43014</v>
      </c>
      <c r="E2808" s="15">
        <v>248</v>
      </c>
    </row>
    <row r="2809" spans="1:5" x14ac:dyDescent="0.3">
      <c r="A2809" s="2">
        <v>7834</v>
      </c>
      <c r="B2809" s="2" t="s">
        <v>5466</v>
      </c>
      <c r="C2809" s="3">
        <v>42924</v>
      </c>
      <c r="D2809" s="3">
        <v>43016</v>
      </c>
      <c r="E2809" s="15">
        <v>215</v>
      </c>
    </row>
    <row r="2810" spans="1:5" x14ac:dyDescent="0.3">
      <c r="A2810" s="2">
        <v>7833</v>
      </c>
      <c r="B2810" s="2" t="s">
        <v>5466</v>
      </c>
      <c r="C2810" s="3">
        <v>42924</v>
      </c>
      <c r="D2810" s="3">
        <v>43016</v>
      </c>
      <c r="E2810" s="15">
        <v>243</v>
      </c>
    </row>
    <row r="2811" spans="1:5" x14ac:dyDescent="0.3">
      <c r="A2811" s="2">
        <v>7905</v>
      </c>
      <c r="B2811" s="2" t="s">
        <v>5466</v>
      </c>
      <c r="C2811" s="3">
        <v>42942</v>
      </c>
      <c r="D2811" s="3">
        <v>43016</v>
      </c>
      <c r="E2811" s="15">
        <v>204</v>
      </c>
    </row>
    <row r="2812" spans="1:5" x14ac:dyDescent="0.3">
      <c r="A2812" s="2">
        <v>5802</v>
      </c>
      <c r="B2812" s="2" t="s">
        <v>5469</v>
      </c>
      <c r="C2812" s="3">
        <v>42480</v>
      </c>
      <c r="D2812" s="3">
        <v>42560</v>
      </c>
      <c r="E2812" s="15">
        <v>252</v>
      </c>
    </row>
    <row r="2813" spans="1:5" x14ac:dyDescent="0.3">
      <c r="A2813" s="2">
        <v>7847</v>
      </c>
      <c r="B2813" s="2" t="s">
        <v>5470</v>
      </c>
      <c r="C2813" s="3">
        <v>42927</v>
      </c>
      <c r="D2813" s="3">
        <v>43019</v>
      </c>
      <c r="E2813" s="15">
        <v>984</v>
      </c>
    </row>
    <row r="2814" spans="1:5" x14ac:dyDescent="0.3">
      <c r="A2814" s="2">
        <v>7848</v>
      </c>
      <c r="B2814" s="2" t="s">
        <v>5471</v>
      </c>
      <c r="C2814" s="3">
        <v>42928</v>
      </c>
      <c r="D2814" s="3">
        <v>43020</v>
      </c>
      <c r="E2814" s="15">
        <v>1050</v>
      </c>
    </row>
    <row r="2815" spans="1:5" x14ac:dyDescent="0.3">
      <c r="A2815" s="2">
        <v>7849</v>
      </c>
      <c r="B2815" s="2" t="s">
        <v>5471</v>
      </c>
      <c r="C2815" s="3">
        <v>42928</v>
      </c>
      <c r="D2815" s="3">
        <v>43020</v>
      </c>
      <c r="E2815" s="15">
        <v>1225</v>
      </c>
    </row>
    <row r="2816" spans="1:5" x14ac:dyDescent="0.3">
      <c r="A2816" s="2">
        <v>7889</v>
      </c>
      <c r="B2816" s="2" t="s">
        <v>5471</v>
      </c>
      <c r="C2816" s="3">
        <v>42937</v>
      </c>
      <c r="D2816" s="3">
        <v>43020</v>
      </c>
      <c r="E2816" s="15">
        <v>1050</v>
      </c>
    </row>
    <row r="2817" spans="1:5" x14ac:dyDescent="0.3">
      <c r="A2817" s="2">
        <v>7888</v>
      </c>
      <c r="B2817" s="2" t="s">
        <v>5471</v>
      </c>
      <c r="C2817" s="3">
        <v>42937</v>
      </c>
      <c r="D2817" s="3">
        <v>43020</v>
      </c>
      <c r="E2817" s="15">
        <v>1225</v>
      </c>
    </row>
    <row r="2818" spans="1:5" x14ac:dyDescent="0.3">
      <c r="A2818" s="2">
        <v>7850</v>
      </c>
      <c r="B2818" s="2" t="s">
        <v>5472</v>
      </c>
      <c r="C2818" s="3">
        <v>42928</v>
      </c>
      <c r="D2818" s="3">
        <v>43020</v>
      </c>
      <c r="E2818" s="15">
        <v>133</v>
      </c>
    </row>
    <row r="2819" spans="1:5" x14ac:dyDescent="0.3">
      <c r="A2819" s="2">
        <v>7852</v>
      </c>
      <c r="B2819" s="2" t="s">
        <v>5473</v>
      </c>
      <c r="C2819" s="3">
        <v>42928</v>
      </c>
      <c r="D2819" s="3">
        <v>43020</v>
      </c>
      <c r="E2819" s="15">
        <v>180</v>
      </c>
    </row>
    <row r="2820" spans="1:5" x14ac:dyDescent="0.3">
      <c r="A2820" s="2">
        <v>7853</v>
      </c>
      <c r="B2820" s="2" t="s">
        <v>5473</v>
      </c>
      <c r="C2820" s="3">
        <v>42928</v>
      </c>
      <c r="D2820" s="3">
        <v>43020</v>
      </c>
      <c r="E2820" s="15">
        <v>216</v>
      </c>
    </row>
    <row r="2821" spans="1:5" x14ac:dyDescent="0.3">
      <c r="A2821" s="2">
        <v>7921</v>
      </c>
      <c r="B2821" s="2" t="s">
        <v>5473</v>
      </c>
      <c r="C2821" s="3">
        <v>42945</v>
      </c>
      <c r="D2821" s="3">
        <v>43020</v>
      </c>
      <c r="E2821" s="15">
        <v>151.5</v>
      </c>
    </row>
    <row r="2822" spans="1:5" x14ac:dyDescent="0.3">
      <c r="A2822" s="2">
        <v>7920</v>
      </c>
      <c r="B2822" s="2" t="s">
        <v>5473</v>
      </c>
      <c r="C2822" s="3">
        <v>42945</v>
      </c>
      <c r="D2822" s="3">
        <v>43020</v>
      </c>
      <c r="E2822" s="15">
        <v>180</v>
      </c>
    </row>
    <row r="2823" spans="1:5" x14ac:dyDescent="0.3">
      <c r="A2823" s="2">
        <v>7924</v>
      </c>
      <c r="B2823" s="2" t="s">
        <v>5473</v>
      </c>
      <c r="C2823" s="3">
        <v>42945</v>
      </c>
      <c r="D2823" s="3">
        <v>43020</v>
      </c>
      <c r="E2823" s="15">
        <v>181</v>
      </c>
    </row>
    <row r="2824" spans="1:5" x14ac:dyDescent="0.3">
      <c r="A2824" s="2">
        <v>7925</v>
      </c>
      <c r="B2824" s="2" t="s">
        <v>5473</v>
      </c>
      <c r="C2824" s="3">
        <v>42945</v>
      </c>
      <c r="D2824" s="3">
        <v>43020</v>
      </c>
      <c r="E2824" s="15">
        <v>251</v>
      </c>
    </row>
    <row r="2825" spans="1:5" x14ac:dyDescent="0.3">
      <c r="A2825" s="2">
        <v>7854</v>
      </c>
      <c r="B2825" s="2" t="s">
        <v>5474</v>
      </c>
      <c r="C2825" s="3">
        <v>42928</v>
      </c>
      <c r="D2825" s="3">
        <v>43020</v>
      </c>
      <c r="E2825" s="15">
        <v>161</v>
      </c>
    </row>
    <row r="2826" spans="1:5" x14ac:dyDescent="0.3">
      <c r="A2826" s="2">
        <v>7855</v>
      </c>
      <c r="B2826" s="2" t="s">
        <v>5474</v>
      </c>
      <c r="C2826" s="3">
        <v>42928</v>
      </c>
      <c r="D2826" s="3">
        <v>43020</v>
      </c>
      <c r="E2826" s="15">
        <v>200</v>
      </c>
    </row>
    <row r="2827" spans="1:5" x14ac:dyDescent="0.3">
      <c r="A2827" s="2">
        <v>7864</v>
      </c>
      <c r="B2827" s="2" t="s">
        <v>5475</v>
      </c>
      <c r="C2827" s="3">
        <v>42931</v>
      </c>
      <c r="D2827" s="3">
        <v>43023</v>
      </c>
      <c r="E2827" s="15">
        <v>149</v>
      </c>
    </row>
    <row r="2828" spans="1:5" x14ac:dyDescent="0.3">
      <c r="A2828" s="2">
        <v>7880</v>
      </c>
      <c r="B2828" s="2" t="s">
        <v>5476</v>
      </c>
      <c r="C2828" s="3">
        <v>42936</v>
      </c>
      <c r="D2828" s="3">
        <v>43028</v>
      </c>
      <c r="E2828" s="15">
        <v>152.5</v>
      </c>
    </row>
    <row r="2829" spans="1:5" x14ac:dyDescent="0.3">
      <c r="A2829" s="2">
        <v>7881</v>
      </c>
      <c r="B2829" s="2" t="s">
        <v>5476</v>
      </c>
      <c r="C2829" s="3">
        <v>42936</v>
      </c>
      <c r="D2829" s="3">
        <v>43028</v>
      </c>
      <c r="E2829" s="15">
        <v>152.5</v>
      </c>
    </row>
    <row r="2830" spans="1:5" x14ac:dyDescent="0.3">
      <c r="A2830" s="2">
        <v>7980</v>
      </c>
      <c r="B2830" s="2" t="s">
        <v>5476</v>
      </c>
      <c r="C2830" s="3">
        <v>42958</v>
      </c>
      <c r="D2830" s="3">
        <v>43028</v>
      </c>
      <c r="E2830" s="15">
        <v>152.5</v>
      </c>
    </row>
    <row r="2831" spans="1:5" x14ac:dyDescent="0.3">
      <c r="A2831" s="2">
        <v>8226</v>
      </c>
      <c r="B2831" s="2" t="s">
        <v>5476</v>
      </c>
      <c r="C2831" s="3">
        <v>43008</v>
      </c>
      <c r="D2831" s="3">
        <v>43028</v>
      </c>
      <c r="E2831" s="15">
        <v>342</v>
      </c>
    </row>
    <row r="2832" spans="1:5" x14ac:dyDescent="0.3">
      <c r="A2832" s="2">
        <v>8225</v>
      </c>
      <c r="B2832" s="2" t="s">
        <v>5476</v>
      </c>
      <c r="C2832" s="3">
        <v>43008</v>
      </c>
      <c r="D2832" s="3">
        <v>43028</v>
      </c>
      <c r="E2832" s="15">
        <v>357.75</v>
      </c>
    </row>
    <row r="2833" spans="1:5" x14ac:dyDescent="0.3">
      <c r="A2833" s="2">
        <v>8224</v>
      </c>
      <c r="B2833" s="2" t="s">
        <v>5476</v>
      </c>
      <c r="C2833" s="3">
        <v>43008</v>
      </c>
      <c r="D2833" s="3">
        <v>43028</v>
      </c>
      <c r="E2833" s="15">
        <v>425</v>
      </c>
    </row>
    <row r="2834" spans="1:5" x14ac:dyDescent="0.3">
      <c r="A2834" s="2">
        <v>7882</v>
      </c>
      <c r="B2834" s="2" t="s">
        <v>5477</v>
      </c>
      <c r="C2834" s="3">
        <v>42936</v>
      </c>
      <c r="D2834" s="3">
        <v>42936</v>
      </c>
      <c r="E2834" s="15">
        <v>1347.5</v>
      </c>
    </row>
    <row r="2835" spans="1:5" x14ac:dyDescent="0.3">
      <c r="A2835" s="2">
        <v>7883</v>
      </c>
      <c r="B2835" s="2" t="s">
        <v>5477</v>
      </c>
      <c r="C2835" s="3">
        <v>42936</v>
      </c>
      <c r="D2835" s="3">
        <v>42936</v>
      </c>
      <c r="E2835" s="15">
        <v>1738.8</v>
      </c>
    </row>
    <row r="2836" spans="1:5" x14ac:dyDescent="0.3">
      <c r="A2836" s="2">
        <v>7885</v>
      </c>
      <c r="B2836" s="2" t="s">
        <v>5480</v>
      </c>
      <c r="C2836" s="3">
        <v>42936</v>
      </c>
      <c r="D2836" s="3">
        <v>43028</v>
      </c>
      <c r="E2836" s="15">
        <v>175</v>
      </c>
    </row>
    <row r="2837" spans="1:5" x14ac:dyDescent="0.3">
      <c r="A2837" s="2">
        <v>7897</v>
      </c>
      <c r="B2837" s="2" t="s">
        <v>5480</v>
      </c>
      <c r="C2837" s="3">
        <v>42938</v>
      </c>
      <c r="D2837" s="3">
        <v>43028</v>
      </c>
      <c r="E2837" s="15">
        <v>175</v>
      </c>
    </row>
    <row r="2838" spans="1:5" x14ac:dyDescent="0.3">
      <c r="A2838" s="2">
        <v>7892</v>
      </c>
      <c r="B2838" s="2" t="s">
        <v>5481</v>
      </c>
      <c r="C2838" s="3">
        <v>42937</v>
      </c>
      <c r="D2838" s="3">
        <v>43029</v>
      </c>
      <c r="E2838" s="15">
        <v>303</v>
      </c>
    </row>
    <row r="2839" spans="1:5" x14ac:dyDescent="0.3">
      <c r="A2839" s="2">
        <v>7893</v>
      </c>
      <c r="B2839" s="2" t="s">
        <v>5481</v>
      </c>
      <c r="C2839" s="3">
        <v>42937</v>
      </c>
      <c r="D2839" s="3">
        <v>43029</v>
      </c>
      <c r="E2839" s="15">
        <v>398</v>
      </c>
    </row>
    <row r="2840" spans="1:5" x14ac:dyDescent="0.3">
      <c r="A2840" s="2">
        <v>8006</v>
      </c>
      <c r="B2840" s="2" t="s">
        <v>5481</v>
      </c>
      <c r="C2840" s="3">
        <v>42966</v>
      </c>
      <c r="D2840" s="3">
        <v>43029</v>
      </c>
      <c r="E2840" s="15">
        <v>50</v>
      </c>
    </row>
    <row r="2841" spans="1:5" x14ac:dyDescent="0.3">
      <c r="A2841" s="2">
        <v>8007</v>
      </c>
      <c r="B2841" s="2" t="s">
        <v>5481</v>
      </c>
      <c r="C2841" s="3">
        <v>42966</v>
      </c>
      <c r="D2841" s="3">
        <v>43029</v>
      </c>
      <c r="E2841" s="15">
        <v>50</v>
      </c>
    </row>
    <row r="2842" spans="1:5" x14ac:dyDescent="0.3">
      <c r="A2842" s="2">
        <v>8011</v>
      </c>
      <c r="B2842" s="2" t="s">
        <v>5481</v>
      </c>
      <c r="C2842" s="3">
        <v>42966</v>
      </c>
      <c r="D2842" s="2"/>
      <c r="E2842" s="15">
        <v>100</v>
      </c>
    </row>
    <row r="2843" spans="1:5" x14ac:dyDescent="0.3">
      <c r="A2843" s="2">
        <v>8004</v>
      </c>
      <c r="B2843" s="2" t="s">
        <v>5481</v>
      </c>
      <c r="C2843" s="3">
        <v>42966</v>
      </c>
      <c r="D2843" s="3">
        <v>43029</v>
      </c>
      <c r="E2843" s="15">
        <v>291</v>
      </c>
    </row>
    <row r="2844" spans="1:5" x14ac:dyDescent="0.3">
      <c r="A2844" s="2">
        <v>8005</v>
      </c>
      <c r="B2844" s="2" t="s">
        <v>5481</v>
      </c>
      <c r="C2844" s="3">
        <v>42966</v>
      </c>
      <c r="D2844" s="3">
        <v>43029</v>
      </c>
      <c r="E2844" s="15">
        <v>291</v>
      </c>
    </row>
    <row r="2845" spans="1:5" x14ac:dyDescent="0.3">
      <c r="A2845" s="2">
        <v>8002</v>
      </c>
      <c r="B2845" s="2" t="s">
        <v>5481</v>
      </c>
      <c r="C2845" s="3">
        <v>42966</v>
      </c>
      <c r="D2845" s="3">
        <v>43029</v>
      </c>
      <c r="E2845" s="15">
        <v>303</v>
      </c>
    </row>
    <row r="2846" spans="1:5" x14ac:dyDescent="0.3">
      <c r="A2846" s="2">
        <v>8003</v>
      </c>
      <c r="B2846" s="2" t="s">
        <v>5481</v>
      </c>
      <c r="C2846" s="3">
        <v>42966</v>
      </c>
      <c r="D2846" s="3">
        <v>43029</v>
      </c>
      <c r="E2846" s="15">
        <v>303</v>
      </c>
    </row>
    <row r="2847" spans="1:5" x14ac:dyDescent="0.3">
      <c r="A2847" s="2">
        <v>8188</v>
      </c>
      <c r="B2847" s="2" t="s">
        <v>5481</v>
      </c>
      <c r="C2847" s="3">
        <v>43000</v>
      </c>
      <c r="D2847" s="2"/>
      <c r="E2847" s="15">
        <v>526</v>
      </c>
    </row>
    <row r="2848" spans="1:5" x14ac:dyDescent="0.3">
      <c r="A2848" s="2">
        <v>8564</v>
      </c>
      <c r="B2848" s="2" t="s">
        <v>5481</v>
      </c>
      <c r="C2848" s="3">
        <v>43064</v>
      </c>
      <c r="D2848" s="3">
        <v>43156</v>
      </c>
      <c r="E2848" s="15">
        <v>225</v>
      </c>
    </row>
    <row r="2849" spans="1:5" x14ac:dyDescent="0.3">
      <c r="A2849" s="2">
        <v>8565</v>
      </c>
      <c r="B2849" s="2" t="s">
        <v>5481</v>
      </c>
      <c r="C2849" s="3">
        <v>43064</v>
      </c>
      <c r="D2849" s="3">
        <v>43156</v>
      </c>
      <c r="E2849" s="15">
        <v>396</v>
      </c>
    </row>
    <row r="2850" spans="1:5" x14ac:dyDescent="0.3">
      <c r="A2850" s="2">
        <v>8813</v>
      </c>
      <c r="B2850" s="2" t="s">
        <v>5481</v>
      </c>
      <c r="C2850" s="3">
        <v>43105</v>
      </c>
      <c r="D2850" s="3">
        <v>43029</v>
      </c>
      <c r="E2850" s="15">
        <v>229</v>
      </c>
    </row>
    <row r="2851" spans="1:5" x14ac:dyDescent="0.3">
      <c r="A2851" s="2">
        <v>8812</v>
      </c>
      <c r="B2851" s="2" t="s">
        <v>5481</v>
      </c>
      <c r="C2851" s="3">
        <v>43105</v>
      </c>
      <c r="D2851" s="3">
        <v>43029</v>
      </c>
      <c r="E2851" s="15">
        <v>303</v>
      </c>
    </row>
    <row r="2852" spans="1:5" x14ac:dyDescent="0.3">
      <c r="A2852" s="2">
        <v>9140</v>
      </c>
      <c r="B2852" s="2" t="s">
        <v>5481</v>
      </c>
      <c r="C2852" s="3">
        <v>43147</v>
      </c>
      <c r="D2852" s="3">
        <v>43236</v>
      </c>
      <c r="E2852" s="15">
        <v>275</v>
      </c>
    </row>
    <row r="2853" spans="1:5" x14ac:dyDescent="0.3">
      <c r="A2853" s="2">
        <v>9137</v>
      </c>
      <c r="B2853" s="2" t="s">
        <v>5481</v>
      </c>
      <c r="C2853" s="3">
        <v>43147</v>
      </c>
      <c r="D2853" s="3">
        <v>43236</v>
      </c>
      <c r="E2853" s="15">
        <v>285</v>
      </c>
    </row>
    <row r="2854" spans="1:5" x14ac:dyDescent="0.3">
      <c r="A2854" s="2">
        <v>9139</v>
      </c>
      <c r="B2854" s="2" t="s">
        <v>5481</v>
      </c>
      <c r="C2854" s="3">
        <v>43147</v>
      </c>
      <c r="D2854" s="3">
        <v>43236</v>
      </c>
      <c r="E2854" s="15">
        <v>420</v>
      </c>
    </row>
    <row r="2855" spans="1:5" x14ac:dyDescent="0.3">
      <c r="A2855" s="2">
        <v>9141</v>
      </c>
      <c r="B2855" s="2" t="s">
        <v>5481</v>
      </c>
      <c r="C2855" s="3">
        <v>43147</v>
      </c>
      <c r="D2855" s="3">
        <v>43236</v>
      </c>
      <c r="E2855" s="15">
        <v>420</v>
      </c>
    </row>
    <row r="2856" spans="1:5" x14ac:dyDescent="0.3">
      <c r="A2856" s="2">
        <v>9162</v>
      </c>
      <c r="B2856" s="2" t="s">
        <v>5481</v>
      </c>
      <c r="C2856" s="3">
        <v>43148</v>
      </c>
      <c r="D2856" s="3">
        <v>43237</v>
      </c>
      <c r="E2856" s="15">
        <v>1050</v>
      </c>
    </row>
    <row r="2857" spans="1:5" x14ac:dyDescent="0.3">
      <c r="A2857" s="2">
        <v>9163</v>
      </c>
      <c r="B2857" s="2" t="s">
        <v>5481</v>
      </c>
      <c r="C2857" s="3">
        <v>43148</v>
      </c>
      <c r="D2857" s="3">
        <v>43237</v>
      </c>
      <c r="E2857" s="15">
        <v>1425</v>
      </c>
    </row>
    <row r="2858" spans="1:5" x14ac:dyDescent="0.3">
      <c r="A2858" s="2">
        <v>10283</v>
      </c>
      <c r="B2858" s="2" t="s">
        <v>5481</v>
      </c>
      <c r="C2858" s="3">
        <v>43292</v>
      </c>
      <c r="D2858" s="3">
        <v>43384</v>
      </c>
      <c r="E2858" s="15">
        <v>65</v>
      </c>
    </row>
    <row r="2859" spans="1:5" x14ac:dyDescent="0.3">
      <c r="A2859" s="2">
        <v>10276</v>
      </c>
      <c r="B2859" s="2" t="s">
        <v>5481</v>
      </c>
      <c r="C2859" s="3">
        <v>43292</v>
      </c>
      <c r="D2859" s="3">
        <v>43384</v>
      </c>
      <c r="E2859" s="15">
        <v>303</v>
      </c>
    </row>
    <row r="2860" spans="1:5" x14ac:dyDescent="0.3">
      <c r="A2860" s="2">
        <v>7896</v>
      </c>
      <c r="B2860" s="2" t="s">
        <v>5485</v>
      </c>
      <c r="C2860" s="3">
        <v>42938</v>
      </c>
      <c r="D2860" s="3">
        <v>43000</v>
      </c>
      <c r="E2860" s="15">
        <v>214</v>
      </c>
    </row>
    <row r="2861" spans="1:5" x14ac:dyDescent="0.3">
      <c r="A2861" s="2">
        <v>7899</v>
      </c>
      <c r="B2861" s="2" t="s">
        <v>5488</v>
      </c>
      <c r="C2861" s="3">
        <v>42942</v>
      </c>
      <c r="D2861" s="3">
        <v>43034</v>
      </c>
      <c r="E2861" s="15">
        <v>187</v>
      </c>
    </row>
    <row r="2862" spans="1:5" x14ac:dyDescent="0.3">
      <c r="A2862" s="2">
        <v>7901</v>
      </c>
      <c r="B2862" s="2" t="s">
        <v>5488</v>
      </c>
      <c r="C2862" s="3">
        <v>42942</v>
      </c>
      <c r="D2862" s="3">
        <v>43034</v>
      </c>
      <c r="E2862" s="15">
        <v>192.5</v>
      </c>
    </row>
    <row r="2863" spans="1:5" x14ac:dyDescent="0.3">
      <c r="A2863" s="2">
        <v>7902</v>
      </c>
      <c r="B2863" s="2" t="s">
        <v>5488</v>
      </c>
      <c r="C2863" s="3">
        <v>42942</v>
      </c>
      <c r="D2863" s="3">
        <v>43034</v>
      </c>
      <c r="E2863" s="15">
        <v>233</v>
      </c>
    </row>
    <row r="2864" spans="1:5" x14ac:dyDescent="0.3">
      <c r="A2864" s="2">
        <v>7909</v>
      </c>
      <c r="B2864" s="2" t="s">
        <v>5489</v>
      </c>
      <c r="C2864" s="3">
        <v>42943</v>
      </c>
      <c r="D2864" s="3">
        <v>43035</v>
      </c>
      <c r="E2864" s="15">
        <v>288</v>
      </c>
    </row>
    <row r="2865" spans="1:5" x14ac:dyDescent="0.3">
      <c r="A2865" s="2">
        <v>7910</v>
      </c>
      <c r="B2865" s="2" t="s">
        <v>5489</v>
      </c>
      <c r="C2865" s="3">
        <v>42943</v>
      </c>
      <c r="D2865" s="3">
        <v>43035</v>
      </c>
      <c r="E2865" s="15">
        <v>310</v>
      </c>
    </row>
    <row r="2866" spans="1:5" x14ac:dyDescent="0.3">
      <c r="A2866" s="2">
        <v>7911</v>
      </c>
      <c r="B2866" s="2" t="s">
        <v>5489</v>
      </c>
      <c r="C2866" s="3">
        <v>42943</v>
      </c>
      <c r="D2866" s="3">
        <v>43035</v>
      </c>
      <c r="E2866" s="15">
        <v>435</v>
      </c>
    </row>
    <row r="2867" spans="1:5" x14ac:dyDescent="0.3">
      <c r="A2867" s="2">
        <v>7912</v>
      </c>
      <c r="B2867" s="2" t="s">
        <v>5489</v>
      </c>
      <c r="C2867" s="3">
        <v>42943</v>
      </c>
      <c r="D2867" s="3">
        <v>43035</v>
      </c>
      <c r="E2867" s="15">
        <v>480</v>
      </c>
    </row>
    <row r="2868" spans="1:5" x14ac:dyDescent="0.3">
      <c r="A2868" s="2">
        <v>7914</v>
      </c>
      <c r="B2868" s="2" t="s">
        <v>5493</v>
      </c>
      <c r="C2868" s="3">
        <v>42943</v>
      </c>
      <c r="D2868" s="3">
        <v>43035</v>
      </c>
      <c r="E2868" s="15">
        <v>196</v>
      </c>
    </row>
    <row r="2869" spans="1:5" x14ac:dyDescent="0.3">
      <c r="A2869" s="2">
        <v>7915</v>
      </c>
      <c r="B2869" s="2" t="s">
        <v>5493</v>
      </c>
      <c r="C2869" s="3">
        <v>42943</v>
      </c>
      <c r="D2869" s="3">
        <v>43035</v>
      </c>
      <c r="E2869" s="15">
        <v>243</v>
      </c>
    </row>
    <row r="2870" spans="1:5" x14ac:dyDescent="0.3">
      <c r="A2870" s="2">
        <v>7922</v>
      </c>
      <c r="B2870" s="2" t="s">
        <v>5494</v>
      </c>
      <c r="C2870" s="3">
        <v>42945</v>
      </c>
      <c r="D2870" s="3">
        <v>43037</v>
      </c>
      <c r="E2870" s="15">
        <v>194</v>
      </c>
    </row>
    <row r="2871" spans="1:5" x14ac:dyDescent="0.3">
      <c r="A2871" s="2">
        <v>7923</v>
      </c>
      <c r="B2871" s="2" t="s">
        <v>5494</v>
      </c>
      <c r="C2871" s="3">
        <v>42945</v>
      </c>
      <c r="D2871" s="3">
        <v>43037</v>
      </c>
      <c r="E2871" s="15">
        <v>374</v>
      </c>
    </row>
    <row r="2872" spans="1:5" x14ac:dyDescent="0.3">
      <c r="A2872" s="2">
        <v>7999</v>
      </c>
      <c r="B2872" s="2" t="s">
        <v>5494</v>
      </c>
      <c r="C2872" s="3">
        <v>42965</v>
      </c>
      <c r="D2872" s="3">
        <v>43037</v>
      </c>
      <c r="E2872" s="15">
        <v>50</v>
      </c>
    </row>
    <row r="2873" spans="1:5" x14ac:dyDescent="0.3">
      <c r="A2873" s="2">
        <v>7926</v>
      </c>
      <c r="B2873" s="2" t="s">
        <v>5498</v>
      </c>
      <c r="C2873" s="3">
        <v>42945</v>
      </c>
      <c r="D2873" s="3">
        <v>43037</v>
      </c>
      <c r="E2873" s="15">
        <v>260</v>
      </c>
    </row>
    <row r="2874" spans="1:5" x14ac:dyDescent="0.3">
      <c r="A2874" s="2">
        <v>7927</v>
      </c>
      <c r="B2874" s="2" t="s">
        <v>5498</v>
      </c>
      <c r="C2874" s="3">
        <v>42945</v>
      </c>
      <c r="D2874" s="3">
        <v>43037</v>
      </c>
      <c r="E2874" s="15">
        <v>418</v>
      </c>
    </row>
    <row r="2875" spans="1:5" x14ac:dyDescent="0.3">
      <c r="A2875" s="2">
        <v>7930</v>
      </c>
      <c r="B2875" s="2" t="s">
        <v>5501</v>
      </c>
      <c r="C2875" s="3">
        <v>42948</v>
      </c>
      <c r="D2875" s="3">
        <v>43040</v>
      </c>
      <c r="E2875" s="15">
        <v>980</v>
      </c>
    </row>
    <row r="2876" spans="1:5" x14ac:dyDescent="0.3">
      <c r="A2876" s="2">
        <v>7928</v>
      </c>
      <c r="B2876" s="2" t="s">
        <v>5501</v>
      </c>
      <c r="C2876" s="3">
        <v>42948</v>
      </c>
      <c r="D2876" s="3">
        <v>43040</v>
      </c>
      <c r="E2876" s="15">
        <v>1180</v>
      </c>
    </row>
    <row r="2877" spans="1:5" x14ac:dyDescent="0.3">
      <c r="A2877" s="2">
        <v>7929</v>
      </c>
      <c r="B2877" s="2" t="s">
        <v>5501</v>
      </c>
      <c r="C2877" s="3">
        <v>42948</v>
      </c>
      <c r="D2877" s="3">
        <v>43040</v>
      </c>
      <c r="E2877" s="15">
        <v>1300</v>
      </c>
    </row>
    <row r="2878" spans="1:5" x14ac:dyDescent="0.3">
      <c r="A2878" s="2">
        <v>7877</v>
      </c>
      <c r="B2878" s="2" t="s">
        <v>5502</v>
      </c>
      <c r="C2878" s="3">
        <v>42935</v>
      </c>
      <c r="D2878" s="3">
        <v>43027</v>
      </c>
      <c r="E2878" s="15">
        <v>546</v>
      </c>
    </row>
    <row r="2879" spans="1:5" x14ac:dyDescent="0.3">
      <c r="A2879" s="2">
        <v>7934</v>
      </c>
      <c r="B2879" s="2" t="s">
        <v>5503</v>
      </c>
      <c r="C2879" s="3">
        <v>42949</v>
      </c>
      <c r="D2879" s="3">
        <v>43041</v>
      </c>
      <c r="E2879" s="15">
        <v>192</v>
      </c>
    </row>
    <row r="2880" spans="1:5" x14ac:dyDescent="0.3">
      <c r="A2880" s="2">
        <v>7935</v>
      </c>
      <c r="B2880" s="2" t="s">
        <v>5503</v>
      </c>
      <c r="C2880" s="3">
        <v>42949</v>
      </c>
      <c r="D2880" s="3">
        <v>43041</v>
      </c>
      <c r="E2880" s="15">
        <v>334</v>
      </c>
    </row>
    <row r="2881" spans="1:5" x14ac:dyDescent="0.3">
      <c r="A2881" s="2">
        <v>7936</v>
      </c>
      <c r="B2881" s="2" t="s">
        <v>5503</v>
      </c>
      <c r="C2881" s="3">
        <v>42949</v>
      </c>
      <c r="D2881" s="3">
        <v>43041</v>
      </c>
      <c r="E2881" s="15">
        <v>660</v>
      </c>
    </row>
    <row r="2882" spans="1:5" x14ac:dyDescent="0.3">
      <c r="A2882" s="2">
        <v>8847</v>
      </c>
      <c r="B2882" s="2" t="s">
        <v>5503</v>
      </c>
      <c r="C2882" s="3">
        <v>43112</v>
      </c>
      <c r="D2882" s="3">
        <v>43106</v>
      </c>
      <c r="E2882" s="15">
        <v>188</v>
      </c>
    </row>
    <row r="2883" spans="1:5" x14ac:dyDescent="0.3">
      <c r="A2883" s="2">
        <v>8846</v>
      </c>
      <c r="B2883" s="2" t="s">
        <v>5503</v>
      </c>
      <c r="C2883" s="3">
        <v>43112</v>
      </c>
      <c r="D2883" s="3">
        <v>43106</v>
      </c>
      <c r="E2883" s="15">
        <v>201</v>
      </c>
    </row>
    <row r="2884" spans="1:5" x14ac:dyDescent="0.3">
      <c r="A2884" s="2">
        <v>11105</v>
      </c>
      <c r="B2884" s="2" t="s">
        <v>5503</v>
      </c>
      <c r="C2884" s="3">
        <v>43427</v>
      </c>
      <c r="D2884" s="3">
        <v>43519</v>
      </c>
      <c r="E2884" s="15">
        <v>534</v>
      </c>
    </row>
    <row r="2885" spans="1:5" x14ac:dyDescent="0.3">
      <c r="A2885" s="2">
        <v>11103</v>
      </c>
      <c r="B2885" s="2" t="s">
        <v>5503</v>
      </c>
      <c r="C2885" s="3">
        <v>43427</v>
      </c>
      <c r="D2885" s="3">
        <v>43519</v>
      </c>
      <c r="E2885" s="15">
        <v>615</v>
      </c>
    </row>
    <row r="2886" spans="1:5" x14ac:dyDescent="0.3">
      <c r="A2886" s="2">
        <v>11106</v>
      </c>
      <c r="B2886" s="2" t="s">
        <v>5503</v>
      </c>
      <c r="C2886" s="3">
        <v>43427</v>
      </c>
      <c r="D2886" s="3">
        <v>43519</v>
      </c>
      <c r="E2886" s="15">
        <v>770</v>
      </c>
    </row>
    <row r="2887" spans="1:5" x14ac:dyDescent="0.3">
      <c r="A2887" s="2">
        <v>11104</v>
      </c>
      <c r="B2887" s="2" t="s">
        <v>5503</v>
      </c>
      <c r="C2887" s="3">
        <v>43427</v>
      </c>
      <c r="D2887" s="3">
        <v>43519</v>
      </c>
      <c r="E2887" s="15">
        <v>925</v>
      </c>
    </row>
    <row r="2888" spans="1:5" x14ac:dyDescent="0.3">
      <c r="A2888" s="2">
        <v>11154</v>
      </c>
      <c r="B2888" s="2" t="s">
        <v>5503</v>
      </c>
      <c r="C2888" s="3">
        <v>43433</v>
      </c>
      <c r="D2888" s="3">
        <v>43519</v>
      </c>
      <c r="E2888" s="15">
        <v>561</v>
      </c>
    </row>
    <row r="2889" spans="1:5" x14ac:dyDescent="0.3">
      <c r="A2889" s="2">
        <v>11153</v>
      </c>
      <c r="B2889" s="2" t="s">
        <v>5503</v>
      </c>
      <c r="C2889" s="3">
        <v>43433</v>
      </c>
      <c r="D2889" s="3">
        <v>43519</v>
      </c>
      <c r="E2889" s="15">
        <v>865</v>
      </c>
    </row>
    <row r="2890" spans="1:5" x14ac:dyDescent="0.3">
      <c r="A2890" s="2">
        <v>7937</v>
      </c>
      <c r="B2890" s="2" t="s">
        <v>5504</v>
      </c>
      <c r="C2890" s="3">
        <v>42949</v>
      </c>
      <c r="D2890" s="3">
        <v>43041</v>
      </c>
      <c r="E2890" s="15">
        <v>220</v>
      </c>
    </row>
    <row r="2891" spans="1:5" x14ac:dyDescent="0.3">
      <c r="A2891" s="2">
        <v>7956</v>
      </c>
      <c r="B2891" s="2" t="s">
        <v>5506</v>
      </c>
      <c r="C2891" s="3">
        <v>42952</v>
      </c>
      <c r="D2891" s="3">
        <v>43044</v>
      </c>
      <c r="E2891" s="15">
        <v>430.5</v>
      </c>
    </row>
    <row r="2892" spans="1:5" x14ac:dyDescent="0.3">
      <c r="A2892" s="2">
        <v>7964</v>
      </c>
      <c r="B2892" s="2" t="s">
        <v>5507</v>
      </c>
      <c r="C2892" s="3">
        <v>42956</v>
      </c>
      <c r="D2892" s="3">
        <v>43048</v>
      </c>
      <c r="E2892" s="15">
        <v>555</v>
      </c>
    </row>
    <row r="2893" spans="1:5" x14ac:dyDescent="0.3">
      <c r="A2893" s="2">
        <v>7969</v>
      </c>
      <c r="B2893" s="2" t="s">
        <v>5507</v>
      </c>
      <c r="C2893" s="3">
        <v>42956</v>
      </c>
      <c r="D2893" s="3">
        <v>43048</v>
      </c>
      <c r="E2893" s="15">
        <v>637</v>
      </c>
    </row>
    <row r="2894" spans="1:5" x14ac:dyDescent="0.3">
      <c r="A2894" s="2">
        <v>7965</v>
      </c>
      <c r="B2894" s="2" t="s">
        <v>5509</v>
      </c>
      <c r="C2894" s="3">
        <v>42956</v>
      </c>
      <c r="D2894" s="3">
        <v>43048</v>
      </c>
      <c r="E2894" s="15">
        <v>213</v>
      </c>
    </row>
    <row r="2895" spans="1:5" x14ac:dyDescent="0.3">
      <c r="A2895" s="2">
        <v>7966</v>
      </c>
      <c r="B2895" s="2" t="s">
        <v>5509</v>
      </c>
      <c r="C2895" s="3">
        <v>42956</v>
      </c>
      <c r="D2895" s="3">
        <v>43048</v>
      </c>
      <c r="E2895" s="15">
        <v>291</v>
      </c>
    </row>
    <row r="2896" spans="1:5" x14ac:dyDescent="0.3">
      <c r="A2896" s="2">
        <v>7967</v>
      </c>
      <c r="B2896" s="2" t="s">
        <v>5511</v>
      </c>
      <c r="C2896" s="3">
        <v>42956</v>
      </c>
      <c r="D2896" s="3">
        <v>43048</v>
      </c>
      <c r="E2896" s="15">
        <v>11600</v>
      </c>
    </row>
    <row r="2897" spans="1:5" x14ac:dyDescent="0.3">
      <c r="A2897" s="2">
        <v>7968</v>
      </c>
      <c r="B2897" s="2" t="s">
        <v>5511</v>
      </c>
      <c r="C2897" s="3">
        <v>42956</v>
      </c>
      <c r="D2897" s="3">
        <v>43048</v>
      </c>
      <c r="E2897" s="15">
        <v>11700</v>
      </c>
    </row>
    <row r="2898" spans="1:5" x14ac:dyDescent="0.3">
      <c r="A2898" s="2">
        <v>8126</v>
      </c>
      <c r="B2898" s="2" t="s">
        <v>5511</v>
      </c>
      <c r="C2898" s="3">
        <v>42990</v>
      </c>
      <c r="D2898" s="3">
        <v>43048</v>
      </c>
      <c r="E2898" s="15">
        <v>930</v>
      </c>
    </row>
    <row r="2899" spans="1:5" x14ac:dyDescent="0.3">
      <c r="A2899" s="2">
        <v>8125</v>
      </c>
      <c r="B2899" s="2" t="s">
        <v>5511</v>
      </c>
      <c r="C2899" s="3">
        <v>42990</v>
      </c>
      <c r="D2899" s="3">
        <v>43048</v>
      </c>
      <c r="E2899" s="15">
        <v>1980</v>
      </c>
    </row>
    <row r="2900" spans="1:5" x14ac:dyDescent="0.3">
      <c r="A2900" s="2">
        <v>8170</v>
      </c>
      <c r="B2900" s="2" t="s">
        <v>5511</v>
      </c>
      <c r="C2900" s="3">
        <v>42998</v>
      </c>
      <c r="D2900" s="3">
        <v>43089</v>
      </c>
      <c r="E2900" s="15">
        <v>2898</v>
      </c>
    </row>
    <row r="2901" spans="1:5" x14ac:dyDescent="0.3">
      <c r="A2901" s="2">
        <v>8185</v>
      </c>
      <c r="B2901" s="2" t="s">
        <v>5511</v>
      </c>
      <c r="C2901" s="3">
        <v>42999</v>
      </c>
      <c r="D2901" s="3">
        <v>43089</v>
      </c>
      <c r="E2901" s="15">
        <v>667</v>
      </c>
    </row>
    <row r="2902" spans="1:5" x14ac:dyDescent="0.3">
      <c r="A2902" s="2">
        <v>8183</v>
      </c>
      <c r="B2902" s="2" t="s">
        <v>5511</v>
      </c>
      <c r="C2902" s="3">
        <v>42999</v>
      </c>
      <c r="D2902" s="3">
        <v>43089</v>
      </c>
      <c r="E2902" s="15">
        <v>690</v>
      </c>
    </row>
    <row r="2903" spans="1:5" x14ac:dyDescent="0.3">
      <c r="A2903" s="2">
        <v>8184</v>
      </c>
      <c r="B2903" s="2" t="s">
        <v>5511</v>
      </c>
      <c r="C2903" s="3">
        <v>42999</v>
      </c>
      <c r="D2903" s="3">
        <v>43089</v>
      </c>
      <c r="E2903" s="15">
        <v>690</v>
      </c>
    </row>
    <row r="2904" spans="1:5" x14ac:dyDescent="0.3">
      <c r="A2904" s="2">
        <v>8182</v>
      </c>
      <c r="B2904" s="2" t="s">
        <v>5511</v>
      </c>
      <c r="C2904" s="3">
        <v>42999</v>
      </c>
      <c r="D2904" s="3">
        <v>43089</v>
      </c>
      <c r="E2904" s="15">
        <v>713</v>
      </c>
    </row>
    <row r="2905" spans="1:5" x14ac:dyDescent="0.3">
      <c r="A2905" s="2">
        <v>8187</v>
      </c>
      <c r="B2905" s="2" t="s">
        <v>5511</v>
      </c>
      <c r="C2905" s="3">
        <v>43000</v>
      </c>
      <c r="D2905" s="3">
        <v>43030</v>
      </c>
      <c r="E2905" s="15">
        <v>1380</v>
      </c>
    </row>
    <row r="2906" spans="1:5" x14ac:dyDescent="0.3">
      <c r="A2906" s="2">
        <v>8234</v>
      </c>
      <c r="B2906" s="2" t="s">
        <v>5511</v>
      </c>
      <c r="C2906" s="3">
        <v>43011</v>
      </c>
      <c r="D2906" s="2"/>
      <c r="E2906" s="15">
        <v>1380</v>
      </c>
    </row>
    <row r="2907" spans="1:5" x14ac:dyDescent="0.3">
      <c r="A2907" s="2">
        <v>7970</v>
      </c>
      <c r="B2907" s="2" t="s">
        <v>5513</v>
      </c>
      <c r="C2907" s="3">
        <v>42956</v>
      </c>
      <c r="D2907" s="3">
        <v>42956</v>
      </c>
      <c r="E2907" s="15">
        <v>1008</v>
      </c>
    </row>
    <row r="2908" spans="1:5" x14ac:dyDescent="0.3">
      <c r="A2908" s="2">
        <v>7978</v>
      </c>
      <c r="B2908" s="2" t="s">
        <v>5513</v>
      </c>
      <c r="C2908" s="3">
        <v>42958</v>
      </c>
      <c r="D2908" s="3">
        <v>42956</v>
      </c>
      <c r="E2908" s="15">
        <v>1008</v>
      </c>
    </row>
    <row r="2909" spans="1:5" x14ac:dyDescent="0.3">
      <c r="A2909" s="2">
        <v>7979</v>
      </c>
      <c r="B2909" s="2" t="s">
        <v>5513</v>
      </c>
      <c r="C2909" s="3">
        <v>42958</v>
      </c>
      <c r="D2909" s="3">
        <v>42956</v>
      </c>
      <c r="E2909" s="15">
        <v>1008</v>
      </c>
    </row>
    <row r="2910" spans="1:5" x14ac:dyDescent="0.3">
      <c r="A2910" s="2">
        <v>7988</v>
      </c>
      <c r="B2910" s="2" t="s">
        <v>5513</v>
      </c>
      <c r="C2910" s="3">
        <v>42964</v>
      </c>
      <c r="D2910" s="3">
        <v>42956</v>
      </c>
      <c r="E2910" s="15">
        <v>1008</v>
      </c>
    </row>
    <row r="2911" spans="1:5" x14ac:dyDescent="0.3">
      <c r="A2911" s="2">
        <v>7989</v>
      </c>
      <c r="B2911" s="2" t="s">
        <v>5513</v>
      </c>
      <c r="C2911" s="3">
        <v>42964</v>
      </c>
      <c r="D2911" s="3">
        <v>42956</v>
      </c>
      <c r="E2911" s="15">
        <v>1008</v>
      </c>
    </row>
    <row r="2912" spans="1:5" x14ac:dyDescent="0.3">
      <c r="A2912" s="2">
        <v>7990</v>
      </c>
      <c r="B2912" s="2" t="s">
        <v>5513</v>
      </c>
      <c r="C2912" s="3">
        <v>42964</v>
      </c>
      <c r="D2912" s="3">
        <v>42956</v>
      </c>
      <c r="E2912" s="15">
        <v>1008</v>
      </c>
    </row>
    <row r="2913" spans="1:5" x14ac:dyDescent="0.3">
      <c r="A2913" s="2">
        <v>7991</v>
      </c>
      <c r="B2913" s="2" t="s">
        <v>5513</v>
      </c>
      <c r="C2913" s="3">
        <v>42964</v>
      </c>
      <c r="D2913" s="3">
        <v>42956</v>
      </c>
      <c r="E2913" s="15">
        <v>1008</v>
      </c>
    </row>
    <row r="2914" spans="1:5" x14ac:dyDescent="0.3">
      <c r="A2914" s="2">
        <v>7971</v>
      </c>
      <c r="B2914" s="2" t="s">
        <v>5516</v>
      </c>
      <c r="C2914" s="3">
        <v>42956</v>
      </c>
      <c r="D2914" s="3">
        <v>43048</v>
      </c>
      <c r="E2914" s="15">
        <v>199</v>
      </c>
    </row>
    <row r="2915" spans="1:5" x14ac:dyDescent="0.3">
      <c r="A2915" s="2">
        <v>7972</v>
      </c>
      <c r="B2915" s="2" t="s">
        <v>5516</v>
      </c>
      <c r="C2915" s="3">
        <v>42956</v>
      </c>
      <c r="D2915" s="3">
        <v>43048</v>
      </c>
      <c r="E2915" s="15">
        <v>397.5</v>
      </c>
    </row>
    <row r="2916" spans="1:5" x14ac:dyDescent="0.3">
      <c r="A2916" s="2">
        <v>7973</v>
      </c>
      <c r="B2916" s="2" t="s">
        <v>5516</v>
      </c>
      <c r="C2916" s="3">
        <v>42956</v>
      </c>
      <c r="D2916" s="3">
        <v>43048</v>
      </c>
      <c r="E2916" s="15">
        <v>545</v>
      </c>
    </row>
    <row r="2917" spans="1:5" x14ac:dyDescent="0.3">
      <c r="A2917" s="2">
        <v>7975</v>
      </c>
      <c r="B2917" s="2" t="s">
        <v>5519</v>
      </c>
      <c r="C2917" s="3">
        <v>42957</v>
      </c>
      <c r="D2917" s="3">
        <v>43049</v>
      </c>
      <c r="E2917" s="15">
        <v>160</v>
      </c>
    </row>
    <row r="2918" spans="1:5" x14ac:dyDescent="0.3">
      <c r="A2918" s="2">
        <v>7974</v>
      </c>
      <c r="B2918" s="2" t="s">
        <v>5519</v>
      </c>
      <c r="C2918" s="3">
        <v>42957</v>
      </c>
      <c r="D2918" s="3">
        <v>43049</v>
      </c>
      <c r="E2918" s="15">
        <v>192</v>
      </c>
    </row>
    <row r="2919" spans="1:5" x14ac:dyDescent="0.3">
      <c r="A2919" s="2">
        <v>7982</v>
      </c>
      <c r="B2919" s="2" t="s">
        <v>5522</v>
      </c>
      <c r="C2919" s="3">
        <v>42963</v>
      </c>
      <c r="D2919" s="3">
        <v>43055</v>
      </c>
      <c r="E2919" s="15">
        <v>40</v>
      </c>
    </row>
    <row r="2920" spans="1:5" x14ac:dyDescent="0.3">
      <c r="A2920" s="2">
        <v>7986</v>
      </c>
      <c r="B2920" s="2" t="s">
        <v>5522</v>
      </c>
      <c r="C2920" s="3">
        <v>42963</v>
      </c>
      <c r="D2920" s="3">
        <v>43055</v>
      </c>
      <c r="E2920" s="15">
        <v>90.5</v>
      </c>
    </row>
    <row r="2921" spans="1:5" x14ac:dyDescent="0.3">
      <c r="A2921" s="2">
        <v>7983</v>
      </c>
      <c r="B2921" s="2" t="s">
        <v>5522</v>
      </c>
      <c r="C2921" s="3">
        <v>42963</v>
      </c>
      <c r="D2921" s="3">
        <v>43055</v>
      </c>
      <c r="E2921" s="15">
        <v>94</v>
      </c>
    </row>
    <row r="2922" spans="1:5" x14ac:dyDescent="0.3">
      <c r="A2922" s="2">
        <v>7985</v>
      </c>
      <c r="B2922" s="2" t="s">
        <v>5522</v>
      </c>
      <c r="C2922" s="3">
        <v>42963</v>
      </c>
      <c r="D2922" s="3">
        <v>43055</v>
      </c>
      <c r="E2922" s="15">
        <v>122</v>
      </c>
    </row>
    <row r="2923" spans="1:5" x14ac:dyDescent="0.3">
      <c r="A2923" s="2">
        <v>7984</v>
      </c>
      <c r="B2923" s="2" t="s">
        <v>5522</v>
      </c>
      <c r="C2923" s="3">
        <v>42963</v>
      </c>
      <c r="D2923" s="3">
        <v>43055</v>
      </c>
      <c r="E2923" s="15">
        <v>129</v>
      </c>
    </row>
    <row r="2924" spans="1:5" x14ac:dyDescent="0.3">
      <c r="A2924" s="2">
        <v>7992</v>
      </c>
      <c r="B2924" s="2" t="s">
        <v>5523</v>
      </c>
      <c r="C2924" s="3">
        <v>42964</v>
      </c>
      <c r="D2924" s="3">
        <v>43056</v>
      </c>
      <c r="E2924" s="15">
        <v>170.5</v>
      </c>
    </row>
    <row r="2925" spans="1:5" x14ac:dyDescent="0.3">
      <c r="A2925" s="2">
        <v>7996</v>
      </c>
      <c r="B2925" s="2" t="s">
        <v>5523</v>
      </c>
      <c r="C2925" s="3">
        <v>42964</v>
      </c>
      <c r="D2925" s="3">
        <v>43056</v>
      </c>
      <c r="E2925" s="15">
        <v>183</v>
      </c>
    </row>
    <row r="2926" spans="1:5" x14ac:dyDescent="0.3">
      <c r="A2926" s="2">
        <v>7994</v>
      </c>
      <c r="B2926" s="2" t="s">
        <v>5523</v>
      </c>
      <c r="C2926" s="3">
        <v>42964</v>
      </c>
      <c r="D2926" s="3">
        <v>43056</v>
      </c>
      <c r="E2926" s="15">
        <v>196</v>
      </c>
    </row>
    <row r="2927" spans="1:5" x14ac:dyDescent="0.3">
      <c r="A2927" s="2">
        <v>7993</v>
      </c>
      <c r="B2927" s="2" t="s">
        <v>5523</v>
      </c>
      <c r="C2927" s="3">
        <v>42964</v>
      </c>
      <c r="D2927" s="3">
        <v>43056</v>
      </c>
      <c r="E2927" s="15">
        <v>219</v>
      </c>
    </row>
    <row r="2928" spans="1:5" x14ac:dyDescent="0.3">
      <c r="A2928" s="2">
        <v>7997</v>
      </c>
      <c r="B2928" s="2" t="s">
        <v>5523</v>
      </c>
      <c r="C2928" s="3">
        <v>42964</v>
      </c>
      <c r="D2928" s="3">
        <v>43056</v>
      </c>
      <c r="E2928" s="15">
        <v>236</v>
      </c>
    </row>
    <row r="2929" spans="1:5" x14ac:dyDescent="0.3">
      <c r="A2929" s="2">
        <v>7995</v>
      </c>
      <c r="B2929" s="2" t="s">
        <v>5523</v>
      </c>
      <c r="C2929" s="3">
        <v>42964</v>
      </c>
      <c r="D2929" s="3">
        <v>43056</v>
      </c>
      <c r="E2929" s="15">
        <v>249</v>
      </c>
    </row>
    <row r="2930" spans="1:5" x14ac:dyDescent="0.3">
      <c r="A2930" s="2">
        <v>7998</v>
      </c>
      <c r="B2930" s="2" t="s">
        <v>5523</v>
      </c>
      <c r="C2930" s="3">
        <v>42965</v>
      </c>
      <c r="D2930" s="3">
        <v>43056</v>
      </c>
      <c r="E2930" s="15">
        <v>203</v>
      </c>
    </row>
    <row r="2931" spans="1:5" x14ac:dyDescent="0.3">
      <c r="A2931" s="2">
        <v>11097</v>
      </c>
      <c r="B2931" s="2" t="s">
        <v>5523</v>
      </c>
      <c r="C2931" s="3">
        <v>43427</v>
      </c>
      <c r="D2931" s="3">
        <v>43519</v>
      </c>
      <c r="E2931" s="15">
        <v>216</v>
      </c>
    </row>
    <row r="2932" spans="1:5" x14ac:dyDescent="0.3">
      <c r="A2932" s="2">
        <v>8000</v>
      </c>
      <c r="B2932" s="2" t="s">
        <v>5525</v>
      </c>
      <c r="C2932" s="3">
        <v>42965</v>
      </c>
      <c r="D2932" s="3">
        <v>43057</v>
      </c>
      <c r="E2932" s="15">
        <v>661</v>
      </c>
    </row>
    <row r="2933" spans="1:5" x14ac:dyDescent="0.3">
      <c r="A2933" s="2">
        <v>8756</v>
      </c>
      <c r="B2933" s="2" t="s">
        <v>5525</v>
      </c>
      <c r="C2933" s="3">
        <v>43091</v>
      </c>
      <c r="D2933" s="3">
        <v>43181</v>
      </c>
      <c r="E2933" s="15">
        <v>222</v>
      </c>
    </row>
    <row r="2934" spans="1:5" x14ac:dyDescent="0.3">
      <c r="A2934" s="2">
        <v>8755</v>
      </c>
      <c r="B2934" s="2" t="s">
        <v>5525</v>
      </c>
      <c r="C2934" s="3">
        <v>43091</v>
      </c>
      <c r="D2934" s="3">
        <v>43181</v>
      </c>
      <c r="E2934" s="15">
        <v>281</v>
      </c>
    </row>
    <row r="2935" spans="1:5" x14ac:dyDescent="0.3">
      <c r="A2935" s="2">
        <v>8798</v>
      </c>
      <c r="B2935" s="2" t="s">
        <v>5525</v>
      </c>
      <c r="C2935" s="3">
        <v>43103</v>
      </c>
      <c r="D2935" s="3">
        <v>43181</v>
      </c>
      <c r="E2935" s="15">
        <v>356</v>
      </c>
    </row>
    <row r="2936" spans="1:5" x14ac:dyDescent="0.3">
      <c r="A2936" s="2">
        <v>8008</v>
      </c>
      <c r="B2936" s="2" t="s">
        <v>5528</v>
      </c>
      <c r="C2936" s="3">
        <v>42966</v>
      </c>
      <c r="D2936" s="3">
        <v>43058</v>
      </c>
      <c r="E2936" s="15">
        <v>203</v>
      </c>
    </row>
    <row r="2937" spans="1:5" x14ac:dyDescent="0.3">
      <c r="A2937" s="2">
        <v>8009</v>
      </c>
      <c r="B2937" s="2" t="s">
        <v>5528</v>
      </c>
      <c r="C2937" s="3">
        <v>42966</v>
      </c>
      <c r="D2937" s="3">
        <v>43058</v>
      </c>
      <c r="E2937" s="15">
        <v>277</v>
      </c>
    </row>
    <row r="2938" spans="1:5" x14ac:dyDescent="0.3">
      <c r="A2938" s="2">
        <v>8010</v>
      </c>
      <c r="B2938" s="2" t="s">
        <v>5529</v>
      </c>
      <c r="C2938" s="3">
        <v>42966</v>
      </c>
      <c r="D2938" s="3">
        <v>43058</v>
      </c>
      <c r="E2938" s="15">
        <v>689.04</v>
      </c>
    </row>
    <row r="2939" spans="1:5" x14ac:dyDescent="0.3">
      <c r="A2939" s="2">
        <v>8067</v>
      </c>
      <c r="B2939" s="2" t="s">
        <v>5529</v>
      </c>
      <c r="C2939" s="3">
        <v>42979</v>
      </c>
      <c r="D2939" s="3">
        <v>43058</v>
      </c>
      <c r="E2939" s="15">
        <v>817.74</v>
      </c>
    </row>
    <row r="2940" spans="1:5" x14ac:dyDescent="0.3">
      <c r="A2940" s="2">
        <v>8077</v>
      </c>
      <c r="B2940" s="2" t="s">
        <v>5529</v>
      </c>
      <c r="C2940" s="3">
        <v>42979</v>
      </c>
      <c r="D2940" s="3">
        <v>43070</v>
      </c>
      <c r="E2940" s="15">
        <v>981.18</v>
      </c>
    </row>
    <row r="2941" spans="1:5" x14ac:dyDescent="0.3">
      <c r="A2941" s="2">
        <v>8400</v>
      </c>
      <c r="B2941" s="2" t="s">
        <v>5529</v>
      </c>
      <c r="C2941" s="3">
        <v>43041</v>
      </c>
      <c r="D2941" s="3">
        <v>43133</v>
      </c>
      <c r="E2941" s="15">
        <v>249.38</v>
      </c>
    </row>
    <row r="2942" spans="1:5" x14ac:dyDescent="0.3">
      <c r="A2942" s="2">
        <v>8401</v>
      </c>
      <c r="B2942" s="2" t="s">
        <v>5529</v>
      </c>
      <c r="C2942" s="3">
        <v>43041</v>
      </c>
      <c r="D2942" s="3">
        <v>43133</v>
      </c>
      <c r="E2942" s="15">
        <v>280</v>
      </c>
    </row>
    <row r="2943" spans="1:5" x14ac:dyDescent="0.3">
      <c r="A2943" s="2">
        <v>8532</v>
      </c>
      <c r="B2943" s="2" t="s">
        <v>5529</v>
      </c>
      <c r="C2943" s="3">
        <v>43062</v>
      </c>
      <c r="D2943" s="3">
        <v>43154</v>
      </c>
      <c r="E2943" s="15">
        <v>310.8</v>
      </c>
    </row>
    <row r="2944" spans="1:5" x14ac:dyDescent="0.3">
      <c r="A2944" s="2">
        <v>8013</v>
      </c>
      <c r="B2944" s="2" t="s">
        <v>5530</v>
      </c>
      <c r="C2944" s="3">
        <v>42970</v>
      </c>
      <c r="D2944" s="3">
        <v>43062</v>
      </c>
      <c r="E2944" s="15">
        <v>178.5</v>
      </c>
    </row>
    <row r="2945" spans="1:5" x14ac:dyDescent="0.3">
      <c r="A2945" s="2">
        <v>8014</v>
      </c>
      <c r="B2945" s="2" t="s">
        <v>5530</v>
      </c>
      <c r="C2945" s="3">
        <v>42970</v>
      </c>
      <c r="D2945" s="3">
        <v>43062</v>
      </c>
      <c r="E2945" s="15">
        <v>215</v>
      </c>
    </row>
    <row r="2946" spans="1:5" x14ac:dyDescent="0.3">
      <c r="A2946" s="2">
        <v>8278</v>
      </c>
      <c r="B2946" s="2" t="s">
        <v>5530</v>
      </c>
      <c r="C2946" s="3">
        <v>43018</v>
      </c>
      <c r="D2946" s="3">
        <v>43110</v>
      </c>
      <c r="E2946" s="15">
        <v>162.5</v>
      </c>
    </row>
    <row r="2947" spans="1:5" x14ac:dyDescent="0.3">
      <c r="A2947" s="2">
        <v>8302</v>
      </c>
      <c r="B2947" s="2" t="s">
        <v>5530</v>
      </c>
      <c r="C2947" s="3">
        <v>43022</v>
      </c>
      <c r="D2947" s="3">
        <v>43110</v>
      </c>
      <c r="E2947" s="15">
        <v>475</v>
      </c>
    </row>
    <row r="2948" spans="1:5" x14ac:dyDescent="0.3">
      <c r="A2948" s="2">
        <v>8017</v>
      </c>
      <c r="B2948" s="2" t="s">
        <v>5534</v>
      </c>
      <c r="C2948" s="3">
        <v>42970</v>
      </c>
      <c r="D2948" s="3">
        <v>43062</v>
      </c>
      <c r="E2948" s="15">
        <v>182</v>
      </c>
    </row>
    <row r="2949" spans="1:5" x14ac:dyDescent="0.3">
      <c r="A2949" s="2">
        <v>8019</v>
      </c>
      <c r="B2949" s="2" t="s">
        <v>5534</v>
      </c>
      <c r="C2949" s="3">
        <v>42970</v>
      </c>
      <c r="D2949" s="3">
        <v>43062</v>
      </c>
      <c r="E2949" s="15">
        <v>201.5</v>
      </c>
    </row>
    <row r="2950" spans="1:5" x14ac:dyDescent="0.3">
      <c r="A2950" s="2">
        <v>8018</v>
      </c>
      <c r="B2950" s="2" t="s">
        <v>5534</v>
      </c>
      <c r="C2950" s="3">
        <v>42970</v>
      </c>
      <c r="D2950" s="3">
        <v>43062</v>
      </c>
      <c r="E2950" s="15">
        <v>234</v>
      </c>
    </row>
    <row r="2951" spans="1:5" x14ac:dyDescent="0.3">
      <c r="A2951" s="2">
        <v>8020</v>
      </c>
      <c r="B2951" s="2" t="s">
        <v>5534</v>
      </c>
      <c r="C2951" s="3">
        <v>42970</v>
      </c>
      <c r="D2951" s="3">
        <v>43062</v>
      </c>
      <c r="E2951" s="15">
        <v>261</v>
      </c>
    </row>
    <row r="2952" spans="1:5" x14ac:dyDescent="0.3">
      <c r="A2952" s="2">
        <v>8021</v>
      </c>
      <c r="B2952" s="2" t="s">
        <v>5535</v>
      </c>
      <c r="C2952" s="3">
        <v>42971</v>
      </c>
      <c r="D2952" s="3">
        <v>43063</v>
      </c>
      <c r="E2952" s="15">
        <v>132.5</v>
      </c>
    </row>
    <row r="2953" spans="1:5" x14ac:dyDescent="0.3">
      <c r="A2953" s="2">
        <v>8026</v>
      </c>
      <c r="B2953" s="2" t="s">
        <v>5535</v>
      </c>
      <c r="C2953" s="3">
        <v>42971</v>
      </c>
      <c r="D2953" s="3">
        <v>43063</v>
      </c>
      <c r="E2953" s="15">
        <v>141.5</v>
      </c>
    </row>
    <row r="2954" spans="1:5" x14ac:dyDescent="0.3">
      <c r="A2954" s="2">
        <v>8022</v>
      </c>
      <c r="B2954" s="2" t="s">
        <v>5535</v>
      </c>
      <c r="C2954" s="3">
        <v>42971</v>
      </c>
      <c r="D2954" s="3">
        <v>43063</v>
      </c>
      <c r="E2954" s="15">
        <v>148.5</v>
      </c>
    </row>
    <row r="2955" spans="1:5" x14ac:dyDescent="0.3">
      <c r="A2955" s="2">
        <v>8027</v>
      </c>
      <c r="B2955" s="2" t="s">
        <v>5535</v>
      </c>
      <c r="C2955" s="3">
        <v>42971</v>
      </c>
      <c r="D2955" s="3">
        <v>43063</v>
      </c>
      <c r="E2955" s="15">
        <v>160.5</v>
      </c>
    </row>
    <row r="2956" spans="1:5" x14ac:dyDescent="0.3">
      <c r="A2956" s="2">
        <v>8122</v>
      </c>
      <c r="B2956" s="2" t="s">
        <v>5535</v>
      </c>
      <c r="C2956" s="3">
        <v>42987</v>
      </c>
      <c r="D2956" s="3">
        <v>43078</v>
      </c>
      <c r="E2956" s="15">
        <v>94</v>
      </c>
    </row>
    <row r="2957" spans="1:5" x14ac:dyDescent="0.3">
      <c r="A2957" s="2">
        <v>8123</v>
      </c>
      <c r="B2957" s="2" t="s">
        <v>5535</v>
      </c>
      <c r="C2957" s="3">
        <v>42987</v>
      </c>
      <c r="D2957" s="3">
        <v>43078</v>
      </c>
      <c r="E2957" s="15">
        <v>129</v>
      </c>
    </row>
    <row r="2958" spans="1:5" x14ac:dyDescent="0.3">
      <c r="A2958" s="2">
        <v>10550</v>
      </c>
      <c r="B2958" s="2" t="s">
        <v>5535</v>
      </c>
      <c r="C2958" s="3">
        <v>43343</v>
      </c>
      <c r="D2958" s="3">
        <v>43078</v>
      </c>
      <c r="E2958" s="15">
        <v>133</v>
      </c>
    </row>
    <row r="2959" spans="1:5" x14ac:dyDescent="0.3">
      <c r="A2959" s="2">
        <v>10551</v>
      </c>
      <c r="B2959" s="2" t="s">
        <v>5535</v>
      </c>
      <c r="C2959" s="3">
        <v>43343</v>
      </c>
      <c r="D2959" s="3">
        <v>43078</v>
      </c>
      <c r="E2959" s="15">
        <v>167</v>
      </c>
    </row>
    <row r="2960" spans="1:5" x14ac:dyDescent="0.3">
      <c r="A2960" s="2">
        <v>8023</v>
      </c>
      <c r="B2960" s="2" t="s">
        <v>5538</v>
      </c>
      <c r="C2960" s="3">
        <v>42971</v>
      </c>
      <c r="D2960" s="3">
        <v>43063</v>
      </c>
      <c r="E2960" s="15">
        <v>152.5</v>
      </c>
    </row>
    <row r="2961" spans="1:5" x14ac:dyDescent="0.3">
      <c r="A2961" s="2">
        <v>8028</v>
      </c>
      <c r="B2961" s="2" t="s">
        <v>5538</v>
      </c>
      <c r="C2961" s="3">
        <v>42972</v>
      </c>
      <c r="D2961" s="3">
        <v>43063</v>
      </c>
      <c r="E2961" s="15">
        <v>152.50020000000001</v>
      </c>
    </row>
    <row r="2962" spans="1:5" x14ac:dyDescent="0.3">
      <c r="A2962" s="2">
        <v>11067</v>
      </c>
      <c r="B2962" s="2" t="s">
        <v>5538</v>
      </c>
      <c r="C2962" s="3">
        <v>43421</v>
      </c>
      <c r="D2962" s="3">
        <v>43513</v>
      </c>
      <c r="E2962" s="15">
        <v>154</v>
      </c>
    </row>
    <row r="2963" spans="1:5" x14ac:dyDescent="0.3">
      <c r="A2963" s="2">
        <v>11068</v>
      </c>
      <c r="B2963" s="2" t="s">
        <v>5538</v>
      </c>
      <c r="C2963" s="3">
        <v>43421</v>
      </c>
      <c r="D2963" s="3">
        <v>43513</v>
      </c>
      <c r="E2963" s="15">
        <v>205</v>
      </c>
    </row>
    <row r="2964" spans="1:5" x14ac:dyDescent="0.3">
      <c r="A2964" s="2">
        <v>8024</v>
      </c>
      <c r="B2964" s="2" t="s">
        <v>5543</v>
      </c>
      <c r="C2964" s="3">
        <v>42971</v>
      </c>
      <c r="D2964" s="3">
        <v>43063</v>
      </c>
      <c r="E2964" s="15">
        <v>161</v>
      </c>
    </row>
    <row r="2965" spans="1:5" x14ac:dyDescent="0.3">
      <c r="A2965" s="2">
        <v>8025</v>
      </c>
      <c r="B2965" s="2" t="s">
        <v>5543</v>
      </c>
      <c r="C2965" s="3">
        <v>42971</v>
      </c>
      <c r="D2965" s="3">
        <v>43063</v>
      </c>
      <c r="E2965" s="15">
        <v>192</v>
      </c>
    </row>
    <row r="2966" spans="1:5" x14ac:dyDescent="0.3">
      <c r="A2966" s="2">
        <v>8029</v>
      </c>
      <c r="B2966" s="2" t="s">
        <v>5544</v>
      </c>
      <c r="C2966" s="3">
        <v>42972</v>
      </c>
      <c r="D2966" s="3">
        <v>43064</v>
      </c>
      <c r="E2966" s="15">
        <v>172</v>
      </c>
    </row>
    <row r="2967" spans="1:5" x14ac:dyDescent="0.3">
      <c r="A2967" s="2">
        <v>8030</v>
      </c>
      <c r="B2967" s="2" t="s">
        <v>5544</v>
      </c>
      <c r="C2967" s="3">
        <v>42972</v>
      </c>
      <c r="D2967" s="3">
        <v>43064</v>
      </c>
      <c r="E2967" s="15">
        <v>201</v>
      </c>
    </row>
    <row r="2968" spans="1:5" x14ac:dyDescent="0.3">
      <c r="A2968" s="2">
        <v>8031</v>
      </c>
      <c r="B2968" s="2" t="s">
        <v>5544</v>
      </c>
      <c r="C2968" s="3">
        <v>42972</v>
      </c>
      <c r="D2968" s="3">
        <v>43064</v>
      </c>
      <c r="E2968" s="15">
        <v>270</v>
      </c>
    </row>
    <row r="2969" spans="1:5" x14ac:dyDescent="0.3">
      <c r="A2969" s="2">
        <v>8032</v>
      </c>
      <c r="B2969" s="2" t="s">
        <v>5545</v>
      </c>
      <c r="C2969" s="3">
        <v>42972</v>
      </c>
      <c r="D2969" s="3">
        <v>43064</v>
      </c>
      <c r="E2969" s="15">
        <v>150</v>
      </c>
    </row>
    <row r="2970" spans="1:5" x14ac:dyDescent="0.3">
      <c r="A2970" s="2">
        <v>8178</v>
      </c>
      <c r="B2970" s="2" t="s">
        <v>5545</v>
      </c>
      <c r="C2970" s="3">
        <v>42999</v>
      </c>
      <c r="D2970" s="2"/>
      <c r="E2970" s="15">
        <v>150</v>
      </c>
    </row>
    <row r="2971" spans="1:5" x14ac:dyDescent="0.3">
      <c r="A2971" s="2">
        <v>8034</v>
      </c>
      <c r="B2971" s="2" t="s">
        <v>5546</v>
      </c>
      <c r="C2971" s="3">
        <v>42973</v>
      </c>
      <c r="D2971" s="3">
        <v>43065</v>
      </c>
      <c r="E2971" s="15">
        <v>300</v>
      </c>
    </row>
    <row r="2972" spans="1:5" x14ac:dyDescent="0.3">
      <c r="A2972" s="2">
        <v>8033</v>
      </c>
      <c r="B2972" s="2" t="s">
        <v>5546</v>
      </c>
      <c r="C2972" s="3">
        <v>42973</v>
      </c>
      <c r="D2972" s="3">
        <v>43065</v>
      </c>
      <c r="E2972" s="15">
        <v>854</v>
      </c>
    </row>
    <row r="2973" spans="1:5" x14ac:dyDescent="0.3">
      <c r="A2973" s="2">
        <v>8035</v>
      </c>
      <c r="B2973" s="2" t="s">
        <v>5547</v>
      </c>
      <c r="C2973" s="3">
        <v>42973</v>
      </c>
      <c r="D2973" s="3">
        <v>43065</v>
      </c>
      <c r="E2973" s="15">
        <v>480</v>
      </c>
    </row>
    <row r="2974" spans="1:5" x14ac:dyDescent="0.3">
      <c r="A2974" s="2">
        <v>8036</v>
      </c>
      <c r="B2974" s="2" t="s">
        <v>5548</v>
      </c>
      <c r="C2974" s="3">
        <v>42973</v>
      </c>
      <c r="D2974" s="3">
        <v>43065</v>
      </c>
      <c r="E2974" s="15">
        <v>122</v>
      </c>
    </row>
    <row r="2975" spans="1:5" x14ac:dyDescent="0.3">
      <c r="A2975" s="2">
        <v>8037</v>
      </c>
      <c r="B2975" s="2" t="s">
        <v>5548</v>
      </c>
      <c r="C2975" s="3">
        <v>42973</v>
      </c>
      <c r="D2975" s="3">
        <v>43065</v>
      </c>
      <c r="E2975" s="15">
        <v>130</v>
      </c>
    </row>
    <row r="2976" spans="1:5" x14ac:dyDescent="0.3">
      <c r="A2976" s="2">
        <v>8040</v>
      </c>
      <c r="B2976" s="2" t="s">
        <v>5551</v>
      </c>
      <c r="C2976" s="3">
        <v>42976</v>
      </c>
      <c r="D2976" s="3">
        <v>43068</v>
      </c>
      <c r="E2976" s="15">
        <v>154</v>
      </c>
    </row>
    <row r="2977" spans="1:5" x14ac:dyDescent="0.3">
      <c r="A2977" s="2">
        <v>8041</v>
      </c>
      <c r="B2977" s="2" t="s">
        <v>5551</v>
      </c>
      <c r="C2977" s="3">
        <v>42976</v>
      </c>
      <c r="D2977" s="3">
        <v>43068</v>
      </c>
      <c r="E2977" s="15">
        <v>179.5</v>
      </c>
    </row>
    <row r="2978" spans="1:5" x14ac:dyDescent="0.3">
      <c r="A2978" s="2">
        <v>8046</v>
      </c>
      <c r="B2978" s="2" t="s">
        <v>5552</v>
      </c>
      <c r="C2978" s="3">
        <v>42976</v>
      </c>
      <c r="D2978" s="3">
        <v>43068</v>
      </c>
      <c r="E2978" s="15">
        <v>163</v>
      </c>
    </row>
    <row r="2979" spans="1:5" x14ac:dyDescent="0.3">
      <c r="A2979" s="2">
        <v>8048</v>
      </c>
      <c r="B2979" s="2" t="s">
        <v>5552</v>
      </c>
      <c r="C2979" s="3">
        <v>42976</v>
      </c>
      <c r="D2979" s="3">
        <v>43068</v>
      </c>
      <c r="E2979" s="15">
        <v>174</v>
      </c>
    </row>
    <row r="2980" spans="1:5" x14ac:dyDescent="0.3">
      <c r="A2980" s="2">
        <v>8047</v>
      </c>
      <c r="B2980" s="2" t="s">
        <v>5552</v>
      </c>
      <c r="C2980" s="3">
        <v>42976</v>
      </c>
      <c r="D2980" s="3">
        <v>43068</v>
      </c>
      <c r="E2980" s="15">
        <v>192</v>
      </c>
    </row>
    <row r="2981" spans="1:5" x14ac:dyDescent="0.3">
      <c r="A2981" s="2">
        <v>8049</v>
      </c>
      <c r="B2981" s="2" t="s">
        <v>5552</v>
      </c>
      <c r="C2981" s="3">
        <v>42976</v>
      </c>
      <c r="D2981" s="3">
        <v>43068</v>
      </c>
      <c r="E2981" s="15">
        <v>205</v>
      </c>
    </row>
    <row r="2982" spans="1:5" x14ac:dyDescent="0.3">
      <c r="A2982" s="2">
        <v>8051</v>
      </c>
      <c r="B2982" s="2" t="s">
        <v>5554</v>
      </c>
      <c r="C2982" s="3">
        <v>42976</v>
      </c>
      <c r="D2982" s="3">
        <v>42984</v>
      </c>
      <c r="E2982" s="15">
        <v>247</v>
      </c>
    </row>
    <row r="2983" spans="1:5" x14ac:dyDescent="0.3">
      <c r="A2983" s="2">
        <v>8052</v>
      </c>
      <c r="B2983" s="2" t="s">
        <v>5555</v>
      </c>
      <c r="C2983" s="3">
        <v>42976</v>
      </c>
      <c r="D2983" s="3">
        <v>43069</v>
      </c>
      <c r="E2983" s="15">
        <v>452</v>
      </c>
    </row>
    <row r="2984" spans="1:5" x14ac:dyDescent="0.3">
      <c r="A2984" s="2">
        <v>8054</v>
      </c>
      <c r="B2984" s="2" t="s">
        <v>5555</v>
      </c>
      <c r="C2984" s="3">
        <v>42977</v>
      </c>
      <c r="D2984" s="3">
        <v>43069</v>
      </c>
      <c r="E2984" s="15">
        <v>110.4</v>
      </c>
    </row>
    <row r="2985" spans="1:5" x14ac:dyDescent="0.3">
      <c r="A2985" s="2">
        <v>8053</v>
      </c>
      <c r="B2985" s="2" t="s">
        <v>5555</v>
      </c>
      <c r="C2985" s="3">
        <v>42977</v>
      </c>
      <c r="D2985" s="3">
        <v>43069</v>
      </c>
      <c r="E2985" s="15">
        <v>125</v>
      </c>
    </row>
    <row r="2986" spans="1:5" x14ac:dyDescent="0.3">
      <c r="A2986" s="2">
        <v>8065</v>
      </c>
      <c r="B2986" s="2" t="s">
        <v>5557</v>
      </c>
      <c r="C2986" s="3">
        <v>42979</v>
      </c>
      <c r="D2986" s="3">
        <v>43070</v>
      </c>
      <c r="E2986" s="15">
        <v>88.5</v>
      </c>
    </row>
    <row r="2987" spans="1:5" x14ac:dyDescent="0.3">
      <c r="A2987" s="2">
        <v>8062</v>
      </c>
      <c r="B2987" s="2" t="s">
        <v>5557</v>
      </c>
      <c r="C2987" s="3">
        <v>42979</v>
      </c>
      <c r="D2987" s="3">
        <v>43070</v>
      </c>
      <c r="E2987" s="15">
        <v>100.5</v>
      </c>
    </row>
    <row r="2988" spans="1:5" x14ac:dyDescent="0.3">
      <c r="A2988" s="2">
        <v>8066</v>
      </c>
      <c r="B2988" s="2" t="s">
        <v>5557</v>
      </c>
      <c r="C2988" s="3">
        <v>42979</v>
      </c>
      <c r="D2988" s="3">
        <v>43070</v>
      </c>
      <c r="E2988" s="15">
        <v>123</v>
      </c>
    </row>
    <row r="2989" spans="1:5" x14ac:dyDescent="0.3">
      <c r="A2989" s="2">
        <v>8064</v>
      </c>
      <c r="B2989" s="2" t="s">
        <v>5557</v>
      </c>
      <c r="C2989" s="3">
        <v>42979</v>
      </c>
      <c r="D2989" s="3">
        <v>43070</v>
      </c>
      <c r="E2989" s="15">
        <v>136</v>
      </c>
    </row>
    <row r="2990" spans="1:5" x14ac:dyDescent="0.3">
      <c r="A2990" s="2">
        <v>10375</v>
      </c>
      <c r="B2990" s="2" t="s">
        <v>5557</v>
      </c>
      <c r="C2990" s="3">
        <v>43308</v>
      </c>
      <c r="D2990" s="3">
        <v>43400</v>
      </c>
      <c r="E2990" s="15">
        <v>142</v>
      </c>
    </row>
    <row r="2991" spans="1:5" x14ac:dyDescent="0.3">
      <c r="A2991" s="2">
        <v>10377</v>
      </c>
      <c r="B2991" s="2" t="s">
        <v>5557</v>
      </c>
      <c r="C2991" s="3">
        <v>43308</v>
      </c>
      <c r="D2991" s="3">
        <v>43400</v>
      </c>
      <c r="E2991" s="15">
        <v>142</v>
      </c>
    </row>
    <row r="2992" spans="1:5" x14ac:dyDescent="0.3">
      <c r="A2992" s="2">
        <v>10376</v>
      </c>
      <c r="B2992" s="2" t="s">
        <v>5557</v>
      </c>
      <c r="C2992" s="3">
        <v>43308</v>
      </c>
      <c r="D2992" s="3">
        <v>43400</v>
      </c>
      <c r="E2992" s="15">
        <v>171</v>
      </c>
    </row>
    <row r="2993" spans="1:5" x14ac:dyDescent="0.3">
      <c r="A2993" s="2">
        <v>10378</v>
      </c>
      <c r="B2993" s="2" t="s">
        <v>5557</v>
      </c>
      <c r="C2993" s="3">
        <v>43308</v>
      </c>
      <c r="D2993" s="3">
        <v>43400</v>
      </c>
      <c r="E2993" s="15">
        <v>171</v>
      </c>
    </row>
    <row r="2994" spans="1:5" x14ac:dyDescent="0.3">
      <c r="A2994" s="2">
        <v>10412</v>
      </c>
      <c r="B2994" s="2" t="s">
        <v>5557</v>
      </c>
      <c r="C2994" s="3">
        <v>43314</v>
      </c>
      <c r="D2994" s="3">
        <v>43400</v>
      </c>
      <c r="E2994" s="15">
        <v>100.5035</v>
      </c>
    </row>
    <row r="2995" spans="1:5" x14ac:dyDescent="0.3">
      <c r="A2995" s="2">
        <v>10414</v>
      </c>
      <c r="B2995" s="2" t="s">
        <v>5557</v>
      </c>
      <c r="C2995" s="3">
        <v>43314</v>
      </c>
      <c r="D2995" s="3">
        <v>43400</v>
      </c>
      <c r="E2995" s="15">
        <v>100.5035</v>
      </c>
    </row>
    <row r="2996" spans="1:5" x14ac:dyDescent="0.3">
      <c r="A2996" s="2">
        <v>10413</v>
      </c>
      <c r="B2996" s="2" t="s">
        <v>5557</v>
      </c>
      <c r="C2996" s="3">
        <v>43314</v>
      </c>
      <c r="D2996" s="3">
        <v>43400</v>
      </c>
      <c r="E2996" s="15">
        <v>135</v>
      </c>
    </row>
    <row r="2997" spans="1:5" x14ac:dyDescent="0.3">
      <c r="A2997" s="2">
        <v>10415</v>
      </c>
      <c r="B2997" s="2" t="s">
        <v>5557</v>
      </c>
      <c r="C2997" s="3">
        <v>43314</v>
      </c>
      <c r="D2997" s="3">
        <v>43400</v>
      </c>
      <c r="E2997" s="15">
        <v>135</v>
      </c>
    </row>
    <row r="2998" spans="1:5" x14ac:dyDescent="0.3">
      <c r="A2998" s="2">
        <v>10866</v>
      </c>
      <c r="B2998" s="2" t="s">
        <v>5557</v>
      </c>
      <c r="C2998" s="3">
        <v>43389</v>
      </c>
      <c r="D2998" s="3">
        <v>43481</v>
      </c>
      <c r="E2998" s="15">
        <v>150</v>
      </c>
    </row>
    <row r="2999" spans="1:5" x14ac:dyDescent="0.3">
      <c r="A2999" s="2">
        <v>10865</v>
      </c>
      <c r="B2999" s="2" t="s">
        <v>5557</v>
      </c>
      <c r="C2999" s="3">
        <v>43389</v>
      </c>
      <c r="D2999" s="3">
        <v>43481</v>
      </c>
      <c r="E2999" s="15">
        <v>217.5</v>
      </c>
    </row>
    <row r="3000" spans="1:5" x14ac:dyDescent="0.3">
      <c r="A3000" s="2">
        <v>8087</v>
      </c>
      <c r="B3000" s="2" t="s">
        <v>5559</v>
      </c>
      <c r="C3000" s="3">
        <v>42983</v>
      </c>
      <c r="D3000" s="3">
        <v>43074</v>
      </c>
      <c r="E3000" s="15">
        <v>145</v>
      </c>
    </row>
    <row r="3001" spans="1:5" x14ac:dyDescent="0.3">
      <c r="A3001" s="2">
        <v>8119</v>
      </c>
      <c r="B3001" s="2" t="s">
        <v>5559</v>
      </c>
      <c r="C3001" s="3">
        <v>42986</v>
      </c>
      <c r="D3001" s="3">
        <v>43074</v>
      </c>
      <c r="E3001" s="15">
        <v>141.5</v>
      </c>
    </row>
    <row r="3002" spans="1:5" x14ac:dyDescent="0.3">
      <c r="A3002" s="2">
        <v>8118</v>
      </c>
      <c r="B3002" s="2" t="s">
        <v>5559</v>
      </c>
      <c r="C3002" s="3">
        <v>42986</v>
      </c>
      <c r="D3002" s="3">
        <v>43074</v>
      </c>
      <c r="E3002" s="15">
        <v>163</v>
      </c>
    </row>
    <row r="3003" spans="1:5" x14ac:dyDescent="0.3">
      <c r="A3003" s="2">
        <v>9798</v>
      </c>
      <c r="B3003" s="2" t="s">
        <v>5559</v>
      </c>
      <c r="C3003" s="3">
        <v>43229</v>
      </c>
      <c r="D3003" s="3">
        <v>43074</v>
      </c>
      <c r="E3003" s="15">
        <v>163</v>
      </c>
    </row>
    <row r="3004" spans="1:5" x14ac:dyDescent="0.3">
      <c r="A3004" s="2">
        <v>8091</v>
      </c>
      <c r="B3004" s="2" t="s">
        <v>5562</v>
      </c>
      <c r="C3004" s="3">
        <v>42984</v>
      </c>
      <c r="D3004" s="3">
        <v>43075</v>
      </c>
      <c r="E3004" s="15">
        <v>491.5</v>
      </c>
    </row>
    <row r="3005" spans="1:5" x14ac:dyDescent="0.3">
      <c r="A3005" s="2">
        <v>8100</v>
      </c>
      <c r="B3005" s="2" t="s">
        <v>5564</v>
      </c>
      <c r="C3005" s="3">
        <v>42985</v>
      </c>
      <c r="D3005" s="3">
        <v>43076</v>
      </c>
      <c r="E3005" s="15">
        <v>154</v>
      </c>
    </row>
    <row r="3006" spans="1:5" x14ac:dyDescent="0.3">
      <c r="A3006" s="2">
        <v>8099</v>
      </c>
      <c r="B3006" s="2" t="s">
        <v>5564</v>
      </c>
      <c r="C3006" s="3">
        <v>42985</v>
      </c>
      <c r="D3006" s="3">
        <v>43076</v>
      </c>
      <c r="E3006" s="15">
        <v>186</v>
      </c>
    </row>
    <row r="3007" spans="1:5" x14ac:dyDescent="0.3">
      <c r="A3007" s="2">
        <v>8098</v>
      </c>
      <c r="B3007" s="2" t="s">
        <v>5564</v>
      </c>
      <c r="C3007" s="3">
        <v>42985</v>
      </c>
      <c r="D3007" s="3">
        <v>43076</v>
      </c>
      <c r="E3007" s="15">
        <v>239</v>
      </c>
    </row>
    <row r="3008" spans="1:5" x14ac:dyDescent="0.3">
      <c r="A3008" s="2">
        <v>8101</v>
      </c>
      <c r="B3008" s="2" t="s">
        <v>5566</v>
      </c>
      <c r="C3008" s="3">
        <v>42985</v>
      </c>
      <c r="D3008" s="3">
        <v>43076</v>
      </c>
      <c r="E3008" s="15">
        <v>161</v>
      </c>
    </row>
    <row r="3009" spans="1:5" x14ac:dyDescent="0.3">
      <c r="A3009" s="2">
        <v>8103</v>
      </c>
      <c r="B3009" s="2" t="s">
        <v>5568</v>
      </c>
      <c r="C3009" s="3">
        <v>42985</v>
      </c>
      <c r="D3009" s="3">
        <v>43076</v>
      </c>
      <c r="E3009" s="15">
        <v>199</v>
      </c>
    </row>
    <row r="3010" spans="1:5" x14ac:dyDescent="0.3">
      <c r="A3010" s="2">
        <v>8121</v>
      </c>
      <c r="B3010" s="2" t="s">
        <v>5568</v>
      </c>
      <c r="C3010" s="3">
        <v>42987</v>
      </c>
      <c r="D3010" s="3">
        <v>43076</v>
      </c>
      <c r="E3010" s="15">
        <v>175</v>
      </c>
    </row>
    <row r="3011" spans="1:5" x14ac:dyDescent="0.3">
      <c r="A3011" s="2">
        <v>8104</v>
      </c>
      <c r="B3011" s="2" t="s">
        <v>5570</v>
      </c>
      <c r="C3011" s="3">
        <v>42985</v>
      </c>
      <c r="D3011" s="3">
        <v>43076</v>
      </c>
      <c r="E3011" s="15">
        <v>141</v>
      </c>
    </row>
    <row r="3012" spans="1:5" x14ac:dyDescent="0.3">
      <c r="A3012" s="2">
        <v>8112</v>
      </c>
      <c r="B3012" s="2" t="s">
        <v>5573</v>
      </c>
      <c r="C3012" s="3">
        <v>42986</v>
      </c>
      <c r="D3012" s="3">
        <v>43077</v>
      </c>
      <c r="E3012" s="15">
        <v>172.5</v>
      </c>
    </row>
    <row r="3013" spans="1:5" x14ac:dyDescent="0.3">
      <c r="A3013" s="2">
        <v>8108</v>
      </c>
      <c r="B3013" s="2" t="s">
        <v>5573</v>
      </c>
      <c r="C3013" s="3">
        <v>42986</v>
      </c>
      <c r="D3013" s="3">
        <v>43077</v>
      </c>
      <c r="E3013" s="15">
        <v>184.5</v>
      </c>
    </row>
    <row r="3014" spans="1:5" x14ac:dyDescent="0.3">
      <c r="A3014" s="2">
        <v>8107</v>
      </c>
      <c r="B3014" s="2" t="s">
        <v>5573</v>
      </c>
      <c r="C3014" s="3">
        <v>42986</v>
      </c>
      <c r="D3014" s="3">
        <v>43077</v>
      </c>
      <c r="E3014" s="15">
        <v>229</v>
      </c>
    </row>
    <row r="3015" spans="1:5" x14ac:dyDescent="0.3">
      <c r="A3015" s="2">
        <v>8111</v>
      </c>
      <c r="B3015" s="2" t="s">
        <v>5574</v>
      </c>
      <c r="C3015" s="3">
        <v>42986</v>
      </c>
      <c r="D3015" s="3">
        <v>43016</v>
      </c>
      <c r="E3015" s="15">
        <v>744</v>
      </c>
    </row>
    <row r="3016" spans="1:5" x14ac:dyDescent="0.3">
      <c r="A3016" s="2">
        <v>8356</v>
      </c>
      <c r="B3016" s="2" t="s">
        <v>5574</v>
      </c>
      <c r="C3016" s="3">
        <v>43032</v>
      </c>
      <c r="D3016" s="3">
        <v>43124</v>
      </c>
      <c r="E3016" s="15">
        <v>558</v>
      </c>
    </row>
    <row r="3017" spans="1:5" x14ac:dyDescent="0.3">
      <c r="A3017" s="2">
        <v>8110</v>
      </c>
      <c r="B3017" s="2" t="s">
        <v>5575</v>
      </c>
      <c r="C3017" s="3">
        <v>42986</v>
      </c>
      <c r="D3017" s="3">
        <v>43077</v>
      </c>
      <c r="E3017" s="15">
        <v>71.5</v>
      </c>
    </row>
    <row r="3018" spans="1:5" x14ac:dyDescent="0.3">
      <c r="A3018" s="2">
        <v>8115</v>
      </c>
      <c r="B3018" s="2" t="s">
        <v>5575</v>
      </c>
      <c r="C3018" s="3">
        <v>42986</v>
      </c>
      <c r="D3018" s="3">
        <v>43077</v>
      </c>
      <c r="E3018" s="15">
        <v>77</v>
      </c>
    </row>
    <row r="3019" spans="1:5" x14ac:dyDescent="0.3">
      <c r="A3019" s="2">
        <v>8116</v>
      </c>
      <c r="B3019" s="2" t="s">
        <v>5578</v>
      </c>
      <c r="C3019" s="3">
        <v>42986</v>
      </c>
      <c r="D3019" s="3">
        <v>43077</v>
      </c>
      <c r="E3019" s="15">
        <v>190</v>
      </c>
    </row>
    <row r="3020" spans="1:5" x14ac:dyDescent="0.3">
      <c r="A3020" s="2">
        <v>8117</v>
      </c>
      <c r="B3020" s="2" t="s">
        <v>5578</v>
      </c>
      <c r="C3020" s="3">
        <v>42986</v>
      </c>
      <c r="D3020" s="3">
        <v>43077</v>
      </c>
      <c r="E3020" s="15">
        <v>260</v>
      </c>
    </row>
    <row r="3021" spans="1:5" x14ac:dyDescent="0.3">
      <c r="A3021" s="2">
        <v>8127</v>
      </c>
      <c r="B3021" s="2" t="s">
        <v>5581</v>
      </c>
      <c r="C3021" s="3">
        <v>42990</v>
      </c>
      <c r="D3021" s="3">
        <v>43081</v>
      </c>
      <c r="E3021" s="15">
        <v>279</v>
      </c>
    </row>
    <row r="3022" spans="1:5" x14ac:dyDescent="0.3">
      <c r="A3022" s="2">
        <v>8128</v>
      </c>
      <c r="B3022" s="2" t="s">
        <v>5583</v>
      </c>
      <c r="C3022" s="3">
        <v>42990</v>
      </c>
      <c r="D3022" s="3">
        <v>43081</v>
      </c>
      <c r="E3022" s="15">
        <v>1100</v>
      </c>
    </row>
    <row r="3023" spans="1:5" x14ac:dyDescent="0.3">
      <c r="A3023" s="2">
        <v>8177</v>
      </c>
      <c r="B3023" s="2" t="s">
        <v>5583</v>
      </c>
      <c r="C3023" s="3">
        <v>42999</v>
      </c>
      <c r="D3023" s="3">
        <v>43081</v>
      </c>
      <c r="E3023" s="15">
        <v>825</v>
      </c>
    </row>
    <row r="3024" spans="1:5" x14ac:dyDescent="0.3">
      <c r="A3024" s="2">
        <v>8131</v>
      </c>
      <c r="B3024" s="2" t="s">
        <v>5586</v>
      </c>
      <c r="C3024" s="3">
        <v>42990</v>
      </c>
      <c r="D3024" s="3">
        <v>43081</v>
      </c>
      <c r="E3024" s="15">
        <v>178</v>
      </c>
    </row>
    <row r="3025" spans="1:5" x14ac:dyDescent="0.3">
      <c r="A3025" s="2">
        <v>8254</v>
      </c>
      <c r="B3025" s="2" t="s">
        <v>5586</v>
      </c>
      <c r="C3025" s="3">
        <v>43013</v>
      </c>
      <c r="D3025" s="3">
        <v>43098</v>
      </c>
      <c r="E3025" s="15">
        <v>468</v>
      </c>
    </row>
    <row r="3026" spans="1:5" x14ac:dyDescent="0.3">
      <c r="A3026" s="2">
        <v>9178</v>
      </c>
      <c r="B3026" s="2" t="s">
        <v>5586</v>
      </c>
      <c r="C3026" s="3">
        <v>43152</v>
      </c>
      <c r="D3026" s="2"/>
      <c r="E3026" s="15">
        <v>417</v>
      </c>
    </row>
    <row r="3027" spans="1:5" x14ac:dyDescent="0.3">
      <c r="A3027" s="2">
        <v>9200</v>
      </c>
      <c r="B3027" s="2" t="s">
        <v>5586</v>
      </c>
      <c r="C3027" s="3">
        <v>43154</v>
      </c>
      <c r="D3027" s="3">
        <v>43243</v>
      </c>
      <c r="E3027" s="15">
        <v>326</v>
      </c>
    </row>
    <row r="3028" spans="1:5" x14ac:dyDescent="0.3">
      <c r="A3028" s="2">
        <v>8132</v>
      </c>
      <c r="B3028" s="2" t="s">
        <v>5590</v>
      </c>
      <c r="C3028" s="3">
        <v>42991</v>
      </c>
      <c r="D3028" s="3">
        <v>43082</v>
      </c>
      <c r="E3028" s="15">
        <v>209</v>
      </c>
    </row>
    <row r="3029" spans="1:5" x14ac:dyDescent="0.3">
      <c r="A3029" s="2">
        <v>11042</v>
      </c>
      <c r="B3029" s="2" t="s">
        <v>5590</v>
      </c>
      <c r="C3029" s="3">
        <v>43419</v>
      </c>
      <c r="D3029" s="3">
        <v>43511</v>
      </c>
      <c r="E3029" s="15">
        <v>229</v>
      </c>
    </row>
    <row r="3030" spans="1:5" x14ac:dyDescent="0.3">
      <c r="A3030" s="2">
        <v>11043</v>
      </c>
      <c r="B3030" s="2" t="s">
        <v>5590</v>
      </c>
      <c r="C3030" s="3">
        <v>43419</v>
      </c>
      <c r="D3030" s="3">
        <v>43511</v>
      </c>
      <c r="E3030" s="15">
        <v>251</v>
      </c>
    </row>
    <row r="3031" spans="1:5" x14ac:dyDescent="0.3">
      <c r="A3031" s="2">
        <v>8134</v>
      </c>
      <c r="B3031" s="2" t="s">
        <v>5591</v>
      </c>
      <c r="C3031" s="3">
        <v>42991</v>
      </c>
      <c r="D3031" s="3">
        <v>43082</v>
      </c>
      <c r="E3031" s="15">
        <v>330</v>
      </c>
    </row>
    <row r="3032" spans="1:5" x14ac:dyDescent="0.3">
      <c r="A3032" s="2">
        <v>8133</v>
      </c>
      <c r="B3032" s="2" t="s">
        <v>5591</v>
      </c>
      <c r="C3032" s="3">
        <v>42991</v>
      </c>
      <c r="D3032" s="3">
        <v>43082</v>
      </c>
      <c r="E3032" s="15">
        <v>875</v>
      </c>
    </row>
    <row r="3033" spans="1:5" x14ac:dyDescent="0.3">
      <c r="A3033" s="2">
        <v>9390</v>
      </c>
      <c r="B3033" s="2" t="s">
        <v>5591</v>
      </c>
      <c r="C3033" s="3">
        <v>43173</v>
      </c>
      <c r="D3033" s="3">
        <v>43265</v>
      </c>
      <c r="E3033" s="15">
        <v>289</v>
      </c>
    </row>
    <row r="3034" spans="1:5" x14ac:dyDescent="0.3">
      <c r="A3034" s="2">
        <v>10024</v>
      </c>
      <c r="B3034" s="2" t="s">
        <v>5591</v>
      </c>
      <c r="C3034" s="3">
        <v>43253</v>
      </c>
      <c r="D3034" s="3">
        <v>43345</v>
      </c>
      <c r="E3034" s="15">
        <v>394.5</v>
      </c>
    </row>
    <row r="3035" spans="1:5" x14ac:dyDescent="0.3">
      <c r="A3035" s="2">
        <v>8136</v>
      </c>
      <c r="B3035" s="2" t="s">
        <v>5593</v>
      </c>
      <c r="C3035" s="3">
        <v>42991</v>
      </c>
      <c r="D3035" s="3">
        <v>43082</v>
      </c>
      <c r="E3035" s="15">
        <v>215</v>
      </c>
    </row>
    <row r="3036" spans="1:5" x14ac:dyDescent="0.3">
      <c r="A3036" s="2">
        <v>8137</v>
      </c>
      <c r="B3036" s="2" t="s">
        <v>5594</v>
      </c>
      <c r="C3036" s="3">
        <v>42991</v>
      </c>
      <c r="D3036" s="3">
        <v>43082</v>
      </c>
      <c r="E3036" s="15">
        <v>3650</v>
      </c>
    </row>
    <row r="3037" spans="1:5" x14ac:dyDescent="0.3">
      <c r="A3037" s="2">
        <v>8157</v>
      </c>
      <c r="B3037" s="2" t="s">
        <v>5594</v>
      </c>
      <c r="C3037" s="3">
        <v>42997</v>
      </c>
      <c r="D3037" s="3">
        <v>43082</v>
      </c>
      <c r="E3037" s="15">
        <v>1070</v>
      </c>
    </row>
    <row r="3038" spans="1:5" x14ac:dyDescent="0.3">
      <c r="A3038" s="2">
        <v>8138</v>
      </c>
      <c r="B3038" s="2" t="s">
        <v>5598</v>
      </c>
      <c r="C3038" s="3">
        <v>42992</v>
      </c>
      <c r="D3038" s="3">
        <v>43083</v>
      </c>
      <c r="E3038" s="15">
        <v>161</v>
      </c>
    </row>
    <row r="3039" spans="1:5" x14ac:dyDescent="0.3">
      <c r="A3039" s="2">
        <v>8139</v>
      </c>
      <c r="B3039" s="2" t="s">
        <v>5601</v>
      </c>
      <c r="C3039" s="3">
        <v>42992</v>
      </c>
      <c r="D3039" s="3">
        <v>43083</v>
      </c>
      <c r="E3039" s="15">
        <v>1326.5</v>
      </c>
    </row>
    <row r="3040" spans="1:5" x14ac:dyDescent="0.3">
      <c r="A3040" s="2">
        <v>8143</v>
      </c>
      <c r="B3040" s="2" t="s">
        <v>5604</v>
      </c>
      <c r="C3040" s="3">
        <v>42993</v>
      </c>
      <c r="D3040" s="3">
        <v>43084</v>
      </c>
      <c r="E3040" s="15">
        <v>290</v>
      </c>
    </row>
    <row r="3041" spans="1:5" x14ac:dyDescent="0.3">
      <c r="A3041" s="2">
        <v>8145</v>
      </c>
      <c r="B3041" s="2" t="s">
        <v>5604</v>
      </c>
      <c r="C3041" s="3">
        <v>42993</v>
      </c>
      <c r="D3041" s="3">
        <v>43084</v>
      </c>
      <c r="E3041" s="15">
        <v>290</v>
      </c>
    </row>
    <row r="3042" spans="1:5" x14ac:dyDescent="0.3">
      <c r="A3042" s="2">
        <v>8154</v>
      </c>
      <c r="B3042" s="2" t="s">
        <v>5607</v>
      </c>
      <c r="C3042" s="3">
        <v>42994</v>
      </c>
      <c r="D3042" s="3">
        <v>43085</v>
      </c>
      <c r="E3042" s="15">
        <v>247</v>
      </c>
    </row>
    <row r="3043" spans="1:5" x14ac:dyDescent="0.3">
      <c r="A3043" s="2">
        <v>8155</v>
      </c>
      <c r="B3043" s="2" t="s">
        <v>5608</v>
      </c>
      <c r="C3043" s="3">
        <v>42995</v>
      </c>
      <c r="D3043" s="3">
        <v>43086</v>
      </c>
      <c r="E3043" s="15">
        <v>195</v>
      </c>
    </row>
    <row r="3044" spans="1:5" x14ac:dyDescent="0.3">
      <c r="A3044" s="2">
        <v>8156</v>
      </c>
      <c r="B3044" s="2" t="s">
        <v>5609</v>
      </c>
      <c r="C3044" s="3">
        <v>42996</v>
      </c>
      <c r="D3044" s="3">
        <v>43436</v>
      </c>
      <c r="E3044" s="15">
        <v>1100</v>
      </c>
    </row>
    <row r="3045" spans="1:5" x14ac:dyDescent="0.3">
      <c r="A3045" s="2">
        <v>10488</v>
      </c>
      <c r="B3045" s="2" t="s">
        <v>5609</v>
      </c>
      <c r="C3045" s="3">
        <v>43328</v>
      </c>
      <c r="D3045" s="3">
        <v>43420</v>
      </c>
      <c r="E3045" s="15">
        <v>1100</v>
      </c>
    </row>
    <row r="3046" spans="1:5" x14ac:dyDescent="0.3">
      <c r="A3046" s="2">
        <v>8161</v>
      </c>
      <c r="B3046" s="2" t="s">
        <v>5612</v>
      </c>
      <c r="C3046" s="3">
        <v>42997</v>
      </c>
      <c r="D3046" s="3">
        <v>43088</v>
      </c>
      <c r="E3046" s="15">
        <v>221</v>
      </c>
    </row>
    <row r="3047" spans="1:5" x14ac:dyDescent="0.3">
      <c r="A3047" s="2">
        <v>8162</v>
      </c>
      <c r="B3047" s="2" t="s">
        <v>5612</v>
      </c>
      <c r="C3047" s="3">
        <v>42997</v>
      </c>
      <c r="D3047" s="3">
        <v>43088</v>
      </c>
      <c r="E3047" s="15">
        <v>292</v>
      </c>
    </row>
    <row r="3048" spans="1:5" x14ac:dyDescent="0.3">
      <c r="A3048" s="2">
        <v>8163</v>
      </c>
      <c r="B3048" s="2" t="s">
        <v>5612</v>
      </c>
      <c r="C3048" s="3">
        <v>42997</v>
      </c>
      <c r="D3048" s="3">
        <v>43088</v>
      </c>
      <c r="E3048" s="15">
        <v>474</v>
      </c>
    </row>
    <row r="3049" spans="1:5" x14ac:dyDescent="0.3">
      <c r="A3049" s="2">
        <v>8172</v>
      </c>
      <c r="B3049" s="2" t="s">
        <v>5613</v>
      </c>
      <c r="C3049" s="3">
        <v>42998</v>
      </c>
      <c r="D3049" s="3">
        <v>43089</v>
      </c>
      <c r="E3049" s="15">
        <v>247</v>
      </c>
    </row>
    <row r="3050" spans="1:5" x14ac:dyDescent="0.3">
      <c r="A3050" s="2">
        <v>8171</v>
      </c>
      <c r="B3050" s="2" t="s">
        <v>5613</v>
      </c>
      <c r="C3050" s="3">
        <v>42998</v>
      </c>
      <c r="D3050" s="3">
        <v>43089</v>
      </c>
      <c r="E3050" s="15">
        <v>267</v>
      </c>
    </row>
    <row r="3051" spans="1:5" x14ac:dyDescent="0.3">
      <c r="A3051" s="2">
        <v>8173</v>
      </c>
      <c r="B3051" s="2" t="s">
        <v>5617</v>
      </c>
      <c r="C3051" s="3">
        <v>42998</v>
      </c>
      <c r="D3051" s="3">
        <v>43089</v>
      </c>
      <c r="E3051" s="15">
        <v>99</v>
      </c>
    </row>
    <row r="3052" spans="1:5" x14ac:dyDescent="0.3">
      <c r="A3052" s="2">
        <v>8174</v>
      </c>
      <c r="B3052" s="2" t="s">
        <v>5617</v>
      </c>
      <c r="C3052" s="3">
        <v>42998</v>
      </c>
      <c r="D3052" s="3">
        <v>43089</v>
      </c>
      <c r="E3052" s="15">
        <v>133</v>
      </c>
    </row>
    <row r="3053" spans="1:5" x14ac:dyDescent="0.3">
      <c r="A3053" s="2">
        <v>8176</v>
      </c>
      <c r="B3053" s="2" t="s">
        <v>5618</v>
      </c>
      <c r="C3053" s="3">
        <v>42999</v>
      </c>
      <c r="D3053" s="3">
        <v>43090</v>
      </c>
      <c r="E3053" s="15">
        <v>95.5</v>
      </c>
    </row>
    <row r="3054" spans="1:5" x14ac:dyDescent="0.3">
      <c r="A3054" s="2">
        <v>8179</v>
      </c>
      <c r="B3054" s="2" t="s">
        <v>5619</v>
      </c>
      <c r="C3054" s="3">
        <v>42999</v>
      </c>
      <c r="D3054" s="3">
        <v>43090</v>
      </c>
      <c r="E3054" s="15">
        <v>214</v>
      </c>
    </row>
    <row r="3055" spans="1:5" x14ac:dyDescent="0.3">
      <c r="A3055" s="2">
        <v>8180</v>
      </c>
      <c r="B3055" s="2" t="s">
        <v>5619</v>
      </c>
      <c r="C3055" s="3">
        <v>42999</v>
      </c>
      <c r="D3055" s="3">
        <v>43090</v>
      </c>
      <c r="E3055" s="15">
        <v>271</v>
      </c>
    </row>
    <row r="3056" spans="1:5" x14ac:dyDescent="0.3">
      <c r="A3056" s="2">
        <v>8194</v>
      </c>
      <c r="B3056" s="2" t="s">
        <v>5620</v>
      </c>
      <c r="C3056" s="3">
        <v>43001</v>
      </c>
      <c r="D3056" s="3">
        <v>43092</v>
      </c>
      <c r="E3056" s="15">
        <v>505</v>
      </c>
    </row>
    <row r="3057" spans="1:5" x14ac:dyDescent="0.3">
      <c r="A3057" s="2">
        <v>8198</v>
      </c>
      <c r="B3057" s="2" t="s">
        <v>5620</v>
      </c>
      <c r="C3057" s="3">
        <v>43001</v>
      </c>
      <c r="D3057" s="3">
        <v>43092</v>
      </c>
      <c r="E3057" s="15">
        <v>617.5</v>
      </c>
    </row>
    <row r="3058" spans="1:5" x14ac:dyDescent="0.3">
      <c r="A3058" s="2">
        <v>8193</v>
      </c>
      <c r="B3058" s="2" t="s">
        <v>5620</v>
      </c>
      <c r="C3058" s="3">
        <v>43001</v>
      </c>
      <c r="D3058" s="3">
        <v>43092</v>
      </c>
      <c r="E3058" s="15">
        <v>734</v>
      </c>
    </row>
    <row r="3059" spans="1:5" x14ac:dyDescent="0.3">
      <c r="A3059" s="2">
        <v>8197</v>
      </c>
      <c r="B3059" s="2" t="s">
        <v>5620</v>
      </c>
      <c r="C3059" s="3">
        <v>43001</v>
      </c>
      <c r="D3059" s="3">
        <v>43092</v>
      </c>
      <c r="E3059" s="15">
        <v>882</v>
      </c>
    </row>
    <row r="3060" spans="1:5" x14ac:dyDescent="0.3">
      <c r="A3060" s="2">
        <v>8196</v>
      </c>
      <c r="B3060" s="2" t="s">
        <v>5623</v>
      </c>
      <c r="C3060" s="3">
        <v>43001</v>
      </c>
      <c r="D3060" s="3">
        <v>43092</v>
      </c>
      <c r="E3060" s="15">
        <v>50</v>
      </c>
    </row>
    <row r="3061" spans="1:5" x14ac:dyDescent="0.3">
      <c r="A3061" s="2">
        <v>8195</v>
      </c>
      <c r="B3061" s="2" t="s">
        <v>5623</v>
      </c>
      <c r="C3061" s="3">
        <v>43001</v>
      </c>
      <c r="D3061" s="3">
        <v>43092</v>
      </c>
      <c r="E3061" s="15">
        <v>1570</v>
      </c>
    </row>
    <row r="3062" spans="1:5" x14ac:dyDescent="0.3">
      <c r="A3062" s="2">
        <v>8203</v>
      </c>
      <c r="B3062" s="2" t="s">
        <v>5625</v>
      </c>
      <c r="C3062" s="3">
        <v>43004</v>
      </c>
      <c r="D3062" s="3">
        <v>43037</v>
      </c>
      <c r="E3062" s="15">
        <v>260</v>
      </c>
    </row>
    <row r="3063" spans="1:5" x14ac:dyDescent="0.3">
      <c r="A3063" s="2">
        <v>9484</v>
      </c>
      <c r="B3063" s="2" t="s">
        <v>5625</v>
      </c>
      <c r="C3063" s="3">
        <v>43182</v>
      </c>
      <c r="D3063" s="3">
        <v>43274</v>
      </c>
      <c r="E3063" s="15">
        <v>250</v>
      </c>
    </row>
    <row r="3064" spans="1:5" x14ac:dyDescent="0.3">
      <c r="A3064" s="2">
        <v>8214</v>
      </c>
      <c r="B3064" s="2" t="s">
        <v>5629</v>
      </c>
      <c r="C3064" s="3">
        <v>43007</v>
      </c>
      <c r="D3064" s="3">
        <v>43098</v>
      </c>
      <c r="E3064" s="15">
        <v>412.5</v>
      </c>
    </row>
    <row r="3065" spans="1:5" x14ac:dyDescent="0.3">
      <c r="A3065" s="2">
        <v>8215</v>
      </c>
      <c r="B3065" s="2" t="s">
        <v>5630</v>
      </c>
      <c r="C3065" s="3">
        <v>43007</v>
      </c>
      <c r="D3065" s="3">
        <v>43098</v>
      </c>
      <c r="E3065" s="15">
        <v>153</v>
      </c>
    </row>
    <row r="3066" spans="1:5" x14ac:dyDescent="0.3">
      <c r="A3066" s="2">
        <v>8218</v>
      </c>
      <c r="B3066" s="2" t="s">
        <v>5632</v>
      </c>
      <c r="C3066" s="3">
        <v>43007</v>
      </c>
      <c r="D3066" s="3">
        <v>43098</v>
      </c>
      <c r="E3066" s="15">
        <v>520</v>
      </c>
    </row>
    <row r="3067" spans="1:5" x14ac:dyDescent="0.3">
      <c r="A3067" s="2">
        <v>8221</v>
      </c>
      <c r="B3067" s="2" t="s">
        <v>5634</v>
      </c>
      <c r="C3067" s="3">
        <v>43007</v>
      </c>
      <c r="D3067" s="3">
        <v>43098</v>
      </c>
      <c r="E3067" s="15">
        <v>180.5</v>
      </c>
    </row>
    <row r="3068" spans="1:5" x14ac:dyDescent="0.3">
      <c r="A3068" s="2">
        <v>8229</v>
      </c>
      <c r="B3068" s="2" t="s">
        <v>5634</v>
      </c>
      <c r="C3068" s="3">
        <v>43008</v>
      </c>
      <c r="D3068" s="3">
        <v>43098</v>
      </c>
      <c r="E3068" s="15">
        <v>221</v>
      </c>
    </row>
    <row r="3069" spans="1:5" x14ac:dyDescent="0.3">
      <c r="A3069" s="2">
        <v>8227</v>
      </c>
      <c r="B3069" s="2" t="s">
        <v>5637</v>
      </c>
      <c r="C3069" s="3">
        <v>43008</v>
      </c>
      <c r="D3069" s="3">
        <v>43099</v>
      </c>
      <c r="E3069" s="15">
        <v>143</v>
      </c>
    </row>
    <row r="3070" spans="1:5" x14ac:dyDescent="0.3">
      <c r="A3070" s="2">
        <v>8228</v>
      </c>
      <c r="B3070" s="2" t="s">
        <v>5637</v>
      </c>
      <c r="C3070" s="3">
        <v>43008</v>
      </c>
      <c r="D3070" s="3">
        <v>43099</v>
      </c>
      <c r="E3070" s="15">
        <v>185</v>
      </c>
    </row>
    <row r="3071" spans="1:5" x14ac:dyDescent="0.3">
      <c r="A3071" s="2">
        <v>8292</v>
      </c>
      <c r="B3071" s="2" t="s">
        <v>5637</v>
      </c>
      <c r="C3071" s="3">
        <v>43021</v>
      </c>
      <c r="D3071" s="3">
        <v>43099</v>
      </c>
      <c r="E3071" s="15">
        <v>317</v>
      </c>
    </row>
    <row r="3072" spans="1:5" x14ac:dyDescent="0.3">
      <c r="A3072" s="2">
        <v>8231</v>
      </c>
      <c r="B3072" s="2" t="s">
        <v>5642</v>
      </c>
      <c r="C3072" s="3">
        <v>43008</v>
      </c>
      <c r="D3072" s="3">
        <v>43099</v>
      </c>
      <c r="E3072" s="15">
        <v>214</v>
      </c>
    </row>
    <row r="3073" spans="1:5" x14ac:dyDescent="0.3">
      <c r="A3073" s="2">
        <v>8276</v>
      </c>
      <c r="B3073" s="2" t="s">
        <v>5642</v>
      </c>
      <c r="C3073" s="3">
        <v>43018</v>
      </c>
      <c r="D3073" s="3">
        <v>43099</v>
      </c>
      <c r="E3073" s="15">
        <v>294</v>
      </c>
    </row>
    <row r="3074" spans="1:5" x14ac:dyDescent="0.3">
      <c r="A3074" s="2">
        <v>8232</v>
      </c>
      <c r="B3074" s="2" t="s">
        <v>5643</v>
      </c>
      <c r="C3074" s="3">
        <v>43011</v>
      </c>
      <c r="D3074" s="3">
        <v>43103</v>
      </c>
      <c r="E3074" s="15">
        <v>201</v>
      </c>
    </row>
    <row r="3075" spans="1:5" x14ac:dyDescent="0.3">
      <c r="A3075" s="2">
        <v>10970</v>
      </c>
      <c r="B3075" s="2" t="s">
        <v>5643</v>
      </c>
      <c r="C3075" s="3">
        <v>43403</v>
      </c>
      <c r="D3075" s="3">
        <v>43103</v>
      </c>
      <c r="E3075" s="15">
        <v>191</v>
      </c>
    </row>
    <row r="3076" spans="1:5" x14ac:dyDescent="0.3">
      <c r="A3076" s="2">
        <v>8235</v>
      </c>
      <c r="B3076" s="2" t="s">
        <v>5646</v>
      </c>
      <c r="C3076" s="3">
        <v>43011</v>
      </c>
      <c r="D3076" s="3">
        <v>43103</v>
      </c>
      <c r="E3076" s="15">
        <v>123</v>
      </c>
    </row>
    <row r="3077" spans="1:5" x14ac:dyDescent="0.3">
      <c r="A3077" s="2">
        <v>8236</v>
      </c>
      <c r="B3077" s="2" t="s">
        <v>5648</v>
      </c>
      <c r="C3077" s="3">
        <v>43011</v>
      </c>
      <c r="D3077" s="3">
        <v>43103</v>
      </c>
      <c r="E3077" s="15">
        <v>233</v>
      </c>
    </row>
    <row r="3078" spans="1:5" x14ac:dyDescent="0.3">
      <c r="A3078" s="2">
        <v>8237</v>
      </c>
      <c r="B3078" s="2" t="s">
        <v>5648</v>
      </c>
      <c r="C3078" s="3">
        <v>43011</v>
      </c>
      <c r="D3078" s="3">
        <v>43103</v>
      </c>
      <c r="E3078" s="15">
        <v>294.7</v>
      </c>
    </row>
    <row r="3079" spans="1:5" x14ac:dyDescent="0.3">
      <c r="A3079" s="2">
        <v>8238</v>
      </c>
      <c r="B3079" s="2" t="s">
        <v>5648</v>
      </c>
      <c r="C3079" s="3">
        <v>43011</v>
      </c>
      <c r="D3079" s="3">
        <v>43103</v>
      </c>
      <c r="E3079" s="15">
        <v>336</v>
      </c>
    </row>
    <row r="3080" spans="1:5" x14ac:dyDescent="0.3">
      <c r="A3080" s="2">
        <v>9070</v>
      </c>
      <c r="B3080" s="2" t="s">
        <v>5648</v>
      </c>
      <c r="C3080" s="3">
        <v>43140</v>
      </c>
      <c r="D3080" s="3">
        <v>43103</v>
      </c>
      <c r="E3080" s="15">
        <v>116.5</v>
      </c>
    </row>
    <row r="3081" spans="1:5" x14ac:dyDescent="0.3">
      <c r="A3081" s="2">
        <v>8242</v>
      </c>
      <c r="B3081" s="2" t="s">
        <v>5653</v>
      </c>
      <c r="C3081" s="3">
        <v>43012</v>
      </c>
      <c r="D3081" s="3">
        <v>43104</v>
      </c>
      <c r="E3081" s="15">
        <v>229</v>
      </c>
    </row>
    <row r="3082" spans="1:5" x14ac:dyDescent="0.3">
      <c r="A3082" s="2">
        <v>8243</v>
      </c>
      <c r="B3082" s="2" t="s">
        <v>5654</v>
      </c>
      <c r="C3082" s="3">
        <v>43012</v>
      </c>
      <c r="D3082" s="3">
        <v>43104</v>
      </c>
      <c r="E3082" s="15">
        <v>469.5</v>
      </c>
    </row>
    <row r="3083" spans="1:5" x14ac:dyDescent="0.3">
      <c r="A3083" s="2">
        <v>8250</v>
      </c>
      <c r="B3083" s="2" t="s">
        <v>5655</v>
      </c>
      <c r="C3083" s="3">
        <v>43013</v>
      </c>
      <c r="D3083" s="3">
        <v>43105</v>
      </c>
      <c r="E3083" s="15">
        <v>170.5</v>
      </c>
    </row>
    <row r="3084" spans="1:5" x14ac:dyDescent="0.3">
      <c r="A3084" s="2">
        <v>8249</v>
      </c>
      <c r="B3084" s="2" t="s">
        <v>5655</v>
      </c>
      <c r="C3084" s="3">
        <v>43013</v>
      </c>
      <c r="D3084" s="3">
        <v>43105</v>
      </c>
      <c r="E3084" s="15">
        <v>231</v>
      </c>
    </row>
    <row r="3085" spans="1:5" x14ac:dyDescent="0.3">
      <c r="A3085" s="2">
        <v>8248</v>
      </c>
      <c r="B3085" s="2" t="s">
        <v>5655</v>
      </c>
      <c r="C3085" s="3">
        <v>43013</v>
      </c>
      <c r="D3085" s="3">
        <v>43105</v>
      </c>
      <c r="E3085" s="15">
        <v>475</v>
      </c>
    </row>
    <row r="3086" spans="1:5" x14ac:dyDescent="0.3">
      <c r="A3086" s="2">
        <v>8247</v>
      </c>
      <c r="B3086" s="2" t="s">
        <v>5655</v>
      </c>
      <c r="C3086" s="3">
        <v>43013</v>
      </c>
      <c r="D3086" s="3">
        <v>43105</v>
      </c>
      <c r="E3086" s="15">
        <v>680</v>
      </c>
    </row>
    <row r="3087" spans="1:5" x14ac:dyDescent="0.3">
      <c r="A3087" s="2">
        <v>8378</v>
      </c>
      <c r="B3087" s="2" t="s">
        <v>5655</v>
      </c>
      <c r="C3087" s="3">
        <v>43033</v>
      </c>
      <c r="D3087" s="3">
        <v>43105</v>
      </c>
      <c r="E3087" s="15">
        <v>150</v>
      </c>
    </row>
    <row r="3088" spans="1:5" x14ac:dyDescent="0.3">
      <c r="A3088" s="2">
        <v>8377</v>
      </c>
      <c r="B3088" s="2" t="s">
        <v>5655</v>
      </c>
      <c r="C3088" s="3">
        <v>43033</v>
      </c>
      <c r="D3088" s="3">
        <v>43105</v>
      </c>
      <c r="E3088" s="15">
        <v>440</v>
      </c>
    </row>
    <row r="3089" spans="1:5" x14ac:dyDescent="0.3">
      <c r="A3089" s="2">
        <v>8376</v>
      </c>
      <c r="B3089" s="2" t="s">
        <v>5655</v>
      </c>
      <c r="C3089" s="3">
        <v>43033</v>
      </c>
      <c r="D3089" s="3">
        <v>43105</v>
      </c>
      <c r="E3089" s="15">
        <v>640</v>
      </c>
    </row>
    <row r="3090" spans="1:5" x14ac:dyDescent="0.3">
      <c r="A3090" s="2">
        <v>8576</v>
      </c>
      <c r="B3090" s="2" t="s">
        <v>5655</v>
      </c>
      <c r="C3090" s="3">
        <v>43067</v>
      </c>
      <c r="D3090" s="3">
        <v>43105</v>
      </c>
      <c r="E3090" s="15">
        <v>150</v>
      </c>
    </row>
    <row r="3091" spans="1:5" x14ac:dyDescent="0.3">
      <c r="A3091" s="2">
        <v>8575</v>
      </c>
      <c r="B3091" s="2" t="s">
        <v>5655</v>
      </c>
      <c r="C3091" s="3">
        <v>43067</v>
      </c>
      <c r="D3091" s="3">
        <v>43105</v>
      </c>
      <c r="E3091" s="15">
        <v>231</v>
      </c>
    </row>
    <row r="3092" spans="1:5" x14ac:dyDescent="0.3">
      <c r="A3092" s="2">
        <v>8573</v>
      </c>
      <c r="B3092" s="2" t="s">
        <v>5655</v>
      </c>
      <c r="C3092" s="3">
        <v>43067</v>
      </c>
      <c r="D3092" s="3">
        <v>43105</v>
      </c>
      <c r="E3092" s="15">
        <v>241</v>
      </c>
    </row>
    <row r="3093" spans="1:5" x14ac:dyDescent="0.3">
      <c r="A3093" s="2">
        <v>8571</v>
      </c>
      <c r="B3093" s="2" t="s">
        <v>5655</v>
      </c>
      <c r="C3093" s="3">
        <v>43067</v>
      </c>
      <c r="D3093" s="3">
        <v>43105</v>
      </c>
      <c r="E3093" s="15">
        <v>640</v>
      </c>
    </row>
    <row r="3094" spans="1:5" x14ac:dyDescent="0.3">
      <c r="A3094" s="2">
        <v>8695</v>
      </c>
      <c r="B3094" s="2" t="s">
        <v>5655</v>
      </c>
      <c r="C3094" s="3">
        <v>43083</v>
      </c>
      <c r="D3094" s="3">
        <v>43173</v>
      </c>
      <c r="E3094" s="15">
        <v>865.8</v>
      </c>
    </row>
    <row r="3095" spans="1:5" x14ac:dyDescent="0.3">
      <c r="A3095" s="2">
        <v>8251</v>
      </c>
      <c r="B3095" s="2" t="s">
        <v>5657</v>
      </c>
      <c r="C3095" s="3">
        <v>43013</v>
      </c>
      <c r="D3095" s="3">
        <v>43105</v>
      </c>
      <c r="E3095" s="15">
        <v>744</v>
      </c>
    </row>
    <row r="3096" spans="1:5" x14ac:dyDescent="0.3">
      <c r="A3096" s="2">
        <v>8264</v>
      </c>
      <c r="B3096" s="2" t="s">
        <v>5657</v>
      </c>
      <c r="C3096" s="3">
        <v>43014</v>
      </c>
      <c r="D3096" s="3">
        <v>43105</v>
      </c>
      <c r="E3096" s="15">
        <v>594</v>
      </c>
    </row>
    <row r="3097" spans="1:5" x14ac:dyDescent="0.3">
      <c r="A3097" s="2">
        <v>8257</v>
      </c>
      <c r="B3097" s="2" t="s">
        <v>5658</v>
      </c>
      <c r="C3097" s="3">
        <v>43013</v>
      </c>
      <c r="D3097" s="3">
        <v>43105</v>
      </c>
      <c r="E3097" s="15">
        <v>168</v>
      </c>
    </row>
    <row r="3098" spans="1:5" x14ac:dyDescent="0.3">
      <c r="A3098" s="2">
        <v>8256</v>
      </c>
      <c r="B3098" s="2" t="s">
        <v>5658</v>
      </c>
      <c r="C3098" s="3">
        <v>43013</v>
      </c>
      <c r="D3098" s="3">
        <v>43105</v>
      </c>
      <c r="E3098" s="15">
        <v>191</v>
      </c>
    </row>
    <row r="3099" spans="1:5" x14ac:dyDescent="0.3">
      <c r="A3099" s="2">
        <v>8259</v>
      </c>
      <c r="B3099" s="2" t="s">
        <v>5659</v>
      </c>
      <c r="C3099" s="3">
        <v>43013</v>
      </c>
      <c r="D3099" s="3">
        <v>43105</v>
      </c>
      <c r="E3099" s="15">
        <v>186</v>
      </c>
    </row>
    <row r="3100" spans="1:5" x14ac:dyDescent="0.3">
      <c r="A3100" s="2">
        <v>8277</v>
      </c>
      <c r="B3100" s="2" t="s">
        <v>5659</v>
      </c>
      <c r="C3100" s="3">
        <v>43018</v>
      </c>
      <c r="D3100" s="3">
        <v>43110</v>
      </c>
      <c r="E3100" s="15">
        <v>45</v>
      </c>
    </row>
    <row r="3101" spans="1:5" x14ac:dyDescent="0.3">
      <c r="A3101" s="2">
        <v>8263</v>
      </c>
      <c r="B3101" s="2" t="s">
        <v>5662</v>
      </c>
      <c r="C3101" s="3">
        <v>43014</v>
      </c>
      <c r="D3101" s="3">
        <v>43106</v>
      </c>
      <c r="E3101" s="15">
        <v>242</v>
      </c>
    </row>
    <row r="3102" spans="1:5" x14ac:dyDescent="0.3">
      <c r="A3102" s="2">
        <v>7454</v>
      </c>
      <c r="B3102" s="2" t="s">
        <v>5665</v>
      </c>
      <c r="C3102" s="3">
        <v>42864</v>
      </c>
      <c r="D3102" s="3">
        <v>42956</v>
      </c>
      <c r="E3102" s="15">
        <v>142.5</v>
      </c>
    </row>
    <row r="3103" spans="1:5" x14ac:dyDescent="0.3">
      <c r="A3103" s="2">
        <v>7451</v>
      </c>
      <c r="B3103" s="2" t="s">
        <v>5665</v>
      </c>
      <c r="C3103" s="3">
        <v>42864</v>
      </c>
      <c r="D3103" s="3">
        <v>42956</v>
      </c>
      <c r="E3103" s="15">
        <v>165.5</v>
      </c>
    </row>
    <row r="3104" spans="1:5" x14ac:dyDescent="0.3">
      <c r="A3104" s="2">
        <v>8265</v>
      </c>
      <c r="B3104" s="2" t="s">
        <v>5666</v>
      </c>
      <c r="C3104" s="3">
        <v>43014</v>
      </c>
      <c r="D3104" s="3">
        <v>43106</v>
      </c>
      <c r="E3104" s="15">
        <v>242.5</v>
      </c>
    </row>
    <row r="3105" spans="1:5" x14ac:dyDescent="0.3">
      <c r="A3105" s="2">
        <v>8266</v>
      </c>
      <c r="B3105" s="2" t="s">
        <v>5666</v>
      </c>
      <c r="C3105" s="3">
        <v>43014</v>
      </c>
      <c r="D3105" s="3">
        <v>43106</v>
      </c>
      <c r="E3105" s="15">
        <v>380</v>
      </c>
    </row>
    <row r="3106" spans="1:5" x14ac:dyDescent="0.3">
      <c r="A3106" s="2">
        <v>8267</v>
      </c>
      <c r="B3106" s="2" t="s">
        <v>5668</v>
      </c>
      <c r="C3106" s="3">
        <v>43015</v>
      </c>
      <c r="D3106" s="3">
        <v>43107</v>
      </c>
      <c r="E3106" s="15">
        <v>526.85</v>
      </c>
    </row>
    <row r="3107" spans="1:5" x14ac:dyDescent="0.3">
      <c r="A3107" s="2">
        <v>8268</v>
      </c>
      <c r="B3107" s="2" t="s">
        <v>5669</v>
      </c>
      <c r="C3107" s="3">
        <v>43015</v>
      </c>
      <c r="D3107" s="3">
        <v>43107</v>
      </c>
      <c r="E3107" s="15">
        <v>137</v>
      </c>
    </row>
    <row r="3108" spans="1:5" x14ac:dyDescent="0.3">
      <c r="A3108" s="2">
        <v>8273</v>
      </c>
      <c r="B3108" s="2" t="s">
        <v>5672</v>
      </c>
      <c r="C3108" s="3">
        <v>43018</v>
      </c>
      <c r="D3108" s="3">
        <v>43110</v>
      </c>
      <c r="E3108" s="15">
        <v>201.5</v>
      </c>
    </row>
    <row r="3109" spans="1:5" x14ac:dyDescent="0.3">
      <c r="A3109" s="2">
        <v>8274</v>
      </c>
      <c r="B3109" s="2" t="s">
        <v>5672</v>
      </c>
      <c r="C3109" s="3">
        <v>43018</v>
      </c>
      <c r="D3109" s="3">
        <v>43110</v>
      </c>
      <c r="E3109" s="15">
        <v>261</v>
      </c>
    </row>
    <row r="3110" spans="1:5" x14ac:dyDescent="0.3">
      <c r="A3110" s="2">
        <v>8279</v>
      </c>
      <c r="B3110" s="2" t="s">
        <v>5673</v>
      </c>
      <c r="C3110" s="3">
        <v>43018</v>
      </c>
      <c r="D3110" s="3">
        <v>43111</v>
      </c>
      <c r="E3110" s="15">
        <v>1680</v>
      </c>
    </row>
    <row r="3111" spans="1:5" x14ac:dyDescent="0.3">
      <c r="A3111" s="2">
        <v>8281</v>
      </c>
      <c r="B3111" s="2" t="s">
        <v>5673</v>
      </c>
      <c r="C3111" s="3">
        <v>43018</v>
      </c>
      <c r="D3111" s="3">
        <v>43111</v>
      </c>
      <c r="E3111" s="15">
        <v>1770</v>
      </c>
    </row>
    <row r="3112" spans="1:5" x14ac:dyDescent="0.3">
      <c r="A3112" s="2">
        <v>8280</v>
      </c>
      <c r="B3112" s="2" t="s">
        <v>5673</v>
      </c>
      <c r="C3112" s="3">
        <v>43018</v>
      </c>
      <c r="D3112" s="3">
        <v>43111</v>
      </c>
      <c r="E3112" s="15">
        <v>2400</v>
      </c>
    </row>
    <row r="3113" spans="1:5" x14ac:dyDescent="0.3">
      <c r="A3113" s="2">
        <v>8282</v>
      </c>
      <c r="B3113" s="2" t="s">
        <v>5673</v>
      </c>
      <c r="C3113" s="3">
        <v>43018</v>
      </c>
      <c r="D3113" s="3">
        <v>43111</v>
      </c>
      <c r="E3113" s="15">
        <v>2535</v>
      </c>
    </row>
    <row r="3114" spans="1:5" x14ac:dyDescent="0.3">
      <c r="A3114" s="2">
        <v>11056</v>
      </c>
      <c r="B3114" s="2" t="s">
        <v>5673</v>
      </c>
      <c r="C3114" s="3">
        <v>43420</v>
      </c>
      <c r="D3114" s="3">
        <v>43111</v>
      </c>
      <c r="E3114" s="15">
        <v>995</v>
      </c>
    </row>
    <row r="3115" spans="1:5" x14ac:dyDescent="0.3">
      <c r="A3115" s="2">
        <v>11055</v>
      </c>
      <c r="B3115" s="2" t="s">
        <v>5673</v>
      </c>
      <c r="C3115" s="3">
        <v>43420</v>
      </c>
      <c r="D3115" s="3">
        <v>43111</v>
      </c>
      <c r="E3115" s="15">
        <v>1790</v>
      </c>
    </row>
    <row r="3116" spans="1:5" x14ac:dyDescent="0.3">
      <c r="A3116" s="2">
        <v>11189</v>
      </c>
      <c r="B3116" s="2" t="s">
        <v>5673</v>
      </c>
      <c r="C3116" s="3">
        <v>43439</v>
      </c>
      <c r="D3116" s="3">
        <v>43111</v>
      </c>
      <c r="E3116" s="15">
        <v>1790</v>
      </c>
    </row>
    <row r="3117" spans="1:5" x14ac:dyDescent="0.3">
      <c r="A3117" s="2">
        <v>8283</v>
      </c>
      <c r="B3117" s="2" t="s">
        <v>5676</v>
      </c>
      <c r="C3117" s="3">
        <v>43019</v>
      </c>
      <c r="D3117" s="3">
        <v>43111</v>
      </c>
      <c r="E3117" s="15">
        <v>216</v>
      </c>
    </row>
    <row r="3118" spans="1:5" x14ac:dyDescent="0.3">
      <c r="A3118" s="2">
        <v>8284</v>
      </c>
      <c r="B3118" s="2" t="s">
        <v>5678</v>
      </c>
      <c r="C3118" s="3">
        <v>43019</v>
      </c>
      <c r="D3118" s="3">
        <v>43111</v>
      </c>
      <c r="E3118" s="15">
        <v>690</v>
      </c>
    </row>
    <row r="3119" spans="1:5" x14ac:dyDescent="0.3">
      <c r="A3119" s="2">
        <v>8288</v>
      </c>
      <c r="B3119" s="2" t="s">
        <v>5678</v>
      </c>
      <c r="C3119" s="3">
        <v>43020</v>
      </c>
      <c r="D3119" s="3">
        <v>43111</v>
      </c>
      <c r="E3119" s="15">
        <v>690</v>
      </c>
    </row>
    <row r="3120" spans="1:5" x14ac:dyDescent="0.3">
      <c r="A3120" s="2">
        <v>8669</v>
      </c>
      <c r="B3120" s="2" t="s">
        <v>5678</v>
      </c>
      <c r="C3120" s="3">
        <v>43078</v>
      </c>
      <c r="D3120" s="3">
        <v>43168</v>
      </c>
      <c r="E3120" s="15">
        <v>1125</v>
      </c>
    </row>
    <row r="3121" spans="1:5" x14ac:dyDescent="0.3">
      <c r="A3121" s="2">
        <v>8287</v>
      </c>
      <c r="B3121" s="2" t="s">
        <v>5679</v>
      </c>
      <c r="C3121" s="3">
        <v>43019</v>
      </c>
      <c r="D3121" s="3">
        <v>43111</v>
      </c>
      <c r="E3121" s="15">
        <v>280.5</v>
      </c>
    </row>
    <row r="3122" spans="1:5" x14ac:dyDescent="0.3">
      <c r="A3122" s="2">
        <v>9133</v>
      </c>
      <c r="B3122" s="2" t="s">
        <v>5679</v>
      </c>
      <c r="C3122" s="3">
        <v>43146</v>
      </c>
      <c r="D3122" s="3">
        <v>43235</v>
      </c>
      <c r="E3122" s="15">
        <v>117.5</v>
      </c>
    </row>
    <row r="3123" spans="1:5" x14ac:dyDescent="0.3">
      <c r="A3123" s="2">
        <v>9134</v>
      </c>
      <c r="B3123" s="2" t="s">
        <v>5679</v>
      </c>
      <c r="C3123" s="3">
        <v>43146</v>
      </c>
      <c r="D3123" s="3">
        <v>43235</v>
      </c>
      <c r="E3123" s="15">
        <v>271</v>
      </c>
    </row>
    <row r="3124" spans="1:5" x14ac:dyDescent="0.3">
      <c r="A3124" s="2">
        <v>9136</v>
      </c>
      <c r="B3124" s="2" t="s">
        <v>5679</v>
      </c>
      <c r="C3124" s="3">
        <v>43146</v>
      </c>
      <c r="D3124" s="3">
        <v>43235</v>
      </c>
      <c r="E3124" s="15">
        <v>546.72</v>
      </c>
    </row>
    <row r="3125" spans="1:5" x14ac:dyDescent="0.3">
      <c r="A3125" s="2">
        <v>9135</v>
      </c>
      <c r="B3125" s="2" t="s">
        <v>5679</v>
      </c>
      <c r="C3125" s="3">
        <v>43146</v>
      </c>
      <c r="D3125" s="3">
        <v>43235</v>
      </c>
      <c r="E3125" s="15">
        <v>620.16</v>
      </c>
    </row>
    <row r="3126" spans="1:5" x14ac:dyDescent="0.3">
      <c r="A3126" s="2">
        <v>8290</v>
      </c>
      <c r="B3126" s="2" t="s">
        <v>5682</v>
      </c>
      <c r="C3126" s="3">
        <v>43020</v>
      </c>
      <c r="D3126" s="3">
        <v>43112</v>
      </c>
      <c r="E3126" s="15">
        <v>190</v>
      </c>
    </row>
    <row r="3127" spans="1:5" x14ac:dyDescent="0.3">
      <c r="A3127" s="2">
        <v>8293</v>
      </c>
      <c r="B3127" s="2" t="s">
        <v>5685</v>
      </c>
      <c r="C3127" s="3">
        <v>43021</v>
      </c>
      <c r="D3127" s="3">
        <v>43113</v>
      </c>
      <c r="E3127" s="15">
        <v>203</v>
      </c>
    </row>
    <row r="3128" spans="1:5" x14ac:dyDescent="0.3">
      <c r="A3128" s="2">
        <v>8294</v>
      </c>
      <c r="B3128" s="2" t="s">
        <v>5685</v>
      </c>
      <c r="C3128" s="3">
        <v>43021</v>
      </c>
      <c r="D3128" s="3">
        <v>43113</v>
      </c>
      <c r="E3128" s="15">
        <v>218</v>
      </c>
    </row>
    <row r="3129" spans="1:5" x14ac:dyDescent="0.3">
      <c r="A3129" s="2">
        <v>8304</v>
      </c>
      <c r="B3129" s="2" t="s">
        <v>5685</v>
      </c>
      <c r="C3129" s="3">
        <v>43022</v>
      </c>
      <c r="D3129" s="3">
        <v>43113</v>
      </c>
      <c r="E3129" s="15">
        <v>218</v>
      </c>
    </row>
    <row r="3130" spans="1:5" x14ac:dyDescent="0.3">
      <c r="A3130" s="2">
        <v>8318</v>
      </c>
      <c r="B3130" s="2" t="s">
        <v>5685</v>
      </c>
      <c r="C3130" s="3">
        <v>43025</v>
      </c>
      <c r="D3130" s="3">
        <v>43113</v>
      </c>
      <c r="E3130" s="15">
        <v>218</v>
      </c>
    </row>
    <row r="3131" spans="1:5" x14ac:dyDescent="0.3">
      <c r="A3131" s="2">
        <v>8295</v>
      </c>
      <c r="B3131" s="2" t="s">
        <v>5686</v>
      </c>
      <c r="C3131" s="3">
        <v>43021</v>
      </c>
      <c r="D3131" s="3">
        <v>43113</v>
      </c>
      <c r="E3131" s="15">
        <v>132.5</v>
      </c>
    </row>
    <row r="3132" spans="1:5" x14ac:dyDescent="0.3">
      <c r="A3132" s="2">
        <v>8327</v>
      </c>
      <c r="B3132" s="2" t="s">
        <v>5686</v>
      </c>
      <c r="C3132" s="3">
        <v>43028</v>
      </c>
      <c r="D3132" s="3">
        <v>43113</v>
      </c>
      <c r="E3132" s="15">
        <v>142.5</v>
      </c>
    </row>
    <row r="3133" spans="1:5" x14ac:dyDescent="0.3">
      <c r="A3133" s="2">
        <v>8296</v>
      </c>
      <c r="B3133" s="2" t="s">
        <v>5689</v>
      </c>
      <c r="C3133" s="3">
        <v>43021</v>
      </c>
      <c r="D3133" s="3">
        <v>43113</v>
      </c>
      <c r="E3133" s="15">
        <v>312</v>
      </c>
    </row>
    <row r="3134" spans="1:5" x14ac:dyDescent="0.3">
      <c r="A3134" s="2">
        <v>8297</v>
      </c>
      <c r="B3134" s="2" t="s">
        <v>5690</v>
      </c>
      <c r="C3134" s="3">
        <v>43022</v>
      </c>
      <c r="D3134" s="3">
        <v>43114</v>
      </c>
      <c r="E3134" s="15">
        <v>197.5</v>
      </c>
    </row>
    <row r="3135" spans="1:5" x14ac:dyDescent="0.3">
      <c r="A3135" s="2">
        <v>8301</v>
      </c>
      <c r="B3135" s="2" t="s">
        <v>5690</v>
      </c>
      <c r="C3135" s="3">
        <v>43022</v>
      </c>
      <c r="D3135" s="3">
        <v>43114</v>
      </c>
      <c r="E3135" s="15">
        <v>305</v>
      </c>
    </row>
    <row r="3136" spans="1:5" x14ac:dyDescent="0.3">
      <c r="A3136" s="2">
        <v>8298</v>
      </c>
      <c r="B3136" s="2" t="s">
        <v>5691</v>
      </c>
      <c r="C3136" s="3">
        <v>43022</v>
      </c>
      <c r="D3136" s="3">
        <v>43114</v>
      </c>
      <c r="E3136" s="15">
        <v>167</v>
      </c>
    </row>
    <row r="3137" spans="1:5" x14ac:dyDescent="0.3">
      <c r="A3137" s="2">
        <v>8300</v>
      </c>
      <c r="B3137" s="2" t="s">
        <v>5691</v>
      </c>
      <c r="C3137" s="3">
        <v>43022</v>
      </c>
      <c r="D3137" s="3">
        <v>43114</v>
      </c>
      <c r="E3137" s="15">
        <v>229</v>
      </c>
    </row>
    <row r="3138" spans="1:5" x14ac:dyDescent="0.3">
      <c r="A3138" s="2">
        <v>8326</v>
      </c>
      <c r="B3138" s="2" t="s">
        <v>5691</v>
      </c>
      <c r="C3138" s="3">
        <v>43028</v>
      </c>
      <c r="D3138" s="3">
        <v>43114</v>
      </c>
      <c r="E3138" s="15">
        <v>396</v>
      </c>
    </row>
    <row r="3139" spans="1:5" x14ac:dyDescent="0.3">
      <c r="A3139" s="2">
        <v>8530</v>
      </c>
      <c r="B3139" s="2" t="s">
        <v>5691</v>
      </c>
      <c r="C3139" s="3">
        <v>43061</v>
      </c>
      <c r="D3139" s="3">
        <v>43153</v>
      </c>
      <c r="E3139" s="15">
        <v>251</v>
      </c>
    </row>
    <row r="3140" spans="1:5" x14ac:dyDescent="0.3">
      <c r="A3140" s="2">
        <v>8671</v>
      </c>
      <c r="B3140" s="2" t="s">
        <v>5691</v>
      </c>
      <c r="C3140" s="3">
        <v>43081</v>
      </c>
      <c r="D3140" s="3">
        <v>43171</v>
      </c>
      <c r="E3140" s="15">
        <v>145</v>
      </c>
    </row>
    <row r="3141" spans="1:5" x14ac:dyDescent="0.3">
      <c r="A3141" s="2">
        <v>8800</v>
      </c>
      <c r="B3141" s="2" t="s">
        <v>5691</v>
      </c>
      <c r="C3141" s="3">
        <v>43103</v>
      </c>
      <c r="D3141" s="3">
        <v>43171</v>
      </c>
      <c r="E3141" s="15">
        <v>697</v>
      </c>
    </row>
    <row r="3142" spans="1:5" x14ac:dyDescent="0.3">
      <c r="A3142" s="2">
        <v>8801</v>
      </c>
      <c r="B3142" s="2" t="s">
        <v>5691</v>
      </c>
      <c r="C3142" s="3">
        <v>43103</v>
      </c>
      <c r="D3142" s="3">
        <v>43171</v>
      </c>
      <c r="E3142" s="15">
        <v>842</v>
      </c>
    </row>
    <row r="3143" spans="1:5" x14ac:dyDescent="0.3">
      <c r="A3143" s="2">
        <v>8999</v>
      </c>
      <c r="B3143" s="2" t="s">
        <v>5691</v>
      </c>
      <c r="C3143" s="3">
        <v>43131</v>
      </c>
      <c r="D3143" s="3">
        <v>43171</v>
      </c>
      <c r="E3143" s="15">
        <v>145</v>
      </c>
    </row>
    <row r="3144" spans="1:5" x14ac:dyDescent="0.3">
      <c r="A3144" s="2">
        <v>8995</v>
      </c>
      <c r="B3144" s="2" t="s">
        <v>5691</v>
      </c>
      <c r="C3144" s="3">
        <v>43131</v>
      </c>
      <c r="D3144" s="3">
        <v>43114</v>
      </c>
      <c r="E3144" s="15">
        <v>167</v>
      </c>
    </row>
    <row r="3145" spans="1:5" x14ac:dyDescent="0.3">
      <c r="A3145" s="2">
        <v>8996</v>
      </c>
      <c r="B3145" s="2" t="s">
        <v>5691</v>
      </c>
      <c r="C3145" s="3">
        <v>43131</v>
      </c>
      <c r="D3145" s="3">
        <v>43114</v>
      </c>
      <c r="E3145" s="15">
        <v>229</v>
      </c>
    </row>
    <row r="3146" spans="1:5" x14ac:dyDescent="0.3">
      <c r="A3146" s="2">
        <v>11012</v>
      </c>
      <c r="B3146" s="2" t="s">
        <v>5691</v>
      </c>
      <c r="C3146" s="3">
        <v>43414</v>
      </c>
      <c r="D3146" s="3">
        <v>43506</v>
      </c>
      <c r="E3146" s="15">
        <v>229</v>
      </c>
    </row>
    <row r="3147" spans="1:5" x14ac:dyDescent="0.3">
      <c r="A3147" s="2">
        <v>11013</v>
      </c>
      <c r="B3147" s="2" t="s">
        <v>5691</v>
      </c>
      <c r="C3147" s="3">
        <v>43414</v>
      </c>
      <c r="D3147" s="3">
        <v>43506</v>
      </c>
      <c r="E3147" s="15">
        <v>343.5</v>
      </c>
    </row>
    <row r="3148" spans="1:5" x14ac:dyDescent="0.3">
      <c r="A3148" s="2">
        <v>11014</v>
      </c>
      <c r="B3148" s="2" t="s">
        <v>5691</v>
      </c>
      <c r="C3148" s="3">
        <v>43414</v>
      </c>
      <c r="D3148" s="3">
        <v>43506</v>
      </c>
      <c r="E3148" s="15">
        <v>364</v>
      </c>
    </row>
    <row r="3149" spans="1:5" x14ac:dyDescent="0.3">
      <c r="A3149" s="2">
        <v>11244</v>
      </c>
      <c r="B3149" s="2" t="s">
        <v>5691</v>
      </c>
      <c r="C3149" s="3">
        <v>43449</v>
      </c>
      <c r="D3149" s="3">
        <v>43171</v>
      </c>
      <c r="E3149" s="15">
        <v>152</v>
      </c>
    </row>
    <row r="3150" spans="1:5" x14ac:dyDescent="0.3">
      <c r="A3150" s="2">
        <v>11245</v>
      </c>
      <c r="B3150" s="2" t="s">
        <v>5691</v>
      </c>
      <c r="C3150" s="3">
        <v>43449</v>
      </c>
      <c r="D3150" s="3">
        <v>43171</v>
      </c>
      <c r="E3150" s="15">
        <v>169</v>
      </c>
    </row>
    <row r="3151" spans="1:5" x14ac:dyDescent="0.3">
      <c r="A3151" s="2">
        <v>8306</v>
      </c>
      <c r="B3151" s="2" t="s">
        <v>5692</v>
      </c>
      <c r="C3151" s="3">
        <v>43022</v>
      </c>
      <c r="D3151" s="3">
        <v>43114</v>
      </c>
      <c r="E3151" s="15">
        <v>298.10000000000002</v>
      </c>
    </row>
    <row r="3152" spans="1:5" x14ac:dyDescent="0.3">
      <c r="A3152" s="2">
        <v>8307</v>
      </c>
      <c r="B3152" s="2" t="s">
        <v>5692</v>
      </c>
      <c r="C3152" s="3">
        <v>43022</v>
      </c>
      <c r="D3152" s="3">
        <v>43114</v>
      </c>
      <c r="E3152" s="15">
        <v>359.7</v>
      </c>
    </row>
    <row r="3153" spans="1:5" x14ac:dyDescent="0.3">
      <c r="A3153" s="2">
        <v>8310</v>
      </c>
      <c r="B3153" s="2" t="s">
        <v>5692</v>
      </c>
      <c r="C3153" s="3">
        <v>43023</v>
      </c>
      <c r="D3153" s="3">
        <v>43114</v>
      </c>
      <c r="E3153" s="15">
        <v>561.20000000000005</v>
      </c>
    </row>
    <row r="3154" spans="1:5" x14ac:dyDescent="0.3">
      <c r="A3154" s="2">
        <v>8308</v>
      </c>
      <c r="B3154" s="2" t="s">
        <v>5693</v>
      </c>
      <c r="C3154" s="3">
        <v>43022</v>
      </c>
      <c r="D3154" s="3">
        <v>43114</v>
      </c>
      <c r="E3154" s="15">
        <v>759</v>
      </c>
    </row>
    <row r="3155" spans="1:5" x14ac:dyDescent="0.3">
      <c r="A3155" s="2">
        <v>8309</v>
      </c>
      <c r="B3155" s="2" t="s">
        <v>5693</v>
      </c>
      <c r="C3155" s="3">
        <v>43022</v>
      </c>
      <c r="D3155" s="3">
        <v>43114</v>
      </c>
      <c r="E3155" s="15">
        <v>969</v>
      </c>
    </row>
    <row r="3156" spans="1:5" x14ac:dyDescent="0.3">
      <c r="A3156" s="2">
        <v>8311</v>
      </c>
      <c r="B3156" s="2" t="s">
        <v>5694</v>
      </c>
      <c r="C3156" s="3">
        <v>43023</v>
      </c>
      <c r="D3156" s="3">
        <v>43116</v>
      </c>
      <c r="E3156" s="15">
        <v>166.5</v>
      </c>
    </row>
    <row r="3157" spans="1:5" x14ac:dyDescent="0.3">
      <c r="A3157" s="2">
        <v>8312</v>
      </c>
      <c r="B3157" s="2" t="s">
        <v>5694</v>
      </c>
      <c r="C3157" s="3">
        <v>43023</v>
      </c>
      <c r="D3157" s="3">
        <v>43116</v>
      </c>
      <c r="E3157" s="15">
        <v>233</v>
      </c>
    </row>
    <row r="3158" spans="1:5" x14ac:dyDescent="0.3">
      <c r="A3158" s="2">
        <v>8315</v>
      </c>
      <c r="B3158" s="2" t="s">
        <v>5695</v>
      </c>
      <c r="C3158" s="3">
        <v>43025</v>
      </c>
      <c r="D3158" s="3">
        <v>43117</v>
      </c>
      <c r="E3158" s="15">
        <v>1165</v>
      </c>
    </row>
    <row r="3159" spans="1:5" x14ac:dyDescent="0.3">
      <c r="A3159" s="2">
        <v>8316</v>
      </c>
      <c r="B3159" s="2" t="s">
        <v>5698</v>
      </c>
      <c r="C3159" s="3">
        <v>43025</v>
      </c>
      <c r="D3159" s="3">
        <v>43117</v>
      </c>
      <c r="E3159" s="15">
        <v>271</v>
      </c>
    </row>
    <row r="3160" spans="1:5" x14ac:dyDescent="0.3">
      <c r="A3160" s="2">
        <v>8241</v>
      </c>
      <c r="B3160" s="2" t="s">
        <v>5699</v>
      </c>
      <c r="C3160" s="3">
        <v>43012</v>
      </c>
      <c r="D3160" s="3">
        <v>43104</v>
      </c>
      <c r="E3160" s="15">
        <v>548</v>
      </c>
    </row>
    <row r="3161" spans="1:5" x14ac:dyDescent="0.3">
      <c r="A3161" s="2">
        <v>10204</v>
      </c>
      <c r="B3161" s="2" t="s">
        <v>5699</v>
      </c>
      <c r="C3161" s="3">
        <v>43281</v>
      </c>
      <c r="D3161" s="3">
        <v>43104</v>
      </c>
      <c r="E3161" s="15">
        <v>414</v>
      </c>
    </row>
    <row r="3162" spans="1:5" x14ac:dyDescent="0.3">
      <c r="A3162" s="2">
        <v>8321</v>
      </c>
      <c r="B3162" s="2" t="s">
        <v>5700</v>
      </c>
      <c r="C3162" s="3">
        <v>43027</v>
      </c>
      <c r="D3162" s="3">
        <v>43119</v>
      </c>
      <c r="E3162" s="15">
        <v>174</v>
      </c>
    </row>
    <row r="3163" spans="1:5" x14ac:dyDescent="0.3">
      <c r="A3163" s="2">
        <v>8322</v>
      </c>
      <c r="B3163" s="2" t="s">
        <v>5700</v>
      </c>
      <c r="C3163" s="3">
        <v>43027</v>
      </c>
      <c r="D3163" s="3">
        <v>43119</v>
      </c>
      <c r="E3163" s="15">
        <v>205</v>
      </c>
    </row>
    <row r="3164" spans="1:5" x14ac:dyDescent="0.3">
      <c r="A3164" s="2">
        <v>8323</v>
      </c>
      <c r="B3164" s="2" t="s">
        <v>5701</v>
      </c>
      <c r="C3164" s="3">
        <v>43027</v>
      </c>
      <c r="D3164" s="3">
        <v>43119</v>
      </c>
      <c r="E3164" s="15">
        <v>217</v>
      </c>
    </row>
    <row r="3165" spans="1:5" x14ac:dyDescent="0.3">
      <c r="A3165" s="2">
        <v>8330</v>
      </c>
      <c r="B3165" s="2" t="s">
        <v>5705</v>
      </c>
      <c r="C3165" s="3">
        <v>43028</v>
      </c>
      <c r="D3165" s="3">
        <v>43120</v>
      </c>
      <c r="E3165" s="15">
        <v>305</v>
      </c>
    </row>
    <row r="3166" spans="1:5" x14ac:dyDescent="0.3">
      <c r="A3166" s="2">
        <v>8337</v>
      </c>
      <c r="B3166" s="2" t="s">
        <v>5705</v>
      </c>
      <c r="C3166" s="3">
        <v>43029</v>
      </c>
      <c r="D3166" s="3">
        <v>43120</v>
      </c>
      <c r="E3166" s="15">
        <v>845</v>
      </c>
    </row>
    <row r="3167" spans="1:5" x14ac:dyDescent="0.3">
      <c r="A3167" s="2">
        <v>8332</v>
      </c>
      <c r="B3167" s="2" t="s">
        <v>5707</v>
      </c>
      <c r="C3167" s="3">
        <v>43028</v>
      </c>
      <c r="D3167" s="3">
        <v>43120</v>
      </c>
      <c r="E3167" s="15">
        <v>202</v>
      </c>
    </row>
    <row r="3168" spans="1:5" x14ac:dyDescent="0.3">
      <c r="A3168" s="2">
        <v>8341</v>
      </c>
      <c r="B3168" s="2" t="s">
        <v>5707</v>
      </c>
      <c r="C3168" s="3">
        <v>43029</v>
      </c>
      <c r="D3168" s="3">
        <v>43120</v>
      </c>
      <c r="E3168" s="15">
        <v>207</v>
      </c>
    </row>
    <row r="3169" spans="1:5" x14ac:dyDescent="0.3">
      <c r="A3169" s="2">
        <v>8336</v>
      </c>
      <c r="B3169" s="2" t="s">
        <v>5711</v>
      </c>
      <c r="C3169" s="3">
        <v>43029</v>
      </c>
      <c r="D3169" s="3">
        <v>43121</v>
      </c>
      <c r="E3169" s="15">
        <v>50</v>
      </c>
    </row>
    <row r="3170" spans="1:5" x14ac:dyDescent="0.3">
      <c r="A3170" s="2">
        <v>8334</v>
      </c>
      <c r="B3170" s="2" t="s">
        <v>5711</v>
      </c>
      <c r="C3170" s="3">
        <v>43029</v>
      </c>
      <c r="D3170" s="3">
        <v>43121</v>
      </c>
      <c r="E3170" s="15">
        <v>257</v>
      </c>
    </row>
    <row r="3171" spans="1:5" x14ac:dyDescent="0.3">
      <c r="A3171" s="2">
        <v>8335</v>
      </c>
      <c r="B3171" s="2" t="s">
        <v>5711</v>
      </c>
      <c r="C3171" s="3">
        <v>43029</v>
      </c>
      <c r="D3171" s="3">
        <v>43121</v>
      </c>
      <c r="E3171" s="15">
        <v>370</v>
      </c>
    </row>
    <row r="3172" spans="1:5" x14ac:dyDescent="0.3">
      <c r="A3172" s="2">
        <v>9891</v>
      </c>
      <c r="B3172" s="2" t="s">
        <v>5711</v>
      </c>
      <c r="C3172" s="3">
        <v>43238</v>
      </c>
      <c r="D3172" s="3">
        <v>43331</v>
      </c>
      <c r="E3172" s="15">
        <v>248</v>
      </c>
    </row>
    <row r="3173" spans="1:5" x14ac:dyDescent="0.3">
      <c r="A3173" s="2">
        <v>9896</v>
      </c>
      <c r="B3173" s="2" t="s">
        <v>5711</v>
      </c>
      <c r="C3173" s="3">
        <v>43239</v>
      </c>
      <c r="D3173" s="3">
        <v>43331</v>
      </c>
      <c r="E3173" s="15">
        <v>370</v>
      </c>
    </row>
    <row r="3174" spans="1:5" x14ac:dyDescent="0.3">
      <c r="A3174" s="2">
        <v>8338</v>
      </c>
      <c r="B3174" s="2" t="s">
        <v>5715</v>
      </c>
      <c r="C3174" s="3">
        <v>43029</v>
      </c>
      <c r="D3174" s="3">
        <v>43121</v>
      </c>
      <c r="E3174" s="15">
        <v>213</v>
      </c>
    </row>
    <row r="3175" spans="1:5" x14ac:dyDescent="0.3">
      <c r="A3175" s="2">
        <v>8339</v>
      </c>
      <c r="B3175" s="2" t="s">
        <v>5718</v>
      </c>
      <c r="C3175" s="3">
        <v>43029</v>
      </c>
      <c r="D3175" s="3">
        <v>43121</v>
      </c>
      <c r="E3175" s="15">
        <v>171</v>
      </c>
    </row>
    <row r="3176" spans="1:5" x14ac:dyDescent="0.3">
      <c r="A3176" s="2">
        <v>8340</v>
      </c>
      <c r="B3176" s="2" t="s">
        <v>5718</v>
      </c>
      <c r="C3176" s="3">
        <v>43029</v>
      </c>
      <c r="D3176" s="3">
        <v>43121</v>
      </c>
      <c r="E3176" s="15">
        <v>171</v>
      </c>
    </row>
    <row r="3177" spans="1:5" x14ac:dyDescent="0.3">
      <c r="A3177" s="2">
        <v>8362</v>
      </c>
      <c r="B3177" s="2" t="s">
        <v>5719</v>
      </c>
      <c r="C3177" s="3">
        <v>43032</v>
      </c>
      <c r="D3177" s="3">
        <v>43124</v>
      </c>
      <c r="E3177" s="15">
        <v>210</v>
      </c>
    </row>
    <row r="3178" spans="1:5" x14ac:dyDescent="0.3">
      <c r="A3178" s="2">
        <v>8363</v>
      </c>
      <c r="B3178" s="2" t="s">
        <v>5719</v>
      </c>
      <c r="C3178" s="3">
        <v>43032</v>
      </c>
      <c r="D3178" s="3">
        <v>43124</v>
      </c>
      <c r="E3178" s="15">
        <v>254</v>
      </c>
    </row>
    <row r="3179" spans="1:5" x14ac:dyDescent="0.3">
      <c r="A3179" s="2">
        <v>8361</v>
      </c>
      <c r="B3179" s="2" t="s">
        <v>5719</v>
      </c>
      <c r="C3179" s="3">
        <v>43032</v>
      </c>
      <c r="D3179" s="3">
        <v>43124</v>
      </c>
      <c r="E3179" s="15">
        <v>425</v>
      </c>
    </row>
    <row r="3180" spans="1:5" x14ac:dyDescent="0.3">
      <c r="A3180" s="2">
        <v>8364</v>
      </c>
      <c r="B3180" s="2" t="s">
        <v>5719</v>
      </c>
      <c r="C3180" s="3">
        <v>43032</v>
      </c>
      <c r="D3180" s="3">
        <v>43124</v>
      </c>
      <c r="E3180" s="15">
        <v>552.5</v>
      </c>
    </row>
    <row r="3181" spans="1:5" x14ac:dyDescent="0.3">
      <c r="A3181" s="2">
        <v>8436</v>
      </c>
      <c r="B3181" s="2" t="s">
        <v>5719</v>
      </c>
      <c r="C3181" s="3">
        <v>43049</v>
      </c>
      <c r="D3181" s="3">
        <v>43141</v>
      </c>
      <c r="E3181" s="15">
        <v>205</v>
      </c>
    </row>
    <row r="3182" spans="1:5" x14ac:dyDescent="0.3">
      <c r="A3182" s="2">
        <v>8440</v>
      </c>
      <c r="B3182" s="2" t="s">
        <v>5719</v>
      </c>
      <c r="C3182" s="3">
        <v>43049</v>
      </c>
      <c r="D3182" s="3">
        <v>43141</v>
      </c>
      <c r="E3182" s="15">
        <v>412.5</v>
      </c>
    </row>
    <row r="3183" spans="1:5" x14ac:dyDescent="0.3">
      <c r="A3183" s="2">
        <v>8367</v>
      </c>
      <c r="B3183" s="2" t="s">
        <v>5721</v>
      </c>
      <c r="C3183" s="3">
        <v>43033</v>
      </c>
      <c r="D3183" s="3">
        <v>43125</v>
      </c>
      <c r="E3183" s="15">
        <v>1237.5</v>
      </c>
    </row>
    <row r="3184" spans="1:5" x14ac:dyDescent="0.3">
      <c r="A3184" s="2">
        <v>8368</v>
      </c>
      <c r="B3184" s="2" t="s">
        <v>5722</v>
      </c>
      <c r="C3184" s="3">
        <v>43033</v>
      </c>
      <c r="D3184" s="3">
        <v>43125</v>
      </c>
      <c r="E3184" s="15">
        <v>217</v>
      </c>
    </row>
    <row r="3185" spans="1:5" x14ac:dyDescent="0.3">
      <c r="A3185" s="2">
        <v>8369</v>
      </c>
      <c r="B3185" s="2" t="s">
        <v>5722</v>
      </c>
      <c r="C3185" s="3">
        <v>43033</v>
      </c>
      <c r="D3185" s="3">
        <v>43125</v>
      </c>
      <c r="E3185" s="15">
        <v>343</v>
      </c>
    </row>
    <row r="3186" spans="1:5" x14ac:dyDescent="0.3">
      <c r="A3186" s="2">
        <v>8370</v>
      </c>
      <c r="B3186" s="2" t="s">
        <v>5722</v>
      </c>
      <c r="C3186" s="3">
        <v>43033</v>
      </c>
      <c r="D3186" s="3">
        <v>43125</v>
      </c>
      <c r="E3186" s="15">
        <v>447</v>
      </c>
    </row>
    <row r="3187" spans="1:5" x14ac:dyDescent="0.3">
      <c r="A3187" s="2">
        <v>8371</v>
      </c>
      <c r="B3187" s="2" t="s">
        <v>5722</v>
      </c>
      <c r="C3187" s="3">
        <v>43033</v>
      </c>
      <c r="D3187" s="3">
        <v>43125</v>
      </c>
      <c r="E3187" s="15">
        <v>680</v>
      </c>
    </row>
    <row r="3188" spans="1:5" x14ac:dyDescent="0.3">
      <c r="A3188" s="2">
        <v>8678</v>
      </c>
      <c r="B3188" s="2" t="s">
        <v>5724</v>
      </c>
      <c r="C3188" s="3">
        <v>43082</v>
      </c>
      <c r="D3188" s="3">
        <v>43172</v>
      </c>
      <c r="E3188" s="15">
        <v>105.5</v>
      </c>
    </row>
    <row r="3189" spans="1:5" x14ac:dyDescent="0.3">
      <c r="A3189" s="2">
        <v>8374</v>
      </c>
      <c r="B3189" s="2" t="s">
        <v>5726</v>
      </c>
      <c r="C3189" s="3">
        <v>43033</v>
      </c>
      <c r="D3189" s="3">
        <v>43125</v>
      </c>
      <c r="E3189" s="15">
        <v>198</v>
      </c>
    </row>
    <row r="3190" spans="1:5" x14ac:dyDescent="0.3">
      <c r="A3190" s="2">
        <v>8375</v>
      </c>
      <c r="B3190" s="2" t="s">
        <v>5726</v>
      </c>
      <c r="C3190" s="3">
        <v>43033</v>
      </c>
      <c r="D3190" s="3">
        <v>43125</v>
      </c>
      <c r="E3190" s="15">
        <v>208</v>
      </c>
    </row>
    <row r="3191" spans="1:5" x14ac:dyDescent="0.3">
      <c r="A3191" s="2">
        <v>8372</v>
      </c>
      <c r="B3191" s="2" t="s">
        <v>5726</v>
      </c>
      <c r="C3191" s="3">
        <v>43033</v>
      </c>
      <c r="D3191" s="3">
        <v>43125</v>
      </c>
      <c r="E3191" s="15">
        <v>211.5</v>
      </c>
    </row>
    <row r="3192" spans="1:5" x14ac:dyDescent="0.3">
      <c r="A3192" s="2">
        <v>8373</v>
      </c>
      <c r="B3192" s="2" t="s">
        <v>5726</v>
      </c>
      <c r="C3192" s="3">
        <v>43033</v>
      </c>
      <c r="D3192" s="3">
        <v>43125</v>
      </c>
      <c r="E3192" s="15">
        <v>226</v>
      </c>
    </row>
    <row r="3193" spans="1:5" x14ac:dyDescent="0.3">
      <c r="A3193" s="2">
        <v>8381</v>
      </c>
      <c r="B3193" s="2" t="s">
        <v>5727</v>
      </c>
      <c r="C3193" s="3">
        <v>43034</v>
      </c>
      <c r="D3193" s="3">
        <v>43119</v>
      </c>
      <c r="E3193" s="15">
        <v>498.94</v>
      </c>
    </row>
    <row r="3194" spans="1:5" x14ac:dyDescent="0.3">
      <c r="A3194" s="2">
        <v>8383</v>
      </c>
      <c r="B3194" s="2" t="s">
        <v>5728</v>
      </c>
      <c r="C3194" s="3">
        <v>43034</v>
      </c>
      <c r="D3194" s="3">
        <v>43126</v>
      </c>
      <c r="E3194" s="15">
        <v>142.5</v>
      </c>
    </row>
    <row r="3195" spans="1:5" x14ac:dyDescent="0.3">
      <c r="A3195" s="2">
        <v>8382</v>
      </c>
      <c r="B3195" s="2" t="s">
        <v>5728</v>
      </c>
      <c r="C3195" s="3">
        <v>43034</v>
      </c>
      <c r="D3195" s="3">
        <v>43126</v>
      </c>
      <c r="E3195" s="15">
        <v>151.5</v>
      </c>
    </row>
    <row r="3196" spans="1:5" x14ac:dyDescent="0.3">
      <c r="A3196" s="2">
        <v>8385</v>
      </c>
      <c r="B3196" s="2" t="s">
        <v>5730</v>
      </c>
      <c r="C3196" s="3">
        <v>43034</v>
      </c>
      <c r="D3196" s="3">
        <v>43126</v>
      </c>
      <c r="E3196" s="15">
        <v>190</v>
      </c>
    </row>
    <row r="3197" spans="1:5" x14ac:dyDescent="0.3">
      <c r="A3197" s="2">
        <v>8387</v>
      </c>
      <c r="B3197" s="2" t="s">
        <v>5730</v>
      </c>
      <c r="C3197" s="3">
        <v>43035</v>
      </c>
      <c r="D3197" s="3">
        <v>43127</v>
      </c>
      <c r="E3197" s="15">
        <v>159.25</v>
      </c>
    </row>
    <row r="3198" spans="1:5" x14ac:dyDescent="0.3">
      <c r="A3198" s="2">
        <v>8510</v>
      </c>
      <c r="B3198" s="2" t="s">
        <v>5730</v>
      </c>
      <c r="C3198" s="3">
        <v>43060</v>
      </c>
      <c r="D3198" s="3">
        <v>43126</v>
      </c>
      <c r="E3198" s="15">
        <v>30</v>
      </c>
    </row>
    <row r="3199" spans="1:5" x14ac:dyDescent="0.3">
      <c r="A3199" s="2">
        <v>8509</v>
      </c>
      <c r="B3199" s="2" t="s">
        <v>5730</v>
      </c>
      <c r="C3199" s="3">
        <v>43060</v>
      </c>
      <c r="D3199" s="3">
        <v>43127</v>
      </c>
      <c r="E3199" s="15">
        <v>60</v>
      </c>
    </row>
    <row r="3200" spans="1:5" x14ac:dyDescent="0.3">
      <c r="A3200" s="2">
        <v>8512</v>
      </c>
      <c r="B3200" s="2" t="s">
        <v>5730</v>
      </c>
      <c r="C3200" s="3">
        <v>43060</v>
      </c>
      <c r="D3200" s="3">
        <v>43127</v>
      </c>
      <c r="E3200" s="15">
        <v>175.5</v>
      </c>
    </row>
    <row r="3201" spans="1:5" x14ac:dyDescent="0.3">
      <c r="A3201" s="2">
        <v>8511</v>
      </c>
      <c r="B3201" s="2" t="s">
        <v>5730</v>
      </c>
      <c r="C3201" s="3">
        <v>43060</v>
      </c>
      <c r="D3201" s="3">
        <v>43126</v>
      </c>
      <c r="E3201" s="15">
        <v>204.5</v>
      </c>
    </row>
    <row r="3202" spans="1:5" x14ac:dyDescent="0.3">
      <c r="A3202" s="2">
        <v>8394</v>
      </c>
      <c r="B3202" s="2" t="s">
        <v>5733</v>
      </c>
      <c r="C3202" s="3">
        <v>43036</v>
      </c>
      <c r="D3202" s="3">
        <v>43128</v>
      </c>
      <c r="E3202" s="15">
        <v>380</v>
      </c>
    </row>
    <row r="3203" spans="1:5" x14ac:dyDescent="0.3">
      <c r="A3203" s="2">
        <v>8396</v>
      </c>
      <c r="B3203" s="2" t="s">
        <v>5733</v>
      </c>
      <c r="C3203" s="3">
        <v>43036</v>
      </c>
      <c r="D3203" s="3">
        <v>43128</v>
      </c>
      <c r="E3203" s="15">
        <v>380</v>
      </c>
    </row>
    <row r="3204" spans="1:5" x14ac:dyDescent="0.3">
      <c r="A3204" s="2">
        <v>8395</v>
      </c>
      <c r="B3204" s="2" t="s">
        <v>5733</v>
      </c>
      <c r="C3204" s="3">
        <v>43036</v>
      </c>
      <c r="D3204" s="3">
        <v>43128</v>
      </c>
      <c r="E3204" s="15">
        <v>454</v>
      </c>
    </row>
    <row r="3205" spans="1:5" x14ac:dyDescent="0.3">
      <c r="A3205" s="2">
        <v>8397</v>
      </c>
      <c r="B3205" s="2" t="s">
        <v>5733</v>
      </c>
      <c r="C3205" s="3">
        <v>43036</v>
      </c>
      <c r="D3205" s="3">
        <v>43128</v>
      </c>
      <c r="E3205" s="15">
        <v>454</v>
      </c>
    </row>
    <row r="3206" spans="1:5" x14ac:dyDescent="0.3">
      <c r="A3206" s="2">
        <v>8392</v>
      </c>
      <c r="B3206" s="2" t="s">
        <v>5733</v>
      </c>
      <c r="C3206" s="3">
        <v>43036</v>
      </c>
      <c r="D3206" s="3">
        <v>43128</v>
      </c>
      <c r="E3206" s="15">
        <v>760</v>
      </c>
    </row>
    <row r="3207" spans="1:5" x14ac:dyDescent="0.3">
      <c r="A3207" s="2">
        <v>8393</v>
      </c>
      <c r="B3207" s="2" t="s">
        <v>5733</v>
      </c>
      <c r="C3207" s="3">
        <v>43036</v>
      </c>
      <c r="D3207" s="3">
        <v>43128</v>
      </c>
      <c r="E3207" s="15">
        <v>885</v>
      </c>
    </row>
    <row r="3208" spans="1:5" x14ac:dyDescent="0.3">
      <c r="A3208" s="2">
        <v>8399</v>
      </c>
      <c r="B3208" s="2" t="s">
        <v>5734</v>
      </c>
      <c r="C3208" s="3">
        <v>43041</v>
      </c>
      <c r="D3208" s="3">
        <v>43133</v>
      </c>
      <c r="E3208" s="15">
        <v>229</v>
      </c>
    </row>
    <row r="3209" spans="1:5" x14ac:dyDescent="0.3">
      <c r="A3209" s="2">
        <v>8398</v>
      </c>
      <c r="B3209" s="2" t="s">
        <v>5734</v>
      </c>
      <c r="C3209" s="3">
        <v>43041</v>
      </c>
      <c r="D3209" s="3">
        <v>43133</v>
      </c>
      <c r="E3209" s="15">
        <v>311</v>
      </c>
    </row>
    <row r="3210" spans="1:5" x14ac:dyDescent="0.3">
      <c r="A3210" s="2">
        <v>8964</v>
      </c>
      <c r="B3210" s="2" t="s">
        <v>5734</v>
      </c>
      <c r="C3210" s="3">
        <v>43127</v>
      </c>
      <c r="D3210" s="3">
        <v>43133</v>
      </c>
      <c r="E3210" s="15">
        <v>311</v>
      </c>
    </row>
    <row r="3211" spans="1:5" x14ac:dyDescent="0.3">
      <c r="A3211" s="2">
        <v>8403</v>
      </c>
      <c r="B3211" s="2" t="s">
        <v>5737</v>
      </c>
      <c r="C3211" s="3">
        <v>43041</v>
      </c>
      <c r="D3211" s="3">
        <v>43133</v>
      </c>
      <c r="E3211" s="15">
        <v>195</v>
      </c>
    </row>
    <row r="3212" spans="1:5" x14ac:dyDescent="0.3">
      <c r="A3212" s="2">
        <v>8410</v>
      </c>
      <c r="B3212" s="2" t="s">
        <v>5737</v>
      </c>
      <c r="C3212" s="3">
        <v>43042</v>
      </c>
      <c r="D3212" s="3">
        <v>43133</v>
      </c>
      <c r="E3212" s="15">
        <v>633.75</v>
      </c>
    </row>
    <row r="3213" spans="1:5" x14ac:dyDescent="0.3">
      <c r="A3213" s="2">
        <v>8462</v>
      </c>
      <c r="B3213" s="2" t="s">
        <v>5737</v>
      </c>
      <c r="C3213" s="3">
        <v>43053</v>
      </c>
      <c r="D3213" s="3">
        <v>43133</v>
      </c>
      <c r="E3213" s="15">
        <v>115.05</v>
      </c>
    </row>
    <row r="3214" spans="1:5" x14ac:dyDescent="0.3">
      <c r="A3214" s="2">
        <v>8404</v>
      </c>
      <c r="B3214" s="2" t="s">
        <v>5738</v>
      </c>
      <c r="C3214" s="3">
        <v>43041</v>
      </c>
      <c r="D3214" s="3">
        <v>43097</v>
      </c>
      <c r="E3214" s="15">
        <v>604</v>
      </c>
    </row>
    <row r="3215" spans="1:5" x14ac:dyDescent="0.3">
      <c r="A3215" s="2">
        <v>8411</v>
      </c>
      <c r="B3215" s="2" t="s">
        <v>5740</v>
      </c>
      <c r="C3215" s="3">
        <v>43042</v>
      </c>
      <c r="D3215" s="3">
        <v>43134</v>
      </c>
      <c r="E3215" s="15">
        <v>422.5</v>
      </c>
    </row>
    <row r="3216" spans="1:5" x14ac:dyDescent="0.3">
      <c r="A3216" s="2">
        <v>8413</v>
      </c>
      <c r="B3216" s="2" t="s">
        <v>5741</v>
      </c>
      <c r="C3216" s="3">
        <v>43042</v>
      </c>
      <c r="D3216" s="3">
        <v>43134</v>
      </c>
      <c r="E3216" s="15">
        <v>365.79</v>
      </c>
    </row>
    <row r="3217" spans="1:5" x14ac:dyDescent="0.3">
      <c r="A3217" s="2">
        <v>8420</v>
      </c>
      <c r="B3217" s="2" t="s">
        <v>5742</v>
      </c>
      <c r="C3217" s="3">
        <v>43043</v>
      </c>
      <c r="D3217" s="3">
        <v>43135</v>
      </c>
      <c r="E3217" s="15">
        <v>35</v>
      </c>
    </row>
    <row r="3218" spans="1:5" x14ac:dyDescent="0.3">
      <c r="A3218" s="2">
        <v>8414</v>
      </c>
      <c r="B3218" s="2" t="s">
        <v>5742</v>
      </c>
      <c r="C3218" s="3">
        <v>43043</v>
      </c>
      <c r="D3218" s="3">
        <v>43135</v>
      </c>
      <c r="E3218" s="15">
        <v>145</v>
      </c>
    </row>
    <row r="3219" spans="1:5" x14ac:dyDescent="0.3">
      <c r="A3219" s="2">
        <v>8415</v>
      </c>
      <c r="B3219" s="2" t="s">
        <v>5742</v>
      </c>
      <c r="C3219" s="3">
        <v>43043</v>
      </c>
      <c r="D3219" s="3">
        <v>43135</v>
      </c>
      <c r="E3219" s="15">
        <v>294</v>
      </c>
    </row>
    <row r="3220" spans="1:5" x14ac:dyDescent="0.3">
      <c r="A3220" s="2">
        <v>8490</v>
      </c>
      <c r="B3220" s="2" t="s">
        <v>5742</v>
      </c>
      <c r="C3220" s="3">
        <v>43056</v>
      </c>
      <c r="D3220" s="3">
        <v>43148</v>
      </c>
      <c r="E3220" s="15">
        <v>128</v>
      </c>
    </row>
    <row r="3221" spans="1:5" x14ac:dyDescent="0.3">
      <c r="A3221" s="2">
        <v>8489</v>
      </c>
      <c r="B3221" s="2" t="s">
        <v>5742</v>
      </c>
      <c r="C3221" s="3">
        <v>43056</v>
      </c>
      <c r="D3221" s="3">
        <v>43148</v>
      </c>
      <c r="E3221" s="15">
        <v>293</v>
      </c>
    </row>
    <row r="3222" spans="1:5" x14ac:dyDescent="0.3">
      <c r="A3222" s="2">
        <v>9835</v>
      </c>
      <c r="B3222" s="2" t="s">
        <v>5742</v>
      </c>
      <c r="C3222" s="3">
        <v>43235</v>
      </c>
      <c r="D3222" s="3">
        <v>43327</v>
      </c>
      <c r="E3222" s="15">
        <v>153</v>
      </c>
    </row>
    <row r="3223" spans="1:5" x14ac:dyDescent="0.3">
      <c r="A3223" s="2">
        <v>9836</v>
      </c>
      <c r="B3223" s="2" t="s">
        <v>5742</v>
      </c>
      <c r="C3223" s="3">
        <v>43235</v>
      </c>
      <c r="D3223" s="3">
        <v>43327</v>
      </c>
      <c r="E3223" s="15">
        <v>318</v>
      </c>
    </row>
    <row r="3224" spans="1:5" x14ac:dyDescent="0.3">
      <c r="A3224" s="2">
        <v>9868</v>
      </c>
      <c r="B3224" s="2" t="s">
        <v>5742</v>
      </c>
      <c r="C3224" s="3">
        <v>43236</v>
      </c>
      <c r="D3224" s="3">
        <v>43330</v>
      </c>
      <c r="E3224" s="15">
        <v>163</v>
      </c>
    </row>
    <row r="3225" spans="1:5" x14ac:dyDescent="0.3">
      <c r="A3225" s="2">
        <v>10173</v>
      </c>
      <c r="B3225" s="2" t="s">
        <v>5742</v>
      </c>
      <c r="C3225" s="3">
        <v>43278</v>
      </c>
      <c r="D3225" s="3">
        <v>43327</v>
      </c>
      <c r="E3225" s="15">
        <v>328</v>
      </c>
    </row>
    <row r="3226" spans="1:5" x14ac:dyDescent="0.3">
      <c r="A3226" s="2">
        <v>8417</v>
      </c>
      <c r="B3226" s="2" t="s">
        <v>5743</v>
      </c>
      <c r="C3226" s="3">
        <v>43043</v>
      </c>
      <c r="D3226" s="3">
        <v>43135</v>
      </c>
      <c r="E3226" s="15">
        <v>310</v>
      </c>
    </row>
    <row r="3227" spans="1:5" x14ac:dyDescent="0.3">
      <c r="A3227" s="2">
        <v>8418</v>
      </c>
      <c r="B3227" s="2" t="s">
        <v>5747</v>
      </c>
      <c r="C3227" s="3">
        <v>43043</v>
      </c>
      <c r="D3227" s="3">
        <v>43135</v>
      </c>
      <c r="E3227" s="15">
        <v>825</v>
      </c>
    </row>
    <row r="3228" spans="1:5" x14ac:dyDescent="0.3">
      <c r="A3228" s="2">
        <v>8419</v>
      </c>
      <c r="B3228" s="2" t="s">
        <v>5748</v>
      </c>
      <c r="C3228" s="3">
        <v>43043</v>
      </c>
      <c r="D3228" s="3">
        <v>43135</v>
      </c>
      <c r="E3228" s="15">
        <v>216</v>
      </c>
    </row>
    <row r="3229" spans="1:5" x14ac:dyDescent="0.3">
      <c r="A3229" s="2">
        <v>8424</v>
      </c>
      <c r="B3229" s="2" t="s">
        <v>5753</v>
      </c>
      <c r="C3229" s="3">
        <v>43046</v>
      </c>
      <c r="D3229" s="3">
        <v>43138</v>
      </c>
      <c r="E3229" s="15">
        <v>143</v>
      </c>
    </row>
    <row r="3230" spans="1:5" x14ac:dyDescent="0.3">
      <c r="A3230" s="2">
        <v>8441</v>
      </c>
      <c r="B3230" s="2" t="s">
        <v>5753</v>
      </c>
      <c r="C3230" s="3">
        <v>43049</v>
      </c>
      <c r="D3230" s="3">
        <v>43141</v>
      </c>
      <c r="E3230" s="15">
        <v>129.75</v>
      </c>
    </row>
    <row r="3231" spans="1:5" x14ac:dyDescent="0.3">
      <c r="A3231" s="2">
        <v>8438</v>
      </c>
      <c r="B3231" s="2" t="s">
        <v>5753</v>
      </c>
      <c r="C3231" s="3">
        <v>43049</v>
      </c>
      <c r="D3231" s="3">
        <v>43141</v>
      </c>
      <c r="E3231" s="15">
        <v>135</v>
      </c>
    </row>
    <row r="3232" spans="1:5" x14ac:dyDescent="0.3">
      <c r="A3232" s="2">
        <v>8437</v>
      </c>
      <c r="B3232" s="2" t="s">
        <v>5753</v>
      </c>
      <c r="C3232" s="3">
        <v>43049</v>
      </c>
      <c r="D3232" s="3">
        <v>43141</v>
      </c>
      <c r="E3232" s="15">
        <v>145</v>
      </c>
    </row>
    <row r="3233" spans="1:5" x14ac:dyDescent="0.3">
      <c r="A3233" s="2">
        <v>8443</v>
      </c>
      <c r="B3233" s="2" t="s">
        <v>5753</v>
      </c>
      <c r="C3233" s="3">
        <v>43049</v>
      </c>
      <c r="D3233" s="3">
        <v>43049</v>
      </c>
      <c r="E3233" s="15">
        <v>178</v>
      </c>
    </row>
    <row r="3234" spans="1:5" x14ac:dyDescent="0.3">
      <c r="A3234" s="2">
        <v>8444</v>
      </c>
      <c r="B3234" s="2" t="s">
        <v>5753</v>
      </c>
      <c r="C3234" s="3">
        <v>43049</v>
      </c>
      <c r="D3234" s="3">
        <v>43049</v>
      </c>
      <c r="E3234" s="15">
        <v>214</v>
      </c>
    </row>
    <row r="3235" spans="1:5" x14ac:dyDescent="0.3">
      <c r="A3235" s="2">
        <v>8425</v>
      </c>
      <c r="B3235" s="2" t="s">
        <v>5756</v>
      </c>
      <c r="C3235" s="3">
        <v>43047</v>
      </c>
      <c r="D3235" s="3">
        <v>43139</v>
      </c>
      <c r="E3235" s="15">
        <v>247</v>
      </c>
    </row>
    <row r="3236" spans="1:5" x14ac:dyDescent="0.3">
      <c r="A3236" s="2">
        <v>8435</v>
      </c>
      <c r="B3236" s="2" t="s">
        <v>5756</v>
      </c>
      <c r="C3236" s="3">
        <v>43048</v>
      </c>
      <c r="D3236" s="3">
        <v>43139</v>
      </c>
      <c r="E3236" s="15">
        <v>274</v>
      </c>
    </row>
    <row r="3237" spans="1:5" x14ac:dyDescent="0.3">
      <c r="A3237" s="2">
        <v>8428</v>
      </c>
      <c r="B3237" s="2" t="s">
        <v>5757</v>
      </c>
      <c r="C3237" s="3">
        <v>43047</v>
      </c>
      <c r="D3237" s="3">
        <v>43139</v>
      </c>
      <c r="E3237" s="15">
        <v>211</v>
      </c>
    </row>
    <row r="3238" spans="1:5" x14ac:dyDescent="0.3">
      <c r="A3238" s="2">
        <v>8429</v>
      </c>
      <c r="B3238" s="2" t="s">
        <v>5759</v>
      </c>
      <c r="C3238" s="3">
        <v>43047</v>
      </c>
      <c r="D3238" s="3">
        <v>43139</v>
      </c>
      <c r="E3238" s="15">
        <v>222</v>
      </c>
    </row>
    <row r="3239" spans="1:5" x14ac:dyDescent="0.3">
      <c r="A3239" s="2">
        <v>8431</v>
      </c>
      <c r="B3239" s="2" t="s">
        <v>5762</v>
      </c>
      <c r="C3239" s="3">
        <v>43047</v>
      </c>
      <c r="D3239" s="3">
        <v>43139</v>
      </c>
      <c r="E3239" s="15">
        <v>680</v>
      </c>
    </row>
    <row r="3240" spans="1:5" x14ac:dyDescent="0.3">
      <c r="A3240" s="2">
        <v>8521</v>
      </c>
      <c r="B3240" s="2" t="s">
        <v>5762</v>
      </c>
      <c r="C3240" s="3">
        <v>43061</v>
      </c>
      <c r="D3240" s="3">
        <v>43139</v>
      </c>
      <c r="E3240" s="15">
        <v>690</v>
      </c>
    </row>
    <row r="3241" spans="1:5" x14ac:dyDescent="0.3">
      <c r="A3241" s="2">
        <v>8432</v>
      </c>
      <c r="B3241" s="2" t="s">
        <v>5763</v>
      </c>
      <c r="C3241" s="3">
        <v>43047</v>
      </c>
      <c r="D3241" s="3">
        <v>43139</v>
      </c>
      <c r="E3241" s="15">
        <v>100</v>
      </c>
    </row>
    <row r="3242" spans="1:5" x14ac:dyDescent="0.3">
      <c r="A3242" s="2">
        <v>8445</v>
      </c>
      <c r="B3242" s="2" t="s">
        <v>5764</v>
      </c>
      <c r="C3242" s="3">
        <v>43049</v>
      </c>
      <c r="D3242" s="3">
        <v>43141</v>
      </c>
      <c r="E3242" s="15">
        <v>151.5</v>
      </c>
    </row>
    <row r="3243" spans="1:5" x14ac:dyDescent="0.3">
      <c r="A3243" s="2">
        <v>8447</v>
      </c>
      <c r="B3243" s="2" t="s">
        <v>5764</v>
      </c>
      <c r="C3243" s="3">
        <v>43049</v>
      </c>
      <c r="D3243" s="3">
        <v>43141</v>
      </c>
      <c r="E3243" s="15">
        <v>158</v>
      </c>
    </row>
    <row r="3244" spans="1:5" x14ac:dyDescent="0.3">
      <c r="A3244" s="2">
        <v>8446</v>
      </c>
      <c r="B3244" s="2" t="s">
        <v>5764</v>
      </c>
      <c r="C3244" s="3">
        <v>43049</v>
      </c>
      <c r="D3244" s="3">
        <v>43141</v>
      </c>
      <c r="E3244" s="15">
        <v>171</v>
      </c>
    </row>
    <row r="3245" spans="1:5" x14ac:dyDescent="0.3">
      <c r="A3245" s="2">
        <v>8506</v>
      </c>
      <c r="B3245" s="2" t="s">
        <v>5764</v>
      </c>
      <c r="C3245" s="3">
        <v>43057</v>
      </c>
      <c r="D3245" s="3">
        <v>43141</v>
      </c>
      <c r="E3245" s="15">
        <v>279</v>
      </c>
    </row>
    <row r="3246" spans="1:5" x14ac:dyDescent="0.3">
      <c r="A3246" s="2">
        <v>8507</v>
      </c>
      <c r="B3246" s="2" t="s">
        <v>5764</v>
      </c>
      <c r="C3246" s="3">
        <v>43057</v>
      </c>
      <c r="D3246" s="3">
        <v>43141</v>
      </c>
      <c r="E3246" s="15">
        <v>306</v>
      </c>
    </row>
    <row r="3247" spans="1:5" x14ac:dyDescent="0.3">
      <c r="A3247" s="2">
        <v>8505</v>
      </c>
      <c r="B3247" s="2" t="s">
        <v>5764</v>
      </c>
      <c r="C3247" s="3">
        <v>43057</v>
      </c>
      <c r="D3247" s="3">
        <v>43141</v>
      </c>
      <c r="E3247" s="15">
        <v>325.5</v>
      </c>
    </row>
    <row r="3248" spans="1:5" x14ac:dyDescent="0.3">
      <c r="A3248" s="2">
        <v>8451</v>
      </c>
      <c r="B3248" s="2" t="s">
        <v>5766</v>
      </c>
      <c r="C3248" s="3">
        <v>43049</v>
      </c>
      <c r="D3248" s="3">
        <v>43141</v>
      </c>
      <c r="E3248" s="15">
        <v>161</v>
      </c>
    </row>
    <row r="3249" spans="1:5" x14ac:dyDescent="0.3">
      <c r="A3249" s="2">
        <v>8450</v>
      </c>
      <c r="B3249" s="2" t="s">
        <v>5766</v>
      </c>
      <c r="C3249" s="3">
        <v>43049</v>
      </c>
      <c r="D3249" s="3">
        <v>43141</v>
      </c>
      <c r="E3249" s="15">
        <v>192</v>
      </c>
    </row>
    <row r="3250" spans="1:5" x14ac:dyDescent="0.3">
      <c r="A3250" s="2">
        <v>8528</v>
      </c>
      <c r="B3250" s="2" t="s">
        <v>5766</v>
      </c>
      <c r="C3250" s="3">
        <v>43061</v>
      </c>
      <c r="D3250" s="3">
        <v>43141</v>
      </c>
      <c r="E3250" s="15">
        <v>40</v>
      </c>
    </row>
    <row r="3251" spans="1:5" x14ac:dyDescent="0.3">
      <c r="A3251" s="2">
        <v>8650</v>
      </c>
      <c r="B3251" s="2" t="s">
        <v>5766</v>
      </c>
      <c r="C3251" s="3">
        <v>43077</v>
      </c>
      <c r="D3251" s="3">
        <v>43141</v>
      </c>
      <c r="E3251" s="15">
        <v>162</v>
      </c>
    </row>
    <row r="3252" spans="1:5" x14ac:dyDescent="0.3">
      <c r="A3252" s="2">
        <v>10685</v>
      </c>
      <c r="B3252" s="2" t="s">
        <v>5766</v>
      </c>
      <c r="C3252" s="3">
        <v>43362</v>
      </c>
      <c r="D3252" s="3">
        <v>43453</v>
      </c>
      <c r="E3252" s="15">
        <v>175</v>
      </c>
    </row>
    <row r="3253" spans="1:5" x14ac:dyDescent="0.3">
      <c r="A3253" s="2">
        <v>10686</v>
      </c>
      <c r="B3253" s="2" t="s">
        <v>5766</v>
      </c>
      <c r="C3253" s="3">
        <v>43362</v>
      </c>
      <c r="D3253" s="3">
        <v>43453</v>
      </c>
      <c r="E3253" s="15">
        <v>189</v>
      </c>
    </row>
    <row r="3254" spans="1:5" x14ac:dyDescent="0.3">
      <c r="A3254" s="2">
        <v>10864</v>
      </c>
      <c r="B3254" s="2" t="s">
        <v>5766</v>
      </c>
      <c r="C3254" s="3">
        <v>43389</v>
      </c>
      <c r="D3254" s="3">
        <v>43453</v>
      </c>
      <c r="E3254" s="15">
        <v>40</v>
      </c>
    </row>
    <row r="3255" spans="1:5" x14ac:dyDescent="0.3">
      <c r="A3255" s="2">
        <v>10984</v>
      </c>
      <c r="B3255" s="2" t="s">
        <v>5766</v>
      </c>
      <c r="C3255" s="3">
        <v>43406</v>
      </c>
      <c r="D3255" s="3">
        <v>43453</v>
      </c>
      <c r="E3255" s="15">
        <v>159</v>
      </c>
    </row>
    <row r="3256" spans="1:5" x14ac:dyDescent="0.3">
      <c r="A3256" s="2">
        <v>10698</v>
      </c>
      <c r="B3256" s="2" t="s">
        <v>5767</v>
      </c>
      <c r="C3256" s="3">
        <v>43363</v>
      </c>
      <c r="D3256" s="3">
        <v>43454</v>
      </c>
      <c r="E3256" s="15">
        <v>253</v>
      </c>
    </row>
    <row r="3257" spans="1:5" x14ac:dyDescent="0.3">
      <c r="A3257" s="2">
        <v>10699</v>
      </c>
      <c r="B3257" s="2" t="s">
        <v>5767</v>
      </c>
      <c r="C3257" s="3">
        <v>43363</v>
      </c>
      <c r="D3257" s="3">
        <v>43454</v>
      </c>
      <c r="E3257" s="15">
        <v>430</v>
      </c>
    </row>
    <row r="3258" spans="1:5" x14ac:dyDescent="0.3">
      <c r="A3258" s="2">
        <v>10700</v>
      </c>
      <c r="B3258" s="2" t="s">
        <v>5767</v>
      </c>
      <c r="C3258" s="3">
        <v>43363</v>
      </c>
      <c r="D3258" s="3">
        <v>43454</v>
      </c>
      <c r="E3258" s="15">
        <v>567</v>
      </c>
    </row>
    <row r="3259" spans="1:5" x14ac:dyDescent="0.3">
      <c r="A3259" s="2">
        <v>8465</v>
      </c>
      <c r="B3259" s="2" t="s">
        <v>5770</v>
      </c>
      <c r="C3259" s="3">
        <v>43053</v>
      </c>
      <c r="D3259" s="3">
        <v>43145</v>
      </c>
      <c r="E3259" s="15">
        <v>555</v>
      </c>
    </row>
    <row r="3260" spans="1:5" x14ac:dyDescent="0.3">
      <c r="A3260" s="2">
        <v>8463</v>
      </c>
      <c r="B3260" s="2" t="s">
        <v>5771</v>
      </c>
      <c r="C3260" s="3">
        <v>43053</v>
      </c>
      <c r="D3260" s="3">
        <v>43027</v>
      </c>
      <c r="E3260" s="15">
        <v>256</v>
      </c>
    </row>
    <row r="3261" spans="1:5" x14ac:dyDescent="0.3">
      <c r="A3261" s="2">
        <v>8469</v>
      </c>
      <c r="B3261" s="2" t="s">
        <v>5771</v>
      </c>
      <c r="C3261" s="3">
        <v>43053</v>
      </c>
      <c r="D3261" s="3">
        <v>43027</v>
      </c>
      <c r="E3261" s="15">
        <v>256</v>
      </c>
    </row>
    <row r="3262" spans="1:5" x14ac:dyDescent="0.3">
      <c r="A3262" s="2">
        <v>8531</v>
      </c>
      <c r="B3262" s="2" t="s">
        <v>5771</v>
      </c>
      <c r="C3262" s="3">
        <v>43062</v>
      </c>
      <c r="D3262" s="3">
        <v>43154</v>
      </c>
      <c r="E3262" s="15">
        <v>409.6</v>
      </c>
    </row>
    <row r="3263" spans="1:5" x14ac:dyDescent="0.3">
      <c r="A3263" s="2">
        <v>8780</v>
      </c>
      <c r="B3263" s="2" t="s">
        <v>5771</v>
      </c>
      <c r="C3263" s="3">
        <v>43097</v>
      </c>
      <c r="D3263" s="3">
        <v>43187</v>
      </c>
      <c r="E3263" s="15">
        <v>196.5</v>
      </c>
    </row>
    <row r="3264" spans="1:5" x14ac:dyDescent="0.3">
      <c r="A3264" s="2">
        <v>8778</v>
      </c>
      <c r="B3264" s="2" t="s">
        <v>5771</v>
      </c>
      <c r="C3264" s="3">
        <v>43097</v>
      </c>
      <c r="D3264" s="3">
        <v>43187</v>
      </c>
      <c r="E3264" s="15">
        <v>227.5</v>
      </c>
    </row>
    <row r="3265" spans="1:5" x14ac:dyDescent="0.3">
      <c r="A3265" s="2">
        <v>8777</v>
      </c>
      <c r="B3265" s="2" t="s">
        <v>5771</v>
      </c>
      <c r="C3265" s="3">
        <v>43097</v>
      </c>
      <c r="D3265" s="3">
        <v>43187</v>
      </c>
      <c r="E3265" s="15">
        <v>256</v>
      </c>
    </row>
    <row r="3266" spans="1:5" x14ac:dyDescent="0.3">
      <c r="A3266" s="2">
        <v>8473</v>
      </c>
      <c r="B3266" s="2" t="s">
        <v>5772</v>
      </c>
      <c r="C3266" s="3">
        <v>43054</v>
      </c>
      <c r="D3266" s="3">
        <v>43146</v>
      </c>
      <c r="E3266" s="15">
        <v>374</v>
      </c>
    </row>
    <row r="3267" spans="1:5" x14ac:dyDescent="0.3">
      <c r="A3267" s="2">
        <v>8474</v>
      </c>
      <c r="B3267" s="2" t="s">
        <v>5772</v>
      </c>
      <c r="C3267" s="3">
        <v>43054</v>
      </c>
      <c r="D3267" s="3">
        <v>43146</v>
      </c>
      <c r="E3267" s="15">
        <v>509</v>
      </c>
    </row>
    <row r="3268" spans="1:5" x14ac:dyDescent="0.3">
      <c r="A3268" s="2">
        <v>8478</v>
      </c>
      <c r="B3268" s="2" t="s">
        <v>5776</v>
      </c>
      <c r="C3268" s="3">
        <v>43054</v>
      </c>
      <c r="D3268" s="3">
        <v>43146</v>
      </c>
      <c r="E3268" s="15">
        <v>290</v>
      </c>
    </row>
    <row r="3269" spans="1:5" x14ac:dyDescent="0.3">
      <c r="A3269" s="2">
        <v>8479</v>
      </c>
      <c r="B3269" s="2" t="s">
        <v>5777</v>
      </c>
      <c r="C3269" s="3">
        <v>43054</v>
      </c>
      <c r="D3269" s="3">
        <v>43146</v>
      </c>
      <c r="E3269" s="15">
        <v>171</v>
      </c>
    </row>
    <row r="3270" spans="1:5" x14ac:dyDescent="0.3">
      <c r="A3270" s="2">
        <v>8480</v>
      </c>
      <c r="B3270" s="2" t="s">
        <v>5777</v>
      </c>
      <c r="C3270" s="3">
        <v>43054</v>
      </c>
      <c r="D3270" s="3">
        <v>43146</v>
      </c>
      <c r="E3270" s="15">
        <v>530</v>
      </c>
    </row>
    <row r="3271" spans="1:5" x14ac:dyDescent="0.3">
      <c r="A3271" s="2">
        <v>8407</v>
      </c>
      <c r="B3271" s="2" t="s">
        <v>5778</v>
      </c>
      <c r="C3271" s="3">
        <v>43042</v>
      </c>
      <c r="D3271" s="3">
        <v>43133</v>
      </c>
      <c r="E3271" s="15">
        <v>192</v>
      </c>
    </row>
    <row r="3272" spans="1:5" x14ac:dyDescent="0.3">
      <c r="A3272" s="2">
        <v>8482</v>
      </c>
      <c r="B3272" s="2" t="s">
        <v>5781</v>
      </c>
      <c r="C3272" s="3">
        <v>43055</v>
      </c>
      <c r="D3272" s="3">
        <v>43147</v>
      </c>
      <c r="E3272" s="15">
        <v>528</v>
      </c>
    </row>
    <row r="3273" spans="1:5" x14ac:dyDescent="0.3">
      <c r="A3273" s="2">
        <v>8485</v>
      </c>
      <c r="B3273" s="2" t="s">
        <v>5781</v>
      </c>
      <c r="C3273" s="3">
        <v>43055</v>
      </c>
      <c r="D3273" s="3">
        <v>43147</v>
      </c>
      <c r="E3273" s="15">
        <v>678</v>
      </c>
    </row>
    <row r="3274" spans="1:5" x14ac:dyDescent="0.3">
      <c r="A3274" s="2">
        <v>8483</v>
      </c>
      <c r="B3274" s="2" t="s">
        <v>5781</v>
      </c>
      <c r="C3274" s="3">
        <v>43055</v>
      </c>
      <c r="D3274" s="3">
        <v>43147</v>
      </c>
      <c r="E3274" s="15">
        <v>747</v>
      </c>
    </row>
    <row r="3275" spans="1:5" x14ac:dyDescent="0.3">
      <c r="A3275" s="2">
        <v>8486</v>
      </c>
      <c r="B3275" s="2" t="s">
        <v>5781</v>
      </c>
      <c r="C3275" s="3">
        <v>43055</v>
      </c>
      <c r="D3275" s="3">
        <v>43147</v>
      </c>
      <c r="E3275" s="15">
        <v>957</v>
      </c>
    </row>
    <row r="3276" spans="1:5" x14ac:dyDescent="0.3">
      <c r="A3276" s="2">
        <v>8484</v>
      </c>
      <c r="B3276" s="2" t="s">
        <v>5781</v>
      </c>
      <c r="C3276" s="3">
        <v>43055</v>
      </c>
      <c r="D3276" s="3">
        <v>43147</v>
      </c>
      <c r="E3276" s="15">
        <v>1145</v>
      </c>
    </row>
    <row r="3277" spans="1:5" x14ac:dyDescent="0.3">
      <c r="A3277" s="2">
        <v>8487</v>
      </c>
      <c r="B3277" s="2" t="s">
        <v>5781</v>
      </c>
      <c r="C3277" s="3">
        <v>43055</v>
      </c>
      <c r="D3277" s="3">
        <v>43147</v>
      </c>
      <c r="E3277" s="15">
        <v>1520</v>
      </c>
    </row>
    <row r="3278" spans="1:5" x14ac:dyDescent="0.3">
      <c r="A3278" s="2">
        <v>8488</v>
      </c>
      <c r="B3278" s="2" t="s">
        <v>5782</v>
      </c>
      <c r="C3278" s="3">
        <v>43055</v>
      </c>
      <c r="D3278" s="3">
        <v>43147</v>
      </c>
      <c r="E3278" s="15">
        <v>267</v>
      </c>
    </row>
    <row r="3279" spans="1:5" x14ac:dyDescent="0.3">
      <c r="A3279" s="2">
        <v>8555</v>
      </c>
      <c r="B3279" s="2" t="s">
        <v>5782</v>
      </c>
      <c r="C3279" s="3">
        <v>43063</v>
      </c>
      <c r="D3279" s="3">
        <v>43155</v>
      </c>
      <c r="E3279" s="15">
        <v>40</v>
      </c>
    </row>
    <row r="3280" spans="1:5" x14ac:dyDescent="0.3">
      <c r="A3280" s="2">
        <v>8554</v>
      </c>
      <c r="B3280" s="2" t="s">
        <v>5782</v>
      </c>
      <c r="C3280" s="3">
        <v>43063</v>
      </c>
      <c r="D3280" s="3">
        <v>43147</v>
      </c>
      <c r="E3280" s="15">
        <v>208.5</v>
      </c>
    </row>
    <row r="3281" spans="1:5" x14ac:dyDescent="0.3">
      <c r="A3281" s="2">
        <v>9100</v>
      </c>
      <c r="B3281" s="2" t="s">
        <v>5782</v>
      </c>
      <c r="C3281" s="3">
        <v>43145</v>
      </c>
      <c r="D3281" s="3">
        <v>43235</v>
      </c>
      <c r="E3281" s="15">
        <v>267</v>
      </c>
    </row>
    <row r="3282" spans="1:5" x14ac:dyDescent="0.3">
      <c r="A3282" s="2">
        <v>8502</v>
      </c>
      <c r="B3282" s="2" t="s">
        <v>5783</v>
      </c>
      <c r="C3282" s="3">
        <v>43057</v>
      </c>
      <c r="D3282" s="3">
        <v>43149</v>
      </c>
      <c r="E3282" s="15">
        <v>196</v>
      </c>
    </row>
    <row r="3283" spans="1:5" x14ac:dyDescent="0.3">
      <c r="A3283" s="2">
        <v>8551</v>
      </c>
      <c r="B3283" s="2" t="s">
        <v>5783</v>
      </c>
      <c r="C3283" s="3">
        <v>43063</v>
      </c>
      <c r="D3283" s="3">
        <v>43149</v>
      </c>
      <c r="E3283" s="15">
        <v>468</v>
      </c>
    </row>
    <row r="3284" spans="1:5" x14ac:dyDescent="0.3">
      <c r="A3284" s="2">
        <v>8568</v>
      </c>
      <c r="B3284" s="2" t="s">
        <v>5783</v>
      </c>
      <c r="C3284" s="3">
        <v>43064</v>
      </c>
      <c r="D3284" s="3">
        <v>43149</v>
      </c>
      <c r="E3284" s="15">
        <v>561</v>
      </c>
    </row>
    <row r="3285" spans="1:5" x14ac:dyDescent="0.3">
      <c r="A3285" s="2">
        <v>8567</v>
      </c>
      <c r="B3285" s="2" t="s">
        <v>5783</v>
      </c>
      <c r="C3285" s="3">
        <v>43064</v>
      </c>
      <c r="D3285" s="3">
        <v>43149</v>
      </c>
      <c r="E3285" s="15">
        <v>612</v>
      </c>
    </row>
    <row r="3286" spans="1:5" x14ac:dyDescent="0.3">
      <c r="A3286" s="2">
        <v>8584</v>
      </c>
      <c r="B3286" s="2" t="s">
        <v>5783</v>
      </c>
      <c r="C3286" s="3">
        <v>43068</v>
      </c>
      <c r="D3286" s="3">
        <v>43149</v>
      </c>
      <c r="E3286" s="15">
        <v>40</v>
      </c>
    </row>
    <row r="3287" spans="1:5" x14ac:dyDescent="0.3">
      <c r="A3287" s="2">
        <v>8580</v>
      </c>
      <c r="B3287" s="2" t="s">
        <v>5783</v>
      </c>
      <c r="C3287" s="3">
        <v>43068</v>
      </c>
      <c r="D3287" s="3">
        <v>43149</v>
      </c>
      <c r="E3287" s="15">
        <v>492</v>
      </c>
    </row>
    <row r="3288" spans="1:5" x14ac:dyDescent="0.3">
      <c r="A3288" s="2">
        <v>8591</v>
      </c>
      <c r="B3288" s="2" t="s">
        <v>5783</v>
      </c>
      <c r="C3288" s="3">
        <v>43069</v>
      </c>
      <c r="D3288" s="3">
        <v>43149</v>
      </c>
      <c r="E3288" s="15">
        <v>239</v>
      </c>
    </row>
    <row r="3289" spans="1:5" x14ac:dyDescent="0.3">
      <c r="A3289" s="2">
        <v>8792</v>
      </c>
      <c r="B3289" s="2" t="s">
        <v>5783</v>
      </c>
      <c r="C3289" s="3">
        <v>43098</v>
      </c>
      <c r="D3289" s="3">
        <v>43187</v>
      </c>
      <c r="E3289" s="15">
        <v>456</v>
      </c>
    </row>
    <row r="3290" spans="1:5" x14ac:dyDescent="0.3">
      <c r="A3290" s="2">
        <v>9016</v>
      </c>
      <c r="B3290" s="2" t="s">
        <v>5783</v>
      </c>
      <c r="C3290" s="3">
        <v>43133</v>
      </c>
      <c r="D3290" s="3">
        <v>43187</v>
      </c>
      <c r="E3290" s="15">
        <v>456</v>
      </c>
    </row>
    <row r="3291" spans="1:5" x14ac:dyDescent="0.3">
      <c r="A3291" s="2">
        <v>8503</v>
      </c>
      <c r="B3291" s="2" t="s">
        <v>5785</v>
      </c>
      <c r="C3291" s="3">
        <v>43057</v>
      </c>
      <c r="D3291" s="3">
        <v>43149</v>
      </c>
      <c r="E3291" s="15">
        <v>161</v>
      </c>
    </row>
    <row r="3292" spans="1:5" x14ac:dyDescent="0.3">
      <c r="A3292" s="2">
        <v>8504</v>
      </c>
      <c r="B3292" s="2" t="s">
        <v>5785</v>
      </c>
      <c r="C3292" s="3">
        <v>43057</v>
      </c>
      <c r="D3292" s="3">
        <v>43149</v>
      </c>
      <c r="E3292" s="15">
        <v>187</v>
      </c>
    </row>
    <row r="3293" spans="1:5" x14ac:dyDescent="0.3">
      <c r="A3293" s="2">
        <v>8508</v>
      </c>
      <c r="B3293" s="2" t="s">
        <v>5786</v>
      </c>
      <c r="C3293" s="3">
        <v>43057</v>
      </c>
      <c r="D3293" s="3">
        <v>43149</v>
      </c>
      <c r="E3293" s="15">
        <v>160.5</v>
      </c>
    </row>
    <row r="3294" spans="1:5" x14ac:dyDescent="0.3">
      <c r="A3294" s="2">
        <v>8514</v>
      </c>
      <c r="B3294" s="2" t="s">
        <v>5787</v>
      </c>
      <c r="C3294" s="3">
        <v>43060</v>
      </c>
      <c r="D3294" s="3">
        <v>43152</v>
      </c>
      <c r="E3294" s="15">
        <v>2548</v>
      </c>
    </row>
    <row r="3295" spans="1:5" x14ac:dyDescent="0.3">
      <c r="A3295" s="2">
        <v>8522</v>
      </c>
      <c r="B3295" s="2" t="s">
        <v>5787</v>
      </c>
      <c r="C3295" s="3">
        <v>43061</v>
      </c>
      <c r="D3295" s="3">
        <v>43152</v>
      </c>
      <c r="E3295" s="15">
        <v>2314</v>
      </c>
    </row>
    <row r="3296" spans="1:5" x14ac:dyDescent="0.3">
      <c r="A3296" s="2">
        <v>8549</v>
      </c>
      <c r="B3296" s="2" t="s">
        <v>5787</v>
      </c>
      <c r="C3296" s="3">
        <v>43062</v>
      </c>
      <c r="D3296" s="3">
        <v>43152</v>
      </c>
      <c r="E3296" s="15">
        <v>2314</v>
      </c>
    </row>
    <row r="3297" spans="1:5" x14ac:dyDescent="0.3">
      <c r="A3297" s="2">
        <v>8732</v>
      </c>
      <c r="B3297" s="2" t="s">
        <v>5787</v>
      </c>
      <c r="C3297" s="3">
        <v>43088</v>
      </c>
      <c r="D3297" s="3">
        <v>43179</v>
      </c>
      <c r="E3297" s="15">
        <v>1252</v>
      </c>
    </row>
    <row r="3298" spans="1:5" x14ac:dyDescent="0.3">
      <c r="A3298" s="2">
        <v>9203</v>
      </c>
      <c r="B3298" s="2" t="s">
        <v>5787</v>
      </c>
      <c r="C3298" s="3">
        <v>43154</v>
      </c>
      <c r="D3298" s="3">
        <v>43243</v>
      </c>
      <c r="E3298" s="15">
        <v>102</v>
      </c>
    </row>
    <row r="3299" spans="1:5" x14ac:dyDescent="0.3">
      <c r="A3299" s="2">
        <v>9204</v>
      </c>
      <c r="B3299" s="2" t="s">
        <v>5787</v>
      </c>
      <c r="C3299" s="3">
        <v>43154</v>
      </c>
      <c r="D3299" s="3">
        <v>43243</v>
      </c>
      <c r="E3299" s="15">
        <v>1925</v>
      </c>
    </row>
    <row r="3300" spans="1:5" x14ac:dyDescent="0.3">
      <c r="A3300" s="2">
        <v>9393</v>
      </c>
      <c r="B3300" s="2" t="s">
        <v>5787</v>
      </c>
      <c r="C3300" s="3">
        <v>43173</v>
      </c>
      <c r="D3300" s="3">
        <v>43265</v>
      </c>
      <c r="E3300" s="15">
        <v>1905</v>
      </c>
    </row>
    <row r="3301" spans="1:5" x14ac:dyDescent="0.3">
      <c r="A3301" s="2">
        <v>9797</v>
      </c>
      <c r="B3301" s="2" t="s">
        <v>5787</v>
      </c>
      <c r="C3301" s="3">
        <v>43229</v>
      </c>
      <c r="D3301" s="2"/>
      <c r="E3301" s="15">
        <v>226</v>
      </c>
    </row>
    <row r="3302" spans="1:5" x14ac:dyDescent="0.3">
      <c r="A3302" s="2">
        <v>10309</v>
      </c>
      <c r="B3302" s="2" t="s">
        <v>5787</v>
      </c>
      <c r="C3302" s="3">
        <v>43299</v>
      </c>
      <c r="D3302" s="3">
        <v>43391</v>
      </c>
      <c r="E3302" s="15">
        <v>171</v>
      </c>
    </row>
    <row r="3303" spans="1:5" x14ac:dyDescent="0.3">
      <c r="A3303" s="2">
        <v>10308</v>
      </c>
      <c r="B3303" s="2" t="s">
        <v>5787</v>
      </c>
      <c r="C3303" s="3">
        <v>43299</v>
      </c>
      <c r="D3303" s="3">
        <v>43391</v>
      </c>
      <c r="E3303" s="15">
        <v>239</v>
      </c>
    </row>
    <row r="3304" spans="1:5" x14ac:dyDescent="0.3">
      <c r="A3304" s="2">
        <v>10951</v>
      </c>
      <c r="B3304" s="2" t="s">
        <v>5787</v>
      </c>
      <c r="C3304" s="3">
        <v>43398</v>
      </c>
      <c r="D3304" s="3">
        <v>43391</v>
      </c>
      <c r="E3304" s="15">
        <v>267</v>
      </c>
    </row>
    <row r="3305" spans="1:5" x14ac:dyDescent="0.3">
      <c r="A3305" s="2">
        <v>10953</v>
      </c>
      <c r="B3305" s="2" t="s">
        <v>5787</v>
      </c>
      <c r="C3305" s="3">
        <v>43398</v>
      </c>
      <c r="D3305" s="3">
        <v>43580</v>
      </c>
      <c r="E3305" s="15">
        <v>5940</v>
      </c>
    </row>
    <row r="3306" spans="1:5" x14ac:dyDescent="0.3">
      <c r="A3306" s="2">
        <v>11011</v>
      </c>
      <c r="B3306" s="2" t="s">
        <v>5787</v>
      </c>
      <c r="C3306" s="3">
        <v>43413</v>
      </c>
      <c r="D3306" s="3">
        <v>43391</v>
      </c>
      <c r="E3306" s="15">
        <v>818</v>
      </c>
    </row>
    <row r="3307" spans="1:5" x14ac:dyDescent="0.3">
      <c r="A3307" s="2">
        <v>11015</v>
      </c>
      <c r="B3307" s="2" t="s">
        <v>5787</v>
      </c>
      <c r="C3307" s="3">
        <v>43414</v>
      </c>
      <c r="D3307" s="3">
        <v>43391</v>
      </c>
      <c r="E3307" s="15">
        <v>171</v>
      </c>
    </row>
    <row r="3308" spans="1:5" x14ac:dyDescent="0.3">
      <c r="A3308" s="2">
        <v>8515</v>
      </c>
      <c r="B3308" s="2" t="s">
        <v>5789</v>
      </c>
      <c r="C3308" s="3">
        <v>43060</v>
      </c>
      <c r="D3308" s="3">
        <v>43152</v>
      </c>
      <c r="E3308" s="15">
        <v>400.5</v>
      </c>
    </row>
    <row r="3309" spans="1:5" x14ac:dyDescent="0.3">
      <c r="A3309" s="2">
        <v>8550</v>
      </c>
      <c r="B3309" s="2" t="s">
        <v>5789</v>
      </c>
      <c r="C3309" s="3">
        <v>43063</v>
      </c>
      <c r="D3309" s="3">
        <v>43152</v>
      </c>
      <c r="E3309" s="15">
        <v>715.68</v>
      </c>
    </row>
    <row r="3310" spans="1:5" x14ac:dyDescent="0.3">
      <c r="A3310" s="2">
        <v>8566</v>
      </c>
      <c r="B3310" s="2" t="s">
        <v>5789</v>
      </c>
      <c r="C3310" s="3">
        <v>43064</v>
      </c>
      <c r="D3310" s="3">
        <v>43156</v>
      </c>
      <c r="E3310" s="15">
        <v>776.16</v>
      </c>
    </row>
    <row r="3311" spans="1:5" x14ac:dyDescent="0.3">
      <c r="A3311" s="2">
        <v>8621</v>
      </c>
      <c r="B3311" s="2" t="s">
        <v>5789</v>
      </c>
      <c r="C3311" s="3">
        <v>43071</v>
      </c>
      <c r="D3311" s="3">
        <v>43156</v>
      </c>
      <c r="E3311" s="15">
        <v>776.16</v>
      </c>
    </row>
    <row r="3312" spans="1:5" x14ac:dyDescent="0.3">
      <c r="A3312" s="2">
        <v>8523</v>
      </c>
      <c r="B3312" s="2" t="s">
        <v>5790</v>
      </c>
      <c r="C3312" s="3">
        <v>43061</v>
      </c>
      <c r="D3312" s="3">
        <v>43061</v>
      </c>
      <c r="E3312" s="15">
        <v>164</v>
      </c>
    </row>
    <row r="3313" spans="1:5" x14ac:dyDescent="0.3">
      <c r="A3313" s="2">
        <v>8524</v>
      </c>
      <c r="B3313" s="2" t="s">
        <v>5790</v>
      </c>
      <c r="C3313" s="3">
        <v>43061</v>
      </c>
      <c r="D3313" s="3">
        <v>43061</v>
      </c>
      <c r="E3313" s="15">
        <v>195</v>
      </c>
    </row>
    <row r="3314" spans="1:5" x14ac:dyDescent="0.3">
      <c r="A3314" s="2">
        <v>8525</v>
      </c>
      <c r="B3314" s="2" t="s">
        <v>5791</v>
      </c>
      <c r="C3314" s="3">
        <v>43061</v>
      </c>
      <c r="D3314" s="3">
        <v>43153</v>
      </c>
      <c r="E3314" s="15">
        <v>160</v>
      </c>
    </row>
    <row r="3315" spans="1:5" x14ac:dyDescent="0.3">
      <c r="A3315" s="2">
        <v>8526</v>
      </c>
      <c r="B3315" s="2" t="s">
        <v>5791</v>
      </c>
      <c r="C3315" s="3">
        <v>43061</v>
      </c>
      <c r="D3315" s="3">
        <v>43153</v>
      </c>
      <c r="E3315" s="15">
        <v>188</v>
      </c>
    </row>
    <row r="3316" spans="1:5" x14ac:dyDescent="0.3">
      <c r="A3316" s="2">
        <v>8527</v>
      </c>
      <c r="B3316" s="2" t="s">
        <v>5796</v>
      </c>
      <c r="C3316" s="3">
        <v>43061</v>
      </c>
      <c r="D3316" s="3">
        <v>43153</v>
      </c>
      <c r="E3316" s="15">
        <v>107.5</v>
      </c>
    </row>
    <row r="3317" spans="1:5" x14ac:dyDescent="0.3">
      <c r="A3317" s="2">
        <v>8529</v>
      </c>
      <c r="B3317" s="2" t="s">
        <v>5796</v>
      </c>
      <c r="C3317" s="3">
        <v>43061</v>
      </c>
      <c r="D3317" s="3">
        <v>43153</v>
      </c>
      <c r="E3317" s="15">
        <v>138</v>
      </c>
    </row>
    <row r="3318" spans="1:5" x14ac:dyDescent="0.3">
      <c r="A3318" s="2">
        <v>8351</v>
      </c>
      <c r="B3318" s="2" t="s">
        <v>5797</v>
      </c>
      <c r="C3318" s="3">
        <v>43032</v>
      </c>
      <c r="D3318" s="3">
        <v>43124</v>
      </c>
      <c r="E3318" s="15">
        <v>297</v>
      </c>
    </row>
    <row r="3319" spans="1:5" x14ac:dyDescent="0.3">
      <c r="A3319" s="2">
        <v>8536</v>
      </c>
      <c r="B3319" s="2" t="s">
        <v>5799</v>
      </c>
      <c r="C3319" s="3">
        <v>43062</v>
      </c>
      <c r="D3319" s="3">
        <v>43154</v>
      </c>
      <c r="E3319" s="15">
        <v>334.8</v>
      </c>
    </row>
    <row r="3320" spans="1:5" x14ac:dyDescent="0.3">
      <c r="A3320" s="2">
        <v>8533</v>
      </c>
      <c r="B3320" s="2" t="s">
        <v>5799</v>
      </c>
      <c r="C3320" s="3">
        <v>43062</v>
      </c>
      <c r="D3320" s="3">
        <v>43154</v>
      </c>
      <c r="E3320" s="15">
        <v>355.6</v>
      </c>
    </row>
    <row r="3321" spans="1:5" x14ac:dyDescent="0.3">
      <c r="A3321" s="2">
        <v>9739</v>
      </c>
      <c r="B3321" s="2" t="s">
        <v>5799</v>
      </c>
      <c r="C3321" s="3">
        <v>43217</v>
      </c>
      <c r="D3321" s="3">
        <v>43154</v>
      </c>
      <c r="E3321" s="15">
        <v>334.8</v>
      </c>
    </row>
    <row r="3322" spans="1:5" x14ac:dyDescent="0.3">
      <c r="A3322" s="2">
        <v>8545</v>
      </c>
      <c r="B3322" s="2" t="s">
        <v>5801</v>
      </c>
      <c r="C3322" s="3">
        <v>43062</v>
      </c>
      <c r="D3322" s="3">
        <v>43154</v>
      </c>
      <c r="E3322" s="15">
        <v>125</v>
      </c>
    </row>
    <row r="3323" spans="1:5" x14ac:dyDescent="0.3">
      <c r="A3323" s="2">
        <v>8548</v>
      </c>
      <c r="B3323" s="2" t="s">
        <v>5801</v>
      </c>
      <c r="C3323" s="3">
        <v>43062</v>
      </c>
      <c r="D3323" s="3">
        <v>43154</v>
      </c>
      <c r="E3323" s="15">
        <v>125</v>
      </c>
    </row>
    <row r="3324" spans="1:5" x14ac:dyDescent="0.3">
      <c r="A3324" s="2">
        <v>8543</v>
      </c>
      <c r="B3324" s="2" t="s">
        <v>5801</v>
      </c>
      <c r="C3324" s="3">
        <v>43062</v>
      </c>
      <c r="D3324" s="3">
        <v>43154</v>
      </c>
      <c r="E3324" s="15">
        <v>135</v>
      </c>
    </row>
    <row r="3325" spans="1:5" x14ac:dyDescent="0.3">
      <c r="A3325" s="2">
        <v>8544</v>
      </c>
      <c r="B3325" s="2" t="s">
        <v>5801</v>
      </c>
      <c r="C3325" s="3">
        <v>43062</v>
      </c>
      <c r="D3325" s="3">
        <v>43154</v>
      </c>
      <c r="E3325" s="15">
        <v>135</v>
      </c>
    </row>
    <row r="3326" spans="1:5" x14ac:dyDescent="0.3">
      <c r="A3326" s="2">
        <v>8547</v>
      </c>
      <c r="B3326" s="2" t="s">
        <v>5801</v>
      </c>
      <c r="C3326" s="3">
        <v>43062</v>
      </c>
      <c r="D3326" s="3">
        <v>43154</v>
      </c>
      <c r="E3326" s="15">
        <v>135</v>
      </c>
    </row>
    <row r="3327" spans="1:5" x14ac:dyDescent="0.3">
      <c r="A3327" s="2">
        <v>8546</v>
      </c>
      <c r="B3327" s="2" t="s">
        <v>5801</v>
      </c>
      <c r="C3327" s="3">
        <v>43062</v>
      </c>
      <c r="D3327" s="3">
        <v>43154</v>
      </c>
      <c r="E3327" s="15">
        <v>135.13499999999999</v>
      </c>
    </row>
    <row r="3328" spans="1:5" x14ac:dyDescent="0.3">
      <c r="A3328" s="2">
        <v>8540</v>
      </c>
      <c r="B3328" s="2" t="s">
        <v>5801</v>
      </c>
      <c r="C3328" s="3">
        <v>43062</v>
      </c>
      <c r="D3328" s="3">
        <v>43154</v>
      </c>
      <c r="E3328" s="15">
        <v>250</v>
      </c>
    </row>
    <row r="3329" spans="1:5" x14ac:dyDescent="0.3">
      <c r="A3329" s="2">
        <v>8541</v>
      </c>
      <c r="B3329" s="2" t="s">
        <v>5801</v>
      </c>
      <c r="C3329" s="3">
        <v>43062</v>
      </c>
      <c r="D3329" s="3">
        <v>43154</v>
      </c>
      <c r="E3329" s="15">
        <v>250</v>
      </c>
    </row>
    <row r="3330" spans="1:5" x14ac:dyDescent="0.3">
      <c r="A3330" s="2">
        <v>8542</v>
      </c>
      <c r="B3330" s="2" t="s">
        <v>5801</v>
      </c>
      <c r="C3330" s="3">
        <v>43062</v>
      </c>
      <c r="D3330" s="3">
        <v>43154</v>
      </c>
      <c r="E3330" s="15">
        <v>250</v>
      </c>
    </row>
    <row r="3331" spans="1:5" x14ac:dyDescent="0.3">
      <c r="A3331" s="2">
        <v>8537</v>
      </c>
      <c r="B3331" s="2" t="s">
        <v>5801</v>
      </c>
      <c r="C3331" s="3">
        <v>43062</v>
      </c>
      <c r="D3331" s="3">
        <v>43154</v>
      </c>
      <c r="E3331" s="15">
        <v>285</v>
      </c>
    </row>
    <row r="3332" spans="1:5" x14ac:dyDescent="0.3">
      <c r="A3332" s="2">
        <v>8538</v>
      </c>
      <c r="B3332" s="2" t="s">
        <v>5801</v>
      </c>
      <c r="C3332" s="3">
        <v>43062</v>
      </c>
      <c r="D3332" s="3">
        <v>43154</v>
      </c>
      <c r="E3332" s="15">
        <v>285</v>
      </c>
    </row>
    <row r="3333" spans="1:5" x14ac:dyDescent="0.3">
      <c r="A3333" s="2">
        <v>8539</v>
      </c>
      <c r="B3333" s="2" t="s">
        <v>5801</v>
      </c>
      <c r="C3333" s="3">
        <v>43062</v>
      </c>
      <c r="D3333" s="3">
        <v>43154</v>
      </c>
      <c r="E3333" s="15">
        <v>345</v>
      </c>
    </row>
    <row r="3334" spans="1:5" x14ac:dyDescent="0.3">
      <c r="A3334" s="2">
        <v>8577</v>
      </c>
      <c r="B3334" s="2" t="s">
        <v>5801</v>
      </c>
      <c r="C3334" s="3">
        <v>43067</v>
      </c>
      <c r="D3334" s="3">
        <v>43159</v>
      </c>
      <c r="E3334" s="15">
        <v>1196</v>
      </c>
    </row>
    <row r="3335" spans="1:5" x14ac:dyDescent="0.3">
      <c r="A3335" s="2">
        <v>8632</v>
      </c>
      <c r="B3335" s="2" t="s">
        <v>5801</v>
      </c>
      <c r="C3335" s="3">
        <v>43075</v>
      </c>
      <c r="D3335" s="3">
        <v>43159</v>
      </c>
      <c r="E3335" s="15">
        <v>1224</v>
      </c>
    </row>
    <row r="3336" spans="1:5" x14ac:dyDescent="0.3">
      <c r="A3336" s="2">
        <v>8553</v>
      </c>
      <c r="B3336" s="2" t="s">
        <v>5802</v>
      </c>
      <c r="C3336" s="3">
        <v>43063</v>
      </c>
      <c r="D3336" s="3">
        <v>43155</v>
      </c>
      <c r="E3336" s="15">
        <v>272</v>
      </c>
    </row>
    <row r="3337" spans="1:5" x14ac:dyDescent="0.3">
      <c r="A3337" s="2">
        <v>8552</v>
      </c>
      <c r="B3337" s="2" t="s">
        <v>5802</v>
      </c>
      <c r="C3337" s="3">
        <v>43063</v>
      </c>
      <c r="D3337" s="3">
        <v>43155</v>
      </c>
      <c r="E3337" s="15">
        <v>304</v>
      </c>
    </row>
    <row r="3338" spans="1:5" x14ac:dyDescent="0.3">
      <c r="A3338" s="2">
        <v>8559</v>
      </c>
      <c r="B3338" s="2" t="s">
        <v>5804</v>
      </c>
      <c r="C3338" s="3">
        <v>43063</v>
      </c>
      <c r="D3338" s="3">
        <v>43155</v>
      </c>
      <c r="E3338" s="15">
        <v>2032.5</v>
      </c>
    </row>
    <row r="3339" spans="1:5" x14ac:dyDescent="0.3">
      <c r="A3339" s="2">
        <v>8560</v>
      </c>
      <c r="B3339" s="2" t="s">
        <v>5804</v>
      </c>
      <c r="C3339" s="3">
        <v>43063</v>
      </c>
      <c r="D3339" s="3">
        <v>43155</v>
      </c>
      <c r="E3339" s="15">
        <v>2590</v>
      </c>
    </row>
    <row r="3340" spans="1:5" x14ac:dyDescent="0.3">
      <c r="A3340" s="2">
        <v>8569</v>
      </c>
      <c r="B3340" s="2" t="s">
        <v>5805</v>
      </c>
      <c r="C3340" s="3">
        <v>43064</v>
      </c>
      <c r="D3340" s="3">
        <v>43156</v>
      </c>
      <c r="E3340" s="15">
        <v>216</v>
      </c>
    </row>
    <row r="3341" spans="1:5" x14ac:dyDescent="0.3">
      <c r="A3341" s="2">
        <v>8558</v>
      </c>
      <c r="B3341" s="2" t="s">
        <v>5808</v>
      </c>
      <c r="C3341" s="3">
        <v>43063</v>
      </c>
      <c r="D3341" s="3">
        <v>43155</v>
      </c>
      <c r="E3341" s="15">
        <v>1395</v>
      </c>
    </row>
    <row r="3342" spans="1:5" x14ac:dyDescent="0.3">
      <c r="A3342" s="2">
        <v>8583</v>
      </c>
      <c r="B3342" s="2" t="s">
        <v>5810</v>
      </c>
      <c r="C3342" s="3">
        <v>43068</v>
      </c>
      <c r="D3342" s="3">
        <v>43159</v>
      </c>
      <c r="E3342" s="15">
        <v>70</v>
      </c>
    </row>
    <row r="3343" spans="1:5" x14ac:dyDescent="0.3">
      <c r="A3343" s="2">
        <v>8582</v>
      </c>
      <c r="B3343" s="2" t="s">
        <v>5810</v>
      </c>
      <c r="C3343" s="3">
        <v>43068</v>
      </c>
      <c r="D3343" s="3">
        <v>43159</v>
      </c>
      <c r="E3343" s="15">
        <v>265</v>
      </c>
    </row>
    <row r="3344" spans="1:5" x14ac:dyDescent="0.3">
      <c r="A3344" s="2">
        <v>8581</v>
      </c>
      <c r="B3344" s="2" t="s">
        <v>5810</v>
      </c>
      <c r="C3344" s="3">
        <v>43068</v>
      </c>
      <c r="D3344" s="3">
        <v>43159</v>
      </c>
      <c r="E3344" s="15">
        <v>324</v>
      </c>
    </row>
    <row r="3345" spans="1:5" x14ac:dyDescent="0.3">
      <c r="A3345" s="2">
        <v>8635</v>
      </c>
      <c r="B3345" s="2" t="s">
        <v>5810</v>
      </c>
      <c r="C3345" s="3">
        <v>43075</v>
      </c>
      <c r="D3345" s="3">
        <v>43159</v>
      </c>
      <c r="E3345" s="15">
        <v>244</v>
      </c>
    </row>
    <row r="3346" spans="1:5" x14ac:dyDescent="0.3">
      <c r="A3346" s="2">
        <v>8589</v>
      </c>
      <c r="B3346" s="2" t="s">
        <v>5814</v>
      </c>
      <c r="C3346" s="3">
        <v>43068</v>
      </c>
      <c r="D3346" s="3">
        <v>43159</v>
      </c>
      <c r="E3346" s="15">
        <v>187.5</v>
      </c>
    </row>
    <row r="3347" spans="1:5" x14ac:dyDescent="0.3">
      <c r="A3347" s="2">
        <v>8588</v>
      </c>
      <c r="B3347" s="2" t="s">
        <v>5814</v>
      </c>
      <c r="C3347" s="3">
        <v>43068</v>
      </c>
      <c r="D3347" s="3">
        <v>43159</v>
      </c>
      <c r="E3347" s="15">
        <v>252</v>
      </c>
    </row>
    <row r="3348" spans="1:5" x14ac:dyDescent="0.3">
      <c r="A3348" s="2">
        <v>8592</v>
      </c>
      <c r="B3348" s="2" t="s">
        <v>5814</v>
      </c>
      <c r="C3348" s="3">
        <v>43069</v>
      </c>
      <c r="D3348" s="3">
        <v>43159</v>
      </c>
      <c r="E3348" s="15">
        <v>187.5</v>
      </c>
    </row>
    <row r="3349" spans="1:5" x14ac:dyDescent="0.3">
      <c r="A3349" s="2">
        <v>8593</v>
      </c>
      <c r="B3349" s="2" t="s">
        <v>5814</v>
      </c>
      <c r="C3349" s="3">
        <v>43069</v>
      </c>
      <c r="D3349" s="3">
        <v>43159</v>
      </c>
      <c r="E3349" s="15">
        <v>252</v>
      </c>
    </row>
    <row r="3350" spans="1:5" x14ac:dyDescent="0.3">
      <c r="A3350" s="2">
        <v>8594</v>
      </c>
      <c r="B3350" s="2" t="s">
        <v>5817</v>
      </c>
      <c r="C3350" s="3">
        <v>43069</v>
      </c>
      <c r="D3350" s="3">
        <v>43159</v>
      </c>
      <c r="E3350" s="15">
        <v>488</v>
      </c>
    </row>
    <row r="3351" spans="1:5" x14ac:dyDescent="0.3">
      <c r="A3351" s="2">
        <v>8595</v>
      </c>
      <c r="B3351" s="2" t="s">
        <v>5817</v>
      </c>
      <c r="C3351" s="3">
        <v>43069</v>
      </c>
      <c r="D3351" s="3">
        <v>43159</v>
      </c>
      <c r="E3351" s="15">
        <v>604</v>
      </c>
    </row>
    <row r="3352" spans="1:5" x14ac:dyDescent="0.3">
      <c r="A3352" s="2">
        <v>8596</v>
      </c>
      <c r="B3352" s="2" t="s">
        <v>5821</v>
      </c>
      <c r="C3352" s="3">
        <v>43070</v>
      </c>
      <c r="D3352" s="3">
        <v>43161</v>
      </c>
      <c r="E3352" s="15">
        <v>570</v>
      </c>
    </row>
    <row r="3353" spans="1:5" x14ac:dyDescent="0.3">
      <c r="A3353" s="2">
        <v>9512</v>
      </c>
      <c r="B3353" s="2" t="s">
        <v>5821</v>
      </c>
      <c r="C3353" s="3">
        <v>43187</v>
      </c>
      <c r="D3353" s="3">
        <v>43279</v>
      </c>
      <c r="E3353" s="15">
        <v>1125</v>
      </c>
    </row>
    <row r="3354" spans="1:5" x14ac:dyDescent="0.3">
      <c r="A3354" s="2">
        <v>8598</v>
      </c>
      <c r="B3354" s="2" t="s">
        <v>5822</v>
      </c>
      <c r="C3354" s="3">
        <v>43070</v>
      </c>
      <c r="D3354" s="3">
        <v>43160</v>
      </c>
      <c r="E3354" s="15">
        <v>472</v>
      </c>
    </row>
    <row r="3355" spans="1:5" x14ac:dyDescent="0.3">
      <c r="A3355" s="2">
        <v>8607</v>
      </c>
      <c r="B3355" s="2" t="s">
        <v>5822</v>
      </c>
      <c r="C3355" s="3">
        <v>43071</v>
      </c>
      <c r="D3355" s="3">
        <v>43161</v>
      </c>
      <c r="E3355" s="15">
        <v>318</v>
      </c>
    </row>
    <row r="3356" spans="1:5" x14ac:dyDescent="0.3">
      <c r="A3356" s="2">
        <v>8609</v>
      </c>
      <c r="B3356" s="2" t="s">
        <v>5822</v>
      </c>
      <c r="C3356" s="3">
        <v>43071</v>
      </c>
      <c r="D3356" s="3">
        <v>43161</v>
      </c>
      <c r="E3356" s="15">
        <v>550</v>
      </c>
    </row>
    <row r="3357" spans="1:5" x14ac:dyDescent="0.3">
      <c r="A3357" s="2">
        <v>8610</v>
      </c>
      <c r="B3357" s="2" t="s">
        <v>5822</v>
      </c>
      <c r="C3357" s="3">
        <v>43071</v>
      </c>
      <c r="D3357" s="3">
        <v>43161</v>
      </c>
      <c r="E3357" s="15">
        <v>800</v>
      </c>
    </row>
    <row r="3358" spans="1:5" x14ac:dyDescent="0.3">
      <c r="A3358" s="2">
        <v>8611</v>
      </c>
      <c r="B3358" s="2" t="s">
        <v>5822</v>
      </c>
      <c r="C3358" s="3">
        <v>43071</v>
      </c>
      <c r="D3358" s="3">
        <v>43161</v>
      </c>
      <c r="E3358" s="15">
        <v>900</v>
      </c>
    </row>
    <row r="3359" spans="1:5" x14ac:dyDescent="0.3">
      <c r="A3359" s="2">
        <v>8724</v>
      </c>
      <c r="B3359" s="2" t="s">
        <v>5822</v>
      </c>
      <c r="C3359" s="3">
        <v>43085</v>
      </c>
      <c r="D3359" s="3">
        <v>43161</v>
      </c>
      <c r="E3359" s="15">
        <v>161</v>
      </c>
    </row>
    <row r="3360" spans="1:5" x14ac:dyDescent="0.3">
      <c r="A3360" s="2">
        <v>8723</v>
      </c>
      <c r="B3360" s="2" t="s">
        <v>5822</v>
      </c>
      <c r="C3360" s="3">
        <v>43085</v>
      </c>
      <c r="D3360" s="3">
        <v>43161</v>
      </c>
      <c r="E3360" s="15">
        <v>258</v>
      </c>
    </row>
    <row r="3361" spans="1:5" x14ac:dyDescent="0.3">
      <c r="A3361" s="2">
        <v>8725</v>
      </c>
      <c r="B3361" s="2" t="s">
        <v>5822</v>
      </c>
      <c r="C3361" s="3">
        <v>43085</v>
      </c>
      <c r="D3361" s="3">
        <v>43161</v>
      </c>
      <c r="E3361" s="15">
        <v>318</v>
      </c>
    </row>
    <row r="3362" spans="1:5" x14ac:dyDescent="0.3">
      <c r="A3362" s="2">
        <v>8602</v>
      </c>
      <c r="B3362" s="2" t="s">
        <v>5823</v>
      </c>
      <c r="C3362" s="3">
        <v>43070</v>
      </c>
      <c r="D3362" s="3">
        <v>43160</v>
      </c>
      <c r="E3362" s="15">
        <v>430</v>
      </c>
    </row>
    <row r="3363" spans="1:5" x14ac:dyDescent="0.3">
      <c r="A3363" s="2">
        <v>8603</v>
      </c>
      <c r="B3363" s="2" t="s">
        <v>5823</v>
      </c>
      <c r="C3363" s="3">
        <v>43070</v>
      </c>
      <c r="D3363" s="3">
        <v>43160</v>
      </c>
      <c r="E3363" s="15">
        <v>750</v>
      </c>
    </row>
    <row r="3364" spans="1:5" x14ac:dyDescent="0.3">
      <c r="A3364" s="2">
        <v>8606</v>
      </c>
      <c r="B3364" s="2" t="s">
        <v>5824</v>
      </c>
      <c r="C3364" s="3">
        <v>43071</v>
      </c>
      <c r="D3364" s="3">
        <v>43161</v>
      </c>
      <c r="E3364" s="15">
        <v>209</v>
      </c>
    </row>
    <row r="3365" spans="1:5" x14ac:dyDescent="0.3">
      <c r="A3365" s="2">
        <v>8618</v>
      </c>
      <c r="B3365" s="2" t="s">
        <v>5824</v>
      </c>
      <c r="C3365" s="3">
        <v>43071</v>
      </c>
      <c r="D3365" s="3">
        <v>43161</v>
      </c>
      <c r="E3365" s="15">
        <v>230</v>
      </c>
    </row>
    <row r="3366" spans="1:5" x14ac:dyDescent="0.3">
      <c r="A3366" s="2">
        <v>8608</v>
      </c>
      <c r="B3366" s="2" t="s">
        <v>5824</v>
      </c>
      <c r="C3366" s="3">
        <v>43071</v>
      </c>
      <c r="D3366" s="3">
        <v>43161</v>
      </c>
      <c r="E3366" s="15">
        <v>283</v>
      </c>
    </row>
    <row r="3367" spans="1:5" x14ac:dyDescent="0.3">
      <c r="A3367" s="2">
        <v>8615</v>
      </c>
      <c r="B3367" s="2" t="s">
        <v>5825</v>
      </c>
      <c r="C3367" s="3">
        <v>43071</v>
      </c>
      <c r="D3367" s="3">
        <v>43161</v>
      </c>
      <c r="E3367" s="15">
        <v>152.5</v>
      </c>
    </row>
    <row r="3368" spans="1:5" x14ac:dyDescent="0.3">
      <c r="A3368" s="2">
        <v>8616</v>
      </c>
      <c r="B3368" s="2" t="s">
        <v>5825</v>
      </c>
      <c r="C3368" s="3">
        <v>43071</v>
      </c>
      <c r="D3368" s="3">
        <v>43161</v>
      </c>
      <c r="E3368" s="15">
        <v>175</v>
      </c>
    </row>
    <row r="3369" spans="1:5" x14ac:dyDescent="0.3">
      <c r="A3369" s="2">
        <v>8620</v>
      </c>
      <c r="B3369" s="2" t="s">
        <v>5828</v>
      </c>
      <c r="C3369" s="3">
        <v>43071</v>
      </c>
      <c r="D3369" s="3">
        <v>43161</v>
      </c>
      <c r="E3369" s="15">
        <v>185</v>
      </c>
    </row>
    <row r="3370" spans="1:5" x14ac:dyDescent="0.3">
      <c r="A3370" s="2">
        <v>8628</v>
      </c>
      <c r="B3370" s="2" t="s">
        <v>5829</v>
      </c>
      <c r="C3370" s="3">
        <v>43074</v>
      </c>
      <c r="D3370" s="3">
        <v>43165</v>
      </c>
      <c r="E3370" s="15">
        <v>650.4</v>
      </c>
    </row>
    <row r="3371" spans="1:5" x14ac:dyDescent="0.3">
      <c r="A3371" s="2">
        <v>8763</v>
      </c>
      <c r="B3371" s="2" t="s">
        <v>5829</v>
      </c>
      <c r="C3371" s="3">
        <v>43092</v>
      </c>
      <c r="D3371" s="3">
        <v>43165</v>
      </c>
      <c r="E3371" s="15">
        <v>677.5</v>
      </c>
    </row>
    <row r="3372" spans="1:5" x14ac:dyDescent="0.3">
      <c r="A3372" s="2">
        <v>8993</v>
      </c>
      <c r="B3372" s="2" t="s">
        <v>5829</v>
      </c>
      <c r="C3372" s="3">
        <v>43131</v>
      </c>
      <c r="D3372" s="3">
        <v>43218</v>
      </c>
      <c r="E3372" s="15">
        <v>281</v>
      </c>
    </row>
    <row r="3373" spans="1:5" x14ac:dyDescent="0.3">
      <c r="A3373" s="2">
        <v>9034</v>
      </c>
      <c r="B3373" s="2" t="s">
        <v>5829</v>
      </c>
      <c r="C3373" s="3">
        <v>43137</v>
      </c>
      <c r="D3373" s="3">
        <v>43257</v>
      </c>
      <c r="E3373" s="15">
        <v>636</v>
      </c>
    </row>
    <row r="3374" spans="1:5" x14ac:dyDescent="0.3">
      <c r="A3374" s="2">
        <v>9035</v>
      </c>
      <c r="B3374" s="2" t="s">
        <v>5829</v>
      </c>
      <c r="C3374" s="3">
        <v>43137</v>
      </c>
      <c r="D3374" s="3">
        <v>43257</v>
      </c>
      <c r="E3374" s="15">
        <v>708</v>
      </c>
    </row>
    <row r="3375" spans="1:5" x14ac:dyDescent="0.3">
      <c r="A3375" s="2">
        <v>8629</v>
      </c>
      <c r="B3375" s="2" t="s">
        <v>5833</v>
      </c>
      <c r="C3375" s="3">
        <v>43074</v>
      </c>
      <c r="D3375" s="3">
        <v>43165</v>
      </c>
      <c r="E3375" s="15">
        <v>732</v>
      </c>
    </row>
    <row r="3376" spans="1:5" x14ac:dyDescent="0.3">
      <c r="A3376" s="2">
        <v>8639</v>
      </c>
      <c r="B3376" s="2" t="s">
        <v>5833</v>
      </c>
      <c r="C3376" s="3">
        <v>43075</v>
      </c>
      <c r="D3376" s="3">
        <v>43165</v>
      </c>
      <c r="E3376" s="15">
        <v>684</v>
      </c>
    </row>
    <row r="3377" spans="1:5" x14ac:dyDescent="0.3">
      <c r="A3377" s="2">
        <v>8655</v>
      </c>
      <c r="B3377" s="2" t="s">
        <v>5833</v>
      </c>
      <c r="C3377" s="3">
        <v>43077</v>
      </c>
      <c r="D3377" s="3">
        <v>43165</v>
      </c>
      <c r="E3377" s="15">
        <v>759</v>
      </c>
    </row>
    <row r="3378" spans="1:5" x14ac:dyDescent="0.3">
      <c r="A3378" s="2">
        <v>8631</v>
      </c>
      <c r="B3378" s="2" t="s">
        <v>5834</v>
      </c>
      <c r="C3378" s="3">
        <v>43075</v>
      </c>
      <c r="D3378" s="3">
        <v>43165</v>
      </c>
      <c r="E3378" s="15">
        <v>168</v>
      </c>
    </row>
    <row r="3379" spans="1:5" x14ac:dyDescent="0.3">
      <c r="A3379" s="2">
        <v>8658</v>
      </c>
      <c r="B3379" s="2" t="s">
        <v>5834</v>
      </c>
      <c r="C3379" s="3">
        <v>43078</v>
      </c>
      <c r="D3379" s="3">
        <v>43165</v>
      </c>
      <c r="E3379" s="15">
        <v>158</v>
      </c>
    </row>
    <row r="3380" spans="1:5" x14ac:dyDescent="0.3">
      <c r="A3380" s="2">
        <v>8782</v>
      </c>
      <c r="B3380" s="2" t="s">
        <v>5834</v>
      </c>
      <c r="C3380" s="3">
        <v>43097</v>
      </c>
      <c r="D3380" s="3">
        <v>43187</v>
      </c>
      <c r="E3380" s="15">
        <v>271</v>
      </c>
    </row>
    <row r="3381" spans="1:5" x14ac:dyDescent="0.3">
      <c r="A3381" s="2">
        <v>8783</v>
      </c>
      <c r="B3381" s="2" t="s">
        <v>5834</v>
      </c>
      <c r="C3381" s="3">
        <v>43097</v>
      </c>
      <c r="D3381" s="3">
        <v>43187</v>
      </c>
      <c r="E3381" s="15">
        <v>482</v>
      </c>
    </row>
    <row r="3382" spans="1:5" x14ac:dyDescent="0.3">
      <c r="A3382" s="2">
        <v>8799</v>
      </c>
      <c r="B3382" s="2" t="s">
        <v>5834</v>
      </c>
      <c r="C3382" s="3">
        <v>43103</v>
      </c>
      <c r="D3382" s="3">
        <v>43187</v>
      </c>
      <c r="E3382" s="15">
        <v>246</v>
      </c>
    </row>
    <row r="3383" spans="1:5" x14ac:dyDescent="0.3">
      <c r="A3383" s="2">
        <v>8633</v>
      </c>
      <c r="B3383" s="2" t="s">
        <v>5837</v>
      </c>
      <c r="C3383" s="3">
        <v>43075</v>
      </c>
      <c r="D3383" s="3">
        <v>43165</v>
      </c>
      <c r="E3383" s="15">
        <v>261</v>
      </c>
    </row>
    <row r="3384" spans="1:5" x14ac:dyDescent="0.3">
      <c r="A3384" s="2">
        <v>8634</v>
      </c>
      <c r="B3384" s="2" t="s">
        <v>5837</v>
      </c>
      <c r="C3384" s="3">
        <v>43075</v>
      </c>
      <c r="D3384" s="3">
        <v>43165</v>
      </c>
      <c r="E3384" s="15">
        <v>333</v>
      </c>
    </row>
    <row r="3385" spans="1:5" x14ac:dyDescent="0.3">
      <c r="A3385" s="2">
        <v>8636</v>
      </c>
      <c r="B3385" s="2" t="s">
        <v>5840</v>
      </c>
      <c r="C3385" s="3">
        <v>43075</v>
      </c>
      <c r="D3385" s="3">
        <v>43165</v>
      </c>
      <c r="E3385" s="15">
        <v>240</v>
      </c>
    </row>
    <row r="3386" spans="1:5" x14ac:dyDescent="0.3">
      <c r="A3386" s="2">
        <v>8651</v>
      </c>
      <c r="B3386" s="2" t="s">
        <v>5841</v>
      </c>
      <c r="C3386" s="3">
        <v>43077</v>
      </c>
      <c r="D3386" s="3">
        <v>43167</v>
      </c>
      <c r="E3386" s="15">
        <v>179</v>
      </c>
    </row>
    <row r="3387" spans="1:5" x14ac:dyDescent="0.3">
      <c r="A3387" s="2">
        <v>8644</v>
      </c>
      <c r="B3387" s="2" t="s">
        <v>5841</v>
      </c>
      <c r="C3387" s="3">
        <v>43077</v>
      </c>
      <c r="D3387" s="3">
        <v>43167</v>
      </c>
      <c r="E3387" s="15">
        <v>250</v>
      </c>
    </row>
    <row r="3388" spans="1:5" x14ac:dyDescent="0.3">
      <c r="A3388" s="2">
        <v>8649</v>
      </c>
      <c r="B3388" s="2" t="s">
        <v>5841</v>
      </c>
      <c r="C3388" s="3">
        <v>43077</v>
      </c>
      <c r="D3388" s="3">
        <v>43167</v>
      </c>
      <c r="E3388" s="15">
        <v>250</v>
      </c>
    </row>
    <row r="3389" spans="1:5" x14ac:dyDescent="0.3">
      <c r="A3389" s="2">
        <v>8645</v>
      </c>
      <c r="B3389" s="2" t="s">
        <v>5841</v>
      </c>
      <c r="C3389" s="3">
        <v>43077</v>
      </c>
      <c r="D3389" s="3">
        <v>43167</v>
      </c>
      <c r="E3389" s="15">
        <v>263.5</v>
      </c>
    </row>
    <row r="3390" spans="1:5" x14ac:dyDescent="0.3">
      <c r="A3390" s="2">
        <v>8648</v>
      </c>
      <c r="B3390" s="2" t="s">
        <v>5841</v>
      </c>
      <c r="C3390" s="3">
        <v>43077</v>
      </c>
      <c r="D3390" s="3">
        <v>43167</v>
      </c>
      <c r="E3390" s="15">
        <v>263.5</v>
      </c>
    </row>
    <row r="3391" spans="1:5" x14ac:dyDescent="0.3">
      <c r="A3391" s="2">
        <v>8652</v>
      </c>
      <c r="B3391" s="2" t="s">
        <v>5844</v>
      </c>
      <c r="C3391" s="3">
        <v>43077</v>
      </c>
      <c r="D3391" s="3">
        <v>43167</v>
      </c>
      <c r="E3391" s="15">
        <v>243</v>
      </c>
    </row>
    <row r="3392" spans="1:5" x14ac:dyDescent="0.3">
      <c r="A3392" s="2">
        <v>8653</v>
      </c>
      <c r="B3392" s="2" t="s">
        <v>5848</v>
      </c>
      <c r="C3392" s="3">
        <v>43077</v>
      </c>
      <c r="D3392" s="3">
        <v>43167</v>
      </c>
      <c r="E3392" s="15">
        <v>145</v>
      </c>
    </row>
    <row r="3393" spans="1:5" x14ac:dyDescent="0.3">
      <c r="A3393" s="2">
        <v>8656</v>
      </c>
      <c r="B3393" s="2" t="s">
        <v>5848</v>
      </c>
      <c r="C3393" s="3">
        <v>43077</v>
      </c>
      <c r="D3393" s="3">
        <v>43167</v>
      </c>
      <c r="E3393" s="15">
        <v>145</v>
      </c>
    </row>
    <row r="3394" spans="1:5" x14ac:dyDescent="0.3">
      <c r="A3394" s="2">
        <v>9323</v>
      </c>
      <c r="B3394" s="2" t="s">
        <v>5848</v>
      </c>
      <c r="C3394" s="3">
        <v>43166</v>
      </c>
      <c r="D3394" s="3">
        <v>43167</v>
      </c>
      <c r="E3394" s="15">
        <v>145</v>
      </c>
    </row>
    <row r="3395" spans="1:5" x14ac:dyDescent="0.3">
      <c r="A3395" s="2">
        <v>8661</v>
      </c>
      <c r="B3395" s="2" t="s">
        <v>5849</v>
      </c>
      <c r="C3395" s="3">
        <v>43078</v>
      </c>
      <c r="D3395" s="3">
        <v>43168</v>
      </c>
      <c r="E3395" s="15">
        <v>50</v>
      </c>
    </row>
    <row r="3396" spans="1:5" x14ac:dyDescent="0.3">
      <c r="A3396" s="2">
        <v>8660</v>
      </c>
      <c r="B3396" s="2" t="s">
        <v>5849</v>
      </c>
      <c r="C3396" s="3">
        <v>43078</v>
      </c>
      <c r="D3396" s="3">
        <v>43168</v>
      </c>
      <c r="E3396" s="15">
        <v>229</v>
      </c>
    </row>
    <row r="3397" spans="1:5" x14ac:dyDescent="0.3">
      <c r="A3397" s="2">
        <v>8662</v>
      </c>
      <c r="B3397" s="2" t="s">
        <v>5849</v>
      </c>
      <c r="C3397" s="3">
        <v>43078</v>
      </c>
      <c r="D3397" s="3">
        <v>43168</v>
      </c>
      <c r="E3397" s="15">
        <v>485</v>
      </c>
    </row>
    <row r="3398" spans="1:5" x14ac:dyDescent="0.3">
      <c r="A3398" s="2">
        <v>8659</v>
      </c>
      <c r="B3398" s="2" t="s">
        <v>5849</v>
      </c>
      <c r="C3398" s="3">
        <v>43078</v>
      </c>
      <c r="D3398" s="3">
        <v>43168</v>
      </c>
      <c r="E3398" s="15">
        <v>745</v>
      </c>
    </row>
    <row r="3399" spans="1:5" x14ac:dyDescent="0.3">
      <c r="A3399" s="2">
        <v>8663</v>
      </c>
      <c r="B3399" s="2" t="s">
        <v>5854</v>
      </c>
      <c r="C3399" s="3">
        <v>43078</v>
      </c>
      <c r="D3399" s="3">
        <v>43168</v>
      </c>
      <c r="E3399" s="15">
        <v>60</v>
      </c>
    </row>
    <row r="3400" spans="1:5" x14ac:dyDescent="0.3">
      <c r="A3400" s="2">
        <v>8664</v>
      </c>
      <c r="B3400" s="2" t="s">
        <v>5854</v>
      </c>
      <c r="C3400" s="3">
        <v>43078</v>
      </c>
      <c r="D3400" s="3">
        <v>43168</v>
      </c>
      <c r="E3400" s="15">
        <v>298</v>
      </c>
    </row>
    <row r="3401" spans="1:5" x14ac:dyDescent="0.3">
      <c r="A3401" s="2">
        <v>8665</v>
      </c>
      <c r="B3401" s="2" t="s">
        <v>5854</v>
      </c>
      <c r="C3401" s="3">
        <v>43078</v>
      </c>
      <c r="D3401" s="3">
        <v>43168</v>
      </c>
      <c r="E3401" s="15">
        <v>1530</v>
      </c>
    </row>
    <row r="3402" spans="1:5" x14ac:dyDescent="0.3">
      <c r="A3402" s="2">
        <v>8997</v>
      </c>
      <c r="B3402" s="2" t="s">
        <v>5854</v>
      </c>
      <c r="C3402" s="3">
        <v>43131</v>
      </c>
      <c r="D3402" s="3">
        <v>43168</v>
      </c>
      <c r="E3402" s="15">
        <v>1190</v>
      </c>
    </row>
    <row r="3403" spans="1:5" x14ac:dyDescent="0.3">
      <c r="A3403" s="2">
        <v>8994</v>
      </c>
      <c r="B3403" s="2" t="s">
        <v>5854</v>
      </c>
      <c r="C3403" s="3">
        <v>43131</v>
      </c>
      <c r="D3403" s="3">
        <v>43168</v>
      </c>
      <c r="E3403" s="15">
        <v>1380</v>
      </c>
    </row>
    <row r="3404" spans="1:5" x14ac:dyDescent="0.3">
      <c r="A3404" s="2">
        <v>9340</v>
      </c>
      <c r="B3404" s="2" t="s">
        <v>5854</v>
      </c>
      <c r="C3404" s="3">
        <v>43167</v>
      </c>
      <c r="D3404" s="3">
        <v>43168</v>
      </c>
      <c r="E3404" s="15">
        <v>40</v>
      </c>
    </row>
    <row r="3405" spans="1:5" x14ac:dyDescent="0.3">
      <c r="A3405" s="2">
        <v>9341</v>
      </c>
      <c r="B3405" s="2" t="s">
        <v>5854</v>
      </c>
      <c r="C3405" s="3">
        <v>43167</v>
      </c>
      <c r="D3405" s="3">
        <v>43168</v>
      </c>
      <c r="E3405" s="15">
        <v>50</v>
      </c>
    </row>
    <row r="3406" spans="1:5" x14ac:dyDescent="0.3">
      <c r="A3406" s="2">
        <v>9339</v>
      </c>
      <c r="B3406" s="2" t="s">
        <v>5854</v>
      </c>
      <c r="C3406" s="3">
        <v>43167</v>
      </c>
      <c r="D3406" s="3">
        <v>43259</v>
      </c>
      <c r="E3406" s="15">
        <v>1060</v>
      </c>
    </row>
    <row r="3407" spans="1:5" x14ac:dyDescent="0.3">
      <c r="A3407" s="2">
        <v>8667</v>
      </c>
      <c r="B3407" s="2" t="s">
        <v>5859</v>
      </c>
      <c r="C3407" s="3">
        <v>43078</v>
      </c>
      <c r="D3407" s="3">
        <v>43168</v>
      </c>
      <c r="E3407" s="15">
        <v>175</v>
      </c>
    </row>
    <row r="3408" spans="1:5" x14ac:dyDescent="0.3">
      <c r="A3408" s="2">
        <v>8668</v>
      </c>
      <c r="B3408" s="2" t="s">
        <v>5860</v>
      </c>
      <c r="C3408" s="3">
        <v>43078</v>
      </c>
      <c r="D3408" s="3">
        <v>43168</v>
      </c>
      <c r="E3408" s="15">
        <v>526</v>
      </c>
    </row>
    <row r="3409" spans="1:5" x14ac:dyDescent="0.3">
      <c r="A3409" s="2">
        <v>8670</v>
      </c>
      <c r="B3409" s="2" t="s">
        <v>5864</v>
      </c>
      <c r="C3409" s="3">
        <v>43078</v>
      </c>
      <c r="D3409" s="3">
        <v>43168</v>
      </c>
      <c r="E3409" s="15">
        <v>243</v>
      </c>
    </row>
    <row r="3410" spans="1:5" x14ac:dyDescent="0.3">
      <c r="A3410" s="2">
        <v>8680</v>
      </c>
      <c r="B3410" s="2" t="s">
        <v>5866</v>
      </c>
      <c r="C3410" s="3">
        <v>43082</v>
      </c>
      <c r="D3410" s="3">
        <v>43172</v>
      </c>
      <c r="E3410" s="15">
        <v>173</v>
      </c>
    </row>
    <row r="3411" spans="1:5" x14ac:dyDescent="0.3">
      <c r="A3411" s="2">
        <v>8679</v>
      </c>
      <c r="B3411" s="2" t="s">
        <v>5866</v>
      </c>
      <c r="C3411" s="3">
        <v>43082</v>
      </c>
      <c r="D3411" s="3">
        <v>43172</v>
      </c>
      <c r="E3411" s="15">
        <v>192</v>
      </c>
    </row>
    <row r="3412" spans="1:5" x14ac:dyDescent="0.3">
      <c r="A3412" s="2">
        <v>8681</v>
      </c>
      <c r="B3412" s="2" t="s">
        <v>5866</v>
      </c>
      <c r="C3412" s="3">
        <v>43082</v>
      </c>
      <c r="D3412" s="3">
        <v>43172</v>
      </c>
      <c r="E3412" s="15">
        <v>242</v>
      </c>
    </row>
    <row r="3413" spans="1:5" x14ac:dyDescent="0.3">
      <c r="A3413" s="2">
        <v>10494</v>
      </c>
      <c r="B3413" s="2" t="s">
        <v>5868</v>
      </c>
      <c r="C3413" s="3">
        <v>43329</v>
      </c>
      <c r="D3413" s="3">
        <v>43421</v>
      </c>
      <c r="E3413" s="15">
        <v>252</v>
      </c>
    </row>
    <row r="3414" spans="1:5" x14ac:dyDescent="0.3">
      <c r="A3414" s="2">
        <v>10493</v>
      </c>
      <c r="B3414" s="2" t="s">
        <v>5868</v>
      </c>
      <c r="C3414" s="3">
        <v>43329</v>
      </c>
      <c r="D3414" s="3">
        <v>43421</v>
      </c>
      <c r="E3414" s="15">
        <v>434</v>
      </c>
    </row>
    <row r="3415" spans="1:5" x14ac:dyDescent="0.3">
      <c r="A3415" s="2">
        <v>10593</v>
      </c>
      <c r="B3415" s="2" t="s">
        <v>5868</v>
      </c>
      <c r="C3415" s="3">
        <v>43350</v>
      </c>
      <c r="D3415" s="3">
        <v>43441</v>
      </c>
      <c r="E3415" s="15">
        <v>191</v>
      </c>
    </row>
    <row r="3416" spans="1:5" x14ac:dyDescent="0.3">
      <c r="A3416" s="2">
        <v>10592</v>
      </c>
      <c r="B3416" s="2" t="s">
        <v>5868</v>
      </c>
      <c r="C3416" s="3">
        <v>43350</v>
      </c>
      <c r="D3416" s="3">
        <v>43441</v>
      </c>
      <c r="E3416" s="15">
        <v>252</v>
      </c>
    </row>
    <row r="3417" spans="1:5" x14ac:dyDescent="0.3">
      <c r="A3417" s="2">
        <v>10899</v>
      </c>
      <c r="B3417" s="2" t="s">
        <v>5868</v>
      </c>
      <c r="C3417" s="3">
        <v>43393</v>
      </c>
      <c r="D3417" s="3">
        <v>43421</v>
      </c>
      <c r="E3417" s="15">
        <v>252</v>
      </c>
    </row>
    <row r="3418" spans="1:5" x14ac:dyDescent="0.3">
      <c r="A3418" s="2">
        <v>10900</v>
      </c>
      <c r="B3418" s="2" t="s">
        <v>5868</v>
      </c>
      <c r="C3418" s="3">
        <v>43393</v>
      </c>
      <c r="D3418" s="3">
        <v>43421</v>
      </c>
      <c r="E3418" s="15">
        <v>252</v>
      </c>
    </row>
    <row r="3419" spans="1:5" x14ac:dyDescent="0.3">
      <c r="A3419" s="2">
        <v>11079</v>
      </c>
      <c r="B3419" s="2" t="s">
        <v>5868</v>
      </c>
      <c r="C3419" s="3">
        <v>43424</v>
      </c>
      <c r="D3419" s="3">
        <v>43516</v>
      </c>
      <c r="E3419" s="15">
        <v>252</v>
      </c>
    </row>
    <row r="3420" spans="1:5" x14ac:dyDescent="0.3">
      <c r="A3420" s="2">
        <v>8684</v>
      </c>
      <c r="B3420" s="2" t="s">
        <v>5871</v>
      </c>
      <c r="C3420" s="3">
        <v>43082</v>
      </c>
      <c r="D3420" s="3">
        <v>43172</v>
      </c>
      <c r="E3420" s="15">
        <v>95.5</v>
      </c>
    </row>
    <row r="3421" spans="1:5" x14ac:dyDescent="0.3">
      <c r="A3421" s="2">
        <v>8708</v>
      </c>
      <c r="B3421" s="2" t="s">
        <v>5871</v>
      </c>
      <c r="C3421" s="3">
        <v>43085</v>
      </c>
      <c r="D3421" s="3">
        <v>43172</v>
      </c>
      <c r="E3421" s="15">
        <v>95.5</v>
      </c>
    </row>
    <row r="3422" spans="1:5" x14ac:dyDescent="0.3">
      <c r="A3422" s="2">
        <v>8689</v>
      </c>
      <c r="B3422" s="2" t="s">
        <v>5872</v>
      </c>
      <c r="C3422" s="3">
        <v>43082</v>
      </c>
      <c r="D3422" s="3">
        <v>43172</v>
      </c>
      <c r="E3422" s="15">
        <v>45</v>
      </c>
    </row>
    <row r="3423" spans="1:5" x14ac:dyDescent="0.3">
      <c r="A3423" s="2">
        <v>8688</v>
      </c>
      <c r="B3423" s="2" t="s">
        <v>5872</v>
      </c>
      <c r="C3423" s="3">
        <v>43082</v>
      </c>
      <c r="D3423" s="3">
        <v>43172</v>
      </c>
      <c r="E3423" s="15">
        <v>153</v>
      </c>
    </row>
    <row r="3424" spans="1:5" x14ac:dyDescent="0.3">
      <c r="A3424" s="2">
        <v>8727</v>
      </c>
      <c r="B3424" s="2" t="s">
        <v>5872</v>
      </c>
      <c r="C3424" s="3">
        <v>43085</v>
      </c>
      <c r="D3424" s="3">
        <v>43172</v>
      </c>
      <c r="E3424" s="15">
        <v>70</v>
      </c>
    </row>
    <row r="3425" spans="1:5" x14ac:dyDescent="0.3">
      <c r="A3425" s="2">
        <v>8766</v>
      </c>
      <c r="B3425" s="2" t="s">
        <v>5872</v>
      </c>
      <c r="C3425" s="3">
        <v>43095</v>
      </c>
      <c r="D3425" s="3">
        <v>43172</v>
      </c>
      <c r="E3425" s="15">
        <v>70</v>
      </c>
    </row>
    <row r="3426" spans="1:5" x14ac:dyDescent="0.3">
      <c r="A3426" s="2">
        <v>8816</v>
      </c>
      <c r="B3426" s="2" t="s">
        <v>5872</v>
      </c>
      <c r="C3426" s="3">
        <v>43105</v>
      </c>
      <c r="D3426" s="3">
        <v>43195</v>
      </c>
      <c r="E3426" s="15">
        <v>155.93</v>
      </c>
    </row>
    <row r="3427" spans="1:5" x14ac:dyDescent="0.3">
      <c r="A3427" s="2">
        <v>8815</v>
      </c>
      <c r="B3427" s="2" t="s">
        <v>5872</v>
      </c>
      <c r="C3427" s="3">
        <v>43105</v>
      </c>
      <c r="D3427" s="3">
        <v>43195</v>
      </c>
      <c r="E3427" s="15">
        <v>157.56</v>
      </c>
    </row>
    <row r="3428" spans="1:5" x14ac:dyDescent="0.3">
      <c r="A3428" s="2">
        <v>8817</v>
      </c>
      <c r="B3428" s="2" t="s">
        <v>5872</v>
      </c>
      <c r="C3428" s="3">
        <v>43105</v>
      </c>
      <c r="D3428" s="3">
        <v>43195</v>
      </c>
      <c r="E3428" s="15">
        <v>180.93</v>
      </c>
    </row>
    <row r="3429" spans="1:5" x14ac:dyDescent="0.3">
      <c r="A3429" s="2">
        <v>8818</v>
      </c>
      <c r="B3429" s="2" t="s">
        <v>5872</v>
      </c>
      <c r="C3429" s="3">
        <v>43105</v>
      </c>
      <c r="D3429" s="3">
        <v>43195</v>
      </c>
      <c r="E3429" s="15">
        <v>182.56</v>
      </c>
    </row>
    <row r="3430" spans="1:5" x14ac:dyDescent="0.3">
      <c r="A3430" s="2">
        <v>8819</v>
      </c>
      <c r="B3430" s="2" t="s">
        <v>5872</v>
      </c>
      <c r="C3430" s="3">
        <v>43105</v>
      </c>
      <c r="D3430" s="3">
        <v>43195</v>
      </c>
      <c r="E3430" s="15">
        <v>676.98</v>
      </c>
    </row>
    <row r="3431" spans="1:5" x14ac:dyDescent="0.3">
      <c r="A3431" s="2">
        <v>8845</v>
      </c>
      <c r="B3431" s="2" t="s">
        <v>5872</v>
      </c>
      <c r="C3431" s="3">
        <v>43111</v>
      </c>
      <c r="D3431" s="3">
        <v>43195</v>
      </c>
      <c r="E3431" s="15">
        <v>182.56</v>
      </c>
    </row>
    <row r="3432" spans="1:5" x14ac:dyDescent="0.3">
      <c r="A3432" s="2">
        <v>8843</v>
      </c>
      <c r="B3432" s="2" t="s">
        <v>5872</v>
      </c>
      <c r="C3432" s="3">
        <v>43111</v>
      </c>
      <c r="D3432" s="3">
        <v>43195</v>
      </c>
      <c r="E3432" s="15">
        <v>726.98</v>
      </c>
    </row>
    <row r="3433" spans="1:5" x14ac:dyDescent="0.3">
      <c r="A3433" s="2">
        <v>8918</v>
      </c>
      <c r="B3433" s="2" t="s">
        <v>5872</v>
      </c>
      <c r="C3433" s="3">
        <v>43120</v>
      </c>
      <c r="D3433" s="3">
        <v>43210</v>
      </c>
      <c r="E3433" s="15">
        <v>726.98</v>
      </c>
    </row>
    <row r="3434" spans="1:5" x14ac:dyDescent="0.3">
      <c r="A3434" s="2">
        <v>8975</v>
      </c>
      <c r="B3434" s="2" t="s">
        <v>5872</v>
      </c>
      <c r="C3434" s="3">
        <v>43127</v>
      </c>
      <c r="D3434" s="3">
        <v>43217</v>
      </c>
      <c r="E3434" s="15">
        <v>13.04</v>
      </c>
    </row>
    <row r="3435" spans="1:5" x14ac:dyDescent="0.3">
      <c r="A3435" s="2">
        <v>8973</v>
      </c>
      <c r="B3435" s="2" t="s">
        <v>5872</v>
      </c>
      <c r="C3435" s="3">
        <v>43127</v>
      </c>
      <c r="D3435" s="3">
        <v>43217</v>
      </c>
      <c r="E3435" s="15">
        <v>52.16</v>
      </c>
    </row>
    <row r="3436" spans="1:5" x14ac:dyDescent="0.3">
      <c r="A3436" s="2">
        <v>8974</v>
      </c>
      <c r="B3436" s="2" t="s">
        <v>5872</v>
      </c>
      <c r="C3436" s="3">
        <v>43127</v>
      </c>
      <c r="D3436" s="3">
        <v>43217</v>
      </c>
      <c r="E3436" s="15">
        <v>52.16</v>
      </c>
    </row>
    <row r="3437" spans="1:5" x14ac:dyDescent="0.3">
      <c r="A3437" s="2">
        <v>8976</v>
      </c>
      <c r="B3437" s="2" t="s">
        <v>5872</v>
      </c>
      <c r="C3437" s="3">
        <v>43127</v>
      </c>
      <c r="D3437" s="3">
        <v>43172</v>
      </c>
      <c r="E3437" s="15">
        <v>70</v>
      </c>
    </row>
    <row r="3438" spans="1:5" x14ac:dyDescent="0.3">
      <c r="A3438" s="2">
        <v>8971</v>
      </c>
      <c r="B3438" s="2" t="s">
        <v>5872</v>
      </c>
      <c r="C3438" s="3">
        <v>43127</v>
      </c>
      <c r="D3438" s="3">
        <v>43217</v>
      </c>
      <c r="E3438" s="15">
        <v>417.28</v>
      </c>
    </row>
    <row r="3439" spans="1:5" x14ac:dyDescent="0.3">
      <c r="A3439" s="2">
        <v>8972</v>
      </c>
      <c r="B3439" s="2" t="s">
        <v>5872</v>
      </c>
      <c r="C3439" s="3">
        <v>43127</v>
      </c>
      <c r="D3439" s="3">
        <v>43217</v>
      </c>
      <c r="E3439" s="15">
        <v>665.04</v>
      </c>
    </row>
    <row r="3440" spans="1:5" x14ac:dyDescent="0.3">
      <c r="A3440" s="2">
        <v>8970</v>
      </c>
      <c r="B3440" s="2" t="s">
        <v>5872</v>
      </c>
      <c r="C3440" s="3">
        <v>43127</v>
      </c>
      <c r="D3440" s="3">
        <v>43217</v>
      </c>
      <c r="E3440" s="15">
        <v>1199.68</v>
      </c>
    </row>
    <row r="3441" spans="1:5" x14ac:dyDescent="0.3">
      <c r="A3441" s="2">
        <v>9131</v>
      </c>
      <c r="B3441" s="2" t="s">
        <v>5872</v>
      </c>
      <c r="C3441" s="3">
        <v>43146</v>
      </c>
      <c r="D3441" s="3">
        <v>43235</v>
      </c>
      <c r="E3441" s="15">
        <v>89.6</v>
      </c>
    </row>
    <row r="3442" spans="1:5" x14ac:dyDescent="0.3">
      <c r="A3442" s="2">
        <v>9256</v>
      </c>
      <c r="B3442" s="2" t="s">
        <v>5872</v>
      </c>
      <c r="C3442" s="3">
        <v>43160</v>
      </c>
      <c r="D3442" s="3">
        <v>43252</v>
      </c>
      <c r="E3442" s="15">
        <v>30.2</v>
      </c>
    </row>
    <row r="3443" spans="1:5" x14ac:dyDescent="0.3">
      <c r="A3443" s="2">
        <v>8692</v>
      </c>
      <c r="B3443" s="2" t="s">
        <v>5873</v>
      </c>
      <c r="C3443" s="3">
        <v>43083</v>
      </c>
      <c r="D3443" s="3">
        <v>43173</v>
      </c>
      <c r="E3443" s="15">
        <v>180</v>
      </c>
    </row>
    <row r="3444" spans="1:5" x14ac:dyDescent="0.3">
      <c r="A3444" s="2">
        <v>8693</v>
      </c>
      <c r="B3444" s="2" t="s">
        <v>5873</v>
      </c>
      <c r="C3444" s="3">
        <v>43083</v>
      </c>
      <c r="D3444" s="3">
        <v>43173</v>
      </c>
      <c r="E3444" s="15">
        <v>247</v>
      </c>
    </row>
    <row r="3445" spans="1:5" x14ac:dyDescent="0.3">
      <c r="A3445" s="2">
        <v>8694</v>
      </c>
      <c r="B3445" s="2" t="s">
        <v>5875</v>
      </c>
      <c r="C3445" s="3">
        <v>43083</v>
      </c>
      <c r="D3445" s="3">
        <v>43173</v>
      </c>
      <c r="E3445" s="15">
        <v>196</v>
      </c>
    </row>
    <row r="3446" spans="1:5" x14ac:dyDescent="0.3">
      <c r="A3446" s="2">
        <v>8706</v>
      </c>
      <c r="B3446" s="2" t="s">
        <v>5875</v>
      </c>
      <c r="C3446" s="3">
        <v>43084</v>
      </c>
      <c r="D3446" s="3">
        <v>43173</v>
      </c>
      <c r="E3446" s="15">
        <v>304</v>
      </c>
    </row>
    <row r="3447" spans="1:5" x14ac:dyDescent="0.3">
      <c r="A3447" s="2">
        <v>8705</v>
      </c>
      <c r="B3447" s="2" t="s">
        <v>5875</v>
      </c>
      <c r="C3447" s="3">
        <v>43084</v>
      </c>
      <c r="D3447" s="3">
        <v>43173</v>
      </c>
      <c r="E3447" s="15">
        <v>324</v>
      </c>
    </row>
    <row r="3448" spans="1:5" x14ac:dyDescent="0.3">
      <c r="A3448" s="2">
        <v>8711</v>
      </c>
      <c r="B3448" s="2" t="s">
        <v>5875</v>
      </c>
      <c r="C3448" s="3">
        <v>43085</v>
      </c>
      <c r="D3448" s="3">
        <v>43175</v>
      </c>
      <c r="E3448" s="15">
        <v>45</v>
      </c>
    </row>
    <row r="3449" spans="1:5" x14ac:dyDescent="0.3">
      <c r="A3449" s="2">
        <v>8868</v>
      </c>
      <c r="B3449" s="2" t="s">
        <v>5875</v>
      </c>
      <c r="C3449" s="3">
        <v>43116</v>
      </c>
      <c r="D3449" s="3">
        <v>43175</v>
      </c>
      <c r="E3449" s="15">
        <v>45</v>
      </c>
    </row>
    <row r="3450" spans="1:5" x14ac:dyDescent="0.3">
      <c r="A3450" s="2">
        <v>8869</v>
      </c>
      <c r="B3450" s="2" t="s">
        <v>5875</v>
      </c>
      <c r="C3450" s="3">
        <v>43116</v>
      </c>
      <c r="D3450" s="3">
        <v>43206</v>
      </c>
      <c r="E3450" s="15">
        <v>45</v>
      </c>
    </row>
    <row r="3451" spans="1:5" x14ac:dyDescent="0.3">
      <c r="A3451" s="2">
        <v>8870</v>
      </c>
      <c r="B3451" s="2" t="s">
        <v>5875</v>
      </c>
      <c r="C3451" s="3">
        <v>43116</v>
      </c>
      <c r="D3451" s="3">
        <v>43206</v>
      </c>
      <c r="E3451" s="15">
        <v>440</v>
      </c>
    </row>
    <row r="3452" spans="1:5" x14ac:dyDescent="0.3">
      <c r="A3452" s="2">
        <v>9014</v>
      </c>
      <c r="B3452" s="2" t="s">
        <v>5875</v>
      </c>
      <c r="C3452" s="3">
        <v>43133</v>
      </c>
      <c r="D3452" s="3">
        <v>43175</v>
      </c>
      <c r="E3452" s="15">
        <v>162</v>
      </c>
    </row>
    <row r="3453" spans="1:5" x14ac:dyDescent="0.3">
      <c r="A3453" s="2">
        <v>9015</v>
      </c>
      <c r="B3453" s="2" t="s">
        <v>5875</v>
      </c>
      <c r="C3453" s="3">
        <v>43133</v>
      </c>
      <c r="D3453" s="3">
        <v>43175</v>
      </c>
      <c r="E3453" s="15">
        <v>324</v>
      </c>
    </row>
    <row r="3454" spans="1:5" x14ac:dyDescent="0.3">
      <c r="A3454" s="2">
        <v>9712</v>
      </c>
      <c r="B3454" s="2" t="s">
        <v>5875</v>
      </c>
      <c r="C3454" s="3">
        <v>43214</v>
      </c>
      <c r="D3454" s="3">
        <v>43175</v>
      </c>
      <c r="E3454" s="15">
        <v>132</v>
      </c>
    </row>
    <row r="3455" spans="1:5" x14ac:dyDescent="0.3">
      <c r="A3455" s="2">
        <v>10031</v>
      </c>
      <c r="B3455" s="2" t="s">
        <v>5875</v>
      </c>
      <c r="C3455" s="3">
        <v>43257</v>
      </c>
      <c r="D3455" s="3">
        <v>43175</v>
      </c>
      <c r="E3455" s="15">
        <v>155</v>
      </c>
    </row>
    <row r="3456" spans="1:5" x14ac:dyDescent="0.3">
      <c r="A3456" s="2">
        <v>8696</v>
      </c>
      <c r="B3456" s="2" t="s">
        <v>5876</v>
      </c>
      <c r="C3456" s="3">
        <v>43083</v>
      </c>
      <c r="D3456" s="3">
        <v>43173</v>
      </c>
      <c r="E3456" s="15">
        <v>302.39999999999998</v>
      </c>
    </row>
    <row r="3457" spans="1:5" x14ac:dyDescent="0.3">
      <c r="A3457" s="2">
        <v>8698</v>
      </c>
      <c r="B3457" s="2" t="s">
        <v>5876</v>
      </c>
      <c r="C3457" s="3">
        <v>43084</v>
      </c>
      <c r="D3457" s="3">
        <v>43173</v>
      </c>
      <c r="E3457" s="15">
        <v>302.39999999999998</v>
      </c>
    </row>
    <row r="3458" spans="1:5" x14ac:dyDescent="0.3">
      <c r="A3458" s="2">
        <v>9528</v>
      </c>
      <c r="B3458" s="2" t="s">
        <v>5876</v>
      </c>
      <c r="C3458" s="3">
        <v>43189</v>
      </c>
      <c r="D3458" s="3">
        <v>43281</v>
      </c>
      <c r="E3458" s="15">
        <v>319.5</v>
      </c>
    </row>
    <row r="3459" spans="1:5" x14ac:dyDescent="0.3">
      <c r="A3459" s="2">
        <v>9529</v>
      </c>
      <c r="B3459" s="2" t="s">
        <v>5876</v>
      </c>
      <c r="C3459" s="3">
        <v>43189</v>
      </c>
      <c r="D3459" s="3">
        <v>43281</v>
      </c>
      <c r="E3459" s="15">
        <v>340</v>
      </c>
    </row>
    <row r="3460" spans="1:5" x14ac:dyDescent="0.3">
      <c r="A3460" s="2">
        <v>8697</v>
      </c>
      <c r="B3460" s="2" t="s">
        <v>5880</v>
      </c>
      <c r="C3460" s="3">
        <v>43084</v>
      </c>
      <c r="D3460" s="3">
        <v>43174</v>
      </c>
      <c r="E3460" s="15">
        <v>1477.5</v>
      </c>
    </row>
    <row r="3461" spans="1:5" x14ac:dyDescent="0.3">
      <c r="A3461" s="2">
        <v>11127</v>
      </c>
      <c r="B3461" s="2" t="s">
        <v>5880</v>
      </c>
      <c r="C3461" s="3">
        <v>43431</v>
      </c>
      <c r="D3461" s="3">
        <v>42786</v>
      </c>
      <c r="E3461" s="15">
        <v>1050</v>
      </c>
    </row>
    <row r="3462" spans="1:5" x14ac:dyDescent="0.3">
      <c r="A3462" s="2">
        <v>11128</v>
      </c>
      <c r="B3462" s="2" t="s">
        <v>5880</v>
      </c>
      <c r="C3462" s="3">
        <v>43431</v>
      </c>
      <c r="D3462" s="3">
        <v>42786</v>
      </c>
      <c r="E3462" s="15">
        <v>1425</v>
      </c>
    </row>
    <row r="3463" spans="1:5" x14ac:dyDescent="0.3">
      <c r="A3463" s="2">
        <v>11129</v>
      </c>
      <c r="B3463" s="2" t="s">
        <v>5880</v>
      </c>
      <c r="C3463" s="3">
        <v>43431</v>
      </c>
      <c r="D3463" s="3">
        <v>43523</v>
      </c>
      <c r="E3463" s="15">
        <v>2050</v>
      </c>
    </row>
    <row r="3464" spans="1:5" x14ac:dyDescent="0.3">
      <c r="A3464" s="2">
        <v>8699</v>
      </c>
      <c r="B3464" s="2" t="s">
        <v>5883</v>
      </c>
      <c r="C3464" s="3">
        <v>43084</v>
      </c>
      <c r="D3464" s="3">
        <v>43174</v>
      </c>
      <c r="E3464" s="15">
        <v>201.5</v>
      </c>
    </row>
    <row r="3465" spans="1:5" x14ac:dyDescent="0.3">
      <c r="A3465" s="2">
        <v>8700</v>
      </c>
      <c r="B3465" s="2" t="s">
        <v>5883</v>
      </c>
      <c r="C3465" s="3">
        <v>43084</v>
      </c>
      <c r="D3465" s="3">
        <v>43174</v>
      </c>
      <c r="E3465" s="15">
        <v>261</v>
      </c>
    </row>
    <row r="3466" spans="1:5" x14ac:dyDescent="0.3">
      <c r="A3466" s="2">
        <v>8701</v>
      </c>
      <c r="B3466" s="2" t="s">
        <v>5884</v>
      </c>
      <c r="C3466" s="3">
        <v>43084</v>
      </c>
      <c r="D3466" s="3">
        <v>43174</v>
      </c>
      <c r="E3466" s="15">
        <v>459</v>
      </c>
    </row>
    <row r="3467" spans="1:5" x14ac:dyDescent="0.3">
      <c r="A3467" s="2">
        <v>8709</v>
      </c>
      <c r="B3467" s="2" t="s">
        <v>5884</v>
      </c>
      <c r="C3467" s="3">
        <v>43085</v>
      </c>
      <c r="D3467" s="3">
        <v>43174</v>
      </c>
      <c r="E3467" s="15">
        <v>446</v>
      </c>
    </row>
    <row r="3468" spans="1:5" x14ac:dyDescent="0.3">
      <c r="A3468" s="2">
        <v>8739</v>
      </c>
      <c r="B3468" s="2" t="s">
        <v>5884</v>
      </c>
      <c r="C3468" s="3">
        <v>43089</v>
      </c>
      <c r="D3468" s="3">
        <v>43174</v>
      </c>
      <c r="E3468" s="15">
        <v>364</v>
      </c>
    </row>
    <row r="3469" spans="1:5" x14ac:dyDescent="0.3">
      <c r="A3469" s="2">
        <v>8702</v>
      </c>
      <c r="B3469" s="2" t="s">
        <v>5885</v>
      </c>
      <c r="C3469" s="3">
        <v>43084</v>
      </c>
      <c r="D3469" s="3">
        <v>43174</v>
      </c>
      <c r="E3469" s="15">
        <v>182</v>
      </c>
    </row>
    <row r="3470" spans="1:5" x14ac:dyDescent="0.3">
      <c r="A3470" s="2">
        <v>8728</v>
      </c>
      <c r="B3470" s="2" t="s">
        <v>5885</v>
      </c>
      <c r="C3470" s="3">
        <v>43088</v>
      </c>
      <c r="D3470" s="3">
        <v>43174</v>
      </c>
      <c r="E3470" s="15">
        <v>192.5</v>
      </c>
    </row>
    <row r="3471" spans="1:5" x14ac:dyDescent="0.3">
      <c r="A3471" s="2">
        <v>8710</v>
      </c>
      <c r="B3471" s="2" t="s">
        <v>5889</v>
      </c>
      <c r="C3471" s="3">
        <v>43085</v>
      </c>
      <c r="D3471" s="3">
        <v>43175</v>
      </c>
      <c r="E3471" s="15">
        <v>119</v>
      </c>
    </row>
    <row r="3472" spans="1:5" x14ac:dyDescent="0.3">
      <c r="A3472" s="2">
        <v>8714</v>
      </c>
      <c r="B3472" s="2" t="s">
        <v>5889</v>
      </c>
      <c r="C3472" s="3">
        <v>43085</v>
      </c>
      <c r="D3472" s="3">
        <v>43175</v>
      </c>
      <c r="E3472" s="15">
        <v>135</v>
      </c>
    </row>
    <row r="3473" spans="1:5" x14ac:dyDescent="0.3">
      <c r="A3473" s="2">
        <v>8716</v>
      </c>
      <c r="B3473" s="2" t="s">
        <v>5889</v>
      </c>
      <c r="C3473" s="3">
        <v>43085</v>
      </c>
      <c r="D3473" s="3">
        <v>43175</v>
      </c>
      <c r="E3473" s="15">
        <v>135</v>
      </c>
    </row>
    <row r="3474" spans="1:5" x14ac:dyDescent="0.3">
      <c r="A3474" s="2">
        <v>8717</v>
      </c>
      <c r="B3474" s="2" t="s">
        <v>5889</v>
      </c>
      <c r="C3474" s="3">
        <v>43085</v>
      </c>
      <c r="D3474" s="3">
        <v>43175</v>
      </c>
      <c r="E3474" s="15">
        <v>135</v>
      </c>
    </row>
    <row r="3475" spans="1:5" x14ac:dyDescent="0.3">
      <c r="A3475" s="2">
        <v>8718</v>
      </c>
      <c r="B3475" s="2" t="s">
        <v>5889</v>
      </c>
      <c r="C3475" s="3">
        <v>43085</v>
      </c>
      <c r="D3475" s="3">
        <v>43175</v>
      </c>
      <c r="E3475" s="15">
        <v>135</v>
      </c>
    </row>
    <row r="3476" spans="1:5" x14ac:dyDescent="0.3">
      <c r="A3476" s="2">
        <v>8719</v>
      </c>
      <c r="B3476" s="2" t="s">
        <v>5889</v>
      </c>
      <c r="C3476" s="3">
        <v>43085</v>
      </c>
      <c r="D3476" s="3">
        <v>43175</v>
      </c>
      <c r="E3476" s="15">
        <v>168</v>
      </c>
    </row>
    <row r="3477" spans="1:5" x14ac:dyDescent="0.3">
      <c r="A3477" s="2">
        <v>8720</v>
      </c>
      <c r="B3477" s="2" t="s">
        <v>5889</v>
      </c>
      <c r="C3477" s="3">
        <v>43085</v>
      </c>
      <c r="D3477" s="3">
        <v>43175</v>
      </c>
      <c r="E3477" s="15">
        <v>168</v>
      </c>
    </row>
    <row r="3478" spans="1:5" x14ac:dyDescent="0.3">
      <c r="A3478" s="2">
        <v>8748</v>
      </c>
      <c r="B3478" s="2" t="s">
        <v>5889</v>
      </c>
      <c r="C3478" s="3">
        <v>43090</v>
      </c>
      <c r="D3478" s="3">
        <v>43175</v>
      </c>
      <c r="E3478" s="15">
        <v>119</v>
      </c>
    </row>
    <row r="3479" spans="1:5" x14ac:dyDescent="0.3">
      <c r="A3479" s="2">
        <v>8754</v>
      </c>
      <c r="B3479" s="2" t="s">
        <v>5889</v>
      </c>
      <c r="C3479" s="3">
        <v>43090</v>
      </c>
      <c r="D3479" s="3">
        <v>43175</v>
      </c>
      <c r="E3479" s="15">
        <v>119</v>
      </c>
    </row>
    <row r="3480" spans="1:5" x14ac:dyDescent="0.3">
      <c r="A3480" s="2">
        <v>8749</v>
      </c>
      <c r="B3480" s="2" t="s">
        <v>5889</v>
      </c>
      <c r="C3480" s="3">
        <v>43090</v>
      </c>
      <c r="D3480" s="3">
        <v>43175</v>
      </c>
      <c r="E3480" s="15">
        <v>120</v>
      </c>
    </row>
    <row r="3481" spans="1:5" x14ac:dyDescent="0.3">
      <c r="A3481" s="2">
        <v>8750</v>
      </c>
      <c r="B3481" s="2" t="s">
        <v>5889</v>
      </c>
      <c r="C3481" s="3">
        <v>43090</v>
      </c>
      <c r="D3481" s="3">
        <v>43175</v>
      </c>
      <c r="E3481" s="15">
        <v>120</v>
      </c>
    </row>
    <row r="3482" spans="1:5" x14ac:dyDescent="0.3">
      <c r="A3482" s="2">
        <v>8751</v>
      </c>
      <c r="B3482" s="2" t="s">
        <v>5889</v>
      </c>
      <c r="C3482" s="3">
        <v>43090</v>
      </c>
      <c r="D3482" s="3">
        <v>43175</v>
      </c>
      <c r="E3482" s="15">
        <v>135</v>
      </c>
    </row>
    <row r="3483" spans="1:5" x14ac:dyDescent="0.3">
      <c r="A3483" s="2">
        <v>8752</v>
      </c>
      <c r="B3483" s="2" t="s">
        <v>5889</v>
      </c>
      <c r="C3483" s="3">
        <v>43090</v>
      </c>
      <c r="D3483" s="3">
        <v>43175</v>
      </c>
      <c r="E3483" s="15">
        <v>141</v>
      </c>
    </row>
    <row r="3484" spans="1:5" x14ac:dyDescent="0.3">
      <c r="A3484" s="2">
        <v>8753</v>
      </c>
      <c r="B3484" s="2" t="s">
        <v>5889</v>
      </c>
      <c r="C3484" s="3">
        <v>43090</v>
      </c>
      <c r="D3484" s="3">
        <v>43175</v>
      </c>
      <c r="E3484" s="15">
        <v>141</v>
      </c>
    </row>
    <row r="3485" spans="1:5" x14ac:dyDescent="0.3">
      <c r="A3485" s="2">
        <v>8841</v>
      </c>
      <c r="B3485" s="2" t="s">
        <v>5889</v>
      </c>
      <c r="C3485" s="3">
        <v>43110</v>
      </c>
      <c r="D3485" s="3">
        <v>43200</v>
      </c>
      <c r="E3485" s="15">
        <v>935.5</v>
      </c>
    </row>
    <row r="3486" spans="1:5" x14ac:dyDescent="0.3">
      <c r="A3486" s="2">
        <v>8844</v>
      </c>
      <c r="B3486" s="2" t="s">
        <v>5889</v>
      </c>
      <c r="C3486" s="3">
        <v>43111</v>
      </c>
      <c r="D3486" s="3">
        <v>43200</v>
      </c>
      <c r="E3486" s="15">
        <v>869.5</v>
      </c>
    </row>
    <row r="3487" spans="1:5" x14ac:dyDescent="0.3">
      <c r="A3487" s="2">
        <v>8905</v>
      </c>
      <c r="B3487" s="2" t="s">
        <v>5889</v>
      </c>
      <c r="C3487" s="3">
        <v>43119</v>
      </c>
      <c r="D3487" s="3">
        <v>43200</v>
      </c>
      <c r="E3487" s="15">
        <v>869.5</v>
      </c>
    </row>
    <row r="3488" spans="1:5" x14ac:dyDescent="0.3">
      <c r="A3488" s="2">
        <v>8715</v>
      </c>
      <c r="B3488" s="2" t="s">
        <v>5892</v>
      </c>
      <c r="C3488" s="3">
        <v>43085</v>
      </c>
      <c r="D3488" s="3">
        <v>43175</v>
      </c>
      <c r="E3488" s="15">
        <v>25</v>
      </c>
    </row>
    <row r="3489" spans="1:5" x14ac:dyDescent="0.3">
      <c r="A3489" s="2">
        <v>8712</v>
      </c>
      <c r="B3489" s="2" t="s">
        <v>5892</v>
      </c>
      <c r="C3489" s="3">
        <v>43085</v>
      </c>
      <c r="D3489" s="3">
        <v>43175</v>
      </c>
      <c r="E3489" s="15">
        <v>122</v>
      </c>
    </row>
    <row r="3490" spans="1:5" x14ac:dyDescent="0.3">
      <c r="A3490" s="2">
        <v>8713</v>
      </c>
      <c r="B3490" s="2" t="s">
        <v>5892</v>
      </c>
      <c r="C3490" s="3">
        <v>43085</v>
      </c>
      <c r="D3490" s="3">
        <v>43175</v>
      </c>
      <c r="E3490" s="15">
        <v>178</v>
      </c>
    </row>
    <row r="3491" spans="1:5" x14ac:dyDescent="0.3">
      <c r="A3491" s="2">
        <v>8721</v>
      </c>
      <c r="B3491" s="2" t="s">
        <v>5893</v>
      </c>
      <c r="C3491" s="3">
        <v>43085</v>
      </c>
      <c r="D3491" s="3">
        <v>43175</v>
      </c>
      <c r="E3491" s="15">
        <v>315</v>
      </c>
    </row>
    <row r="3492" spans="1:5" x14ac:dyDescent="0.3">
      <c r="A3492" s="2">
        <v>8730</v>
      </c>
      <c r="B3492" s="2" t="s">
        <v>5894</v>
      </c>
      <c r="C3492" s="3">
        <v>43088</v>
      </c>
      <c r="D3492" s="3">
        <v>43178</v>
      </c>
      <c r="E3492" s="15">
        <v>183.5</v>
      </c>
    </row>
    <row r="3493" spans="1:5" x14ac:dyDescent="0.3">
      <c r="A3493" s="2">
        <v>8731</v>
      </c>
      <c r="B3493" s="2" t="s">
        <v>5894</v>
      </c>
      <c r="C3493" s="3">
        <v>43088</v>
      </c>
      <c r="D3493" s="3">
        <v>43178</v>
      </c>
      <c r="E3493" s="15">
        <v>223</v>
      </c>
    </row>
    <row r="3494" spans="1:5" x14ac:dyDescent="0.3">
      <c r="A3494" s="2">
        <v>9441</v>
      </c>
      <c r="B3494" s="2" t="s">
        <v>5894</v>
      </c>
      <c r="C3494" s="3">
        <v>43176</v>
      </c>
      <c r="D3494" s="3">
        <v>43268</v>
      </c>
      <c r="E3494" s="15">
        <v>143</v>
      </c>
    </row>
    <row r="3495" spans="1:5" x14ac:dyDescent="0.3">
      <c r="A3495" s="2">
        <v>9442</v>
      </c>
      <c r="B3495" s="2" t="s">
        <v>5894</v>
      </c>
      <c r="C3495" s="3">
        <v>43176</v>
      </c>
      <c r="D3495" s="3">
        <v>43268</v>
      </c>
      <c r="E3495" s="15">
        <v>246</v>
      </c>
    </row>
    <row r="3496" spans="1:5" x14ac:dyDescent="0.3">
      <c r="A3496" s="2">
        <v>10191</v>
      </c>
      <c r="B3496" s="2" t="s">
        <v>5894</v>
      </c>
      <c r="C3496" s="3">
        <v>43279</v>
      </c>
      <c r="D3496" s="3">
        <v>43371</v>
      </c>
      <c r="E3496" s="15">
        <v>327.5</v>
      </c>
    </row>
    <row r="3497" spans="1:5" x14ac:dyDescent="0.3">
      <c r="A3497" s="2">
        <v>10192</v>
      </c>
      <c r="B3497" s="2" t="s">
        <v>5894</v>
      </c>
      <c r="C3497" s="3">
        <v>43280</v>
      </c>
      <c r="D3497" s="3">
        <v>43371</v>
      </c>
      <c r="E3497" s="15">
        <v>347.5</v>
      </c>
    </row>
    <row r="3498" spans="1:5" x14ac:dyDescent="0.3">
      <c r="A3498" s="2">
        <v>10197</v>
      </c>
      <c r="B3498" s="2" t="s">
        <v>5894</v>
      </c>
      <c r="C3498" s="3">
        <v>43280</v>
      </c>
      <c r="D3498" s="3">
        <v>43371</v>
      </c>
      <c r="E3498" s="15">
        <v>445</v>
      </c>
    </row>
    <row r="3499" spans="1:5" x14ac:dyDescent="0.3">
      <c r="A3499" s="2">
        <v>10649</v>
      </c>
      <c r="B3499" s="2" t="s">
        <v>5894</v>
      </c>
      <c r="C3499" s="3">
        <v>43358</v>
      </c>
      <c r="D3499" s="3">
        <v>43449</v>
      </c>
      <c r="E3499" s="15">
        <v>45</v>
      </c>
    </row>
    <row r="3500" spans="1:5" x14ac:dyDescent="0.3">
      <c r="A3500" s="2">
        <v>10648</v>
      </c>
      <c r="B3500" s="2" t="s">
        <v>5894</v>
      </c>
      <c r="C3500" s="3">
        <v>43358</v>
      </c>
      <c r="D3500" s="3">
        <v>43449</v>
      </c>
      <c r="E3500" s="15">
        <v>229</v>
      </c>
    </row>
    <row r="3501" spans="1:5" x14ac:dyDescent="0.3">
      <c r="A3501" s="2">
        <v>10647</v>
      </c>
      <c r="B3501" s="2" t="s">
        <v>5894</v>
      </c>
      <c r="C3501" s="3">
        <v>43358</v>
      </c>
      <c r="D3501" s="3">
        <v>43449</v>
      </c>
      <c r="E3501" s="15">
        <v>750</v>
      </c>
    </row>
    <row r="3502" spans="1:5" x14ac:dyDescent="0.3">
      <c r="A3502" s="2">
        <v>10882</v>
      </c>
      <c r="B3502" s="2" t="s">
        <v>5894</v>
      </c>
      <c r="C3502" s="3">
        <v>43391</v>
      </c>
      <c r="D3502" s="3">
        <v>43483</v>
      </c>
      <c r="E3502" s="15">
        <v>229</v>
      </c>
    </row>
    <row r="3503" spans="1:5" x14ac:dyDescent="0.3">
      <c r="A3503" s="2">
        <v>10922</v>
      </c>
      <c r="B3503" s="2" t="s">
        <v>5894</v>
      </c>
      <c r="C3503" s="3">
        <v>43396</v>
      </c>
      <c r="D3503" s="3">
        <v>43488</v>
      </c>
      <c r="E3503" s="15">
        <v>159</v>
      </c>
    </row>
    <row r="3504" spans="1:5" x14ac:dyDescent="0.3">
      <c r="A3504" s="2">
        <v>10923</v>
      </c>
      <c r="B3504" s="2" t="s">
        <v>5894</v>
      </c>
      <c r="C3504" s="3">
        <v>43396</v>
      </c>
      <c r="D3504" s="3">
        <v>43488</v>
      </c>
      <c r="E3504" s="15">
        <v>170</v>
      </c>
    </row>
    <row r="3505" spans="1:5" x14ac:dyDescent="0.3">
      <c r="A3505" s="2">
        <v>10925</v>
      </c>
      <c r="B3505" s="2" t="s">
        <v>5894</v>
      </c>
      <c r="C3505" s="3">
        <v>43396</v>
      </c>
      <c r="D3505" s="3">
        <v>43488</v>
      </c>
      <c r="E3505" s="15">
        <v>170</v>
      </c>
    </row>
    <row r="3506" spans="1:5" x14ac:dyDescent="0.3">
      <c r="A3506" s="2">
        <v>10921</v>
      </c>
      <c r="B3506" s="2" t="s">
        <v>5894</v>
      </c>
      <c r="C3506" s="3">
        <v>43396</v>
      </c>
      <c r="D3506" s="3">
        <v>43488</v>
      </c>
      <c r="E3506" s="15">
        <v>256</v>
      </c>
    </row>
    <row r="3507" spans="1:5" x14ac:dyDescent="0.3">
      <c r="A3507" s="2">
        <v>10935</v>
      </c>
      <c r="B3507" s="2" t="s">
        <v>5894</v>
      </c>
      <c r="C3507" s="3">
        <v>43397</v>
      </c>
      <c r="D3507" s="3">
        <v>43520</v>
      </c>
      <c r="E3507" s="15">
        <v>190</v>
      </c>
    </row>
    <row r="3508" spans="1:5" x14ac:dyDescent="0.3">
      <c r="A3508" s="2">
        <v>10985</v>
      </c>
      <c r="B3508" s="2" t="s">
        <v>5894</v>
      </c>
      <c r="C3508" s="3">
        <v>43406</v>
      </c>
      <c r="D3508" s="3">
        <v>43498</v>
      </c>
      <c r="E3508" s="15">
        <v>101</v>
      </c>
    </row>
    <row r="3509" spans="1:5" x14ac:dyDescent="0.3">
      <c r="A3509" s="2">
        <v>10986</v>
      </c>
      <c r="B3509" s="2" t="s">
        <v>5894</v>
      </c>
      <c r="C3509" s="3">
        <v>43406</v>
      </c>
      <c r="D3509" s="3">
        <v>43498</v>
      </c>
      <c r="E3509" s="15">
        <v>101</v>
      </c>
    </row>
    <row r="3510" spans="1:5" x14ac:dyDescent="0.3">
      <c r="A3510" s="2">
        <v>8476</v>
      </c>
      <c r="B3510" s="2" t="s">
        <v>5895</v>
      </c>
      <c r="C3510" s="3">
        <v>43054</v>
      </c>
      <c r="D3510" s="3">
        <v>43145</v>
      </c>
      <c r="E3510" s="15">
        <v>242</v>
      </c>
    </row>
    <row r="3511" spans="1:5" x14ac:dyDescent="0.3">
      <c r="A3511" s="2">
        <v>9985</v>
      </c>
      <c r="B3511" s="2" t="s">
        <v>5895</v>
      </c>
      <c r="C3511" s="3">
        <v>43251</v>
      </c>
      <c r="D3511" s="3">
        <v>43342</v>
      </c>
      <c r="E3511" s="15">
        <v>1325</v>
      </c>
    </row>
    <row r="3512" spans="1:5" x14ac:dyDescent="0.3">
      <c r="A3512" s="2">
        <v>9986</v>
      </c>
      <c r="B3512" s="2" t="s">
        <v>5895</v>
      </c>
      <c r="C3512" s="3">
        <v>43251</v>
      </c>
      <c r="D3512" s="3">
        <v>43342</v>
      </c>
      <c r="E3512" s="15">
        <v>1640</v>
      </c>
    </row>
    <row r="3513" spans="1:5" x14ac:dyDescent="0.3">
      <c r="A3513" s="2">
        <v>8740</v>
      </c>
      <c r="B3513" s="2" t="s">
        <v>5897</v>
      </c>
      <c r="C3513" s="3">
        <v>43089</v>
      </c>
      <c r="D3513" s="3">
        <v>43179</v>
      </c>
      <c r="E3513" s="15">
        <v>231</v>
      </c>
    </row>
    <row r="3514" spans="1:5" x14ac:dyDescent="0.3">
      <c r="A3514" s="2">
        <v>8741</v>
      </c>
      <c r="B3514" s="2" t="s">
        <v>5897</v>
      </c>
      <c r="C3514" s="3">
        <v>43089</v>
      </c>
      <c r="D3514" s="3">
        <v>43179</v>
      </c>
      <c r="E3514" s="15">
        <v>234.4</v>
      </c>
    </row>
    <row r="3515" spans="1:5" x14ac:dyDescent="0.3">
      <c r="A3515" s="2">
        <v>8742</v>
      </c>
      <c r="B3515" s="2" t="s">
        <v>5897</v>
      </c>
      <c r="C3515" s="3">
        <v>43089</v>
      </c>
      <c r="D3515" s="3">
        <v>43179</v>
      </c>
      <c r="E3515" s="15">
        <v>261</v>
      </c>
    </row>
    <row r="3516" spans="1:5" x14ac:dyDescent="0.3">
      <c r="A3516" s="2">
        <v>8743</v>
      </c>
      <c r="B3516" s="2" t="s">
        <v>5897</v>
      </c>
      <c r="C3516" s="3">
        <v>43089</v>
      </c>
      <c r="D3516" s="3">
        <v>43179</v>
      </c>
      <c r="E3516" s="15">
        <v>267.2</v>
      </c>
    </row>
    <row r="3517" spans="1:5" x14ac:dyDescent="0.3">
      <c r="A3517" s="2">
        <v>8736</v>
      </c>
      <c r="B3517" s="2" t="s">
        <v>5897</v>
      </c>
      <c r="C3517" s="3">
        <v>43089</v>
      </c>
      <c r="D3517" s="3">
        <v>43179</v>
      </c>
      <c r="E3517" s="15">
        <v>305.60000000000002</v>
      </c>
    </row>
    <row r="3518" spans="1:5" x14ac:dyDescent="0.3">
      <c r="A3518" s="2">
        <v>8737</v>
      </c>
      <c r="B3518" s="2" t="s">
        <v>5897</v>
      </c>
      <c r="C3518" s="3">
        <v>43089</v>
      </c>
      <c r="D3518" s="3">
        <v>43179</v>
      </c>
      <c r="E3518" s="15">
        <v>350</v>
      </c>
    </row>
    <row r="3519" spans="1:5" x14ac:dyDescent="0.3">
      <c r="A3519" s="2">
        <v>10177</v>
      </c>
      <c r="B3519" s="2" t="s">
        <v>5897</v>
      </c>
      <c r="C3519" s="3">
        <v>43278</v>
      </c>
      <c r="D3519" s="3">
        <v>43370</v>
      </c>
      <c r="E3519" s="15">
        <v>202.4</v>
      </c>
    </row>
    <row r="3520" spans="1:5" x14ac:dyDescent="0.3">
      <c r="A3520" s="2">
        <v>10176</v>
      </c>
      <c r="B3520" s="2" t="s">
        <v>5897</v>
      </c>
      <c r="C3520" s="3">
        <v>43278</v>
      </c>
      <c r="D3520" s="3">
        <v>43370</v>
      </c>
      <c r="E3520" s="15">
        <v>251</v>
      </c>
    </row>
    <row r="3521" spans="1:5" x14ac:dyDescent="0.3">
      <c r="A3521" s="2">
        <v>8738</v>
      </c>
      <c r="B3521" s="2" t="s">
        <v>5899</v>
      </c>
      <c r="C3521" s="3">
        <v>43089</v>
      </c>
      <c r="D3521" s="3">
        <v>43179</v>
      </c>
      <c r="E3521" s="15">
        <v>322</v>
      </c>
    </row>
    <row r="3522" spans="1:5" x14ac:dyDescent="0.3">
      <c r="A3522" s="2">
        <v>8744</v>
      </c>
      <c r="B3522" s="2" t="s">
        <v>5900</v>
      </c>
      <c r="C3522" s="3">
        <v>43089</v>
      </c>
      <c r="D3522" s="3">
        <v>43179</v>
      </c>
      <c r="E3522" s="15">
        <v>169.25</v>
      </c>
    </row>
    <row r="3523" spans="1:5" x14ac:dyDescent="0.3">
      <c r="A3523" s="2">
        <v>8745</v>
      </c>
      <c r="B3523" s="2" t="s">
        <v>5900</v>
      </c>
      <c r="C3523" s="3">
        <v>43089</v>
      </c>
      <c r="D3523" s="3">
        <v>43179</v>
      </c>
      <c r="E3523" s="15">
        <v>208.5</v>
      </c>
    </row>
    <row r="3524" spans="1:5" x14ac:dyDescent="0.3">
      <c r="A3524" s="2">
        <v>8760</v>
      </c>
      <c r="B3524" s="2" t="s">
        <v>5904</v>
      </c>
      <c r="C3524" s="3">
        <v>43091</v>
      </c>
      <c r="D3524" s="3">
        <v>43181</v>
      </c>
      <c r="E3524" s="15">
        <v>192</v>
      </c>
    </row>
    <row r="3525" spans="1:5" x14ac:dyDescent="0.3">
      <c r="A3525" s="2">
        <v>8761</v>
      </c>
      <c r="B3525" s="2" t="s">
        <v>5904</v>
      </c>
      <c r="C3525" s="3">
        <v>43091</v>
      </c>
      <c r="D3525" s="3">
        <v>43181</v>
      </c>
      <c r="E3525" s="15">
        <v>280</v>
      </c>
    </row>
    <row r="3526" spans="1:5" x14ac:dyDescent="0.3">
      <c r="A3526" s="2">
        <v>9099</v>
      </c>
      <c r="B3526" s="2" t="s">
        <v>5904</v>
      </c>
      <c r="C3526" s="3">
        <v>43145</v>
      </c>
      <c r="D3526" s="3">
        <v>43235</v>
      </c>
      <c r="E3526" s="15">
        <v>3554</v>
      </c>
    </row>
    <row r="3527" spans="1:5" x14ac:dyDescent="0.3">
      <c r="A3527" s="2">
        <v>9098</v>
      </c>
      <c r="B3527" s="2" t="s">
        <v>5904</v>
      </c>
      <c r="C3527" s="3">
        <v>43145</v>
      </c>
      <c r="D3527" s="3">
        <v>43235</v>
      </c>
      <c r="E3527" s="15">
        <v>3776</v>
      </c>
    </row>
    <row r="3528" spans="1:5" x14ac:dyDescent="0.3">
      <c r="A3528" s="2">
        <v>10149</v>
      </c>
      <c r="B3528" s="2" t="s">
        <v>5904</v>
      </c>
      <c r="C3528" s="3">
        <v>43272</v>
      </c>
      <c r="D3528" s="3">
        <v>43364</v>
      </c>
      <c r="E3528" s="15">
        <v>200.5</v>
      </c>
    </row>
    <row r="3529" spans="1:5" x14ac:dyDescent="0.3">
      <c r="A3529" s="2">
        <v>10150</v>
      </c>
      <c r="B3529" s="2" t="s">
        <v>5904</v>
      </c>
      <c r="C3529" s="3">
        <v>43272</v>
      </c>
      <c r="D3529" s="3">
        <v>43364</v>
      </c>
      <c r="E3529" s="15">
        <v>274</v>
      </c>
    </row>
    <row r="3530" spans="1:5" x14ac:dyDescent="0.3">
      <c r="A3530" s="2">
        <v>10241</v>
      </c>
      <c r="B3530" s="2" t="s">
        <v>5904</v>
      </c>
      <c r="C3530" s="3">
        <v>43287</v>
      </c>
      <c r="D3530" s="3">
        <v>43379</v>
      </c>
      <c r="E3530" s="15">
        <v>221</v>
      </c>
    </row>
    <row r="3531" spans="1:5" x14ac:dyDescent="0.3">
      <c r="A3531" s="2">
        <v>10332</v>
      </c>
      <c r="B3531" s="2" t="s">
        <v>5904</v>
      </c>
      <c r="C3531" s="3">
        <v>43300</v>
      </c>
      <c r="D3531" s="3">
        <v>43392</v>
      </c>
      <c r="E3531" s="15">
        <v>176</v>
      </c>
    </row>
    <row r="3532" spans="1:5" x14ac:dyDescent="0.3">
      <c r="A3532" s="2">
        <v>10333</v>
      </c>
      <c r="B3532" s="2" t="s">
        <v>5904</v>
      </c>
      <c r="C3532" s="3">
        <v>43300</v>
      </c>
      <c r="D3532" s="3">
        <v>43392</v>
      </c>
      <c r="E3532" s="15">
        <v>212</v>
      </c>
    </row>
    <row r="3533" spans="1:5" x14ac:dyDescent="0.3">
      <c r="A3533" s="2">
        <v>10347</v>
      </c>
      <c r="B3533" s="2" t="s">
        <v>5904</v>
      </c>
      <c r="C3533" s="3">
        <v>43305</v>
      </c>
      <c r="D3533" s="3">
        <v>43235</v>
      </c>
      <c r="E3533" s="15">
        <v>2899.2</v>
      </c>
    </row>
    <row r="3534" spans="1:5" x14ac:dyDescent="0.3">
      <c r="A3534" s="2">
        <v>8765</v>
      </c>
      <c r="B3534" s="2" t="s">
        <v>5907</v>
      </c>
      <c r="C3534" s="3">
        <v>43092</v>
      </c>
      <c r="D3534" s="3">
        <v>43182</v>
      </c>
      <c r="E3534" s="15">
        <v>246</v>
      </c>
    </row>
    <row r="3535" spans="1:5" x14ac:dyDescent="0.3">
      <c r="A3535" s="2">
        <v>8764</v>
      </c>
      <c r="B3535" s="2" t="s">
        <v>5907</v>
      </c>
      <c r="C3535" s="3">
        <v>43092</v>
      </c>
      <c r="D3535" s="3">
        <v>43182</v>
      </c>
      <c r="E3535" s="15">
        <v>280</v>
      </c>
    </row>
    <row r="3536" spans="1:5" x14ac:dyDescent="0.3">
      <c r="A3536" s="2">
        <v>8772</v>
      </c>
      <c r="B3536" s="2" t="s">
        <v>5911</v>
      </c>
      <c r="C3536" s="3">
        <v>43096</v>
      </c>
      <c r="D3536" s="3">
        <v>43186</v>
      </c>
      <c r="E3536" s="15">
        <v>158.5</v>
      </c>
    </row>
    <row r="3537" spans="1:5" x14ac:dyDescent="0.3">
      <c r="A3537" s="2">
        <v>8771</v>
      </c>
      <c r="B3537" s="2" t="s">
        <v>5911</v>
      </c>
      <c r="C3537" s="3">
        <v>43096</v>
      </c>
      <c r="D3537" s="3">
        <v>43186</v>
      </c>
      <c r="E3537" s="15">
        <v>199</v>
      </c>
    </row>
    <row r="3538" spans="1:5" x14ac:dyDescent="0.3">
      <c r="A3538" s="2">
        <v>8773</v>
      </c>
      <c r="B3538" s="2" t="s">
        <v>5915</v>
      </c>
      <c r="C3538" s="3">
        <v>43096</v>
      </c>
      <c r="D3538" s="3">
        <v>43165</v>
      </c>
      <c r="E3538" s="15">
        <v>393.4</v>
      </c>
    </row>
    <row r="3539" spans="1:5" x14ac:dyDescent="0.3">
      <c r="A3539" s="2">
        <v>8775</v>
      </c>
      <c r="B3539" s="2" t="s">
        <v>5916</v>
      </c>
      <c r="C3539" s="3">
        <v>43096</v>
      </c>
      <c r="D3539" s="3">
        <v>43186</v>
      </c>
      <c r="E3539" s="15">
        <v>237</v>
      </c>
    </row>
    <row r="3540" spans="1:5" x14ac:dyDescent="0.3">
      <c r="A3540" s="2">
        <v>8786</v>
      </c>
      <c r="B3540" s="2" t="s">
        <v>5919</v>
      </c>
      <c r="C3540" s="3">
        <v>43098</v>
      </c>
      <c r="D3540" s="3">
        <v>43187</v>
      </c>
      <c r="E3540" s="15">
        <v>205</v>
      </c>
    </row>
    <row r="3541" spans="1:5" x14ac:dyDescent="0.3">
      <c r="A3541" s="2">
        <v>8790</v>
      </c>
      <c r="B3541" s="2" t="s">
        <v>5921</v>
      </c>
      <c r="C3541" s="3">
        <v>43098</v>
      </c>
      <c r="D3541" s="3">
        <v>43187</v>
      </c>
      <c r="E3541" s="15">
        <v>192</v>
      </c>
    </row>
    <row r="3542" spans="1:5" x14ac:dyDescent="0.3">
      <c r="A3542" s="2">
        <v>8802</v>
      </c>
      <c r="B3542" s="2" t="s">
        <v>5922</v>
      </c>
      <c r="C3542" s="3">
        <v>43103</v>
      </c>
      <c r="D3542" s="3">
        <v>43193</v>
      </c>
      <c r="E3542" s="15">
        <v>266</v>
      </c>
    </row>
    <row r="3543" spans="1:5" x14ac:dyDescent="0.3">
      <c r="A3543" s="2">
        <v>8803</v>
      </c>
      <c r="B3543" s="2" t="s">
        <v>5925</v>
      </c>
      <c r="C3543" s="3">
        <v>43103</v>
      </c>
      <c r="D3543" s="3">
        <v>43193</v>
      </c>
      <c r="E3543" s="15">
        <v>297</v>
      </c>
    </row>
    <row r="3544" spans="1:5" x14ac:dyDescent="0.3">
      <c r="A3544" s="2">
        <v>8805</v>
      </c>
      <c r="B3544" s="2" t="s">
        <v>5927</v>
      </c>
      <c r="C3544" s="3">
        <v>43104</v>
      </c>
      <c r="D3544" s="3">
        <v>43194</v>
      </c>
      <c r="E3544" s="15">
        <v>256</v>
      </c>
    </row>
    <row r="3545" spans="1:5" x14ac:dyDescent="0.3">
      <c r="A3545" s="2">
        <v>8806</v>
      </c>
      <c r="B3545" s="2" t="s">
        <v>5927</v>
      </c>
      <c r="C3545" s="3">
        <v>43104</v>
      </c>
      <c r="D3545" s="3">
        <v>43194</v>
      </c>
      <c r="E3545" s="15">
        <v>256</v>
      </c>
    </row>
    <row r="3546" spans="1:5" x14ac:dyDescent="0.3">
      <c r="A3546" s="2">
        <v>8804</v>
      </c>
      <c r="B3546" s="2" t="s">
        <v>5927</v>
      </c>
      <c r="C3546" s="3">
        <v>43104</v>
      </c>
      <c r="D3546" s="3">
        <v>43194</v>
      </c>
      <c r="E3546" s="15">
        <v>296</v>
      </c>
    </row>
    <row r="3547" spans="1:5" x14ac:dyDescent="0.3">
      <c r="A3547" s="2">
        <v>8556</v>
      </c>
      <c r="B3547" s="2" t="s">
        <v>5928</v>
      </c>
      <c r="C3547" s="3">
        <v>43063</v>
      </c>
      <c r="D3547" s="3">
        <v>43194</v>
      </c>
      <c r="E3547" s="15">
        <v>543</v>
      </c>
    </row>
    <row r="3548" spans="1:5" x14ac:dyDescent="0.3">
      <c r="A3548" s="2">
        <v>8557</v>
      </c>
      <c r="B3548" s="2" t="s">
        <v>5930</v>
      </c>
      <c r="C3548" s="3">
        <v>43063</v>
      </c>
      <c r="D3548" s="3">
        <v>43194</v>
      </c>
      <c r="E3548" s="15">
        <v>161</v>
      </c>
    </row>
    <row r="3549" spans="1:5" x14ac:dyDescent="0.3">
      <c r="A3549" s="2">
        <v>8683</v>
      </c>
      <c r="B3549" s="2" t="s">
        <v>5930</v>
      </c>
      <c r="C3549" s="3">
        <v>43082</v>
      </c>
      <c r="D3549" s="3">
        <v>43194</v>
      </c>
      <c r="E3549" s="15">
        <v>250</v>
      </c>
    </row>
    <row r="3550" spans="1:5" x14ac:dyDescent="0.3">
      <c r="A3550" s="2">
        <v>8898</v>
      </c>
      <c r="B3550" s="2" t="s">
        <v>5930</v>
      </c>
      <c r="C3550" s="3">
        <v>43118</v>
      </c>
      <c r="D3550" s="3">
        <v>43208</v>
      </c>
      <c r="E3550" s="15">
        <v>201</v>
      </c>
    </row>
    <row r="3551" spans="1:5" x14ac:dyDescent="0.3">
      <c r="A3551" s="2">
        <v>8944</v>
      </c>
      <c r="B3551" s="2" t="s">
        <v>5930</v>
      </c>
      <c r="C3551" s="3">
        <v>43125</v>
      </c>
      <c r="D3551" s="3">
        <v>43215</v>
      </c>
      <c r="E3551" s="15">
        <v>250</v>
      </c>
    </row>
    <row r="3552" spans="1:5" x14ac:dyDescent="0.3">
      <c r="A3552" s="2">
        <v>10267</v>
      </c>
      <c r="B3552" s="2" t="s">
        <v>5930</v>
      </c>
      <c r="C3552" s="3">
        <v>43291</v>
      </c>
      <c r="D3552" s="3">
        <v>43215</v>
      </c>
      <c r="E3552" s="15">
        <v>252</v>
      </c>
    </row>
    <row r="3553" spans="1:5" x14ac:dyDescent="0.3">
      <c r="A3553" s="2">
        <v>10269</v>
      </c>
      <c r="B3553" s="2" t="s">
        <v>5930</v>
      </c>
      <c r="C3553" s="3">
        <v>43291</v>
      </c>
      <c r="D3553" s="3">
        <v>43215</v>
      </c>
      <c r="E3553" s="15">
        <v>378</v>
      </c>
    </row>
    <row r="3554" spans="1:5" x14ac:dyDescent="0.3">
      <c r="A3554" s="2">
        <v>10270</v>
      </c>
      <c r="B3554" s="2" t="s">
        <v>5930</v>
      </c>
      <c r="C3554" s="3">
        <v>43291</v>
      </c>
      <c r="D3554" s="3">
        <v>43215</v>
      </c>
      <c r="E3554" s="15">
        <v>434</v>
      </c>
    </row>
    <row r="3555" spans="1:5" x14ac:dyDescent="0.3">
      <c r="A3555" s="2">
        <v>11081</v>
      </c>
      <c r="B3555" s="2" t="s">
        <v>5930</v>
      </c>
      <c r="C3555" s="3">
        <v>43424</v>
      </c>
      <c r="D3555" s="3">
        <v>43194</v>
      </c>
      <c r="E3555" s="15">
        <v>161</v>
      </c>
    </row>
    <row r="3556" spans="1:5" x14ac:dyDescent="0.3">
      <c r="A3556" s="2">
        <v>8807</v>
      </c>
      <c r="B3556" s="2" t="s">
        <v>5931</v>
      </c>
      <c r="C3556" s="3">
        <v>43105</v>
      </c>
      <c r="D3556" s="3">
        <v>43195</v>
      </c>
      <c r="E3556" s="15">
        <v>347.5</v>
      </c>
    </row>
    <row r="3557" spans="1:5" x14ac:dyDescent="0.3">
      <c r="A3557" s="2">
        <v>8808</v>
      </c>
      <c r="B3557" s="2" t="s">
        <v>5931</v>
      </c>
      <c r="C3557" s="3">
        <v>43105</v>
      </c>
      <c r="D3557" s="3">
        <v>43195</v>
      </c>
      <c r="E3557" s="15">
        <v>537.5</v>
      </c>
    </row>
    <row r="3558" spans="1:5" x14ac:dyDescent="0.3">
      <c r="A3558" s="2">
        <v>8823</v>
      </c>
      <c r="B3558" s="2" t="s">
        <v>5931</v>
      </c>
      <c r="C3558" s="3">
        <v>43106</v>
      </c>
      <c r="D3558" s="3">
        <v>43195</v>
      </c>
      <c r="E3558" s="15">
        <v>347.5</v>
      </c>
    </row>
    <row r="3559" spans="1:5" x14ac:dyDescent="0.3">
      <c r="A3559" s="2">
        <v>8861</v>
      </c>
      <c r="B3559" s="2" t="s">
        <v>5931</v>
      </c>
      <c r="C3559" s="3">
        <v>43113</v>
      </c>
      <c r="D3559" s="3">
        <v>43195</v>
      </c>
      <c r="E3559" s="15">
        <v>325</v>
      </c>
    </row>
    <row r="3560" spans="1:5" x14ac:dyDescent="0.3">
      <c r="A3560" s="2">
        <v>8814</v>
      </c>
      <c r="B3560" s="2" t="s">
        <v>5934</v>
      </c>
      <c r="C3560" s="3">
        <v>43105</v>
      </c>
      <c r="D3560" s="3">
        <v>43195</v>
      </c>
      <c r="E3560" s="15">
        <v>381</v>
      </c>
    </row>
    <row r="3561" spans="1:5" x14ac:dyDescent="0.3">
      <c r="A3561" s="2">
        <v>8820</v>
      </c>
      <c r="B3561" s="2" t="s">
        <v>5936</v>
      </c>
      <c r="C3561" s="3">
        <v>43106</v>
      </c>
      <c r="D3561" s="3">
        <v>43196</v>
      </c>
      <c r="E3561" s="15">
        <v>51</v>
      </c>
    </row>
    <row r="3562" spans="1:5" x14ac:dyDescent="0.3">
      <c r="A3562" s="2">
        <v>8821</v>
      </c>
      <c r="B3562" s="2" t="s">
        <v>5936</v>
      </c>
      <c r="C3562" s="3">
        <v>43106</v>
      </c>
      <c r="D3562" s="3">
        <v>43196</v>
      </c>
      <c r="E3562" s="15">
        <v>510</v>
      </c>
    </row>
    <row r="3563" spans="1:5" x14ac:dyDescent="0.3">
      <c r="A3563" s="2">
        <v>8822</v>
      </c>
      <c r="B3563" s="2" t="s">
        <v>5939</v>
      </c>
      <c r="C3563" s="3">
        <v>43106</v>
      </c>
      <c r="D3563" s="3">
        <v>43196</v>
      </c>
      <c r="E3563" s="15">
        <v>171</v>
      </c>
    </row>
    <row r="3564" spans="1:5" x14ac:dyDescent="0.3">
      <c r="A3564" s="2">
        <v>8825</v>
      </c>
      <c r="B3564" s="2" t="s">
        <v>5940</v>
      </c>
      <c r="C3564" s="3">
        <v>43106</v>
      </c>
      <c r="D3564" s="3">
        <v>43196</v>
      </c>
      <c r="E3564" s="15">
        <v>212</v>
      </c>
    </row>
    <row r="3565" spans="1:5" x14ac:dyDescent="0.3">
      <c r="A3565" s="2">
        <v>8824</v>
      </c>
      <c r="B3565" s="2" t="s">
        <v>5940</v>
      </c>
      <c r="C3565" s="3">
        <v>43106</v>
      </c>
      <c r="D3565" s="3">
        <v>43196</v>
      </c>
      <c r="E3565" s="15">
        <v>290</v>
      </c>
    </row>
    <row r="3566" spans="1:5" x14ac:dyDescent="0.3">
      <c r="A3566" s="2">
        <v>8967</v>
      </c>
      <c r="B3566" s="2" t="s">
        <v>5940</v>
      </c>
      <c r="C3566" s="3">
        <v>43127</v>
      </c>
      <c r="D3566" s="3">
        <v>43196</v>
      </c>
      <c r="E3566" s="15">
        <v>298</v>
      </c>
    </row>
    <row r="3567" spans="1:5" x14ac:dyDescent="0.3">
      <c r="A3567" s="2">
        <v>8989</v>
      </c>
      <c r="B3567" s="2" t="s">
        <v>5940</v>
      </c>
      <c r="C3567" s="3">
        <v>43131</v>
      </c>
      <c r="D3567" s="3">
        <v>43503</v>
      </c>
      <c r="E3567" s="15">
        <v>268</v>
      </c>
    </row>
    <row r="3568" spans="1:5" x14ac:dyDescent="0.3">
      <c r="A3568" s="2">
        <v>8992</v>
      </c>
      <c r="B3568" s="2" t="s">
        <v>5940</v>
      </c>
      <c r="C3568" s="3">
        <v>43131</v>
      </c>
      <c r="D3568" s="3">
        <v>43218</v>
      </c>
      <c r="E3568" s="15">
        <v>345</v>
      </c>
    </row>
    <row r="3569" spans="1:5" x14ac:dyDescent="0.3">
      <c r="A3569" s="2">
        <v>9168</v>
      </c>
      <c r="B3569" s="2" t="s">
        <v>5940</v>
      </c>
      <c r="C3569" s="3">
        <v>43151</v>
      </c>
      <c r="D3569" s="3">
        <v>43196</v>
      </c>
      <c r="E3569" s="15">
        <v>195</v>
      </c>
    </row>
    <row r="3570" spans="1:5" x14ac:dyDescent="0.3">
      <c r="A3570" s="2">
        <v>9167</v>
      </c>
      <c r="B3570" s="2" t="s">
        <v>5940</v>
      </c>
      <c r="C3570" s="3">
        <v>43151</v>
      </c>
      <c r="D3570" s="3">
        <v>43196</v>
      </c>
      <c r="E3570" s="15">
        <v>298</v>
      </c>
    </row>
    <row r="3571" spans="1:5" x14ac:dyDescent="0.3">
      <c r="A3571" s="2">
        <v>10995</v>
      </c>
      <c r="B3571" s="2" t="s">
        <v>5940</v>
      </c>
      <c r="C3571" s="3">
        <v>43411</v>
      </c>
      <c r="D3571" s="3">
        <v>43196</v>
      </c>
      <c r="E3571" s="15">
        <v>550</v>
      </c>
    </row>
    <row r="3572" spans="1:5" x14ac:dyDescent="0.3">
      <c r="A3572" s="2">
        <v>11009</v>
      </c>
      <c r="B3572" s="2" t="s">
        <v>5940</v>
      </c>
      <c r="C3572" s="3">
        <v>43413</v>
      </c>
      <c r="D3572" s="3">
        <v>43196</v>
      </c>
      <c r="E3572" s="15">
        <v>550</v>
      </c>
    </row>
    <row r="3573" spans="1:5" x14ac:dyDescent="0.3">
      <c r="A3573" s="2">
        <v>8827</v>
      </c>
      <c r="B3573" s="2" t="s">
        <v>5945</v>
      </c>
      <c r="C3573" s="3">
        <v>43106</v>
      </c>
      <c r="D3573" s="3">
        <v>43196</v>
      </c>
      <c r="E3573" s="15">
        <v>106.5</v>
      </c>
    </row>
    <row r="3574" spans="1:5" x14ac:dyDescent="0.3">
      <c r="A3574" s="2">
        <v>8826</v>
      </c>
      <c r="B3574" s="2" t="s">
        <v>5945</v>
      </c>
      <c r="C3574" s="3">
        <v>43106</v>
      </c>
      <c r="D3574" s="3">
        <v>43196</v>
      </c>
      <c r="E3574" s="15">
        <v>137</v>
      </c>
    </row>
    <row r="3575" spans="1:5" x14ac:dyDescent="0.3">
      <c r="A3575" s="2">
        <v>8832</v>
      </c>
      <c r="B3575" s="2" t="s">
        <v>5947</v>
      </c>
      <c r="C3575" s="3">
        <v>43107</v>
      </c>
      <c r="D3575" s="3">
        <v>43197</v>
      </c>
      <c r="E3575" s="15">
        <v>45</v>
      </c>
    </row>
    <row r="3576" spans="1:5" x14ac:dyDescent="0.3">
      <c r="A3576" s="2">
        <v>8831</v>
      </c>
      <c r="B3576" s="2" t="s">
        <v>5947</v>
      </c>
      <c r="C3576" s="3">
        <v>43107</v>
      </c>
      <c r="D3576" s="3">
        <v>43197</v>
      </c>
      <c r="E3576" s="15">
        <v>680</v>
      </c>
    </row>
    <row r="3577" spans="1:5" x14ac:dyDescent="0.3">
      <c r="A3577" s="2">
        <v>9023</v>
      </c>
      <c r="B3577" s="2" t="s">
        <v>5947</v>
      </c>
      <c r="C3577" s="3">
        <v>43133</v>
      </c>
      <c r="D3577" s="3">
        <v>43197</v>
      </c>
      <c r="E3577" s="15">
        <v>660</v>
      </c>
    </row>
    <row r="3578" spans="1:5" x14ac:dyDescent="0.3">
      <c r="A3578" s="2">
        <v>9020</v>
      </c>
      <c r="B3578" s="2" t="s">
        <v>5947</v>
      </c>
      <c r="C3578" s="3">
        <v>43133</v>
      </c>
      <c r="D3578" s="3">
        <v>43197</v>
      </c>
      <c r="E3578" s="15">
        <v>904</v>
      </c>
    </row>
    <row r="3579" spans="1:5" x14ac:dyDescent="0.3">
      <c r="A3579" s="2">
        <v>9021</v>
      </c>
      <c r="B3579" s="2" t="s">
        <v>5947</v>
      </c>
      <c r="C3579" s="3">
        <v>43133</v>
      </c>
      <c r="D3579" s="3">
        <v>43197</v>
      </c>
      <c r="E3579" s="15">
        <v>1080</v>
      </c>
    </row>
    <row r="3580" spans="1:5" x14ac:dyDescent="0.3">
      <c r="A3580" s="2">
        <v>9072</v>
      </c>
      <c r="B3580" s="2" t="s">
        <v>5947</v>
      </c>
      <c r="C3580" s="3">
        <v>43141</v>
      </c>
      <c r="D3580" s="3">
        <v>43197</v>
      </c>
      <c r="E3580" s="15">
        <v>784</v>
      </c>
    </row>
    <row r="3581" spans="1:5" x14ac:dyDescent="0.3">
      <c r="A3581" s="2">
        <v>9651</v>
      </c>
      <c r="B3581" s="2" t="s">
        <v>5947</v>
      </c>
      <c r="C3581" s="3">
        <v>43208</v>
      </c>
      <c r="D3581" s="3">
        <v>43299</v>
      </c>
      <c r="E3581" s="15">
        <v>338</v>
      </c>
    </row>
    <row r="3582" spans="1:5" x14ac:dyDescent="0.3">
      <c r="A3582" s="2">
        <v>8835</v>
      </c>
      <c r="B3582" s="2" t="s">
        <v>5950</v>
      </c>
      <c r="C3582" s="3">
        <v>43107</v>
      </c>
      <c r="D3582" s="3">
        <v>43197</v>
      </c>
      <c r="E3582" s="15">
        <v>50</v>
      </c>
    </row>
    <row r="3583" spans="1:5" x14ac:dyDescent="0.3">
      <c r="A3583" s="2">
        <v>8834</v>
      </c>
      <c r="B3583" s="2" t="s">
        <v>5950</v>
      </c>
      <c r="C3583" s="3">
        <v>43107</v>
      </c>
      <c r="D3583" s="3">
        <v>43197</v>
      </c>
      <c r="E3583" s="15">
        <v>253</v>
      </c>
    </row>
    <row r="3584" spans="1:5" x14ac:dyDescent="0.3">
      <c r="A3584" s="2">
        <v>8833</v>
      </c>
      <c r="B3584" s="2" t="s">
        <v>5950</v>
      </c>
      <c r="C3584" s="3">
        <v>43107</v>
      </c>
      <c r="D3584" s="3">
        <v>43197</v>
      </c>
      <c r="E3584" s="15">
        <v>356</v>
      </c>
    </row>
    <row r="3585" spans="1:5" x14ac:dyDescent="0.3">
      <c r="A3585" s="2">
        <v>8836</v>
      </c>
      <c r="B3585" s="2" t="s">
        <v>5951</v>
      </c>
      <c r="C3585" s="3">
        <v>43109</v>
      </c>
      <c r="D3585" s="3">
        <v>43199</v>
      </c>
      <c r="E3585" s="15">
        <v>203</v>
      </c>
    </row>
    <row r="3586" spans="1:5" x14ac:dyDescent="0.3">
      <c r="A3586" s="2">
        <v>8838</v>
      </c>
      <c r="B3586" s="2" t="s">
        <v>5952</v>
      </c>
      <c r="C3586" s="3">
        <v>43109</v>
      </c>
      <c r="D3586" s="3">
        <v>43199</v>
      </c>
      <c r="E3586" s="15">
        <v>370</v>
      </c>
    </row>
    <row r="3587" spans="1:5" x14ac:dyDescent="0.3">
      <c r="A3587" s="2">
        <v>8839</v>
      </c>
      <c r="B3587" s="2" t="s">
        <v>5953</v>
      </c>
      <c r="C3587" s="3">
        <v>43109</v>
      </c>
      <c r="D3587" s="3">
        <v>43199</v>
      </c>
      <c r="E3587" s="15">
        <v>195</v>
      </c>
    </row>
    <row r="3588" spans="1:5" x14ac:dyDescent="0.3">
      <c r="A3588" s="2">
        <v>8840</v>
      </c>
      <c r="B3588" s="2" t="s">
        <v>5953</v>
      </c>
      <c r="C3588" s="3">
        <v>43109</v>
      </c>
      <c r="D3588" s="3">
        <v>43199</v>
      </c>
      <c r="E3588" s="15">
        <v>255</v>
      </c>
    </row>
    <row r="3589" spans="1:5" x14ac:dyDescent="0.3">
      <c r="A3589" s="2">
        <v>9269</v>
      </c>
      <c r="B3589" s="2" t="s">
        <v>5953</v>
      </c>
      <c r="C3589" s="3">
        <v>43162</v>
      </c>
      <c r="D3589" s="3">
        <v>43254</v>
      </c>
      <c r="E3589" s="15">
        <v>160</v>
      </c>
    </row>
    <row r="3590" spans="1:5" x14ac:dyDescent="0.3">
      <c r="A3590" s="2">
        <v>9383</v>
      </c>
      <c r="B3590" s="2" t="s">
        <v>5953</v>
      </c>
      <c r="C3590" s="3">
        <v>43172</v>
      </c>
      <c r="D3590" s="3">
        <v>43264</v>
      </c>
      <c r="E3590" s="15">
        <v>365</v>
      </c>
    </row>
    <row r="3591" spans="1:5" x14ac:dyDescent="0.3">
      <c r="A3591" s="2">
        <v>9384</v>
      </c>
      <c r="B3591" s="2" t="s">
        <v>5953</v>
      </c>
      <c r="C3591" s="3">
        <v>43173</v>
      </c>
      <c r="D3591" s="3">
        <v>43264</v>
      </c>
      <c r="E3591" s="15">
        <v>365</v>
      </c>
    </row>
    <row r="3592" spans="1:5" x14ac:dyDescent="0.3">
      <c r="A3592" s="2">
        <v>9385</v>
      </c>
      <c r="B3592" s="2" t="s">
        <v>5953</v>
      </c>
      <c r="C3592" s="3">
        <v>43173</v>
      </c>
      <c r="D3592" s="3">
        <v>43264</v>
      </c>
      <c r="E3592" s="15">
        <v>365</v>
      </c>
    </row>
    <row r="3593" spans="1:5" x14ac:dyDescent="0.3">
      <c r="A3593" s="2">
        <v>9386</v>
      </c>
      <c r="B3593" s="2" t="s">
        <v>5953</v>
      </c>
      <c r="C3593" s="3">
        <v>43173</v>
      </c>
      <c r="D3593" s="3">
        <v>43264</v>
      </c>
      <c r="E3593" s="15">
        <v>365</v>
      </c>
    </row>
    <row r="3594" spans="1:5" x14ac:dyDescent="0.3">
      <c r="A3594" s="2">
        <v>9387</v>
      </c>
      <c r="B3594" s="2" t="s">
        <v>5953</v>
      </c>
      <c r="C3594" s="3">
        <v>43173</v>
      </c>
      <c r="D3594" s="3">
        <v>43264</v>
      </c>
      <c r="E3594" s="15">
        <v>365</v>
      </c>
    </row>
    <row r="3595" spans="1:5" x14ac:dyDescent="0.3">
      <c r="A3595" s="2">
        <v>9410</v>
      </c>
      <c r="B3595" s="2" t="s">
        <v>5953</v>
      </c>
      <c r="C3595" s="3">
        <v>43174</v>
      </c>
      <c r="D3595" s="3">
        <v>43264</v>
      </c>
      <c r="E3595" s="15">
        <v>220</v>
      </c>
    </row>
    <row r="3596" spans="1:5" x14ac:dyDescent="0.3">
      <c r="A3596" s="2">
        <v>8856</v>
      </c>
      <c r="B3596" s="2" t="s">
        <v>5954</v>
      </c>
      <c r="C3596" s="3">
        <v>43113</v>
      </c>
      <c r="D3596" s="3">
        <v>43203</v>
      </c>
      <c r="E3596" s="15">
        <v>900</v>
      </c>
    </row>
    <row r="3597" spans="1:5" x14ac:dyDescent="0.3">
      <c r="A3597" s="2">
        <v>8855</v>
      </c>
      <c r="B3597" s="2" t="s">
        <v>5954</v>
      </c>
      <c r="C3597" s="3">
        <v>43113</v>
      </c>
      <c r="D3597" s="3">
        <v>43203</v>
      </c>
      <c r="E3597" s="15">
        <v>1050</v>
      </c>
    </row>
    <row r="3598" spans="1:5" x14ac:dyDescent="0.3">
      <c r="A3598" s="2">
        <v>8858</v>
      </c>
      <c r="B3598" s="2" t="s">
        <v>5955</v>
      </c>
      <c r="C3598" s="3">
        <v>43113</v>
      </c>
      <c r="D3598" s="3">
        <v>43203</v>
      </c>
      <c r="E3598" s="15">
        <v>292.5</v>
      </c>
    </row>
    <row r="3599" spans="1:5" x14ac:dyDescent="0.3">
      <c r="A3599" s="2">
        <v>8860</v>
      </c>
      <c r="B3599" s="2" t="s">
        <v>5956</v>
      </c>
      <c r="C3599" s="3">
        <v>43113</v>
      </c>
      <c r="D3599" s="3">
        <v>43203</v>
      </c>
      <c r="E3599" s="15">
        <v>115</v>
      </c>
    </row>
    <row r="3600" spans="1:5" x14ac:dyDescent="0.3">
      <c r="A3600" s="2">
        <v>8859</v>
      </c>
      <c r="B3600" s="2" t="s">
        <v>5956</v>
      </c>
      <c r="C3600" s="3">
        <v>43113</v>
      </c>
      <c r="D3600" s="3">
        <v>43203</v>
      </c>
      <c r="E3600" s="15">
        <v>129</v>
      </c>
    </row>
    <row r="3601" spans="1:5" x14ac:dyDescent="0.3">
      <c r="A3601" s="2">
        <v>8903</v>
      </c>
      <c r="B3601" s="2" t="s">
        <v>5956</v>
      </c>
      <c r="C3601" s="3">
        <v>43119</v>
      </c>
      <c r="D3601" s="3">
        <v>43203</v>
      </c>
      <c r="E3601" s="15">
        <v>133</v>
      </c>
    </row>
    <row r="3602" spans="1:5" x14ac:dyDescent="0.3">
      <c r="A3602" s="2">
        <v>8904</v>
      </c>
      <c r="B3602" s="2" t="s">
        <v>5956</v>
      </c>
      <c r="C3602" s="3">
        <v>43119</v>
      </c>
      <c r="D3602" s="3">
        <v>43203</v>
      </c>
      <c r="E3602" s="15">
        <v>143</v>
      </c>
    </row>
    <row r="3603" spans="1:5" x14ac:dyDescent="0.3">
      <c r="A3603" s="2">
        <v>8917</v>
      </c>
      <c r="B3603" s="2" t="s">
        <v>5956</v>
      </c>
      <c r="C3603" s="3">
        <v>43120</v>
      </c>
      <c r="D3603" s="3">
        <v>43210</v>
      </c>
      <c r="E3603" s="15">
        <v>182.25</v>
      </c>
    </row>
    <row r="3604" spans="1:5" x14ac:dyDescent="0.3">
      <c r="A3604" s="2">
        <v>8862</v>
      </c>
      <c r="B3604" s="2" t="s">
        <v>5957</v>
      </c>
      <c r="C3604" s="3">
        <v>43116</v>
      </c>
      <c r="D3604" s="3">
        <v>43207</v>
      </c>
      <c r="E3604" s="15">
        <v>391.5</v>
      </c>
    </row>
    <row r="3605" spans="1:5" x14ac:dyDescent="0.3">
      <c r="A3605" s="2">
        <v>8863</v>
      </c>
      <c r="B3605" s="2" t="s">
        <v>5957</v>
      </c>
      <c r="C3605" s="3">
        <v>43116</v>
      </c>
      <c r="D3605" s="3">
        <v>43207</v>
      </c>
      <c r="E3605" s="15">
        <v>406.5</v>
      </c>
    </row>
    <row r="3606" spans="1:5" x14ac:dyDescent="0.3">
      <c r="A3606" s="2">
        <v>8864</v>
      </c>
      <c r="B3606" s="2" t="s">
        <v>5958</v>
      </c>
      <c r="C3606" s="3">
        <v>43116</v>
      </c>
      <c r="D3606" s="3">
        <v>43207</v>
      </c>
      <c r="E3606" s="15">
        <v>229.5</v>
      </c>
    </row>
    <row r="3607" spans="1:5" x14ac:dyDescent="0.3">
      <c r="A3607" s="2">
        <v>8910</v>
      </c>
      <c r="B3607" s="2" t="s">
        <v>5958</v>
      </c>
      <c r="C3607" s="3">
        <v>43120</v>
      </c>
      <c r="D3607" s="3">
        <v>43207</v>
      </c>
      <c r="E3607" s="15">
        <v>270</v>
      </c>
    </row>
    <row r="3608" spans="1:5" x14ac:dyDescent="0.3">
      <c r="A3608" s="2">
        <v>10232</v>
      </c>
      <c r="B3608" s="2" t="s">
        <v>5958</v>
      </c>
      <c r="C3608" s="3">
        <v>43286</v>
      </c>
      <c r="D3608" s="3">
        <v>43207</v>
      </c>
      <c r="E3608" s="15">
        <v>142.5</v>
      </c>
    </row>
    <row r="3609" spans="1:5" x14ac:dyDescent="0.3">
      <c r="A3609" s="2">
        <v>10264</v>
      </c>
      <c r="B3609" s="2" t="s">
        <v>5958</v>
      </c>
      <c r="C3609" s="3">
        <v>43291</v>
      </c>
      <c r="D3609" s="3">
        <v>43207</v>
      </c>
      <c r="E3609" s="15">
        <v>127.5</v>
      </c>
    </row>
    <row r="3610" spans="1:5" x14ac:dyDescent="0.3">
      <c r="A3610" s="2">
        <v>8877</v>
      </c>
      <c r="B3610" s="2" t="s">
        <v>5960</v>
      </c>
      <c r="C3610" s="3">
        <v>43117</v>
      </c>
      <c r="D3610" s="3">
        <v>43207</v>
      </c>
      <c r="E3610" s="15">
        <v>195</v>
      </c>
    </row>
    <row r="3611" spans="1:5" x14ac:dyDescent="0.3">
      <c r="A3611" s="2">
        <v>8878</v>
      </c>
      <c r="B3611" s="2" t="s">
        <v>5960</v>
      </c>
      <c r="C3611" s="3">
        <v>43117</v>
      </c>
      <c r="D3611" s="3">
        <v>43207</v>
      </c>
      <c r="E3611" s="15">
        <v>247</v>
      </c>
    </row>
    <row r="3612" spans="1:5" x14ac:dyDescent="0.3">
      <c r="A3612" s="2">
        <v>8879</v>
      </c>
      <c r="B3612" s="2" t="s">
        <v>5961</v>
      </c>
      <c r="C3612" s="3">
        <v>43117</v>
      </c>
      <c r="D3612" s="3">
        <v>43207</v>
      </c>
      <c r="E3612" s="15">
        <v>604.20000000000005</v>
      </c>
    </row>
    <row r="3613" spans="1:5" x14ac:dyDescent="0.3">
      <c r="A3613" s="2">
        <v>8881</v>
      </c>
      <c r="B3613" s="2" t="s">
        <v>5961</v>
      </c>
      <c r="C3613" s="3">
        <v>43117</v>
      </c>
      <c r="D3613" s="3">
        <v>43207</v>
      </c>
      <c r="E3613" s="15">
        <v>604.20000000000005</v>
      </c>
    </row>
    <row r="3614" spans="1:5" x14ac:dyDescent="0.3">
      <c r="A3614" s="2">
        <v>8880</v>
      </c>
      <c r="B3614" s="2" t="s">
        <v>5962</v>
      </c>
      <c r="C3614" s="3">
        <v>43117</v>
      </c>
      <c r="D3614" s="3">
        <v>43207</v>
      </c>
      <c r="E3614" s="15">
        <v>161</v>
      </c>
    </row>
    <row r="3615" spans="1:5" x14ac:dyDescent="0.3">
      <c r="A3615" s="2">
        <v>8890</v>
      </c>
      <c r="B3615" s="2" t="s">
        <v>5963</v>
      </c>
      <c r="C3615" s="3">
        <v>43118</v>
      </c>
      <c r="D3615" s="3">
        <v>43208</v>
      </c>
      <c r="E3615" s="15">
        <v>169.5</v>
      </c>
    </row>
    <row r="3616" spans="1:5" x14ac:dyDescent="0.3">
      <c r="A3616" s="2">
        <v>9451</v>
      </c>
      <c r="B3616" s="2" t="s">
        <v>5963</v>
      </c>
      <c r="C3616" s="3">
        <v>43180</v>
      </c>
      <c r="D3616" s="3">
        <v>43272</v>
      </c>
      <c r="E3616" s="15">
        <v>169.5</v>
      </c>
    </row>
    <row r="3617" spans="1:5" x14ac:dyDescent="0.3">
      <c r="A3617" s="2">
        <v>8892</v>
      </c>
      <c r="B3617" s="2" t="s">
        <v>5966</v>
      </c>
      <c r="C3617" s="3">
        <v>43118</v>
      </c>
      <c r="D3617" s="3">
        <v>43208</v>
      </c>
      <c r="E3617" s="15">
        <v>242</v>
      </c>
    </row>
    <row r="3618" spans="1:5" x14ac:dyDescent="0.3">
      <c r="A3618" s="2">
        <v>8896</v>
      </c>
      <c r="B3618" s="2" t="s">
        <v>5966</v>
      </c>
      <c r="C3618" s="3">
        <v>43118</v>
      </c>
      <c r="D3618" s="3">
        <v>43208</v>
      </c>
      <c r="E3618" s="15">
        <v>262</v>
      </c>
    </row>
    <row r="3619" spans="1:5" x14ac:dyDescent="0.3">
      <c r="A3619" s="2">
        <v>8899</v>
      </c>
      <c r="B3619" s="2" t="s">
        <v>5966</v>
      </c>
      <c r="C3619" s="3">
        <v>43118</v>
      </c>
      <c r="D3619" s="3">
        <v>43208</v>
      </c>
      <c r="E3619" s="15">
        <v>318</v>
      </c>
    </row>
    <row r="3620" spans="1:5" x14ac:dyDescent="0.3">
      <c r="A3620" s="2">
        <v>8894</v>
      </c>
      <c r="B3620" s="2" t="s">
        <v>5966</v>
      </c>
      <c r="C3620" s="3">
        <v>43118</v>
      </c>
      <c r="D3620" s="3">
        <v>43208</v>
      </c>
      <c r="E3620" s="15">
        <v>362</v>
      </c>
    </row>
    <row r="3621" spans="1:5" x14ac:dyDescent="0.3">
      <c r="A3621" s="2">
        <v>8895</v>
      </c>
      <c r="B3621" s="2" t="s">
        <v>5966</v>
      </c>
      <c r="C3621" s="3">
        <v>43118</v>
      </c>
      <c r="D3621" s="3">
        <v>43208</v>
      </c>
      <c r="E3621" s="15">
        <v>442</v>
      </c>
    </row>
    <row r="3622" spans="1:5" x14ac:dyDescent="0.3">
      <c r="A3622" s="2">
        <v>8893</v>
      </c>
      <c r="B3622" s="2" t="s">
        <v>5966</v>
      </c>
      <c r="C3622" s="3">
        <v>43118</v>
      </c>
      <c r="D3622" s="3">
        <v>43208</v>
      </c>
      <c r="E3622" s="15">
        <v>822</v>
      </c>
    </row>
    <row r="3623" spans="1:5" x14ac:dyDescent="0.3">
      <c r="A3623" s="2">
        <v>8897</v>
      </c>
      <c r="B3623" s="2" t="s">
        <v>5966</v>
      </c>
      <c r="C3623" s="3">
        <v>43118</v>
      </c>
      <c r="D3623" s="3">
        <v>43208</v>
      </c>
      <c r="E3623" s="15">
        <v>952</v>
      </c>
    </row>
    <row r="3624" spans="1:5" x14ac:dyDescent="0.3">
      <c r="A3624" s="2">
        <v>8900</v>
      </c>
      <c r="B3624" s="2" t="s">
        <v>5966</v>
      </c>
      <c r="C3624" s="3">
        <v>43118</v>
      </c>
      <c r="D3624" s="3">
        <v>43208</v>
      </c>
      <c r="E3624" s="15">
        <v>1502</v>
      </c>
    </row>
    <row r="3625" spans="1:5" x14ac:dyDescent="0.3">
      <c r="A3625" s="2">
        <v>8926</v>
      </c>
      <c r="B3625" s="2" t="s">
        <v>5970</v>
      </c>
      <c r="C3625" s="3">
        <v>43124</v>
      </c>
      <c r="D3625" s="3">
        <v>43214</v>
      </c>
      <c r="E3625" s="15">
        <v>400</v>
      </c>
    </row>
    <row r="3626" spans="1:5" x14ac:dyDescent="0.3">
      <c r="A3626" s="2">
        <v>8940</v>
      </c>
      <c r="B3626" s="2" t="s">
        <v>5970</v>
      </c>
      <c r="C3626" s="3">
        <v>43125</v>
      </c>
      <c r="D3626" s="3">
        <v>43214</v>
      </c>
      <c r="E3626" s="15">
        <v>537</v>
      </c>
    </row>
    <row r="3627" spans="1:5" x14ac:dyDescent="0.3">
      <c r="A3627" s="2">
        <v>9502</v>
      </c>
      <c r="B3627" s="2" t="s">
        <v>5970</v>
      </c>
      <c r="C3627" s="3">
        <v>43187</v>
      </c>
      <c r="D3627" s="3">
        <v>43279</v>
      </c>
      <c r="E3627" s="15">
        <v>56</v>
      </c>
    </row>
    <row r="3628" spans="1:5" x14ac:dyDescent="0.3">
      <c r="A3628" s="2">
        <v>9504</v>
      </c>
      <c r="B3628" s="2" t="s">
        <v>5970</v>
      </c>
      <c r="C3628" s="3">
        <v>43187</v>
      </c>
      <c r="D3628" s="3">
        <v>43279</v>
      </c>
      <c r="E3628" s="15">
        <v>219</v>
      </c>
    </row>
    <row r="3629" spans="1:5" x14ac:dyDescent="0.3">
      <c r="A3629" s="2">
        <v>9503</v>
      </c>
      <c r="B3629" s="2" t="s">
        <v>5970</v>
      </c>
      <c r="C3629" s="3">
        <v>43187</v>
      </c>
      <c r="D3629" s="3">
        <v>43279</v>
      </c>
      <c r="E3629" s="15">
        <v>370</v>
      </c>
    </row>
    <row r="3630" spans="1:5" x14ac:dyDescent="0.3">
      <c r="A3630" s="2">
        <v>8928</v>
      </c>
      <c r="B3630" s="2" t="s">
        <v>5973</v>
      </c>
      <c r="C3630" s="3">
        <v>43124</v>
      </c>
      <c r="D3630" s="3">
        <v>43214</v>
      </c>
      <c r="E3630" s="15">
        <v>184</v>
      </c>
    </row>
    <row r="3631" spans="1:5" x14ac:dyDescent="0.3">
      <c r="A3631" s="2">
        <v>8929</v>
      </c>
      <c r="B3631" s="2" t="s">
        <v>5973</v>
      </c>
      <c r="C3631" s="3">
        <v>43124</v>
      </c>
      <c r="D3631" s="3">
        <v>43214</v>
      </c>
      <c r="E3631" s="15">
        <v>284</v>
      </c>
    </row>
    <row r="3632" spans="1:5" x14ac:dyDescent="0.3">
      <c r="A3632" s="2">
        <v>9280</v>
      </c>
      <c r="B3632" s="2" t="s">
        <v>5973</v>
      </c>
      <c r="C3632" s="3">
        <v>43162</v>
      </c>
      <c r="D3632" s="3">
        <v>43256</v>
      </c>
      <c r="E3632" s="15">
        <v>178.5</v>
      </c>
    </row>
    <row r="3633" spans="1:5" x14ac:dyDescent="0.3">
      <c r="A3633" s="2">
        <v>9306</v>
      </c>
      <c r="B3633" s="2" t="s">
        <v>5973</v>
      </c>
      <c r="C3633" s="3">
        <v>43165</v>
      </c>
      <c r="D3633" s="3">
        <v>43256</v>
      </c>
      <c r="E3633" s="15">
        <v>160.65</v>
      </c>
    </row>
    <row r="3634" spans="1:5" x14ac:dyDescent="0.3">
      <c r="A3634" s="2">
        <v>9714</v>
      </c>
      <c r="B3634" s="2" t="s">
        <v>5973</v>
      </c>
      <c r="C3634" s="3">
        <v>43214</v>
      </c>
      <c r="D3634" s="3">
        <v>43336</v>
      </c>
      <c r="E3634" s="15">
        <v>172.5</v>
      </c>
    </row>
    <row r="3635" spans="1:5" x14ac:dyDescent="0.3">
      <c r="A3635" s="2">
        <v>9748</v>
      </c>
      <c r="B3635" s="2" t="s">
        <v>5973</v>
      </c>
      <c r="C3635" s="3">
        <v>43218</v>
      </c>
      <c r="D3635" s="3">
        <v>43309</v>
      </c>
      <c r="E3635" s="15">
        <v>296.02</v>
      </c>
    </row>
    <row r="3636" spans="1:5" x14ac:dyDescent="0.3">
      <c r="A3636" s="2">
        <v>10089</v>
      </c>
      <c r="B3636" s="2" t="s">
        <v>5973</v>
      </c>
      <c r="C3636" s="3">
        <v>43264</v>
      </c>
      <c r="D3636" s="3">
        <v>43356</v>
      </c>
      <c r="E3636" s="15">
        <v>386</v>
      </c>
    </row>
    <row r="3637" spans="1:5" x14ac:dyDescent="0.3">
      <c r="A3637" s="2">
        <v>10107</v>
      </c>
      <c r="B3637" s="2" t="s">
        <v>5973</v>
      </c>
      <c r="C3637" s="3">
        <v>43266</v>
      </c>
      <c r="D3637" s="3">
        <v>43356</v>
      </c>
      <c r="E3637" s="15">
        <v>378</v>
      </c>
    </row>
    <row r="3638" spans="1:5" x14ac:dyDescent="0.3">
      <c r="A3638" s="2">
        <v>10545</v>
      </c>
      <c r="B3638" s="2" t="s">
        <v>5973</v>
      </c>
      <c r="C3638" s="3">
        <v>43342</v>
      </c>
      <c r="D3638" s="3">
        <v>43434</v>
      </c>
      <c r="E3638" s="15">
        <v>172.8</v>
      </c>
    </row>
    <row r="3639" spans="1:5" x14ac:dyDescent="0.3">
      <c r="A3639" s="2">
        <v>10960</v>
      </c>
      <c r="B3639" s="2" t="s">
        <v>5973</v>
      </c>
      <c r="C3639" s="3">
        <v>43400</v>
      </c>
      <c r="D3639" s="3">
        <v>43492</v>
      </c>
      <c r="E3639" s="15">
        <v>242</v>
      </c>
    </row>
    <row r="3640" spans="1:5" x14ac:dyDescent="0.3">
      <c r="A3640" s="2">
        <v>8930</v>
      </c>
      <c r="B3640" s="2" t="s">
        <v>5974</v>
      </c>
      <c r="C3640" s="3">
        <v>43124</v>
      </c>
      <c r="D3640" s="3">
        <v>43214</v>
      </c>
      <c r="E3640" s="15">
        <v>402</v>
      </c>
    </row>
    <row r="3641" spans="1:5" x14ac:dyDescent="0.3">
      <c r="A3641" s="2">
        <v>8931</v>
      </c>
      <c r="B3641" s="2" t="s">
        <v>5975</v>
      </c>
      <c r="C3641" s="3">
        <v>43124</v>
      </c>
      <c r="D3641" s="3">
        <v>43214</v>
      </c>
      <c r="E3641" s="15">
        <v>271</v>
      </c>
    </row>
    <row r="3642" spans="1:5" x14ac:dyDescent="0.3">
      <c r="A3642" s="2">
        <v>9491</v>
      </c>
      <c r="B3642" s="2" t="s">
        <v>5975</v>
      </c>
      <c r="C3642" s="3">
        <v>43183</v>
      </c>
      <c r="D3642" s="3">
        <v>43275</v>
      </c>
      <c r="E3642" s="15">
        <v>271</v>
      </c>
    </row>
    <row r="3643" spans="1:5" x14ac:dyDescent="0.3">
      <c r="A3643" s="2">
        <v>8932</v>
      </c>
      <c r="B3643" s="2" t="s">
        <v>5976</v>
      </c>
      <c r="C3643" s="3">
        <v>43124</v>
      </c>
      <c r="D3643" s="3">
        <v>43214</v>
      </c>
      <c r="E3643" s="15">
        <v>269.64</v>
      </c>
    </row>
    <row r="3644" spans="1:5" x14ac:dyDescent="0.3">
      <c r="A3644" s="2">
        <v>8933</v>
      </c>
      <c r="B3644" s="2" t="s">
        <v>5976</v>
      </c>
      <c r="C3644" s="3">
        <v>43124</v>
      </c>
      <c r="D3644" s="3">
        <v>43214</v>
      </c>
      <c r="E3644" s="15">
        <v>283</v>
      </c>
    </row>
    <row r="3645" spans="1:5" x14ac:dyDescent="0.3">
      <c r="A3645" s="2">
        <v>8936</v>
      </c>
      <c r="B3645" s="2" t="s">
        <v>5981</v>
      </c>
      <c r="C3645" s="3">
        <v>43124</v>
      </c>
      <c r="D3645" s="3">
        <v>43214</v>
      </c>
      <c r="E3645" s="15">
        <v>390</v>
      </c>
    </row>
    <row r="3646" spans="1:5" x14ac:dyDescent="0.3">
      <c r="A3646" s="2">
        <v>8934</v>
      </c>
      <c r="B3646" s="2" t="s">
        <v>5981</v>
      </c>
      <c r="C3646" s="3">
        <v>43124</v>
      </c>
      <c r="D3646" s="3">
        <v>43214</v>
      </c>
      <c r="E3646" s="15">
        <v>427</v>
      </c>
    </row>
    <row r="3647" spans="1:5" x14ac:dyDescent="0.3">
      <c r="A3647" s="2">
        <v>8935</v>
      </c>
      <c r="B3647" s="2" t="s">
        <v>5981</v>
      </c>
      <c r="C3647" s="3">
        <v>43124</v>
      </c>
      <c r="D3647" s="3">
        <v>43214</v>
      </c>
      <c r="E3647" s="15">
        <v>585</v>
      </c>
    </row>
    <row r="3648" spans="1:5" x14ac:dyDescent="0.3">
      <c r="A3648" s="2">
        <v>9613</v>
      </c>
      <c r="B3648" s="2" t="s">
        <v>5981</v>
      </c>
      <c r="C3648" s="3">
        <v>43201</v>
      </c>
      <c r="D3648" s="3">
        <v>43292</v>
      </c>
      <c r="E3648" s="15">
        <v>152</v>
      </c>
    </row>
    <row r="3649" spans="1:5" x14ac:dyDescent="0.3">
      <c r="A3649" s="2">
        <v>9616</v>
      </c>
      <c r="B3649" s="2" t="s">
        <v>5981</v>
      </c>
      <c r="C3649" s="3">
        <v>43201</v>
      </c>
      <c r="D3649" s="3">
        <v>43292</v>
      </c>
      <c r="E3649" s="15">
        <v>159</v>
      </c>
    </row>
    <row r="3650" spans="1:5" x14ac:dyDescent="0.3">
      <c r="A3650" s="2">
        <v>9614</v>
      </c>
      <c r="B3650" s="2" t="s">
        <v>5981</v>
      </c>
      <c r="C3650" s="3">
        <v>43201</v>
      </c>
      <c r="D3650" s="3">
        <v>43292</v>
      </c>
      <c r="E3650" s="15">
        <v>165</v>
      </c>
    </row>
    <row r="3651" spans="1:5" x14ac:dyDescent="0.3">
      <c r="A3651" s="2">
        <v>9611</v>
      </c>
      <c r="B3651" s="2" t="s">
        <v>5981</v>
      </c>
      <c r="C3651" s="3">
        <v>43201</v>
      </c>
      <c r="D3651" s="3">
        <v>43214</v>
      </c>
      <c r="E3651" s="15">
        <v>245</v>
      </c>
    </row>
    <row r="3652" spans="1:5" x14ac:dyDescent="0.3">
      <c r="A3652" s="2">
        <v>9609</v>
      </c>
      <c r="B3652" s="2" t="s">
        <v>5981</v>
      </c>
      <c r="C3652" s="3">
        <v>43201</v>
      </c>
      <c r="D3652" s="3">
        <v>43214</v>
      </c>
      <c r="E3652" s="15">
        <v>330</v>
      </c>
    </row>
    <row r="3653" spans="1:5" x14ac:dyDescent="0.3">
      <c r="A3653" s="2">
        <v>9615</v>
      </c>
      <c r="B3653" s="2" t="s">
        <v>5981</v>
      </c>
      <c r="C3653" s="3">
        <v>43201</v>
      </c>
      <c r="D3653" s="3">
        <v>43292</v>
      </c>
      <c r="E3653" s="15">
        <v>344</v>
      </c>
    </row>
    <row r="3654" spans="1:5" x14ac:dyDescent="0.3">
      <c r="A3654" s="2">
        <v>9617</v>
      </c>
      <c r="B3654" s="2" t="s">
        <v>5981</v>
      </c>
      <c r="C3654" s="3">
        <v>43201</v>
      </c>
      <c r="D3654" s="3">
        <v>43292</v>
      </c>
      <c r="E3654" s="15">
        <v>376</v>
      </c>
    </row>
    <row r="3655" spans="1:5" x14ac:dyDescent="0.3">
      <c r="A3655" s="2">
        <v>9610</v>
      </c>
      <c r="B3655" s="2" t="s">
        <v>5981</v>
      </c>
      <c r="C3655" s="3">
        <v>43201</v>
      </c>
      <c r="D3655" s="3">
        <v>43214</v>
      </c>
      <c r="E3655" s="15">
        <v>510</v>
      </c>
    </row>
    <row r="3656" spans="1:5" x14ac:dyDescent="0.3">
      <c r="A3656" s="2">
        <v>9784</v>
      </c>
      <c r="B3656" s="2" t="s">
        <v>5981</v>
      </c>
      <c r="C3656" s="3">
        <v>43225</v>
      </c>
      <c r="D3656" s="3">
        <v>43317</v>
      </c>
      <c r="E3656" s="15">
        <v>137.5</v>
      </c>
    </row>
    <row r="3657" spans="1:5" x14ac:dyDescent="0.3">
      <c r="A3657" s="2">
        <v>8937</v>
      </c>
      <c r="B3657" s="2" t="s">
        <v>5983</v>
      </c>
      <c r="C3657" s="3">
        <v>43124</v>
      </c>
      <c r="D3657" s="3">
        <v>43214</v>
      </c>
      <c r="E3657" s="15">
        <v>192</v>
      </c>
    </row>
    <row r="3658" spans="1:5" x14ac:dyDescent="0.3">
      <c r="A3658" s="2">
        <v>8938</v>
      </c>
      <c r="B3658" s="2" t="s">
        <v>5983</v>
      </c>
      <c r="C3658" s="3">
        <v>43124</v>
      </c>
      <c r="D3658" s="3">
        <v>43214</v>
      </c>
      <c r="E3658" s="15">
        <v>310</v>
      </c>
    </row>
    <row r="3659" spans="1:5" x14ac:dyDescent="0.3">
      <c r="A3659" s="2">
        <v>8941</v>
      </c>
      <c r="B3659" s="2" t="s">
        <v>5986</v>
      </c>
      <c r="C3659" s="3">
        <v>43125</v>
      </c>
      <c r="D3659" s="3">
        <v>43215</v>
      </c>
      <c r="E3659" s="15">
        <v>157.5</v>
      </c>
    </row>
    <row r="3660" spans="1:5" x14ac:dyDescent="0.3">
      <c r="A3660" s="2">
        <v>8942</v>
      </c>
      <c r="B3660" s="2" t="s">
        <v>5987</v>
      </c>
      <c r="C3660" s="3">
        <v>43125</v>
      </c>
      <c r="D3660" s="3">
        <v>43215</v>
      </c>
      <c r="E3660" s="15">
        <v>304</v>
      </c>
    </row>
    <row r="3661" spans="1:5" x14ac:dyDescent="0.3">
      <c r="A3661" s="2">
        <v>8943</v>
      </c>
      <c r="B3661" s="2" t="s">
        <v>5987</v>
      </c>
      <c r="C3661" s="3">
        <v>43125</v>
      </c>
      <c r="D3661" s="3">
        <v>43215</v>
      </c>
      <c r="E3661" s="15">
        <v>420</v>
      </c>
    </row>
    <row r="3662" spans="1:5" x14ac:dyDescent="0.3">
      <c r="A3662" s="2">
        <v>8945</v>
      </c>
      <c r="B3662" s="2" t="s">
        <v>5990</v>
      </c>
      <c r="C3662" s="3">
        <v>43125</v>
      </c>
      <c r="D3662" s="3">
        <v>43215</v>
      </c>
      <c r="E3662" s="15">
        <v>775</v>
      </c>
    </row>
    <row r="3663" spans="1:5" x14ac:dyDescent="0.3">
      <c r="A3663" s="2">
        <v>8948</v>
      </c>
      <c r="B3663" s="2" t="s">
        <v>5991</v>
      </c>
      <c r="C3663" s="3">
        <v>43125</v>
      </c>
      <c r="D3663" s="3">
        <v>43214</v>
      </c>
      <c r="E3663" s="15">
        <v>600</v>
      </c>
    </row>
    <row r="3664" spans="1:5" x14ac:dyDescent="0.3">
      <c r="A3664" s="2">
        <v>8950</v>
      </c>
      <c r="B3664" s="2" t="s">
        <v>5991</v>
      </c>
      <c r="C3664" s="3">
        <v>43125</v>
      </c>
      <c r="D3664" s="3">
        <v>43214</v>
      </c>
      <c r="E3664" s="15">
        <v>600</v>
      </c>
    </row>
    <row r="3665" spans="1:5" x14ac:dyDescent="0.3">
      <c r="A3665" s="2">
        <v>8949</v>
      </c>
      <c r="B3665" s="2" t="s">
        <v>5991</v>
      </c>
      <c r="C3665" s="3">
        <v>43125</v>
      </c>
      <c r="D3665" s="3">
        <v>43214</v>
      </c>
      <c r="E3665" s="15">
        <v>880</v>
      </c>
    </row>
    <row r="3666" spans="1:5" x14ac:dyDescent="0.3">
      <c r="A3666" s="2">
        <v>8951</v>
      </c>
      <c r="B3666" s="2" t="s">
        <v>5991</v>
      </c>
      <c r="C3666" s="3">
        <v>43125</v>
      </c>
      <c r="D3666" s="3">
        <v>43214</v>
      </c>
      <c r="E3666" s="15">
        <v>880</v>
      </c>
    </row>
    <row r="3667" spans="1:5" x14ac:dyDescent="0.3">
      <c r="A3667" s="2">
        <v>8952</v>
      </c>
      <c r="B3667" s="2" t="s">
        <v>5991</v>
      </c>
      <c r="C3667" s="3">
        <v>43125</v>
      </c>
      <c r="D3667" s="3">
        <v>43215</v>
      </c>
      <c r="E3667" s="15">
        <v>890</v>
      </c>
    </row>
    <row r="3668" spans="1:5" x14ac:dyDescent="0.3">
      <c r="A3668" s="2">
        <v>8953</v>
      </c>
      <c r="B3668" s="2" t="s">
        <v>5991</v>
      </c>
      <c r="C3668" s="3">
        <v>43125</v>
      </c>
      <c r="D3668" s="3">
        <v>43215</v>
      </c>
      <c r="E3668" s="15">
        <v>1130</v>
      </c>
    </row>
    <row r="3669" spans="1:5" x14ac:dyDescent="0.3">
      <c r="A3669" s="2">
        <v>9033</v>
      </c>
      <c r="B3669" s="2" t="s">
        <v>5991</v>
      </c>
      <c r="C3669" s="3">
        <v>43134</v>
      </c>
      <c r="D3669" s="3">
        <v>43223</v>
      </c>
      <c r="E3669" s="15">
        <v>890</v>
      </c>
    </row>
    <row r="3670" spans="1:5" x14ac:dyDescent="0.3">
      <c r="A3670" s="2">
        <v>9094</v>
      </c>
      <c r="B3670" s="2" t="s">
        <v>5991</v>
      </c>
      <c r="C3670" s="3">
        <v>43144</v>
      </c>
      <c r="D3670" s="3">
        <v>43214</v>
      </c>
      <c r="E3670" s="15">
        <v>600</v>
      </c>
    </row>
    <row r="3671" spans="1:5" x14ac:dyDescent="0.3">
      <c r="A3671" s="2">
        <v>9093</v>
      </c>
      <c r="B3671" s="2" t="s">
        <v>5991</v>
      </c>
      <c r="C3671" s="3">
        <v>43144</v>
      </c>
      <c r="D3671" s="3">
        <v>43214</v>
      </c>
      <c r="E3671" s="15">
        <v>880</v>
      </c>
    </row>
    <row r="3672" spans="1:5" x14ac:dyDescent="0.3">
      <c r="A3672" s="2">
        <v>9555</v>
      </c>
      <c r="B3672" s="2" t="s">
        <v>5991</v>
      </c>
      <c r="C3672" s="3">
        <v>43194</v>
      </c>
      <c r="D3672" s="3">
        <v>43214</v>
      </c>
      <c r="E3672" s="15">
        <v>1245</v>
      </c>
    </row>
    <row r="3673" spans="1:5" x14ac:dyDescent="0.3">
      <c r="A3673" s="2">
        <v>9556</v>
      </c>
      <c r="B3673" s="2" t="s">
        <v>5991</v>
      </c>
      <c r="C3673" s="3">
        <v>43194</v>
      </c>
      <c r="D3673" s="3">
        <v>43214</v>
      </c>
      <c r="E3673" s="15">
        <v>1395</v>
      </c>
    </row>
    <row r="3674" spans="1:5" x14ac:dyDescent="0.3">
      <c r="A3674" s="2">
        <v>9618</v>
      </c>
      <c r="B3674" s="2" t="s">
        <v>5991</v>
      </c>
      <c r="C3674" s="3">
        <v>43202</v>
      </c>
      <c r="D3674" s="3">
        <v>43214</v>
      </c>
      <c r="E3674" s="15">
        <v>1320</v>
      </c>
    </row>
    <row r="3675" spans="1:5" x14ac:dyDescent="0.3">
      <c r="A3675" s="2">
        <v>8958</v>
      </c>
      <c r="B3675" s="2" t="s">
        <v>5994</v>
      </c>
      <c r="C3675" s="3">
        <v>43126</v>
      </c>
      <c r="D3675" s="3">
        <v>43216</v>
      </c>
      <c r="E3675" s="15">
        <v>155</v>
      </c>
    </row>
    <row r="3676" spans="1:5" x14ac:dyDescent="0.3">
      <c r="A3676" s="2">
        <v>8957</v>
      </c>
      <c r="B3676" s="2" t="s">
        <v>5994</v>
      </c>
      <c r="C3676" s="3">
        <v>43126</v>
      </c>
      <c r="D3676" s="3">
        <v>43216</v>
      </c>
      <c r="E3676" s="15">
        <v>287.5</v>
      </c>
    </row>
    <row r="3677" spans="1:5" x14ac:dyDescent="0.3">
      <c r="A3677" s="2">
        <v>9088</v>
      </c>
      <c r="B3677" s="2" t="s">
        <v>5994</v>
      </c>
      <c r="C3677" s="3">
        <v>43141</v>
      </c>
      <c r="D3677" s="3">
        <v>43216</v>
      </c>
      <c r="E3677" s="15">
        <v>307.5</v>
      </c>
    </row>
    <row r="3678" spans="1:5" x14ac:dyDescent="0.3">
      <c r="A3678" s="2">
        <v>9089</v>
      </c>
      <c r="B3678" s="2" t="s">
        <v>5994</v>
      </c>
      <c r="C3678" s="3">
        <v>43141</v>
      </c>
      <c r="D3678" s="3">
        <v>43216</v>
      </c>
      <c r="E3678" s="15">
        <v>397.5</v>
      </c>
    </row>
    <row r="3679" spans="1:5" x14ac:dyDescent="0.3">
      <c r="A3679" s="2">
        <v>9175</v>
      </c>
      <c r="B3679" s="2" t="s">
        <v>5994</v>
      </c>
      <c r="C3679" s="3">
        <v>43151</v>
      </c>
      <c r="D3679" s="3">
        <v>43240</v>
      </c>
      <c r="E3679" s="15">
        <v>195</v>
      </c>
    </row>
    <row r="3680" spans="1:5" x14ac:dyDescent="0.3">
      <c r="A3680" s="2">
        <v>9169</v>
      </c>
      <c r="B3680" s="2" t="s">
        <v>5994</v>
      </c>
      <c r="C3680" s="3">
        <v>43151</v>
      </c>
      <c r="D3680" s="3">
        <v>43240</v>
      </c>
      <c r="E3680" s="15">
        <v>352.5</v>
      </c>
    </row>
    <row r="3681" spans="1:5" x14ac:dyDescent="0.3">
      <c r="A3681" s="2">
        <v>9172</v>
      </c>
      <c r="B3681" s="2" t="s">
        <v>5994</v>
      </c>
      <c r="C3681" s="3">
        <v>43151</v>
      </c>
      <c r="D3681" s="3">
        <v>43240</v>
      </c>
      <c r="E3681" s="15">
        <v>505</v>
      </c>
    </row>
    <row r="3682" spans="1:5" x14ac:dyDescent="0.3">
      <c r="A3682" s="2">
        <v>8617</v>
      </c>
      <c r="B3682" s="2" t="s">
        <v>5998</v>
      </c>
      <c r="C3682" s="3">
        <v>43071</v>
      </c>
      <c r="D3682" s="3">
        <v>43161</v>
      </c>
      <c r="E3682" s="15">
        <v>325</v>
      </c>
    </row>
    <row r="3683" spans="1:5" x14ac:dyDescent="0.3">
      <c r="A3683" s="2">
        <v>8959</v>
      </c>
      <c r="B3683" s="2" t="s">
        <v>5999</v>
      </c>
      <c r="C3683" s="3">
        <v>43126</v>
      </c>
      <c r="D3683" s="3">
        <v>43216</v>
      </c>
      <c r="E3683" s="15">
        <v>201.5</v>
      </c>
    </row>
    <row r="3684" spans="1:5" x14ac:dyDescent="0.3">
      <c r="A3684" s="2">
        <v>8960</v>
      </c>
      <c r="B3684" s="2" t="s">
        <v>5999</v>
      </c>
      <c r="C3684" s="3">
        <v>43126</v>
      </c>
      <c r="D3684" s="3">
        <v>43216</v>
      </c>
      <c r="E3684" s="15">
        <v>261</v>
      </c>
    </row>
    <row r="3685" spans="1:5" x14ac:dyDescent="0.3">
      <c r="A3685" s="2">
        <v>9073</v>
      </c>
      <c r="B3685" s="2" t="s">
        <v>5999</v>
      </c>
      <c r="C3685" s="3">
        <v>43141</v>
      </c>
      <c r="D3685" s="3">
        <v>43216</v>
      </c>
      <c r="E3685" s="15">
        <v>302.25</v>
      </c>
    </row>
    <row r="3686" spans="1:5" x14ac:dyDescent="0.3">
      <c r="A3686" s="2">
        <v>8961</v>
      </c>
      <c r="B3686" s="2" t="s">
        <v>6000</v>
      </c>
      <c r="C3686" s="3">
        <v>43126</v>
      </c>
      <c r="D3686" s="3">
        <v>43216</v>
      </c>
      <c r="E3686" s="15">
        <v>242</v>
      </c>
    </row>
    <row r="3687" spans="1:5" x14ac:dyDescent="0.3">
      <c r="A3687" s="2">
        <v>8962</v>
      </c>
      <c r="B3687" s="2" t="s">
        <v>6000</v>
      </c>
      <c r="C3687" s="3">
        <v>43126</v>
      </c>
      <c r="D3687" s="3">
        <v>43216</v>
      </c>
      <c r="E3687" s="15">
        <v>255</v>
      </c>
    </row>
    <row r="3688" spans="1:5" x14ac:dyDescent="0.3">
      <c r="A3688" s="2">
        <v>8966</v>
      </c>
      <c r="B3688" s="2" t="s">
        <v>6001</v>
      </c>
      <c r="C3688" s="3">
        <v>43127</v>
      </c>
      <c r="D3688" s="3">
        <v>43217</v>
      </c>
      <c r="E3688" s="15">
        <v>165</v>
      </c>
    </row>
    <row r="3689" spans="1:5" x14ac:dyDescent="0.3">
      <c r="A3689" s="2">
        <v>8965</v>
      </c>
      <c r="B3689" s="2" t="s">
        <v>6001</v>
      </c>
      <c r="C3689" s="3">
        <v>43127</v>
      </c>
      <c r="D3689" s="3">
        <v>43217</v>
      </c>
      <c r="E3689" s="15">
        <v>182.5</v>
      </c>
    </row>
    <row r="3690" spans="1:5" x14ac:dyDescent="0.3">
      <c r="A3690" s="2">
        <v>8968</v>
      </c>
      <c r="B3690" s="2" t="s">
        <v>6002</v>
      </c>
      <c r="C3690" s="3">
        <v>43127</v>
      </c>
      <c r="D3690" s="3">
        <v>43217</v>
      </c>
      <c r="E3690" s="15">
        <v>132.5</v>
      </c>
    </row>
    <row r="3691" spans="1:5" x14ac:dyDescent="0.3">
      <c r="A3691" s="2">
        <v>8969</v>
      </c>
      <c r="B3691" s="2" t="s">
        <v>6002</v>
      </c>
      <c r="C3691" s="3">
        <v>43127</v>
      </c>
      <c r="D3691" s="3">
        <v>43217</v>
      </c>
      <c r="E3691" s="15">
        <v>145</v>
      </c>
    </row>
    <row r="3692" spans="1:5" x14ac:dyDescent="0.3">
      <c r="A3692" s="2">
        <v>9388</v>
      </c>
      <c r="B3692" s="2" t="s">
        <v>6002</v>
      </c>
      <c r="C3692" s="3">
        <v>43173</v>
      </c>
      <c r="D3692" s="3">
        <v>43265</v>
      </c>
      <c r="E3692" s="15">
        <v>690</v>
      </c>
    </row>
    <row r="3693" spans="1:5" x14ac:dyDescent="0.3">
      <c r="A3693" s="2">
        <v>8978</v>
      </c>
      <c r="B3693" s="2" t="s">
        <v>6003</v>
      </c>
      <c r="C3693" s="3">
        <v>43130</v>
      </c>
      <c r="D3693" s="3">
        <v>43218</v>
      </c>
      <c r="E3693" s="15">
        <v>1900.6</v>
      </c>
    </row>
    <row r="3694" spans="1:5" x14ac:dyDescent="0.3">
      <c r="A3694" s="2">
        <v>8979</v>
      </c>
      <c r="B3694" s="2" t="s">
        <v>6003</v>
      </c>
      <c r="C3694" s="3">
        <v>43130</v>
      </c>
      <c r="D3694" s="3">
        <v>43218</v>
      </c>
      <c r="E3694" s="15">
        <v>2431</v>
      </c>
    </row>
    <row r="3695" spans="1:5" x14ac:dyDescent="0.3">
      <c r="A3695" s="2">
        <v>8980</v>
      </c>
      <c r="B3695" s="2" t="s">
        <v>6003</v>
      </c>
      <c r="C3695" s="3">
        <v>43130</v>
      </c>
      <c r="D3695" s="3">
        <v>43218</v>
      </c>
      <c r="E3695" s="15">
        <v>2784.6</v>
      </c>
    </row>
    <row r="3696" spans="1:5" x14ac:dyDescent="0.3">
      <c r="A3696" s="2">
        <v>9012</v>
      </c>
      <c r="B3696" s="2" t="s">
        <v>6005</v>
      </c>
      <c r="C3696" s="3">
        <v>43132</v>
      </c>
      <c r="D3696" s="3">
        <v>43191</v>
      </c>
      <c r="E3696" s="15">
        <v>635</v>
      </c>
    </row>
    <row r="3697" spans="1:5" x14ac:dyDescent="0.3">
      <c r="A3697" s="2">
        <v>9002</v>
      </c>
      <c r="B3697" s="2" t="s">
        <v>6005</v>
      </c>
      <c r="C3697" s="3">
        <v>43132</v>
      </c>
      <c r="D3697" s="3">
        <v>43191</v>
      </c>
      <c r="E3697" s="15">
        <v>735</v>
      </c>
    </row>
    <row r="3698" spans="1:5" x14ac:dyDescent="0.3">
      <c r="A3698" s="2">
        <v>9004</v>
      </c>
      <c r="B3698" s="2" t="s">
        <v>6005</v>
      </c>
      <c r="C3698" s="3">
        <v>43132</v>
      </c>
      <c r="D3698" s="3">
        <v>43191</v>
      </c>
      <c r="E3698" s="15">
        <v>765</v>
      </c>
    </row>
    <row r="3699" spans="1:5" x14ac:dyDescent="0.3">
      <c r="A3699" s="2">
        <v>9003</v>
      </c>
      <c r="B3699" s="2" t="s">
        <v>6005</v>
      </c>
      <c r="C3699" s="3">
        <v>43132</v>
      </c>
      <c r="D3699" s="3">
        <v>43191</v>
      </c>
      <c r="E3699" s="15">
        <v>800</v>
      </c>
    </row>
    <row r="3700" spans="1:5" x14ac:dyDescent="0.3">
      <c r="A3700" s="2">
        <v>9005</v>
      </c>
      <c r="B3700" s="2" t="s">
        <v>6005</v>
      </c>
      <c r="C3700" s="3">
        <v>43132</v>
      </c>
      <c r="D3700" s="3">
        <v>43191</v>
      </c>
      <c r="E3700" s="15">
        <v>830</v>
      </c>
    </row>
    <row r="3701" spans="1:5" x14ac:dyDescent="0.3">
      <c r="A3701" s="2">
        <v>9006</v>
      </c>
      <c r="B3701" s="2" t="s">
        <v>6008</v>
      </c>
      <c r="C3701" s="3">
        <v>43132</v>
      </c>
      <c r="D3701" s="3">
        <v>43221</v>
      </c>
      <c r="E3701" s="15">
        <v>245</v>
      </c>
    </row>
    <row r="3702" spans="1:5" x14ac:dyDescent="0.3">
      <c r="A3702" s="2">
        <v>9036</v>
      </c>
      <c r="B3702" s="2" t="s">
        <v>6008</v>
      </c>
      <c r="C3702" s="3">
        <v>43137</v>
      </c>
      <c r="D3702" s="3">
        <v>43221</v>
      </c>
      <c r="E3702" s="15">
        <v>215</v>
      </c>
    </row>
    <row r="3703" spans="1:5" x14ac:dyDescent="0.3">
      <c r="A3703" s="2">
        <v>9039</v>
      </c>
      <c r="B3703" s="2" t="s">
        <v>6008</v>
      </c>
      <c r="C3703" s="3">
        <v>43137</v>
      </c>
      <c r="D3703" s="3">
        <v>43221</v>
      </c>
      <c r="E3703" s="15">
        <v>226</v>
      </c>
    </row>
    <row r="3704" spans="1:5" x14ac:dyDescent="0.3">
      <c r="A3704" s="2">
        <v>9041</v>
      </c>
      <c r="B3704" s="2" t="s">
        <v>6008</v>
      </c>
      <c r="C3704" s="3">
        <v>43138</v>
      </c>
      <c r="D3704" s="3">
        <v>43221</v>
      </c>
      <c r="E3704" s="15">
        <v>236</v>
      </c>
    </row>
    <row r="3705" spans="1:5" x14ac:dyDescent="0.3">
      <c r="A3705" s="2">
        <v>9333</v>
      </c>
      <c r="B3705" s="2" t="s">
        <v>6008</v>
      </c>
      <c r="C3705" s="3">
        <v>43167</v>
      </c>
      <c r="D3705" s="3">
        <v>43259</v>
      </c>
      <c r="E3705" s="15">
        <v>236</v>
      </c>
    </row>
    <row r="3706" spans="1:5" x14ac:dyDescent="0.3">
      <c r="A3706" s="2">
        <v>9577</v>
      </c>
      <c r="B3706" s="2" t="s">
        <v>6008</v>
      </c>
      <c r="C3706" s="3">
        <v>43197</v>
      </c>
      <c r="D3706" s="3">
        <v>43288</v>
      </c>
      <c r="E3706" s="15">
        <v>236</v>
      </c>
    </row>
    <row r="3707" spans="1:5" x14ac:dyDescent="0.3">
      <c r="A3707" s="2">
        <v>9010</v>
      </c>
      <c r="B3707" s="2" t="s">
        <v>6011</v>
      </c>
      <c r="C3707" s="3">
        <v>43132</v>
      </c>
      <c r="D3707" s="3">
        <v>43221</v>
      </c>
      <c r="E3707" s="15">
        <v>161.5</v>
      </c>
    </row>
    <row r="3708" spans="1:5" x14ac:dyDescent="0.3">
      <c r="A3708" s="2">
        <v>9011</v>
      </c>
      <c r="B3708" s="2" t="s">
        <v>6011</v>
      </c>
      <c r="C3708" s="3">
        <v>43132</v>
      </c>
      <c r="D3708" s="3">
        <v>43221</v>
      </c>
      <c r="E3708" s="15">
        <v>203</v>
      </c>
    </row>
    <row r="3709" spans="1:5" x14ac:dyDescent="0.3">
      <c r="A3709" s="2">
        <v>10047</v>
      </c>
      <c r="B3709" s="2" t="s">
        <v>6011</v>
      </c>
      <c r="C3709" s="3">
        <v>43258</v>
      </c>
      <c r="D3709" s="3">
        <v>43350</v>
      </c>
      <c r="E3709" s="15">
        <v>240</v>
      </c>
    </row>
    <row r="3710" spans="1:5" x14ac:dyDescent="0.3">
      <c r="A3710" s="2">
        <v>9024</v>
      </c>
      <c r="B3710" s="2" t="s">
        <v>6015</v>
      </c>
      <c r="C3710" s="3">
        <v>43133</v>
      </c>
      <c r="D3710" s="3">
        <v>43222</v>
      </c>
      <c r="E3710" s="15">
        <v>765</v>
      </c>
    </row>
    <row r="3711" spans="1:5" x14ac:dyDescent="0.3">
      <c r="A3711" s="2">
        <v>9028</v>
      </c>
      <c r="B3711" s="2" t="s">
        <v>6017</v>
      </c>
      <c r="C3711" s="3">
        <v>43134</v>
      </c>
      <c r="D3711" s="3">
        <v>43223</v>
      </c>
      <c r="E3711" s="15">
        <v>1266.3</v>
      </c>
    </row>
    <row r="3712" spans="1:5" x14ac:dyDescent="0.3">
      <c r="A3712" s="2">
        <v>8988</v>
      </c>
      <c r="B3712" s="2" t="s">
        <v>6018</v>
      </c>
      <c r="C3712" s="3">
        <v>43130</v>
      </c>
      <c r="D3712" s="3">
        <v>43215</v>
      </c>
      <c r="E3712" s="15">
        <v>355.5</v>
      </c>
    </row>
    <row r="3713" spans="1:5" x14ac:dyDescent="0.3">
      <c r="A3713" s="2">
        <v>9037</v>
      </c>
      <c r="B3713" s="2" t="s">
        <v>6019</v>
      </c>
      <c r="C3713" s="3">
        <v>43137</v>
      </c>
      <c r="D3713" s="3">
        <v>43226</v>
      </c>
      <c r="E3713" s="15">
        <v>252</v>
      </c>
    </row>
    <row r="3714" spans="1:5" x14ac:dyDescent="0.3">
      <c r="A3714" s="2">
        <v>9165</v>
      </c>
      <c r="B3714" s="2" t="s">
        <v>6019</v>
      </c>
      <c r="C3714" s="3">
        <v>43151</v>
      </c>
      <c r="D3714" s="3">
        <v>43240</v>
      </c>
      <c r="E3714" s="15">
        <v>260</v>
      </c>
    </row>
    <row r="3715" spans="1:5" x14ac:dyDescent="0.3">
      <c r="A3715" s="2">
        <v>9040</v>
      </c>
      <c r="B3715" s="2" t="s">
        <v>6020</v>
      </c>
      <c r="C3715" s="3">
        <v>43137</v>
      </c>
      <c r="D3715" s="3">
        <v>43226</v>
      </c>
      <c r="E3715" s="15">
        <v>238</v>
      </c>
    </row>
    <row r="3716" spans="1:5" x14ac:dyDescent="0.3">
      <c r="A3716" s="2">
        <v>9046</v>
      </c>
      <c r="B3716" s="2" t="s">
        <v>6024</v>
      </c>
      <c r="C3716" s="3">
        <v>43138</v>
      </c>
      <c r="D3716" s="3">
        <v>43227</v>
      </c>
      <c r="E3716" s="15">
        <v>161.5</v>
      </c>
    </row>
    <row r="3717" spans="1:5" x14ac:dyDescent="0.3">
      <c r="A3717" s="2">
        <v>9047</v>
      </c>
      <c r="B3717" s="2" t="s">
        <v>6024</v>
      </c>
      <c r="C3717" s="3">
        <v>43138</v>
      </c>
      <c r="D3717" s="3">
        <v>43227</v>
      </c>
      <c r="E3717" s="15">
        <v>191</v>
      </c>
    </row>
    <row r="3718" spans="1:5" x14ac:dyDescent="0.3">
      <c r="A3718" s="2">
        <v>9044</v>
      </c>
      <c r="B3718" s="2" t="s">
        <v>6024</v>
      </c>
      <c r="C3718" s="3">
        <v>43138</v>
      </c>
      <c r="D3718" s="3">
        <v>43227</v>
      </c>
      <c r="E3718" s="15">
        <v>277.5</v>
      </c>
    </row>
    <row r="3719" spans="1:5" x14ac:dyDescent="0.3">
      <c r="A3719" s="2">
        <v>9045</v>
      </c>
      <c r="B3719" s="2" t="s">
        <v>6024</v>
      </c>
      <c r="C3719" s="3">
        <v>43138</v>
      </c>
      <c r="D3719" s="3">
        <v>43227</v>
      </c>
      <c r="E3719" s="15">
        <v>379</v>
      </c>
    </row>
    <row r="3720" spans="1:5" x14ac:dyDescent="0.3">
      <c r="A3720" s="2">
        <v>9065</v>
      </c>
      <c r="B3720" s="2" t="s">
        <v>6024</v>
      </c>
      <c r="C3720" s="3">
        <v>43140</v>
      </c>
      <c r="D3720" s="3">
        <v>43229</v>
      </c>
      <c r="E3720" s="15">
        <v>180</v>
      </c>
    </row>
    <row r="3721" spans="1:5" x14ac:dyDescent="0.3">
      <c r="A3721" s="2">
        <v>9064</v>
      </c>
      <c r="B3721" s="2" t="s">
        <v>6024</v>
      </c>
      <c r="C3721" s="3">
        <v>43140</v>
      </c>
      <c r="D3721" s="3">
        <v>43229</v>
      </c>
      <c r="E3721" s="15">
        <v>230</v>
      </c>
    </row>
    <row r="3722" spans="1:5" x14ac:dyDescent="0.3">
      <c r="A3722" s="2">
        <v>9062</v>
      </c>
      <c r="B3722" s="2" t="s">
        <v>6024</v>
      </c>
      <c r="C3722" s="3">
        <v>43140</v>
      </c>
      <c r="D3722" s="3">
        <v>43227</v>
      </c>
      <c r="E3722" s="15">
        <v>265</v>
      </c>
    </row>
    <row r="3723" spans="1:5" x14ac:dyDescent="0.3">
      <c r="A3723" s="2">
        <v>9063</v>
      </c>
      <c r="B3723" s="2" t="s">
        <v>6024</v>
      </c>
      <c r="C3723" s="3">
        <v>43140</v>
      </c>
      <c r="D3723" s="3">
        <v>43227</v>
      </c>
      <c r="E3723" s="15">
        <v>360</v>
      </c>
    </row>
    <row r="3724" spans="1:5" x14ac:dyDescent="0.3">
      <c r="A3724" s="2">
        <v>9211</v>
      </c>
      <c r="B3724" s="2" t="s">
        <v>6025</v>
      </c>
      <c r="C3724" s="3">
        <v>43154</v>
      </c>
      <c r="D3724" s="3">
        <v>43228</v>
      </c>
      <c r="E3724" s="15">
        <v>566</v>
      </c>
    </row>
    <row r="3725" spans="1:5" x14ac:dyDescent="0.3">
      <c r="A3725" s="2">
        <v>9210</v>
      </c>
      <c r="B3725" s="2" t="s">
        <v>6025</v>
      </c>
      <c r="C3725" s="3">
        <v>43154</v>
      </c>
      <c r="D3725" s="3">
        <v>43228</v>
      </c>
      <c r="E3725" s="15">
        <v>1953</v>
      </c>
    </row>
    <row r="3726" spans="1:5" x14ac:dyDescent="0.3">
      <c r="A3726" s="2">
        <v>9381</v>
      </c>
      <c r="B3726" s="2" t="s">
        <v>6025</v>
      </c>
      <c r="C3726" s="3">
        <v>43172</v>
      </c>
      <c r="D3726" s="3">
        <v>43228</v>
      </c>
      <c r="E3726" s="15">
        <v>84.9</v>
      </c>
    </row>
    <row r="3727" spans="1:5" x14ac:dyDescent="0.3">
      <c r="A3727" s="2">
        <v>9720</v>
      </c>
      <c r="B3727" s="2" t="s">
        <v>6025</v>
      </c>
      <c r="C3727" s="3">
        <v>43215</v>
      </c>
      <c r="D3727" s="3">
        <v>43228</v>
      </c>
      <c r="E3727" s="15">
        <v>151.5</v>
      </c>
    </row>
    <row r="3728" spans="1:5" x14ac:dyDescent="0.3">
      <c r="A3728" s="2">
        <v>9057</v>
      </c>
      <c r="B3728" s="2" t="s">
        <v>6026</v>
      </c>
      <c r="C3728" s="3">
        <v>43139</v>
      </c>
      <c r="D3728" s="3">
        <v>43228</v>
      </c>
      <c r="E3728" s="15">
        <v>166.5</v>
      </c>
    </row>
    <row r="3729" spans="1:5" x14ac:dyDescent="0.3">
      <c r="A3729" s="2">
        <v>9054</v>
      </c>
      <c r="B3729" s="2" t="s">
        <v>6026</v>
      </c>
      <c r="C3729" s="3">
        <v>43139</v>
      </c>
      <c r="D3729" s="3">
        <v>43228</v>
      </c>
      <c r="E3729" s="15">
        <v>590</v>
      </c>
    </row>
    <row r="3730" spans="1:5" x14ac:dyDescent="0.3">
      <c r="A3730" s="2">
        <v>9056</v>
      </c>
      <c r="B3730" s="2" t="s">
        <v>6026</v>
      </c>
      <c r="C3730" s="3">
        <v>43139</v>
      </c>
      <c r="D3730" s="3">
        <v>43228</v>
      </c>
      <c r="E3730" s="15">
        <v>755</v>
      </c>
    </row>
    <row r="3731" spans="1:5" x14ac:dyDescent="0.3">
      <c r="A3731" s="2">
        <v>9055</v>
      </c>
      <c r="B3731" s="2" t="s">
        <v>6027</v>
      </c>
      <c r="C3731" s="3">
        <v>43139</v>
      </c>
      <c r="D3731" s="3">
        <v>43207</v>
      </c>
      <c r="E3731" s="15">
        <v>216</v>
      </c>
    </row>
    <row r="3732" spans="1:5" x14ac:dyDescent="0.3">
      <c r="A3732" s="2">
        <v>9058</v>
      </c>
      <c r="B3732" s="2" t="s">
        <v>6028</v>
      </c>
      <c r="C3732" s="3">
        <v>43139</v>
      </c>
      <c r="D3732" s="3">
        <v>43228</v>
      </c>
      <c r="E3732" s="15">
        <v>1584</v>
      </c>
    </row>
    <row r="3733" spans="1:5" x14ac:dyDescent="0.3">
      <c r="A3733" s="2">
        <v>9091</v>
      </c>
      <c r="B3733" s="2" t="s">
        <v>6028</v>
      </c>
      <c r="C3733" s="3">
        <v>43144</v>
      </c>
      <c r="D3733" s="3">
        <v>43228</v>
      </c>
      <c r="E3733" s="15">
        <v>1584</v>
      </c>
    </row>
    <row r="3734" spans="1:5" x14ac:dyDescent="0.3">
      <c r="A3734" s="2">
        <v>9568</v>
      </c>
      <c r="B3734" s="2" t="s">
        <v>6028</v>
      </c>
      <c r="C3734" s="3">
        <v>43196</v>
      </c>
      <c r="D3734" s="3">
        <v>43287</v>
      </c>
      <c r="E3734" s="15">
        <v>337.6</v>
      </c>
    </row>
    <row r="3735" spans="1:5" x14ac:dyDescent="0.3">
      <c r="A3735" s="2">
        <v>9567</v>
      </c>
      <c r="B3735" s="2" t="s">
        <v>6028</v>
      </c>
      <c r="C3735" s="3">
        <v>43196</v>
      </c>
      <c r="D3735" s="3">
        <v>43287</v>
      </c>
      <c r="E3735" s="15">
        <v>396</v>
      </c>
    </row>
    <row r="3736" spans="1:5" x14ac:dyDescent="0.3">
      <c r="A3736" s="2">
        <v>9060</v>
      </c>
      <c r="B3736" s="2" t="s">
        <v>6029</v>
      </c>
      <c r="C3736" s="3">
        <v>43139</v>
      </c>
      <c r="D3736" s="3">
        <v>43228</v>
      </c>
      <c r="E3736" s="15">
        <v>290</v>
      </c>
    </row>
    <row r="3737" spans="1:5" x14ac:dyDescent="0.3">
      <c r="A3737" s="2">
        <v>9050</v>
      </c>
      <c r="B3737" s="2" t="s">
        <v>6031</v>
      </c>
      <c r="C3737" s="3">
        <v>43138</v>
      </c>
      <c r="D3737" s="3">
        <v>43227</v>
      </c>
      <c r="E3737" s="15">
        <v>225</v>
      </c>
    </row>
    <row r="3738" spans="1:5" x14ac:dyDescent="0.3">
      <c r="A3738" s="2">
        <v>9061</v>
      </c>
      <c r="B3738" s="2" t="s">
        <v>6031</v>
      </c>
      <c r="C3738" s="3">
        <v>43139</v>
      </c>
      <c r="D3738" s="3">
        <v>43227</v>
      </c>
      <c r="E3738" s="15">
        <v>340</v>
      </c>
    </row>
    <row r="3739" spans="1:5" x14ac:dyDescent="0.3">
      <c r="A3739" s="2">
        <v>9154</v>
      </c>
      <c r="B3739" s="2" t="s">
        <v>6031</v>
      </c>
      <c r="C3739" s="3">
        <v>43147</v>
      </c>
      <c r="D3739" s="2"/>
      <c r="E3739" s="15">
        <v>1</v>
      </c>
    </row>
    <row r="3740" spans="1:5" x14ac:dyDescent="0.3">
      <c r="A3740" s="2">
        <v>9155</v>
      </c>
      <c r="B3740" s="2" t="s">
        <v>6031</v>
      </c>
      <c r="C3740" s="3">
        <v>43147</v>
      </c>
      <c r="D3740" s="2"/>
      <c r="E3740" s="15">
        <v>1</v>
      </c>
    </row>
    <row r="3741" spans="1:5" x14ac:dyDescent="0.3">
      <c r="A3741" s="2">
        <v>9156</v>
      </c>
      <c r="B3741" s="2" t="s">
        <v>6031</v>
      </c>
      <c r="C3741" s="3">
        <v>43147</v>
      </c>
      <c r="D3741" s="2"/>
      <c r="E3741" s="15">
        <v>1</v>
      </c>
    </row>
    <row r="3742" spans="1:5" x14ac:dyDescent="0.3">
      <c r="A3742" s="2">
        <v>9157</v>
      </c>
      <c r="B3742" s="2" t="s">
        <v>6031</v>
      </c>
      <c r="C3742" s="3">
        <v>43147</v>
      </c>
      <c r="D3742" s="2"/>
      <c r="E3742" s="15">
        <v>1</v>
      </c>
    </row>
    <row r="3743" spans="1:5" x14ac:dyDescent="0.3">
      <c r="A3743" s="2">
        <v>9158</v>
      </c>
      <c r="B3743" s="2" t="s">
        <v>6031</v>
      </c>
      <c r="C3743" s="3">
        <v>43147</v>
      </c>
      <c r="D3743" s="2"/>
      <c r="E3743" s="15">
        <v>1</v>
      </c>
    </row>
    <row r="3744" spans="1:5" x14ac:dyDescent="0.3">
      <c r="A3744" s="2">
        <v>9159</v>
      </c>
      <c r="B3744" s="2" t="s">
        <v>6031</v>
      </c>
      <c r="C3744" s="3">
        <v>43148</v>
      </c>
      <c r="D3744" s="2"/>
      <c r="E3744" s="15">
        <v>1</v>
      </c>
    </row>
    <row r="3745" spans="1:5" x14ac:dyDescent="0.3">
      <c r="A3745" s="2">
        <v>9160</v>
      </c>
      <c r="B3745" s="2" t="s">
        <v>6031</v>
      </c>
      <c r="C3745" s="3">
        <v>43148</v>
      </c>
      <c r="D3745" s="2"/>
      <c r="E3745" s="15">
        <v>1</v>
      </c>
    </row>
    <row r="3746" spans="1:5" x14ac:dyDescent="0.3">
      <c r="A3746" s="2">
        <v>9161</v>
      </c>
      <c r="B3746" s="2" t="s">
        <v>6031</v>
      </c>
      <c r="C3746" s="3">
        <v>43148</v>
      </c>
      <c r="D3746" s="2"/>
      <c r="E3746" s="15">
        <v>1</v>
      </c>
    </row>
    <row r="3747" spans="1:5" x14ac:dyDescent="0.3">
      <c r="A3747" s="2">
        <v>9708</v>
      </c>
      <c r="B3747" s="2" t="s">
        <v>6031</v>
      </c>
      <c r="C3747" s="3">
        <v>43214</v>
      </c>
      <c r="D3747" s="3">
        <v>43305</v>
      </c>
      <c r="E3747" s="15">
        <v>18417.490000000002</v>
      </c>
    </row>
    <row r="3748" spans="1:5" x14ac:dyDescent="0.3">
      <c r="A3748" s="2">
        <v>9707</v>
      </c>
      <c r="B3748" s="2" t="s">
        <v>6031</v>
      </c>
      <c r="C3748" s="3">
        <v>43214</v>
      </c>
      <c r="D3748" s="3">
        <v>43305</v>
      </c>
      <c r="E3748" s="15">
        <v>19000</v>
      </c>
    </row>
    <row r="3749" spans="1:5" x14ac:dyDescent="0.3">
      <c r="A3749" s="2">
        <v>9709</v>
      </c>
      <c r="B3749" s="2" t="s">
        <v>6031</v>
      </c>
      <c r="C3749" s="3">
        <v>43214</v>
      </c>
      <c r="D3749" s="3">
        <v>43305</v>
      </c>
      <c r="E3749" s="15">
        <v>27200</v>
      </c>
    </row>
    <row r="3750" spans="1:5" x14ac:dyDescent="0.3">
      <c r="A3750" s="2">
        <v>10964</v>
      </c>
      <c r="B3750" s="2" t="s">
        <v>6031</v>
      </c>
      <c r="C3750" s="3">
        <v>43400</v>
      </c>
      <c r="D3750" s="3">
        <v>43518</v>
      </c>
      <c r="E3750" s="15">
        <v>422</v>
      </c>
    </row>
    <row r="3751" spans="1:5" x14ac:dyDescent="0.3">
      <c r="A3751" s="2">
        <v>11071</v>
      </c>
      <c r="B3751" s="2" t="s">
        <v>6031</v>
      </c>
      <c r="C3751" s="3">
        <v>43421</v>
      </c>
      <c r="D3751" s="3">
        <v>43513</v>
      </c>
      <c r="E3751" s="15">
        <v>225</v>
      </c>
    </row>
    <row r="3752" spans="1:5" x14ac:dyDescent="0.3">
      <c r="A3752" s="2">
        <v>11135</v>
      </c>
      <c r="B3752" s="2" t="s">
        <v>6031</v>
      </c>
      <c r="C3752" s="3">
        <v>43431</v>
      </c>
      <c r="D3752" s="2"/>
      <c r="E3752" s="15">
        <v>2</v>
      </c>
    </row>
    <row r="3753" spans="1:5" x14ac:dyDescent="0.3">
      <c r="A3753" s="2">
        <v>11136</v>
      </c>
      <c r="B3753" s="2" t="s">
        <v>6031</v>
      </c>
      <c r="C3753" s="3">
        <v>43431</v>
      </c>
      <c r="D3753" s="2"/>
      <c r="E3753" s="15">
        <v>2</v>
      </c>
    </row>
    <row r="3754" spans="1:5" x14ac:dyDescent="0.3">
      <c r="A3754" s="2">
        <v>11137</v>
      </c>
      <c r="B3754" s="2" t="s">
        <v>6031</v>
      </c>
      <c r="C3754" s="3">
        <v>43431</v>
      </c>
      <c r="D3754" s="2"/>
      <c r="E3754" s="15">
        <v>2</v>
      </c>
    </row>
    <row r="3755" spans="1:5" x14ac:dyDescent="0.3">
      <c r="A3755" s="2">
        <v>11134</v>
      </c>
      <c r="B3755" s="2" t="s">
        <v>6031</v>
      </c>
      <c r="C3755" s="3">
        <v>43431</v>
      </c>
      <c r="D3755" s="3">
        <v>43523</v>
      </c>
      <c r="E3755" s="15">
        <v>135</v>
      </c>
    </row>
    <row r="3756" spans="1:5" x14ac:dyDescent="0.3">
      <c r="A3756" s="2">
        <v>11159</v>
      </c>
      <c r="B3756" s="2" t="s">
        <v>6031</v>
      </c>
      <c r="C3756" s="3">
        <v>43433</v>
      </c>
      <c r="D3756" s="2"/>
      <c r="E3756" s="15">
        <v>2</v>
      </c>
    </row>
    <row r="3757" spans="1:5" x14ac:dyDescent="0.3">
      <c r="A3757" s="2">
        <v>11160</v>
      </c>
      <c r="B3757" s="2" t="s">
        <v>6031</v>
      </c>
      <c r="C3757" s="3">
        <v>43433</v>
      </c>
      <c r="D3757" s="2"/>
      <c r="E3757" s="15">
        <v>2</v>
      </c>
    </row>
    <row r="3758" spans="1:5" x14ac:dyDescent="0.3">
      <c r="A3758" s="2">
        <v>11161</v>
      </c>
      <c r="B3758" s="2" t="s">
        <v>6031</v>
      </c>
      <c r="C3758" s="3">
        <v>43433</v>
      </c>
      <c r="D3758" s="2"/>
      <c r="E3758" s="15">
        <v>2</v>
      </c>
    </row>
    <row r="3759" spans="1:5" x14ac:dyDescent="0.3">
      <c r="A3759" s="2">
        <v>11162</v>
      </c>
      <c r="B3759" s="2" t="s">
        <v>6031</v>
      </c>
      <c r="C3759" s="3">
        <v>43433</v>
      </c>
      <c r="D3759" s="2"/>
      <c r="E3759" s="15">
        <v>2</v>
      </c>
    </row>
    <row r="3760" spans="1:5" x14ac:dyDescent="0.3">
      <c r="A3760" s="2">
        <v>11223</v>
      </c>
      <c r="B3760" s="2" t="s">
        <v>6031</v>
      </c>
      <c r="C3760" s="3">
        <v>43442</v>
      </c>
      <c r="D3760" s="3">
        <v>43473</v>
      </c>
      <c r="E3760" s="15">
        <v>1302</v>
      </c>
    </row>
    <row r="3761" spans="1:5" x14ac:dyDescent="0.3">
      <c r="A3761" s="2">
        <v>9068</v>
      </c>
      <c r="B3761" s="2" t="s">
        <v>6032</v>
      </c>
      <c r="C3761" s="3">
        <v>43140</v>
      </c>
      <c r="D3761" s="3">
        <v>43229</v>
      </c>
      <c r="E3761" s="15">
        <v>176.5</v>
      </c>
    </row>
    <row r="3762" spans="1:5" x14ac:dyDescent="0.3">
      <c r="A3762" s="2">
        <v>9069</v>
      </c>
      <c r="B3762" s="2" t="s">
        <v>6033</v>
      </c>
      <c r="C3762" s="3">
        <v>43140</v>
      </c>
      <c r="D3762" s="3">
        <v>43229</v>
      </c>
      <c r="E3762" s="15">
        <v>120.5</v>
      </c>
    </row>
    <row r="3763" spans="1:5" x14ac:dyDescent="0.3">
      <c r="A3763" s="2">
        <v>9266</v>
      </c>
      <c r="B3763" s="2" t="s">
        <v>6033</v>
      </c>
      <c r="C3763" s="3">
        <v>43161</v>
      </c>
      <c r="D3763" s="3">
        <v>43229</v>
      </c>
      <c r="E3763" s="15">
        <v>120.5</v>
      </c>
    </row>
    <row r="3764" spans="1:5" x14ac:dyDescent="0.3">
      <c r="A3764" s="2">
        <v>9337</v>
      </c>
      <c r="B3764" s="2" t="s">
        <v>6033</v>
      </c>
      <c r="C3764" s="3">
        <v>43167</v>
      </c>
      <c r="D3764" s="3">
        <v>43259</v>
      </c>
      <c r="E3764" s="15">
        <v>153.5</v>
      </c>
    </row>
    <row r="3765" spans="1:5" x14ac:dyDescent="0.3">
      <c r="A3765" s="2">
        <v>9083</v>
      </c>
      <c r="B3765" s="2" t="s">
        <v>6036</v>
      </c>
      <c r="C3765" s="3">
        <v>43141</v>
      </c>
      <c r="D3765" s="3">
        <v>43230</v>
      </c>
      <c r="E3765" s="15">
        <v>35</v>
      </c>
    </row>
    <row r="3766" spans="1:5" x14ac:dyDescent="0.3">
      <c r="A3766" s="2">
        <v>9077</v>
      </c>
      <c r="B3766" s="2" t="s">
        <v>6036</v>
      </c>
      <c r="C3766" s="3">
        <v>43141</v>
      </c>
      <c r="D3766" s="3">
        <v>43230</v>
      </c>
      <c r="E3766" s="15">
        <v>193</v>
      </c>
    </row>
    <row r="3767" spans="1:5" x14ac:dyDescent="0.3">
      <c r="A3767" s="2">
        <v>9080</v>
      </c>
      <c r="B3767" s="2" t="s">
        <v>6036</v>
      </c>
      <c r="C3767" s="3">
        <v>43141</v>
      </c>
      <c r="D3767" s="3">
        <v>43230</v>
      </c>
      <c r="E3767" s="15">
        <v>320</v>
      </c>
    </row>
    <row r="3768" spans="1:5" x14ac:dyDescent="0.3">
      <c r="A3768" s="2">
        <v>9081</v>
      </c>
      <c r="B3768" s="2" t="s">
        <v>6036</v>
      </c>
      <c r="C3768" s="3">
        <v>43141</v>
      </c>
      <c r="D3768" s="3">
        <v>43230</v>
      </c>
      <c r="E3768" s="15">
        <v>1120</v>
      </c>
    </row>
    <row r="3769" spans="1:5" x14ac:dyDescent="0.3">
      <c r="A3769" s="2">
        <v>9092</v>
      </c>
      <c r="B3769" s="2" t="s">
        <v>6038</v>
      </c>
      <c r="C3769" s="3">
        <v>43144</v>
      </c>
      <c r="D3769" s="3">
        <v>43233</v>
      </c>
      <c r="E3769" s="15">
        <v>350</v>
      </c>
    </row>
    <row r="3770" spans="1:5" x14ac:dyDescent="0.3">
      <c r="A3770" s="2">
        <v>9559</v>
      </c>
      <c r="B3770" s="2" t="s">
        <v>6038</v>
      </c>
      <c r="C3770" s="3">
        <v>43194</v>
      </c>
      <c r="D3770" s="3">
        <v>43233</v>
      </c>
      <c r="E3770" s="15">
        <v>210</v>
      </c>
    </row>
    <row r="3771" spans="1:5" x14ac:dyDescent="0.3">
      <c r="A3771" s="2">
        <v>9562</v>
      </c>
      <c r="B3771" s="2" t="s">
        <v>6038</v>
      </c>
      <c r="C3771" s="3">
        <v>43195</v>
      </c>
      <c r="D3771" s="3">
        <v>43286</v>
      </c>
      <c r="E3771" s="15">
        <v>277.5</v>
      </c>
    </row>
    <row r="3772" spans="1:5" x14ac:dyDescent="0.3">
      <c r="A3772" s="2">
        <v>9560</v>
      </c>
      <c r="B3772" s="2" t="s">
        <v>6038</v>
      </c>
      <c r="C3772" s="3">
        <v>43195</v>
      </c>
      <c r="D3772" s="3">
        <v>43286</v>
      </c>
      <c r="E3772" s="15">
        <v>350</v>
      </c>
    </row>
    <row r="3773" spans="1:5" x14ac:dyDescent="0.3">
      <c r="A3773" s="2">
        <v>9082</v>
      </c>
      <c r="B3773" s="2" t="s">
        <v>6041</v>
      </c>
      <c r="C3773" s="3">
        <v>43141</v>
      </c>
      <c r="D3773" s="3">
        <v>43230</v>
      </c>
      <c r="E3773" s="15">
        <v>190</v>
      </c>
    </row>
    <row r="3774" spans="1:5" x14ac:dyDescent="0.3">
      <c r="A3774" s="2">
        <v>9076</v>
      </c>
      <c r="B3774" s="2" t="s">
        <v>6041</v>
      </c>
      <c r="C3774" s="3">
        <v>43141</v>
      </c>
      <c r="D3774" s="3">
        <v>43230</v>
      </c>
      <c r="E3774" s="15">
        <v>267</v>
      </c>
    </row>
    <row r="3775" spans="1:5" x14ac:dyDescent="0.3">
      <c r="A3775" s="2">
        <v>9078</v>
      </c>
      <c r="B3775" s="2" t="s">
        <v>6041</v>
      </c>
      <c r="C3775" s="3">
        <v>43141</v>
      </c>
      <c r="D3775" s="3">
        <v>43230</v>
      </c>
      <c r="E3775" s="15">
        <v>422.5</v>
      </c>
    </row>
    <row r="3776" spans="1:5" x14ac:dyDescent="0.3">
      <c r="A3776" s="2">
        <v>9101</v>
      </c>
      <c r="B3776" s="2" t="s">
        <v>6042</v>
      </c>
      <c r="C3776" s="3">
        <v>43145</v>
      </c>
      <c r="D3776" s="3">
        <v>43234</v>
      </c>
      <c r="E3776" s="15">
        <v>325</v>
      </c>
    </row>
    <row r="3777" spans="1:5" x14ac:dyDescent="0.3">
      <c r="A3777" s="2">
        <v>9103</v>
      </c>
      <c r="B3777" s="2" t="s">
        <v>6042</v>
      </c>
      <c r="C3777" s="3">
        <v>43145</v>
      </c>
      <c r="D3777" s="3">
        <v>43234</v>
      </c>
      <c r="E3777" s="15">
        <v>325</v>
      </c>
    </row>
    <row r="3778" spans="1:5" x14ac:dyDescent="0.3">
      <c r="A3778" s="2">
        <v>9102</v>
      </c>
      <c r="B3778" s="2" t="s">
        <v>6042</v>
      </c>
      <c r="C3778" s="3">
        <v>43145</v>
      </c>
      <c r="D3778" s="3">
        <v>43234</v>
      </c>
      <c r="E3778" s="15">
        <v>540</v>
      </c>
    </row>
    <row r="3779" spans="1:5" x14ac:dyDescent="0.3">
      <c r="A3779" s="2">
        <v>9104</v>
      </c>
      <c r="B3779" s="2" t="s">
        <v>6045</v>
      </c>
      <c r="C3779" s="3">
        <v>43145</v>
      </c>
      <c r="D3779" s="3">
        <v>43235</v>
      </c>
      <c r="E3779" s="15">
        <v>341.2</v>
      </c>
    </row>
    <row r="3780" spans="1:5" x14ac:dyDescent="0.3">
      <c r="A3780" s="2">
        <v>9111</v>
      </c>
      <c r="B3780" s="2" t="s">
        <v>6047</v>
      </c>
      <c r="C3780" s="3">
        <v>43145</v>
      </c>
      <c r="D3780" s="3">
        <v>43235</v>
      </c>
      <c r="E3780" s="15">
        <v>387</v>
      </c>
    </row>
    <row r="3781" spans="1:5" x14ac:dyDescent="0.3">
      <c r="A3781" s="2">
        <v>9112</v>
      </c>
      <c r="B3781" s="2" t="s">
        <v>6047</v>
      </c>
      <c r="C3781" s="3">
        <v>43145</v>
      </c>
      <c r="D3781" s="3">
        <v>43235</v>
      </c>
      <c r="E3781" s="15">
        <v>387</v>
      </c>
    </row>
    <row r="3782" spans="1:5" x14ac:dyDescent="0.3">
      <c r="A3782" s="2">
        <v>9114</v>
      </c>
      <c r="B3782" s="2" t="s">
        <v>6047</v>
      </c>
      <c r="C3782" s="3">
        <v>43145</v>
      </c>
      <c r="D3782" s="3">
        <v>43235</v>
      </c>
      <c r="E3782" s="15">
        <v>387</v>
      </c>
    </row>
    <row r="3783" spans="1:5" x14ac:dyDescent="0.3">
      <c r="A3783" s="2">
        <v>9107</v>
      </c>
      <c r="B3783" s="2" t="s">
        <v>6047</v>
      </c>
      <c r="C3783" s="3">
        <v>43145</v>
      </c>
      <c r="D3783" s="3">
        <v>43235</v>
      </c>
      <c r="E3783" s="15">
        <v>417</v>
      </c>
    </row>
    <row r="3784" spans="1:5" x14ac:dyDescent="0.3">
      <c r="A3784" s="2">
        <v>9108</v>
      </c>
      <c r="B3784" s="2" t="s">
        <v>6047</v>
      </c>
      <c r="C3784" s="3">
        <v>43145</v>
      </c>
      <c r="D3784" s="3">
        <v>43235</v>
      </c>
      <c r="E3784" s="15">
        <v>417</v>
      </c>
    </row>
    <row r="3785" spans="1:5" x14ac:dyDescent="0.3">
      <c r="A3785" s="2">
        <v>9109</v>
      </c>
      <c r="B3785" s="2" t="s">
        <v>6047</v>
      </c>
      <c r="C3785" s="3">
        <v>43145</v>
      </c>
      <c r="D3785" s="3">
        <v>43235</v>
      </c>
      <c r="E3785" s="15">
        <v>417</v>
      </c>
    </row>
    <row r="3786" spans="1:5" x14ac:dyDescent="0.3">
      <c r="A3786" s="2">
        <v>9110</v>
      </c>
      <c r="B3786" s="2" t="s">
        <v>6047</v>
      </c>
      <c r="C3786" s="3">
        <v>43145</v>
      </c>
      <c r="D3786" s="3">
        <v>43235</v>
      </c>
      <c r="E3786" s="15">
        <v>417</v>
      </c>
    </row>
    <row r="3787" spans="1:5" x14ac:dyDescent="0.3">
      <c r="A3787" s="2">
        <v>9125</v>
      </c>
      <c r="B3787" s="2" t="s">
        <v>6047</v>
      </c>
      <c r="C3787" s="3">
        <v>43146</v>
      </c>
      <c r="D3787" s="3">
        <v>43235</v>
      </c>
      <c r="E3787" s="15">
        <v>280</v>
      </c>
    </row>
    <row r="3788" spans="1:5" x14ac:dyDescent="0.3">
      <c r="A3788" s="2">
        <v>9124</v>
      </c>
      <c r="B3788" s="2" t="s">
        <v>6047</v>
      </c>
      <c r="C3788" s="3">
        <v>43146</v>
      </c>
      <c r="D3788" s="3">
        <v>43235</v>
      </c>
      <c r="E3788" s="15">
        <v>387</v>
      </c>
    </row>
    <row r="3789" spans="1:5" x14ac:dyDescent="0.3">
      <c r="A3789" s="2">
        <v>9244</v>
      </c>
      <c r="B3789" s="2" t="s">
        <v>6047</v>
      </c>
      <c r="C3789" s="3">
        <v>43159</v>
      </c>
      <c r="D3789" s="3">
        <v>43235</v>
      </c>
      <c r="E3789" s="15">
        <v>417</v>
      </c>
    </row>
    <row r="3790" spans="1:5" x14ac:dyDescent="0.3">
      <c r="A3790" s="2">
        <v>9257</v>
      </c>
      <c r="B3790" s="2" t="s">
        <v>6047</v>
      </c>
      <c r="C3790" s="3">
        <v>43160</v>
      </c>
      <c r="D3790" s="3">
        <v>43235</v>
      </c>
      <c r="E3790" s="15">
        <v>210</v>
      </c>
    </row>
    <row r="3791" spans="1:5" x14ac:dyDescent="0.3">
      <c r="A3791" s="2">
        <v>9246</v>
      </c>
      <c r="B3791" s="2" t="s">
        <v>6047</v>
      </c>
      <c r="C3791" s="3">
        <v>43160</v>
      </c>
      <c r="D3791" s="3">
        <v>43235</v>
      </c>
      <c r="E3791" s="15">
        <v>387</v>
      </c>
    </row>
    <row r="3792" spans="1:5" x14ac:dyDescent="0.3">
      <c r="A3792" s="2">
        <v>9247</v>
      </c>
      <c r="B3792" s="2" t="s">
        <v>6047</v>
      </c>
      <c r="C3792" s="3">
        <v>43160</v>
      </c>
      <c r="D3792" s="3">
        <v>43235</v>
      </c>
      <c r="E3792" s="15">
        <v>387</v>
      </c>
    </row>
    <row r="3793" spans="1:5" x14ac:dyDescent="0.3">
      <c r="A3793" s="2">
        <v>9248</v>
      </c>
      <c r="B3793" s="2" t="s">
        <v>6047</v>
      </c>
      <c r="C3793" s="3">
        <v>43160</v>
      </c>
      <c r="D3793" s="3">
        <v>43235</v>
      </c>
      <c r="E3793" s="15">
        <v>387</v>
      </c>
    </row>
    <row r="3794" spans="1:5" x14ac:dyDescent="0.3">
      <c r="A3794" s="2">
        <v>9249</v>
      </c>
      <c r="B3794" s="2" t="s">
        <v>6047</v>
      </c>
      <c r="C3794" s="3">
        <v>43160</v>
      </c>
      <c r="D3794" s="3">
        <v>43235</v>
      </c>
      <c r="E3794" s="15">
        <v>387</v>
      </c>
    </row>
    <row r="3795" spans="1:5" x14ac:dyDescent="0.3">
      <c r="A3795" s="2">
        <v>9245</v>
      </c>
      <c r="B3795" s="2" t="s">
        <v>6047</v>
      </c>
      <c r="C3795" s="3">
        <v>43160</v>
      </c>
      <c r="D3795" s="3">
        <v>43235</v>
      </c>
      <c r="E3795" s="15">
        <v>417</v>
      </c>
    </row>
    <row r="3796" spans="1:5" x14ac:dyDescent="0.3">
      <c r="A3796" s="2">
        <v>9639</v>
      </c>
      <c r="B3796" s="2" t="s">
        <v>6047</v>
      </c>
      <c r="C3796" s="3">
        <v>43203</v>
      </c>
      <c r="D3796" s="3">
        <v>43294</v>
      </c>
      <c r="E3796" s="15">
        <v>325</v>
      </c>
    </row>
    <row r="3797" spans="1:5" x14ac:dyDescent="0.3">
      <c r="A3797" s="2">
        <v>9638</v>
      </c>
      <c r="B3797" s="2" t="s">
        <v>6047</v>
      </c>
      <c r="C3797" s="3">
        <v>43203</v>
      </c>
      <c r="D3797" s="3">
        <v>43294</v>
      </c>
      <c r="E3797" s="15">
        <v>705.5</v>
      </c>
    </row>
    <row r="3798" spans="1:5" x14ac:dyDescent="0.3">
      <c r="A3798" s="2">
        <v>9640</v>
      </c>
      <c r="B3798" s="2" t="s">
        <v>6047</v>
      </c>
      <c r="C3798" s="3">
        <v>43203</v>
      </c>
      <c r="D3798" s="3">
        <v>43294</v>
      </c>
      <c r="E3798" s="15">
        <v>925</v>
      </c>
    </row>
    <row r="3799" spans="1:5" x14ac:dyDescent="0.3">
      <c r="A3799" s="2">
        <v>9649</v>
      </c>
      <c r="B3799" s="2" t="s">
        <v>6047</v>
      </c>
      <c r="C3799" s="3">
        <v>43204</v>
      </c>
      <c r="D3799" s="3">
        <v>43294</v>
      </c>
      <c r="E3799" s="15">
        <v>422.5</v>
      </c>
    </row>
    <row r="3800" spans="1:5" x14ac:dyDescent="0.3">
      <c r="A3800" s="2">
        <v>9648</v>
      </c>
      <c r="B3800" s="2" t="s">
        <v>6047</v>
      </c>
      <c r="C3800" s="3">
        <v>43204</v>
      </c>
      <c r="D3800" s="3">
        <v>43294</v>
      </c>
      <c r="E3800" s="15">
        <v>705.5</v>
      </c>
    </row>
    <row r="3801" spans="1:5" x14ac:dyDescent="0.3">
      <c r="A3801" s="2">
        <v>9867</v>
      </c>
      <c r="B3801" s="2" t="s">
        <v>6047</v>
      </c>
      <c r="C3801" s="3">
        <v>43236</v>
      </c>
      <c r="D3801" s="3">
        <v>43328</v>
      </c>
      <c r="E3801" s="15">
        <v>256</v>
      </c>
    </row>
    <row r="3802" spans="1:5" x14ac:dyDescent="0.3">
      <c r="A3802" s="2">
        <v>9884</v>
      </c>
      <c r="B3802" s="2" t="s">
        <v>6047</v>
      </c>
      <c r="C3802" s="3">
        <v>43238</v>
      </c>
      <c r="D3802" s="3">
        <v>43294</v>
      </c>
      <c r="E3802" s="15">
        <v>605</v>
      </c>
    </row>
    <row r="3803" spans="1:5" x14ac:dyDescent="0.3">
      <c r="A3803" s="2">
        <v>9897</v>
      </c>
      <c r="B3803" s="2" t="s">
        <v>6047</v>
      </c>
      <c r="C3803" s="3">
        <v>43239</v>
      </c>
      <c r="D3803" s="3">
        <v>43331</v>
      </c>
      <c r="E3803" s="15">
        <v>117.5</v>
      </c>
    </row>
    <row r="3804" spans="1:5" x14ac:dyDescent="0.3">
      <c r="A3804" s="2">
        <v>9931</v>
      </c>
      <c r="B3804" s="2" t="s">
        <v>6047</v>
      </c>
      <c r="C3804" s="3">
        <v>43243</v>
      </c>
      <c r="D3804" s="3">
        <v>43335</v>
      </c>
      <c r="E3804" s="15">
        <v>45</v>
      </c>
    </row>
    <row r="3805" spans="1:5" x14ac:dyDescent="0.3">
      <c r="A3805" s="2">
        <v>9923</v>
      </c>
      <c r="B3805" s="2" t="s">
        <v>6047</v>
      </c>
      <c r="C3805" s="3">
        <v>43243</v>
      </c>
      <c r="D3805" s="3">
        <v>43328</v>
      </c>
      <c r="E3805" s="15">
        <v>256</v>
      </c>
    </row>
    <row r="3806" spans="1:5" x14ac:dyDescent="0.3">
      <c r="A3806" s="2">
        <v>9924</v>
      </c>
      <c r="B3806" s="2" t="s">
        <v>6047</v>
      </c>
      <c r="C3806" s="3">
        <v>43243</v>
      </c>
      <c r="D3806" s="3">
        <v>43328</v>
      </c>
      <c r="E3806" s="15">
        <v>256</v>
      </c>
    </row>
    <row r="3807" spans="1:5" x14ac:dyDescent="0.3">
      <c r="A3807" s="2">
        <v>9926</v>
      </c>
      <c r="B3807" s="2" t="s">
        <v>6047</v>
      </c>
      <c r="C3807" s="3">
        <v>43243</v>
      </c>
      <c r="D3807" s="3">
        <v>43328</v>
      </c>
      <c r="E3807" s="15">
        <v>256</v>
      </c>
    </row>
    <row r="3808" spans="1:5" x14ac:dyDescent="0.3">
      <c r="A3808" s="2">
        <v>9928</v>
      </c>
      <c r="B3808" s="2" t="s">
        <v>6047</v>
      </c>
      <c r="C3808" s="3">
        <v>43243</v>
      </c>
      <c r="D3808" s="3">
        <v>43328</v>
      </c>
      <c r="E3808" s="15">
        <v>256</v>
      </c>
    </row>
    <row r="3809" spans="1:5" x14ac:dyDescent="0.3">
      <c r="A3809" s="2">
        <v>9929</v>
      </c>
      <c r="B3809" s="2" t="s">
        <v>6047</v>
      </c>
      <c r="C3809" s="3">
        <v>43243</v>
      </c>
      <c r="D3809" s="3">
        <v>43328</v>
      </c>
      <c r="E3809" s="15">
        <v>256</v>
      </c>
    </row>
    <row r="3810" spans="1:5" x14ac:dyDescent="0.3">
      <c r="A3810" s="2">
        <v>9930</v>
      </c>
      <c r="B3810" s="2" t="s">
        <v>6047</v>
      </c>
      <c r="C3810" s="3">
        <v>43243</v>
      </c>
      <c r="D3810" s="3">
        <v>43328</v>
      </c>
      <c r="E3810" s="15">
        <v>256</v>
      </c>
    </row>
    <row r="3811" spans="1:5" x14ac:dyDescent="0.3">
      <c r="A3811" s="2">
        <v>9978</v>
      </c>
      <c r="B3811" s="2" t="s">
        <v>6047</v>
      </c>
      <c r="C3811" s="3">
        <v>43251</v>
      </c>
      <c r="D3811" s="3">
        <v>43342</v>
      </c>
      <c r="E3811" s="15">
        <v>850</v>
      </c>
    </row>
    <row r="3812" spans="1:5" x14ac:dyDescent="0.3">
      <c r="A3812" s="2">
        <v>10160</v>
      </c>
      <c r="B3812" s="2" t="s">
        <v>6047</v>
      </c>
      <c r="C3812" s="3">
        <v>43274</v>
      </c>
      <c r="D3812" s="3">
        <v>43366</v>
      </c>
      <c r="E3812" s="15">
        <v>950</v>
      </c>
    </row>
    <row r="3813" spans="1:5" x14ac:dyDescent="0.3">
      <c r="A3813" s="2">
        <v>10161</v>
      </c>
      <c r="B3813" s="2" t="s">
        <v>6047</v>
      </c>
      <c r="C3813" s="3">
        <v>43274</v>
      </c>
      <c r="D3813" s="3">
        <v>43366</v>
      </c>
      <c r="E3813" s="15">
        <v>4000</v>
      </c>
    </row>
    <row r="3814" spans="1:5" x14ac:dyDescent="0.3">
      <c r="A3814" s="2">
        <v>10162</v>
      </c>
      <c r="B3814" s="2" t="s">
        <v>6047</v>
      </c>
      <c r="C3814" s="3">
        <v>43274</v>
      </c>
      <c r="D3814" s="3">
        <v>43366</v>
      </c>
      <c r="E3814" s="15">
        <v>7200</v>
      </c>
    </row>
    <row r="3815" spans="1:5" x14ac:dyDescent="0.3">
      <c r="A3815" s="2">
        <v>10238</v>
      </c>
      <c r="B3815" s="2" t="s">
        <v>6047</v>
      </c>
      <c r="C3815" s="3">
        <v>43287</v>
      </c>
      <c r="D3815" s="3">
        <v>43294</v>
      </c>
      <c r="E3815" s="15">
        <v>40</v>
      </c>
    </row>
    <row r="3816" spans="1:5" x14ac:dyDescent="0.3">
      <c r="A3816" s="2">
        <v>10242</v>
      </c>
      <c r="B3816" s="2" t="s">
        <v>6047</v>
      </c>
      <c r="C3816" s="3">
        <v>43287</v>
      </c>
      <c r="D3816" s="3">
        <v>43379</v>
      </c>
      <c r="E3816" s="15">
        <v>165.5</v>
      </c>
    </row>
    <row r="3817" spans="1:5" x14ac:dyDescent="0.3">
      <c r="A3817" s="2">
        <v>10243</v>
      </c>
      <c r="B3817" s="2" t="s">
        <v>6047</v>
      </c>
      <c r="C3817" s="3">
        <v>43287</v>
      </c>
      <c r="D3817" s="3">
        <v>43379</v>
      </c>
      <c r="E3817" s="15">
        <v>165.5</v>
      </c>
    </row>
    <row r="3818" spans="1:5" x14ac:dyDescent="0.3">
      <c r="A3818" s="2">
        <v>10244</v>
      </c>
      <c r="B3818" s="2" t="s">
        <v>6047</v>
      </c>
      <c r="C3818" s="3">
        <v>43287</v>
      </c>
      <c r="D3818" s="3">
        <v>43379</v>
      </c>
      <c r="E3818" s="15">
        <v>167.5</v>
      </c>
    </row>
    <row r="3819" spans="1:5" x14ac:dyDescent="0.3">
      <c r="A3819" s="2">
        <v>10245</v>
      </c>
      <c r="B3819" s="2" t="s">
        <v>6047</v>
      </c>
      <c r="C3819" s="3">
        <v>43287</v>
      </c>
      <c r="D3819" s="3">
        <v>43379</v>
      </c>
      <c r="E3819" s="15">
        <v>210</v>
      </c>
    </row>
    <row r="3820" spans="1:5" x14ac:dyDescent="0.3">
      <c r="A3820" s="2">
        <v>10256</v>
      </c>
      <c r="B3820" s="2" t="s">
        <v>6047</v>
      </c>
      <c r="C3820" s="3">
        <v>43288</v>
      </c>
      <c r="D3820" s="3">
        <v>43379</v>
      </c>
      <c r="E3820" s="15">
        <v>127.5</v>
      </c>
    </row>
    <row r="3821" spans="1:5" x14ac:dyDescent="0.3">
      <c r="A3821" s="2">
        <v>10249</v>
      </c>
      <c r="B3821" s="2" t="s">
        <v>6047</v>
      </c>
      <c r="C3821" s="3">
        <v>43288</v>
      </c>
      <c r="D3821" s="3">
        <v>43379</v>
      </c>
      <c r="E3821" s="15">
        <v>167.5</v>
      </c>
    </row>
    <row r="3822" spans="1:5" x14ac:dyDescent="0.3">
      <c r="A3822" s="2">
        <v>10257</v>
      </c>
      <c r="B3822" s="2" t="s">
        <v>6047</v>
      </c>
      <c r="C3822" s="3">
        <v>43288</v>
      </c>
      <c r="D3822" s="3">
        <v>43379</v>
      </c>
      <c r="E3822" s="15">
        <v>170</v>
      </c>
    </row>
    <row r="3823" spans="1:5" x14ac:dyDescent="0.3">
      <c r="A3823" s="2">
        <v>10255</v>
      </c>
      <c r="B3823" s="2" t="s">
        <v>6047</v>
      </c>
      <c r="C3823" s="3">
        <v>43288</v>
      </c>
      <c r="D3823" s="3">
        <v>43379</v>
      </c>
      <c r="E3823" s="15">
        <v>178</v>
      </c>
    </row>
    <row r="3824" spans="1:5" x14ac:dyDescent="0.3">
      <c r="A3824" s="2">
        <v>10250</v>
      </c>
      <c r="B3824" s="2" t="s">
        <v>6047</v>
      </c>
      <c r="C3824" s="3">
        <v>43288</v>
      </c>
      <c r="D3824" s="3">
        <v>43379</v>
      </c>
      <c r="E3824" s="15">
        <v>210</v>
      </c>
    </row>
    <row r="3825" spans="1:5" x14ac:dyDescent="0.3">
      <c r="A3825" s="2">
        <v>10254</v>
      </c>
      <c r="B3825" s="2" t="s">
        <v>6047</v>
      </c>
      <c r="C3825" s="3">
        <v>43288</v>
      </c>
      <c r="D3825" s="3">
        <v>43379</v>
      </c>
      <c r="E3825" s="15">
        <v>231</v>
      </c>
    </row>
    <row r="3826" spans="1:5" x14ac:dyDescent="0.3">
      <c r="A3826" s="2">
        <v>10262</v>
      </c>
      <c r="B3826" s="2" t="s">
        <v>6047</v>
      </c>
      <c r="C3826" s="3">
        <v>43291</v>
      </c>
      <c r="D3826" s="3">
        <v>43379</v>
      </c>
      <c r="E3826" s="15">
        <v>127.5</v>
      </c>
    </row>
    <row r="3827" spans="1:5" x14ac:dyDescent="0.3">
      <c r="A3827" s="2">
        <v>10261</v>
      </c>
      <c r="B3827" s="2" t="s">
        <v>6047</v>
      </c>
      <c r="C3827" s="3">
        <v>43291</v>
      </c>
      <c r="D3827" s="3">
        <v>43379</v>
      </c>
      <c r="E3827" s="15">
        <v>170</v>
      </c>
    </row>
    <row r="3828" spans="1:5" x14ac:dyDescent="0.3">
      <c r="A3828" s="2">
        <v>10300</v>
      </c>
      <c r="B3828" s="2" t="s">
        <v>6047</v>
      </c>
      <c r="C3828" s="3">
        <v>43298</v>
      </c>
      <c r="D3828" s="3">
        <v>43235</v>
      </c>
      <c r="E3828" s="15">
        <v>117.5</v>
      </c>
    </row>
    <row r="3829" spans="1:5" x14ac:dyDescent="0.3">
      <c r="A3829" s="2">
        <v>10298</v>
      </c>
      <c r="B3829" s="2" t="s">
        <v>6047</v>
      </c>
      <c r="C3829" s="3">
        <v>43298</v>
      </c>
      <c r="D3829" s="3">
        <v>43390</v>
      </c>
      <c r="E3829" s="15">
        <v>142</v>
      </c>
    </row>
    <row r="3830" spans="1:5" x14ac:dyDescent="0.3">
      <c r="A3830" s="2">
        <v>10299</v>
      </c>
      <c r="B3830" s="2" t="s">
        <v>6047</v>
      </c>
      <c r="C3830" s="3">
        <v>43298</v>
      </c>
      <c r="D3830" s="3">
        <v>43235</v>
      </c>
      <c r="E3830" s="15">
        <v>142</v>
      </c>
    </row>
    <row r="3831" spans="1:5" x14ac:dyDescent="0.3">
      <c r="A3831" s="2">
        <v>10301</v>
      </c>
      <c r="B3831" s="2" t="s">
        <v>6047</v>
      </c>
      <c r="C3831" s="3">
        <v>43298</v>
      </c>
      <c r="D3831" s="3">
        <v>43235</v>
      </c>
      <c r="E3831" s="15">
        <v>142</v>
      </c>
    </row>
    <row r="3832" spans="1:5" x14ac:dyDescent="0.3">
      <c r="A3832" s="2">
        <v>10543</v>
      </c>
      <c r="B3832" s="2" t="s">
        <v>6047</v>
      </c>
      <c r="C3832" s="3">
        <v>43342</v>
      </c>
      <c r="D3832" s="3">
        <v>43434</v>
      </c>
      <c r="E3832" s="15">
        <v>12</v>
      </c>
    </row>
    <row r="3833" spans="1:5" x14ac:dyDescent="0.3">
      <c r="A3833" s="2">
        <v>10544</v>
      </c>
      <c r="B3833" s="2" t="s">
        <v>6047</v>
      </c>
      <c r="C3833" s="3">
        <v>43342</v>
      </c>
      <c r="D3833" s="3">
        <v>43294</v>
      </c>
      <c r="E3833" s="15">
        <v>40</v>
      </c>
    </row>
    <row r="3834" spans="1:5" x14ac:dyDescent="0.3">
      <c r="A3834" s="2">
        <v>10542</v>
      </c>
      <c r="B3834" s="2" t="s">
        <v>6047</v>
      </c>
      <c r="C3834" s="3">
        <v>43342</v>
      </c>
      <c r="D3834" s="3">
        <v>43335</v>
      </c>
      <c r="E3834" s="15">
        <v>45</v>
      </c>
    </row>
    <row r="3835" spans="1:5" x14ac:dyDescent="0.3">
      <c r="A3835" s="2">
        <v>10730</v>
      </c>
      <c r="B3835" s="2" t="s">
        <v>6047</v>
      </c>
      <c r="C3835" s="3">
        <v>43370</v>
      </c>
      <c r="D3835" s="3">
        <v>43461</v>
      </c>
      <c r="E3835" s="15">
        <v>107.5</v>
      </c>
    </row>
    <row r="3836" spans="1:5" x14ac:dyDescent="0.3">
      <c r="A3836" s="2">
        <v>11123</v>
      </c>
      <c r="B3836" s="2" t="s">
        <v>6047</v>
      </c>
      <c r="C3836" s="3">
        <v>43428</v>
      </c>
      <c r="D3836" s="3">
        <v>43520</v>
      </c>
      <c r="E3836" s="15">
        <v>117.5</v>
      </c>
    </row>
    <row r="3837" spans="1:5" x14ac:dyDescent="0.3">
      <c r="A3837" s="2">
        <v>11122</v>
      </c>
      <c r="B3837" s="2" t="s">
        <v>6047</v>
      </c>
      <c r="C3837" s="3">
        <v>43428</v>
      </c>
      <c r="D3837" s="3">
        <v>43520</v>
      </c>
      <c r="E3837" s="15">
        <v>185</v>
      </c>
    </row>
    <row r="3838" spans="1:5" x14ac:dyDescent="0.3">
      <c r="A3838" s="2">
        <v>11121</v>
      </c>
      <c r="B3838" s="2" t="s">
        <v>6047</v>
      </c>
      <c r="C3838" s="3">
        <v>43428</v>
      </c>
      <c r="D3838" s="3">
        <v>43520</v>
      </c>
      <c r="E3838" s="15">
        <v>332.5</v>
      </c>
    </row>
    <row r="3839" spans="1:5" x14ac:dyDescent="0.3">
      <c r="A3839" s="2">
        <v>11139</v>
      </c>
      <c r="B3839" s="2" t="s">
        <v>6047</v>
      </c>
      <c r="C3839" s="3">
        <v>43432</v>
      </c>
      <c r="D3839" s="3">
        <v>43520</v>
      </c>
      <c r="E3839" s="15">
        <v>476</v>
      </c>
    </row>
    <row r="3840" spans="1:5" x14ac:dyDescent="0.3">
      <c r="A3840" s="2">
        <v>9118</v>
      </c>
      <c r="B3840" s="2" t="s">
        <v>6048</v>
      </c>
      <c r="C3840" s="3">
        <v>43146</v>
      </c>
      <c r="D3840" s="3">
        <v>43235</v>
      </c>
      <c r="E3840" s="15">
        <v>174</v>
      </c>
    </row>
    <row r="3841" spans="1:5" x14ac:dyDescent="0.3">
      <c r="A3841" s="2">
        <v>9115</v>
      </c>
      <c r="B3841" s="2" t="s">
        <v>6048</v>
      </c>
      <c r="C3841" s="3">
        <v>43146</v>
      </c>
      <c r="D3841" s="3">
        <v>43235</v>
      </c>
      <c r="E3841" s="15">
        <v>179.5</v>
      </c>
    </row>
    <row r="3842" spans="1:5" x14ac:dyDescent="0.3">
      <c r="A3842" s="2">
        <v>9119</v>
      </c>
      <c r="B3842" s="2" t="s">
        <v>6048</v>
      </c>
      <c r="C3842" s="3">
        <v>43146</v>
      </c>
      <c r="D3842" s="3">
        <v>43235</v>
      </c>
      <c r="E3842" s="15">
        <v>205</v>
      </c>
    </row>
    <row r="3843" spans="1:5" x14ac:dyDescent="0.3">
      <c r="A3843" s="2">
        <v>9117</v>
      </c>
      <c r="B3843" s="2" t="s">
        <v>6048</v>
      </c>
      <c r="C3843" s="3">
        <v>43146</v>
      </c>
      <c r="D3843" s="3">
        <v>43235</v>
      </c>
      <c r="E3843" s="15">
        <v>216</v>
      </c>
    </row>
    <row r="3844" spans="1:5" x14ac:dyDescent="0.3">
      <c r="A3844" s="2">
        <v>9220</v>
      </c>
      <c r="B3844" s="2" t="s">
        <v>6048</v>
      </c>
      <c r="C3844" s="3">
        <v>43155</v>
      </c>
      <c r="D3844" s="3">
        <v>43235</v>
      </c>
      <c r="E3844" s="15">
        <v>174</v>
      </c>
    </row>
    <row r="3845" spans="1:5" x14ac:dyDescent="0.3">
      <c r="A3845" s="2">
        <v>9221</v>
      </c>
      <c r="B3845" s="2" t="s">
        <v>6048</v>
      </c>
      <c r="C3845" s="3">
        <v>43155</v>
      </c>
      <c r="D3845" s="3">
        <v>43235</v>
      </c>
      <c r="E3845" s="15">
        <v>205</v>
      </c>
    </row>
    <row r="3846" spans="1:5" x14ac:dyDescent="0.3">
      <c r="A3846" s="2">
        <v>9120</v>
      </c>
      <c r="B3846" s="2" t="s">
        <v>6052</v>
      </c>
      <c r="C3846" s="3">
        <v>43146</v>
      </c>
      <c r="D3846" s="3">
        <v>43235</v>
      </c>
      <c r="E3846" s="15">
        <v>297</v>
      </c>
    </row>
    <row r="3847" spans="1:5" x14ac:dyDescent="0.3">
      <c r="A3847" s="2">
        <v>9121</v>
      </c>
      <c r="B3847" s="2" t="s">
        <v>6052</v>
      </c>
      <c r="C3847" s="3">
        <v>43146</v>
      </c>
      <c r="D3847" s="3">
        <v>43235</v>
      </c>
      <c r="E3847" s="15">
        <v>322.5</v>
      </c>
    </row>
    <row r="3848" spans="1:5" x14ac:dyDescent="0.3">
      <c r="A3848" s="2">
        <v>9127</v>
      </c>
      <c r="B3848" s="2" t="s">
        <v>6053</v>
      </c>
      <c r="C3848" s="3">
        <v>43146</v>
      </c>
      <c r="D3848" s="3">
        <v>43235</v>
      </c>
      <c r="E3848" s="15">
        <v>55</v>
      </c>
    </row>
    <row r="3849" spans="1:5" x14ac:dyDescent="0.3">
      <c r="A3849" s="2">
        <v>9126</v>
      </c>
      <c r="B3849" s="2" t="s">
        <v>6053</v>
      </c>
      <c r="C3849" s="3">
        <v>43146</v>
      </c>
      <c r="D3849" s="3">
        <v>43235</v>
      </c>
      <c r="E3849" s="15">
        <v>195</v>
      </c>
    </row>
    <row r="3850" spans="1:5" x14ac:dyDescent="0.3">
      <c r="A3850" s="2">
        <v>9130</v>
      </c>
      <c r="B3850" s="2" t="s">
        <v>6054</v>
      </c>
      <c r="C3850" s="3">
        <v>43146</v>
      </c>
      <c r="D3850" s="3">
        <v>43235</v>
      </c>
      <c r="E3850" s="15">
        <v>248</v>
      </c>
    </row>
    <row r="3851" spans="1:5" x14ac:dyDescent="0.3">
      <c r="A3851" s="2">
        <v>9143</v>
      </c>
      <c r="B3851" s="2" t="s">
        <v>6055</v>
      </c>
      <c r="C3851" s="3">
        <v>43147</v>
      </c>
      <c r="D3851" s="3">
        <v>43236</v>
      </c>
      <c r="E3851" s="15">
        <v>455.1</v>
      </c>
    </row>
    <row r="3852" spans="1:5" x14ac:dyDescent="0.3">
      <c r="A3852" s="2">
        <v>9164</v>
      </c>
      <c r="B3852" s="2" t="s">
        <v>6055</v>
      </c>
      <c r="C3852" s="3">
        <v>43148</v>
      </c>
      <c r="D3852" s="3">
        <v>43236</v>
      </c>
      <c r="E3852" s="15">
        <v>553.79999999999995</v>
      </c>
    </row>
    <row r="3853" spans="1:5" x14ac:dyDescent="0.3">
      <c r="A3853" s="2">
        <v>9144</v>
      </c>
      <c r="B3853" s="2" t="s">
        <v>6056</v>
      </c>
      <c r="C3853" s="3">
        <v>43147</v>
      </c>
      <c r="D3853" s="3">
        <v>43236</v>
      </c>
      <c r="E3853" s="15">
        <v>1500</v>
      </c>
    </row>
    <row r="3854" spans="1:5" x14ac:dyDescent="0.3">
      <c r="A3854" s="2">
        <v>9145</v>
      </c>
      <c r="B3854" s="2" t="s">
        <v>6056</v>
      </c>
      <c r="C3854" s="3">
        <v>43147</v>
      </c>
      <c r="D3854" s="3">
        <v>43236</v>
      </c>
      <c r="E3854" s="15">
        <v>1500</v>
      </c>
    </row>
    <row r="3855" spans="1:5" x14ac:dyDescent="0.3">
      <c r="A3855" s="2">
        <v>9146</v>
      </c>
      <c r="B3855" s="2" t="s">
        <v>6056</v>
      </c>
      <c r="C3855" s="3">
        <v>43147</v>
      </c>
      <c r="D3855" s="3">
        <v>43236</v>
      </c>
      <c r="E3855" s="15">
        <v>1500</v>
      </c>
    </row>
    <row r="3856" spans="1:5" x14ac:dyDescent="0.3">
      <c r="A3856" s="2">
        <v>9147</v>
      </c>
      <c r="B3856" s="2" t="s">
        <v>6056</v>
      </c>
      <c r="C3856" s="3">
        <v>43147</v>
      </c>
      <c r="D3856" s="3">
        <v>43236</v>
      </c>
      <c r="E3856" s="15">
        <v>1500</v>
      </c>
    </row>
    <row r="3857" spans="1:5" x14ac:dyDescent="0.3">
      <c r="A3857" s="2">
        <v>9148</v>
      </c>
      <c r="B3857" s="2" t="s">
        <v>6056</v>
      </c>
      <c r="C3857" s="3">
        <v>43147</v>
      </c>
      <c r="D3857" s="3">
        <v>43236</v>
      </c>
      <c r="E3857" s="15">
        <v>1880</v>
      </c>
    </row>
    <row r="3858" spans="1:5" x14ac:dyDescent="0.3">
      <c r="A3858" s="2">
        <v>9149</v>
      </c>
      <c r="B3858" s="2" t="s">
        <v>6056</v>
      </c>
      <c r="C3858" s="3">
        <v>43147</v>
      </c>
      <c r="D3858" s="3">
        <v>43236</v>
      </c>
      <c r="E3858" s="15">
        <v>2360</v>
      </c>
    </row>
    <row r="3859" spans="1:5" x14ac:dyDescent="0.3">
      <c r="A3859" s="2">
        <v>9150</v>
      </c>
      <c r="B3859" s="2" t="s">
        <v>6056</v>
      </c>
      <c r="C3859" s="3">
        <v>43147</v>
      </c>
      <c r="D3859" s="3">
        <v>43236</v>
      </c>
      <c r="E3859" s="15">
        <v>2360</v>
      </c>
    </row>
    <row r="3860" spans="1:5" x14ac:dyDescent="0.3">
      <c r="A3860" s="2">
        <v>9152</v>
      </c>
      <c r="B3860" s="2" t="s">
        <v>6056</v>
      </c>
      <c r="C3860" s="3">
        <v>43147</v>
      </c>
      <c r="D3860" s="3">
        <v>43236</v>
      </c>
      <c r="E3860" s="15">
        <v>2360</v>
      </c>
    </row>
    <row r="3861" spans="1:5" x14ac:dyDescent="0.3">
      <c r="A3861" s="2">
        <v>9151</v>
      </c>
      <c r="B3861" s="2" t="s">
        <v>6056</v>
      </c>
      <c r="C3861" s="3">
        <v>43147</v>
      </c>
      <c r="D3861" s="3">
        <v>43236</v>
      </c>
      <c r="E3861" s="15">
        <v>3002.36</v>
      </c>
    </row>
    <row r="3862" spans="1:5" x14ac:dyDescent="0.3">
      <c r="A3862" s="2">
        <v>9153</v>
      </c>
      <c r="B3862" s="2" t="s">
        <v>6056</v>
      </c>
      <c r="C3862" s="3">
        <v>43147</v>
      </c>
      <c r="D3862" s="3">
        <v>43236</v>
      </c>
      <c r="E3862" s="15">
        <v>3240</v>
      </c>
    </row>
    <row r="3863" spans="1:5" x14ac:dyDescent="0.3">
      <c r="A3863" s="2">
        <v>9187</v>
      </c>
      <c r="B3863" s="2" t="s">
        <v>6056</v>
      </c>
      <c r="C3863" s="3">
        <v>43153</v>
      </c>
      <c r="D3863" s="3">
        <v>43281</v>
      </c>
      <c r="E3863" s="15">
        <v>23200</v>
      </c>
    </row>
    <row r="3864" spans="1:5" x14ac:dyDescent="0.3">
      <c r="A3864" s="2">
        <v>9188</v>
      </c>
      <c r="B3864" s="2" t="s">
        <v>6056</v>
      </c>
      <c r="C3864" s="3">
        <v>43153</v>
      </c>
      <c r="D3864" s="3">
        <v>43281</v>
      </c>
      <c r="E3864" s="15">
        <v>24800</v>
      </c>
    </row>
    <row r="3865" spans="1:5" x14ac:dyDescent="0.3">
      <c r="A3865" s="2">
        <v>9219</v>
      </c>
      <c r="B3865" s="2" t="s">
        <v>6056</v>
      </c>
      <c r="C3865" s="3">
        <v>43155</v>
      </c>
      <c r="D3865" s="3">
        <v>43281</v>
      </c>
      <c r="E3865" s="15">
        <v>24400</v>
      </c>
    </row>
    <row r="3866" spans="1:5" x14ac:dyDescent="0.3">
      <c r="A3866" s="2">
        <v>9551</v>
      </c>
      <c r="B3866" s="2" t="s">
        <v>6056</v>
      </c>
      <c r="C3866" s="3">
        <v>43194</v>
      </c>
      <c r="D3866" s="3">
        <v>43285</v>
      </c>
      <c r="E3866" s="15">
        <v>480</v>
      </c>
    </row>
    <row r="3867" spans="1:5" x14ac:dyDescent="0.3">
      <c r="A3867" s="2">
        <v>9553</v>
      </c>
      <c r="B3867" s="2" t="s">
        <v>6056</v>
      </c>
      <c r="C3867" s="3">
        <v>43194</v>
      </c>
      <c r="D3867" s="3">
        <v>43285</v>
      </c>
      <c r="E3867" s="15">
        <v>580</v>
      </c>
    </row>
    <row r="3868" spans="1:5" x14ac:dyDescent="0.3">
      <c r="A3868" s="2">
        <v>9550</v>
      </c>
      <c r="B3868" s="2" t="s">
        <v>6056</v>
      </c>
      <c r="C3868" s="3">
        <v>43194</v>
      </c>
      <c r="D3868" s="3">
        <v>43285</v>
      </c>
      <c r="E3868" s="15">
        <v>1456</v>
      </c>
    </row>
    <row r="3869" spans="1:5" x14ac:dyDescent="0.3">
      <c r="A3869" s="2">
        <v>9552</v>
      </c>
      <c r="B3869" s="2" t="s">
        <v>6056</v>
      </c>
      <c r="C3869" s="3">
        <v>43194</v>
      </c>
      <c r="D3869" s="3">
        <v>43285</v>
      </c>
      <c r="E3869" s="15">
        <v>1880</v>
      </c>
    </row>
    <row r="3870" spans="1:5" x14ac:dyDescent="0.3">
      <c r="A3870" s="2">
        <v>10615</v>
      </c>
      <c r="B3870" s="2" t="s">
        <v>6056</v>
      </c>
      <c r="C3870" s="3">
        <v>43355</v>
      </c>
      <c r="D3870" s="3">
        <v>43446</v>
      </c>
      <c r="E3870" s="15">
        <v>1820</v>
      </c>
    </row>
    <row r="3871" spans="1:5" x14ac:dyDescent="0.3">
      <c r="A3871" s="2">
        <v>9179</v>
      </c>
      <c r="B3871" s="2" t="s">
        <v>6057</v>
      </c>
      <c r="C3871" s="3">
        <v>43152</v>
      </c>
      <c r="D3871" s="3">
        <v>43242</v>
      </c>
      <c r="E3871" s="15">
        <v>135</v>
      </c>
    </row>
    <row r="3872" spans="1:5" x14ac:dyDescent="0.3">
      <c r="A3872" s="2">
        <v>9180</v>
      </c>
      <c r="B3872" s="2" t="s">
        <v>6057</v>
      </c>
      <c r="C3872" s="3">
        <v>43152</v>
      </c>
      <c r="D3872" s="3">
        <v>43242</v>
      </c>
      <c r="E3872" s="15">
        <v>145</v>
      </c>
    </row>
    <row r="3873" spans="1:5" x14ac:dyDescent="0.3">
      <c r="A3873" s="2">
        <v>9192</v>
      </c>
      <c r="B3873" s="2" t="s">
        <v>6057</v>
      </c>
      <c r="C3873" s="3">
        <v>43153</v>
      </c>
      <c r="D3873" s="3">
        <v>43243</v>
      </c>
      <c r="E3873" s="15">
        <v>155</v>
      </c>
    </row>
    <row r="3874" spans="1:5" x14ac:dyDescent="0.3">
      <c r="A3874" s="2">
        <v>9176</v>
      </c>
      <c r="B3874" s="2" t="s">
        <v>6058</v>
      </c>
      <c r="C3874" s="3">
        <v>43152</v>
      </c>
      <c r="D3874" s="3">
        <v>43242</v>
      </c>
      <c r="E3874" s="15">
        <v>600</v>
      </c>
    </row>
    <row r="3875" spans="1:5" x14ac:dyDescent="0.3">
      <c r="A3875" s="2">
        <v>9186</v>
      </c>
      <c r="B3875" s="2" t="s">
        <v>6058</v>
      </c>
      <c r="C3875" s="3">
        <v>43153</v>
      </c>
      <c r="D3875" s="3">
        <v>43242</v>
      </c>
      <c r="E3875" s="15">
        <v>40</v>
      </c>
    </row>
    <row r="3876" spans="1:5" x14ac:dyDescent="0.3">
      <c r="A3876" s="2">
        <v>9181</v>
      </c>
      <c r="B3876" s="2" t="s">
        <v>6060</v>
      </c>
      <c r="C3876" s="3">
        <v>43152</v>
      </c>
      <c r="D3876" s="3">
        <v>43242</v>
      </c>
      <c r="E3876" s="15">
        <v>237</v>
      </c>
    </row>
    <row r="3877" spans="1:5" x14ac:dyDescent="0.3">
      <c r="A3877" s="2">
        <v>9182</v>
      </c>
      <c r="B3877" s="2" t="s">
        <v>6060</v>
      </c>
      <c r="C3877" s="3">
        <v>43152</v>
      </c>
      <c r="D3877" s="3">
        <v>43242</v>
      </c>
      <c r="E3877" s="15">
        <v>249</v>
      </c>
    </row>
    <row r="3878" spans="1:5" x14ac:dyDescent="0.3">
      <c r="A3878" s="2">
        <v>9198</v>
      </c>
      <c r="B3878" s="2" t="s">
        <v>6063</v>
      </c>
      <c r="C3878" s="3">
        <v>43153</v>
      </c>
      <c r="D3878" s="3">
        <v>43242</v>
      </c>
      <c r="E3878" s="15">
        <v>154</v>
      </c>
    </row>
    <row r="3879" spans="1:5" x14ac:dyDescent="0.3">
      <c r="A3879" s="2">
        <v>9199</v>
      </c>
      <c r="B3879" s="2" t="s">
        <v>6063</v>
      </c>
      <c r="C3879" s="3">
        <v>43153</v>
      </c>
      <c r="D3879" s="3">
        <v>43242</v>
      </c>
      <c r="E3879" s="15">
        <v>268</v>
      </c>
    </row>
    <row r="3880" spans="1:5" x14ac:dyDescent="0.3">
      <c r="A3880" s="2">
        <v>8726</v>
      </c>
      <c r="B3880" s="2" t="s">
        <v>6064</v>
      </c>
      <c r="C3880" s="3">
        <v>43085</v>
      </c>
      <c r="D3880" s="3">
        <v>43207</v>
      </c>
      <c r="E3880" s="15">
        <v>2840</v>
      </c>
    </row>
    <row r="3881" spans="1:5" x14ac:dyDescent="0.3">
      <c r="A3881" s="2">
        <v>9641</v>
      </c>
      <c r="B3881" s="2" t="s">
        <v>6064</v>
      </c>
      <c r="C3881" s="3">
        <v>43204</v>
      </c>
      <c r="D3881" s="3">
        <v>43295</v>
      </c>
      <c r="E3881" s="15">
        <v>985</v>
      </c>
    </row>
    <row r="3882" spans="1:5" x14ac:dyDescent="0.3">
      <c r="A3882" s="2">
        <v>9660</v>
      </c>
      <c r="B3882" s="2" t="s">
        <v>6064</v>
      </c>
      <c r="C3882" s="3">
        <v>43208</v>
      </c>
      <c r="D3882" s="3">
        <v>43299</v>
      </c>
      <c r="E3882" s="15">
        <v>832</v>
      </c>
    </row>
    <row r="3883" spans="1:5" x14ac:dyDescent="0.3">
      <c r="A3883" s="2">
        <v>9971</v>
      </c>
      <c r="B3883" s="2" t="s">
        <v>6064</v>
      </c>
      <c r="C3883" s="3">
        <v>43250</v>
      </c>
      <c r="D3883" s="3">
        <v>43342</v>
      </c>
      <c r="E3883" s="15">
        <v>732</v>
      </c>
    </row>
    <row r="3884" spans="1:5" x14ac:dyDescent="0.3">
      <c r="A3884" s="2">
        <v>9189</v>
      </c>
      <c r="B3884" s="2" t="s">
        <v>6066</v>
      </c>
      <c r="C3884" s="3">
        <v>43153</v>
      </c>
      <c r="D3884" s="3">
        <v>43242</v>
      </c>
      <c r="E3884" s="15">
        <v>149.5</v>
      </c>
    </row>
    <row r="3885" spans="1:5" x14ac:dyDescent="0.3">
      <c r="A3885" s="2">
        <v>9190</v>
      </c>
      <c r="B3885" s="2" t="s">
        <v>6069</v>
      </c>
      <c r="C3885" s="3">
        <v>43153</v>
      </c>
      <c r="D3885" s="3">
        <v>43242</v>
      </c>
      <c r="E3885" s="15">
        <v>2240</v>
      </c>
    </row>
    <row r="3886" spans="1:5" x14ac:dyDescent="0.3">
      <c r="A3886" s="2">
        <v>9191</v>
      </c>
      <c r="B3886" s="2" t="s">
        <v>6069</v>
      </c>
      <c r="C3886" s="3">
        <v>43153</v>
      </c>
      <c r="D3886" s="3">
        <v>43242</v>
      </c>
      <c r="E3886" s="15">
        <v>2450</v>
      </c>
    </row>
    <row r="3887" spans="1:5" x14ac:dyDescent="0.3">
      <c r="A3887" s="2">
        <v>9212</v>
      </c>
      <c r="B3887" s="2" t="s">
        <v>6070</v>
      </c>
      <c r="C3887" s="3">
        <v>43154</v>
      </c>
      <c r="D3887" s="3">
        <v>43243</v>
      </c>
      <c r="E3887" s="15">
        <v>332.4</v>
      </c>
    </row>
    <row r="3888" spans="1:5" x14ac:dyDescent="0.3">
      <c r="A3888" s="2">
        <v>9213</v>
      </c>
      <c r="B3888" s="2" t="s">
        <v>6071</v>
      </c>
      <c r="C3888" s="3">
        <v>43155</v>
      </c>
      <c r="D3888" s="3">
        <v>43244</v>
      </c>
      <c r="E3888" s="15">
        <v>167</v>
      </c>
    </row>
    <row r="3889" spans="1:5" x14ac:dyDescent="0.3">
      <c r="A3889" s="2">
        <v>9216</v>
      </c>
      <c r="B3889" s="2" t="s">
        <v>6074</v>
      </c>
      <c r="C3889" s="3">
        <v>43155</v>
      </c>
      <c r="D3889" s="3">
        <v>43244</v>
      </c>
      <c r="E3889" s="15">
        <v>201</v>
      </c>
    </row>
    <row r="3890" spans="1:5" x14ac:dyDescent="0.3">
      <c r="A3890" s="2">
        <v>9217</v>
      </c>
      <c r="B3890" s="2" t="s">
        <v>6075</v>
      </c>
      <c r="C3890" s="3">
        <v>43155</v>
      </c>
      <c r="D3890" s="3">
        <v>43244</v>
      </c>
      <c r="E3890" s="15">
        <v>216</v>
      </c>
    </row>
    <row r="3891" spans="1:5" x14ac:dyDescent="0.3">
      <c r="A3891" s="2">
        <v>9224</v>
      </c>
      <c r="B3891" s="2" t="s">
        <v>6076</v>
      </c>
      <c r="C3891" s="3">
        <v>43158</v>
      </c>
      <c r="D3891" s="3">
        <v>43247</v>
      </c>
      <c r="E3891" s="15">
        <v>363</v>
      </c>
    </row>
    <row r="3892" spans="1:5" x14ac:dyDescent="0.3">
      <c r="A3892" s="2">
        <v>9438</v>
      </c>
      <c r="B3892" s="2" t="s">
        <v>6076</v>
      </c>
      <c r="C3892" s="3">
        <v>43175</v>
      </c>
      <c r="D3892" s="3">
        <v>43267</v>
      </c>
      <c r="E3892" s="15">
        <v>50</v>
      </c>
    </row>
    <row r="3893" spans="1:5" x14ac:dyDescent="0.3">
      <c r="A3893" s="2">
        <v>9436</v>
      </c>
      <c r="B3893" s="2" t="s">
        <v>6076</v>
      </c>
      <c r="C3893" s="3">
        <v>43175</v>
      </c>
      <c r="D3893" s="3">
        <v>43267</v>
      </c>
      <c r="E3893" s="15">
        <v>293</v>
      </c>
    </row>
    <row r="3894" spans="1:5" x14ac:dyDescent="0.3">
      <c r="A3894" s="2">
        <v>9531</v>
      </c>
      <c r="B3894" s="2" t="s">
        <v>6076</v>
      </c>
      <c r="C3894" s="3">
        <v>43189</v>
      </c>
      <c r="D3894" s="3">
        <v>43267</v>
      </c>
      <c r="E3894" s="15">
        <v>175.5</v>
      </c>
    </row>
    <row r="3895" spans="1:5" x14ac:dyDescent="0.3">
      <c r="A3895" s="2">
        <v>9228</v>
      </c>
      <c r="B3895" s="2" t="s">
        <v>6079</v>
      </c>
      <c r="C3895" s="3">
        <v>43159</v>
      </c>
      <c r="D3895" s="3">
        <v>43249</v>
      </c>
      <c r="E3895" s="15">
        <v>396</v>
      </c>
    </row>
    <row r="3896" spans="1:5" x14ac:dyDescent="0.3">
      <c r="A3896" s="2">
        <v>9271</v>
      </c>
      <c r="B3896" s="2" t="s">
        <v>6079</v>
      </c>
      <c r="C3896" s="3">
        <v>43162</v>
      </c>
      <c r="D3896" s="3">
        <v>43249</v>
      </c>
      <c r="E3896" s="15">
        <v>340.2</v>
      </c>
    </row>
    <row r="3897" spans="1:5" x14ac:dyDescent="0.3">
      <c r="A3897" s="2">
        <v>9273</v>
      </c>
      <c r="B3897" s="2" t="s">
        <v>6079</v>
      </c>
      <c r="C3897" s="3">
        <v>43162</v>
      </c>
      <c r="D3897" s="3">
        <v>43249</v>
      </c>
      <c r="E3897" s="15">
        <v>396</v>
      </c>
    </row>
    <row r="3898" spans="1:5" x14ac:dyDescent="0.3">
      <c r="A3898" s="2">
        <v>9324</v>
      </c>
      <c r="B3898" s="2" t="s">
        <v>6079</v>
      </c>
      <c r="C3898" s="3">
        <v>43166</v>
      </c>
      <c r="D3898" s="3">
        <v>43249</v>
      </c>
      <c r="E3898" s="15">
        <v>340.2</v>
      </c>
    </row>
    <row r="3899" spans="1:5" x14ac:dyDescent="0.3">
      <c r="A3899" s="2">
        <v>10280</v>
      </c>
      <c r="B3899" s="2" t="s">
        <v>6079</v>
      </c>
      <c r="C3899" s="3">
        <v>43292</v>
      </c>
      <c r="D3899" s="3">
        <v>43384</v>
      </c>
      <c r="E3899" s="15">
        <v>138</v>
      </c>
    </row>
    <row r="3900" spans="1:5" x14ac:dyDescent="0.3">
      <c r="A3900" s="2">
        <v>10279</v>
      </c>
      <c r="B3900" s="2" t="s">
        <v>6079</v>
      </c>
      <c r="C3900" s="3">
        <v>43292</v>
      </c>
      <c r="D3900" s="3">
        <v>43384</v>
      </c>
      <c r="E3900" s="15">
        <v>176</v>
      </c>
    </row>
    <row r="3901" spans="1:5" x14ac:dyDescent="0.3">
      <c r="A3901" s="2">
        <v>9235</v>
      </c>
      <c r="B3901" s="2" t="s">
        <v>6083</v>
      </c>
      <c r="C3901" s="3">
        <v>43159</v>
      </c>
      <c r="D3901" s="3">
        <v>43249</v>
      </c>
      <c r="E3901" s="15">
        <v>2220</v>
      </c>
    </row>
    <row r="3902" spans="1:5" x14ac:dyDescent="0.3">
      <c r="A3902" s="2">
        <v>9232</v>
      </c>
      <c r="B3902" s="2" t="s">
        <v>6083</v>
      </c>
      <c r="C3902" s="3">
        <v>43159</v>
      </c>
      <c r="D3902" s="3">
        <v>43249</v>
      </c>
      <c r="E3902" s="15">
        <v>2760</v>
      </c>
    </row>
    <row r="3903" spans="1:5" x14ac:dyDescent="0.3">
      <c r="A3903" s="2">
        <v>9234</v>
      </c>
      <c r="B3903" s="2" t="s">
        <v>6083</v>
      </c>
      <c r="C3903" s="3">
        <v>43159</v>
      </c>
      <c r="D3903" s="3">
        <v>43249</v>
      </c>
      <c r="E3903" s="15">
        <v>3400</v>
      </c>
    </row>
    <row r="3904" spans="1:5" x14ac:dyDescent="0.3">
      <c r="A3904" s="2">
        <v>9231</v>
      </c>
      <c r="B3904" s="2" t="s">
        <v>6083</v>
      </c>
      <c r="C3904" s="3">
        <v>43159</v>
      </c>
      <c r="D3904" s="3">
        <v>43249</v>
      </c>
      <c r="E3904" s="15">
        <v>4300</v>
      </c>
    </row>
    <row r="3905" spans="1:5" x14ac:dyDescent="0.3">
      <c r="A3905" s="2">
        <v>9233</v>
      </c>
      <c r="B3905" s="2" t="s">
        <v>6083</v>
      </c>
      <c r="C3905" s="3">
        <v>43159</v>
      </c>
      <c r="D3905" s="3">
        <v>43249</v>
      </c>
      <c r="E3905" s="15">
        <v>6200</v>
      </c>
    </row>
    <row r="3906" spans="1:5" x14ac:dyDescent="0.3">
      <c r="A3906" s="2">
        <v>9230</v>
      </c>
      <c r="B3906" s="2" t="s">
        <v>6083</v>
      </c>
      <c r="C3906" s="3">
        <v>43159</v>
      </c>
      <c r="D3906" s="3">
        <v>43249</v>
      </c>
      <c r="E3906" s="15">
        <v>8100</v>
      </c>
    </row>
    <row r="3907" spans="1:5" x14ac:dyDescent="0.3">
      <c r="A3907" s="2">
        <v>9975</v>
      </c>
      <c r="B3907" s="2" t="s">
        <v>6083</v>
      </c>
      <c r="C3907" s="3">
        <v>43250</v>
      </c>
      <c r="D3907" s="3">
        <v>43342</v>
      </c>
      <c r="E3907" s="15">
        <v>1620</v>
      </c>
    </row>
    <row r="3908" spans="1:5" x14ac:dyDescent="0.3">
      <c r="A3908" s="2">
        <v>9974</v>
      </c>
      <c r="B3908" s="2" t="s">
        <v>6083</v>
      </c>
      <c r="C3908" s="3">
        <v>43250</v>
      </c>
      <c r="D3908" s="3">
        <v>43342</v>
      </c>
      <c r="E3908" s="15">
        <v>1980</v>
      </c>
    </row>
    <row r="3909" spans="1:5" x14ac:dyDescent="0.3">
      <c r="A3909" s="2">
        <v>9237</v>
      </c>
      <c r="B3909" s="2" t="s">
        <v>6084</v>
      </c>
      <c r="C3909" s="3">
        <v>43159</v>
      </c>
      <c r="D3909" s="3">
        <v>43249</v>
      </c>
      <c r="E3909" s="15">
        <v>18</v>
      </c>
    </row>
    <row r="3910" spans="1:5" x14ac:dyDescent="0.3">
      <c r="A3910" s="2">
        <v>9236</v>
      </c>
      <c r="B3910" s="2" t="s">
        <v>6084</v>
      </c>
      <c r="C3910" s="3">
        <v>43159</v>
      </c>
      <c r="D3910" s="3">
        <v>43249</v>
      </c>
      <c r="E3910" s="15">
        <v>258</v>
      </c>
    </row>
    <row r="3911" spans="1:5" x14ac:dyDescent="0.3">
      <c r="A3911" s="2">
        <v>9238</v>
      </c>
      <c r="B3911" s="2" t="s">
        <v>6088</v>
      </c>
      <c r="C3911" s="3">
        <v>43159</v>
      </c>
      <c r="D3911" s="3">
        <v>43249</v>
      </c>
      <c r="E3911" s="15">
        <v>199</v>
      </c>
    </row>
    <row r="3912" spans="1:5" x14ac:dyDescent="0.3">
      <c r="A3912" s="2">
        <v>9239</v>
      </c>
      <c r="B3912" s="2" t="s">
        <v>6088</v>
      </c>
      <c r="C3912" s="3">
        <v>43159</v>
      </c>
      <c r="D3912" s="3">
        <v>43249</v>
      </c>
      <c r="E3912" s="15">
        <v>258</v>
      </c>
    </row>
    <row r="3913" spans="1:5" x14ac:dyDescent="0.3">
      <c r="A3913" s="2">
        <v>9240</v>
      </c>
      <c r="B3913" s="2" t="s">
        <v>6089</v>
      </c>
      <c r="C3913" s="3">
        <v>43159</v>
      </c>
      <c r="D3913" s="3">
        <v>43249</v>
      </c>
      <c r="E3913" s="15">
        <v>160</v>
      </c>
    </row>
    <row r="3914" spans="1:5" x14ac:dyDescent="0.3">
      <c r="A3914" s="2">
        <v>9241</v>
      </c>
      <c r="B3914" s="2" t="s">
        <v>6089</v>
      </c>
      <c r="C3914" s="3">
        <v>43159</v>
      </c>
      <c r="D3914" s="3">
        <v>43249</v>
      </c>
      <c r="E3914" s="15">
        <v>192</v>
      </c>
    </row>
    <row r="3915" spans="1:5" x14ac:dyDescent="0.3">
      <c r="A3915" s="2">
        <v>9242</v>
      </c>
      <c r="B3915" s="2" t="s">
        <v>6091</v>
      </c>
      <c r="C3915" s="3">
        <v>43159</v>
      </c>
      <c r="D3915" s="3">
        <v>43249</v>
      </c>
      <c r="E3915" s="15">
        <v>132.5</v>
      </c>
    </row>
    <row r="3916" spans="1:5" x14ac:dyDescent="0.3">
      <c r="A3916" s="2">
        <v>9274</v>
      </c>
      <c r="B3916" s="2" t="s">
        <v>6091</v>
      </c>
      <c r="C3916" s="3">
        <v>43162</v>
      </c>
      <c r="D3916" s="3">
        <v>43249</v>
      </c>
      <c r="E3916" s="15">
        <v>132.5</v>
      </c>
    </row>
    <row r="3917" spans="1:5" x14ac:dyDescent="0.3">
      <c r="A3917" s="2">
        <v>9276</v>
      </c>
      <c r="B3917" s="2" t="s">
        <v>6091</v>
      </c>
      <c r="C3917" s="3">
        <v>43162</v>
      </c>
      <c r="D3917" s="3">
        <v>43249</v>
      </c>
      <c r="E3917" s="15">
        <v>132.5</v>
      </c>
    </row>
    <row r="3918" spans="1:5" x14ac:dyDescent="0.3">
      <c r="A3918" s="2">
        <v>9347</v>
      </c>
      <c r="B3918" s="2" t="s">
        <v>6091</v>
      </c>
      <c r="C3918" s="3">
        <v>43168</v>
      </c>
      <c r="D3918" s="3">
        <v>43261</v>
      </c>
      <c r="E3918" s="15">
        <v>132.5</v>
      </c>
    </row>
    <row r="3919" spans="1:5" x14ac:dyDescent="0.3">
      <c r="A3919" s="2">
        <v>9258</v>
      </c>
      <c r="B3919" s="2" t="s">
        <v>6094</v>
      </c>
      <c r="C3919" s="3">
        <v>43160</v>
      </c>
      <c r="D3919" s="3">
        <v>43252</v>
      </c>
      <c r="E3919" s="15">
        <v>216</v>
      </c>
    </row>
    <row r="3920" spans="1:5" x14ac:dyDescent="0.3">
      <c r="A3920" s="2">
        <v>9260</v>
      </c>
      <c r="B3920" s="2" t="s">
        <v>6097</v>
      </c>
      <c r="C3920" s="3">
        <v>43161</v>
      </c>
      <c r="D3920" s="3">
        <v>43253</v>
      </c>
      <c r="E3920" s="15">
        <v>254</v>
      </c>
    </row>
    <row r="3921" spans="1:5" x14ac:dyDescent="0.3">
      <c r="A3921" s="2">
        <v>9261</v>
      </c>
      <c r="B3921" s="2" t="s">
        <v>6099</v>
      </c>
      <c r="C3921" s="3">
        <v>43161</v>
      </c>
      <c r="D3921" s="3">
        <v>43253</v>
      </c>
      <c r="E3921" s="15">
        <v>264</v>
      </c>
    </row>
    <row r="3922" spans="1:5" x14ac:dyDescent="0.3">
      <c r="A3922" s="2">
        <v>9264</v>
      </c>
      <c r="B3922" s="2" t="s">
        <v>6101</v>
      </c>
      <c r="C3922" s="3">
        <v>43161</v>
      </c>
      <c r="D3922" s="3">
        <v>43253</v>
      </c>
      <c r="E3922" s="15">
        <v>40</v>
      </c>
    </row>
    <row r="3923" spans="1:5" x14ac:dyDescent="0.3">
      <c r="A3923" s="2">
        <v>9263</v>
      </c>
      <c r="B3923" s="2" t="s">
        <v>6101</v>
      </c>
      <c r="C3923" s="3">
        <v>43161</v>
      </c>
      <c r="D3923" s="3">
        <v>43253</v>
      </c>
      <c r="E3923" s="15">
        <v>371</v>
      </c>
    </row>
    <row r="3924" spans="1:5" x14ac:dyDescent="0.3">
      <c r="A3924" s="2">
        <v>9301</v>
      </c>
      <c r="B3924" s="2" t="s">
        <v>6101</v>
      </c>
      <c r="C3924" s="3">
        <v>43165</v>
      </c>
      <c r="D3924" s="3">
        <v>43253</v>
      </c>
      <c r="E3924" s="15">
        <v>371</v>
      </c>
    </row>
    <row r="3925" spans="1:5" x14ac:dyDescent="0.3">
      <c r="A3925" s="2">
        <v>9267</v>
      </c>
      <c r="B3925" s="2" t="s">
        <v>6102</v>
      </c>
      <c r="C3925" s="3">
        <v>43161</v>
      </c>
      <c r="D3925" s="3">
        <v>43253</v>
      </c>
      <c r="E3925" s="15">
        <v>178.5</v>
      </c>
    </row>
    <row r="3926" spans="1:5" x14ac:dyDescent="0.3">
      <c r="A3926" s="2">
        <v>9291</v>
      </c>
      <c r="B3926" s="2" t="s">
        <v>6102</v>
      </c>
      <c r="C3926" s="3">
        <v>43165</v>
      </c>
      <c r="D3926" s="3">
        <v>43253</v>
      </c>
      <c r="E3926" s="15">
        <v>178.5</v>
      </c>
    </row>
    <row r="3927" spans="1:5" x14ac:dyDescent="0.3">
      <c r="A3927" s="2">
        <v>9279</v>
      </c>
      <c r="B3927" s="2" t="s">
        <v>6103</v>
      </c>
      <c r="C3927" s="3">
        <v>43162</v>
      </c>
      <c r="D3927" s="3">
        <v>43256</v>
      </c>
      <c r="E3927" s="15">
        <v>321</v>
      </c>
    </row>
    <row r="3928" spans="1:5" x14ac:dyDescent="0.3">
      <c r="A3928" s="2">
        <v>9316</v>
      </c>
      <c r="B3928" s="2" t="s">
        <v>6103</v>
      </c>
      <c r="C3928" s="3">
        <v>43166</v>
      </c>
      <c r="D3928" s="3">
        <v>43256</v>
      </c>
      <c r="E3928" s="15">
        <v>241</v>
      </c>
    </row>
    <row r="3929" spans="1:5" x14ac:dyDescent="0.3">
      <c r="A3929" s="2">
        <v>9467</v>
      </c>
      <c r="B3929" s="2" t="s">
        <v>6103</v>
      </c>
      <c r="C3929" s="3">
        <v>43181</v>
      </c>
      <c r="D3929" s="3">
        <v>43256</v>
      </c>
      <c r="E3929" s="15">
        <v>185.5</v>
      </c>
    </row>
    <row r="3930" spans="1:5" x14ac:dyDescent="0.3">
      <c r="A3930" s="2">
        <v>9282</v>
      </c>
      <c r="B3930" s="2" t="s">
        <v>6107</v>
      </c>
      <c r="C3930" s="3">
        <v>43162</v>
      </c>
      <c r="D3930" s="3">
        <v>43254</v>
      </c>
      <c r="E3930" s="15">
        <v>172.5</v>
      </c>
    </row>
    <row r="3931" spans="1:5" x14ac:dyDescent="0.3">
      <c r="A3931" s="2">
        <v>9281</v>
      </c>
      <c r="B3931" s="2" t="s">
        <v>6107</v>
      </c>
      <c r="C3931" s="3">
        <v>43162</v>
      </c>
      <c r="D3931" s="3">
        <v>43254</v>
      </c>
      <c r="E3931" s="15">
        <v>205</v>
      </c>
    </row>
    <row r="3932" spans="1:5" x14ac:dyDescent="0.3">
      <c r="A3932" s="2">
        <v>9286</v>
      </c>
      <c r="B3932" s="2" t="s">
        <v>6107</v>
      </c>
      <c r="C3932" s="3">
        <v>43163</v>
      </c>
      <c r="D3932" s="3">
        <v>43254</v>
      </c>
      <c r="E3932" s="15">
        <v>212.5</v>
      </c>
    </row>
    <row r="3933" spans="1:5" x14ac:dyDescent="0.3">
      <c r="A3933" s="2">
        <v>9287</v>
      </c>
      <c r="B3933" s="2" t="s">
        <v>6108</v>
      </c>
      <c r="C3933" s="3">
        <v>43163</v>
      </c>
      <c r="D3933" s="3">
        <v>43256</v>
      </c>
      <c r="E3933" s="15">
        <v>133.5</v>
      </c>
    </row>
    <row r="3934" spans="1:5" x14ac:dyDescent="0.3">
      <c r="A3934" s="2">
        <v>9304</v>
      </c>
      <c r="B3934" s="2" t="s">
        <v>6111</v>
      </c>
      <c r="C3934" s="3">
        <v>43165</v>
      </c>
      <c r="D3934" s="3">
        <v>43257</v>
      </c>
      <c r="E3934" s="15">
        <v>130.5</v>
      </c>
    </row>
    <row r="3935" spans="1:5" x14ac:dyDescent="0.3">
      <c r="A3935" s="2">
        <v>9313</v>
      </c>
      <c r="B3935" s="2" t="s">
        <v>6112</v>
      </c>
      <c r="C3935" s="3">
        <v>43166</v>
      </c>
      <c r="D3935" s="3">
        <v>43258</v>
      </c>
      <c r="E3935" s="15">
        <v>190</v>
      </c>
    </row>
    <row r="3936" spans="1:5" x14ac:dyDescent="0.3">
      <c r="A3936" s="2">
        <v>9314</v>
      </c>
      <c r="B3936" s="2" t="s">
        <v>6112</v>
      </c>
      <c r="C3936" s="3">
        <v>43166</v>
      </c>
      <c r="D3936" s="3">
        <v>43258</v>
      </c>
      <c r="E3936" s="15">
        <v>190</v>
      </c>
    </row>
    <row r="3937" spans="1:5" x14ac:dyDescent="0.3">
      <c r="A3937" s="2">
        <v>9315</v>
      </c>
      <c r="B3937" s="2" t="s">
        <v>6112</v>
      </c>
      <c r="C3937" s="3">
        <v>43166</v>
      </c>
      <c r="D3937" s="3">
        <v>43258</v>
      </c>
      <c r="E3937" s="15">
        <v>348</v>
      </c>
    </row>
    <row r="3938" spans="1:5" x14ac:dyDescent="0.3">
      <c r="A3938" s="2">
        <v>9310</v>
      </c>
      <c r="B3938" s="2" t="s">
        <v>6112</v>
      </c>
      <c r="C3938" s="3">
        <v>43166</v>
      </c>
      <c r="D3938" s="3">
        <v>43258</v>
      </c>
      <c r="E3938" s="15">
        <v>430</v>
      </c>
    </row>
    <row r="3939" spans="1:5" x14ac:dyDescent="0.3">
      <c r="A3939" s="2">
        <v>9311</v>
      </c>
      <c r="B3939" s="2" t="s">
        <v>6112</v>
      </c>
      <c r="C3939" s="3">
        <v>43166</v>
      </c>
      <c r="D3939" s="3">
        <v>43258</v>
      </c>
      <c r="E3939" s="15">
        <v>430</v>
      </c>
    </row>
    <row r="3940" spans="1:5" x14ac:dyDescent="0.3">
      <c r="A3940" s="2">
        <v>9312</v>
      </c>
      <c r="B3940" s="2" t="s">
        <v>6112</v>
      </c>
      <c r="C3940" s="3">
        <v>43166</v>
      </c>
      <c r="D3940" s="3">
        <v>43258</v>
      </c>
      <c r="E3940" s="15">
        <v>900</v>
      </c>
    </row>
    <row r="3941" spans="1:5" x14ac:dyDescent="0.3">
      <c r="A3941" s="2">
        <v>9327</v>
      </c>
      <c r="B3941" s="2" t="s">
        <v>6112</v>
      </c>
      <c r="C3941" s="3">
        <v>43167</v>
      </c>
      <c r="D3941" s="3">
        <v>43258</v>
      </c>
      <c r="E3941" s="15">
        <v>204</v>
      </c>
    </row>
    <row r="3942" spans="1:5" x14ac:dyDescent="0.3">
      <c r="A3942" s="2">
        <v>9326</v>
      </c>
      <c r="B3942" s="2" t="s">
        <v>6112</v>
      </c>
      <c r="C3942" s="3">
        <v>43167</v>
      </c>
      <c r="D3942" s="3">
        <v>43258</v>
      </c>
      <c r="E3942" s="15">
        <v>368</v>
      </c>
    </row>
    <row r="3943" spans="1:5" x14ac:dyDescent="0.3">
      <c r="A3943" s="2">
        <v>9317</v>
      </c>
      <c r="B3943" s="2" t="s">
        <v>6113</v>
      </c>
      <c r="C3943" s="3">
        <v>43166</v>
      </c>
      <c r="D3943" s="3">
        <v>43258</v>
      </c>
      <c r="E3943" s="15">
        <v>261</v>
      </c>
    </row>
    <row r="3944" spans="1:5" x14ac:dyDescent="0.3">
      <c r="A3944" s="2">
        <v>9318</v>
      </c>
      <c r="B3944" s="2" t="s">
        <v>6114</v>
      </c>
      <c r="C3944" s="3">
        <v>43166</v>
      </c>
      <c r="D3944" s="3">
        <v>43258</v>
      </c>
      <c r="E3944" s="15">
        <v>151</v>
      </c>
    </row>
    <row r="3945" spans="1:5" x14ac:dyDescent="0.3">
      <c r="A3945" s="2">
        <v>9319</v>
      </c>
      <c r="B3945" s="2" t="s">
        <v>6115</v>
      </c>
      <c r="C3945" s="3">
        <v>43166</v>
      </c>
      <c r="D3945" s="3">
        <v>43258</v>
      </c>
      <c r="E3945" s="15">
        <v>186</v>
      </c>
    </row>
    <row r="3946" spans="1:5" x14ac:dyDescent="0.3">
      <c r="A3946" s="2">
        <v>9320</v>
      </c>
      <c r="B3946" s="2" t="s">
        <v>6115</v>
      </c>
      <c r="C3946" s="3">
        <v>43166</v>
      </c>
      <c r="D3946" s="3">
        <v>43258</v>
      </c>
      <c r="E3946" s="15">
        <v>216</v>
      </c>
    </row>
    <row r="3947" spans="1:5" x14ac:dyDescent="0.3">
      <c r="A3947" s="2">
        <v>9352</v>
      </c>
      <c r="B3947" s="2" t="s">
        <v>6115</v>
      </c>
      <c r="C3947" s="3">
        <v>43168</v>
      </c>
      <c r="D3947" s="3">
        <v>43258</v>
      </c>
      <c r="E3947" s="15">
        <v>158</v>
      </c>
    </row>
    <row r="3948" spans="1:5" x14ac:dyDescent="0.3">
      <c r="A3948" s="2">
        <v>9353</v>
      </c>
      <c r="B3948" s="2" t="s">
        <v>6115</v>
      </c>
      <c r="C3948" s="3">
        <v>43168</v>
      </c>
      <c r="D3948" s="3">
        <v>43258</v>
      </c>
      <c r="E3948" s="15">
        <v>173</v>
      </c>
    </row>
    <row r="3949" spans="1:5" x14ac:dyDescent="0.3">
      <c r="A3949" s="2">
        <v>9321</v>
      </c>
      <c r="B3949" s="2" t="s">
        <v>6116</v>
      </c>
      <c r="C3949" s="3">
        <v>43166</v>
      </c>
      <c r="D3949" s="3">
        <v>43258</v>
      </c>
      <c r="E3949" s="15">
        <v>153</v>
      </c>
    </row>
    <row r="3950" spans="1:5" x14ac:dyDescent="0.3">
      <c r="A3950" s="2">
        <v>9322</v>
      </c>
      <c r="B3950" s="2" t="s">
        <v>6116</v>
      </c>
      <c r="C3950" s="3">
        <v>43166</v>
      </c>
      <c r="D3950" s="3">
        <v>43258</v>
      </c>
      <c r="E3950" s="15">
        <v>166</v>
      </c>
    </row>
    <row r="3951" spans="1:5" x14ac:dyDescent="0.3">
      <c r="A3951" s="2">
        <v>9329</v>
      </c>
      <c r="B3951" s="2" t="s">
        <v>6118</v>
      </c>
      <c r="C3951" s="3">
        <v>43167</v>
      </c>
      <c r="D3951" s="3">
        <v>43259</v>
      </c>
      <c r="E3951" s="15">
        <v>3240</v>
      </c>
    </row>
    <row r="3952" spans="1:5" x14ac:dyDescent="0.3">
      <c r="A3952" s="2">
        <v>11083</v>
      </c>
      <c r="B3952" s="2" t="s">
        <v>6118</v>
      </c>
      <c r="C3952" s="3">
        <v>43424</v>
      </c>
      <c r="D3952" s="3">
        <v>43516</v>
      </c>
      <c r="E3952" s="15">
        <v>201</v>
      </c>
    </row>
    <row r="3953" spans="1:5" x14ac:dyDescent="0.3">
      <c r="A3953" s="2">
        <v>11082</v>
      </c>
      <c r="B3953" s="2" t="s">
        <v>6118</v>
      </c>
      <c r="C3953" s="3">
        <v>43424</v>
      </c>
      <c r="D3953" s="3">
        <v>43516</v>
      </c>
      <c r="E3953" s="15">
        <v>296</v>
      </c>
    </row>
    <row r="3954" spans="1:5" x14ac:dyDescent="0.3">
      <c r="A3954" s="2">
        <v>9338</v>
      </c>
      <c r="B3954" s="2" t="s">
        <v>6121</v>
      </c>
      <c r="C3954" s="3">
        <v>43167</v>
      </c>
      <c r="D3954" s="3">
        <v>43259</v>
      </c>
      <c r="E3954" s="15">
        <v>245</v>
      </c>
    </row>
    <row r="3955" spans="1:5" x14ac:dyDescent="0.3">
      <c r="A3955" s="2">
        <v>9332</v>
      </c>
      <c r="B3955" s="2" t="s">
        <v>6121</v>
      </c>
      <c r="C3955" s="3">
        <v>43167</v>
      </c>
      <c r="D3955" s="3">
        <v>43259</v>
      </c>
      <c r="E3955" s="15">
        <v>625</v>
      </c>
    </row>
    <row r="3956" spans="1:5" x14ac:dyDescent="0.3">
      <c r="A3956" s="2">
        <v>9330</v>
      </c>
      <c r="B3956" s="2" t="s">
        <v>6121</v>
      </c>
      <c r="C3956" s="3">
        <v>43167</v>
      </c>
      <c r="D3956" s="3">
        <v>43259</v>
      </c>
      <c r="E3956" s="15">
        <v>680</v>
      </c>
    </row>
    <row r="3957" spans="1:5" x14ac:dyDescent="0.3">
      <c r="A3957" s="2">
        <v>9331</v>
      </c>
      <c r="B3957" s="2" t="s">
        <v>6121</v>
      </c>
      <c r="C3957" s="3">
        <v>43167</v>
      </c>
      <c r="D3957" s="3">
        <v>43259</v>
      </c>
      <c r="E3957" s="15">
        <v>690</v>
      </c>
    </row>
    <row r="3958" spans="1:5" x14ac:dyDescent="0.3">
      <c r="A3958" s="2">
        <v>9334</v>
      </c>
      <c r="B3958" s="2" t="s">
        <v>6124</v>
      </c>
      <c r="C3958" s="3">
        <v>43167</v>
      </c>
      <c r="D3958" s="3">
        <v>43259</v>
      </c>
      <c r="E3958" s="15">
        <v>2340</v>
      </c>
    </row>
    <row r="3959" spans="1:5" x14ac:dyDescent="0.3">
      <c r="A3959" s="2">
        <v>9335</v>
      </c>
      <c r="B3959" s="2" t="s">
        <v>6124</v>
      </c>
      <c r="C3959" s="3">
        <v>43167</v>
      </c>
      <c r="D3959" s="3">
        <v>43259</v>
      </c>
      <c r="E3959" s="15">
        <v>2550</v>
      </c>
    </row>
    <row r="3960" spans="1:5" x14ac:dyDescent="0.3">
      <c r="A3960" s="2">
        <v>9342</v>
      </c>
      <c r="B3960" s="2" t="s">
        <v>6125</v>
      </c>
      <c r="C3960" s="3">
        <v>43167</v>
      </c>
      <c r="D3960" s="3">
        <v>43259</v>
      </c>
      <c r="E3960" s="15">
        <v>612.5</v>
      </c>
    </row>
    <row r="3961" spans="1:5" x14ac:dyDescent="0.3">
      <c r="A3961" s="2">
        <v>9343</v>
      </c>
      <c r="B3961" s="2" t="s">
        <v>6125</v>
      </c>
      <c r="C3961" s="3">
        <v>43167</v>
      </c>
      <c r="D3961" s="3">
        <v>43259</v>
      </c>
      <c r="E3961" s="15">
        <v>790</v>
      </c>
    </row>
    <row r="3962" spans="1:5" x14ac:dyDescent="0.3">
      <c r="A3962" s="2">
        <v>9350</v>
      </c>
      <c r="B3962" s="2" t="s">
        <v>6127</v>
      </c>
      <c r="C3962" s="3">
        <v>43168</v>
      </c>
      <c r="D3962" s="3">
        <v>43260</v>
      </c>
      <c r="E3962" s="15">
        <v>103</v>
      </c>
    </row>
    <row r="3963" spans="1:5" x14ac:dyDescent="0.3">
      <c r="A3963" s="2">
        <v>9349</v>
      </c>
      <c r="B3963" s="2" t="s">
        <v>6127</v>
      </c>
      <c r="C3963" s="3">
        <v>43168</v>
      </c>
      <c r="D3963" s="3">
        <v>43260</v>
      </c>
      <c r="E3963" s="15">
        <v>113</v>
      </c>
    </row>
    <row r="3964" spans="1:5" x14ac:dyDescent="0.3">
      <c r="A3964" s="2">
        <v>9351</v>
      </c>
      <c r="B3964" s="2" t="s">
        <v>6130</v>
      </c>
      <c r="C3964" s="3">
        <v>43168</v>
      </c>
      <c r="D3964" s="3">
        <v>43260</v>
      </c>
      <c r="E3964" s="15">
        <v>236</v>
      </c>
    </row>
    <row r="3965" spans="1:5" x14ac:dyDescent="0.3">
      <c r="A3965" s="2">
        <v>9561</v>
      </c>
      <c r="B3965" s="2" t="s">
        <v>6130</v>
      </c>
      <c r="C3965" s="3">
        <v>43195</v>
      </c>
      <c r="D3965" s="3">
        <v>43286</v>
      </c>
      <c r="E3965" s="15">
        <v>236</v>
      </c>
    </row>
    <row r="3966" spans="1:5" x14ac:dyDescent="0.3">
      <c r="A3966" s="2">
        <v>9354</v>
      </c>
      <c r="B3966" s="2" t="s">
        <v>6132</v>
      </c>
      <c r="C3966" s="3">
        <v>43168</v>
      </c>
      <c r="D3966" s="3">
        <v>43260</v>
      </c>
      <c r="E3966" s="15">
        <v>205.5</v>
      </c>
    </row>
    <row r="3967" spans="1:5" x14ac:dyDescent="0.3">
      <c r="A3967" s="2">
        <v>9355</v>
      </c>
      <c r="B3967" s="2" t="s">
        <v>6132</v>
      </c>
      <c r="C3967" s="3">
        <v>43168</v>
      </c>
      <c r="D3967" s="3">
        <v>43260</v>
      </c>
      <c r="E3967" s="15">
        <v>281</v>
      </c>
    </row>
    <row r="3968" spans="1:5" x14ac:dyDescent="0.3">
      <c r="A3968" s="2">
        <v>9392</v>
      </c>
      <c r="B3968" s="2" t="s">
        <v>6132</v>
      </c>
      <c r="C3968" s="3">
        <v>43173</v>
      </c>
      <c r="D3968" s="3">
        <v>43265</v>
      </c>
      <c r="E3968" s="15">
        <v>502</v>
      </c>
    </row>
    <row r="3969" spans="1:5" x14ac:dyDescent="0.3">
      <c r="A3969" s="2">
        <v>9368</v>
      </c>
      <c r="B3969" s="2" t="s">
        <v>6135</v>
      </c>
      <c r="C3969" s="3">
        <v>43169</v>
      </c>
      <c r="D3969" s="3">
        <v>43261</v>
      </c>
      <c r="E3969" s="15">
        <v>195</v>
      </c>
    </row>
    <row r="3970" spans="1:5" x14ac:dyDescent="0.3">
      <c r="A3970" s="2">
        <v>9371</v>
      </c>
      <c r="B3970" s="2" t="s">
        <v>6135</v>
      </c>
      <c r="C3970" s="3">
        <v>43169</v>
      </c>
      <c r="D3970" s="3">
        <v>43261</v>
      </c>
      <c r="E3970" s="15">
        <v>247</v>
      </c>
    </row>
    <row r="3971" spans="1:5" x14ac:dyDescent="0.3">
      <c r="A3971" s="2">
        <v>9372</v>
      </c>
      <c r="B3971" s="2" t="s">
        <v>6135</v>
      </c>
      <c r="C3971" s="3">
        <v>43169</v>
      </c>
      <c r="D3971" s="3">
        <v>43261</v>
      </c>
      <c r="E3971" s="15">
        <v>247</v>
      </c>
    </row>
    <row r="3972" spans="1:5" x14ac:dyDescent="0.3">
      <c r="A3972" s="2">
        <v>9935</v>
      </c>
      <c r="B3972" s="2" t="s">
        <v>6135</v>
      </c>
      <c r="C3972" s="3">
        <v>43243</v>
      </c>
      <c r="D3972" s="3">
        <v>43335</v>
      </c>
      <c r="E3972" s="15">
        <v>247</v>
      </c>
    </row>
    <row r="3973" spans="1:5" x14ac:dyDescent="0.3">
      <c r="A3973" s="2">
        <v>9936</v>
      </c>
      <c r="B3973" s="2" t="s">
        <v>6135</v>
      </c>
      <c r="C3973" s="3">
        <v>43243</v>
      </c>
      <c r="D3973" s="3">
        <v>43335</v>
      </c>
      <c r="E3973" s="15">
        <v>267.5</v>
      </c>
    </row>
    <row r="3974" spans="1:5" x14ac:dyDescent="0.3">
      <c r="A3974" s="2">
        <v>9358</v>
      </c>
      <c r="B3974" s="2" t="s">
        <v>6136</v>
      </c>
      <c r="C3974" s="3">
        <v>43168</v>
      </c>
      <c r="D3974" s="3">
        <v>43260</v>
      </c>
      <c r="E3974" s="15">
        <v>200.5</v>
      </c>
    </row>
    <row r="3975" spans="1:5" x14ac:dyDescent="0.3">
      <c r="A3975" s="2">
        <v>9359</v>
      </c>
      <c r="B3975" s="2" t="s">
        <v>6136</v>
      </c>
      <c r="C3975" s="3">
        <v>43168</v>
      </c>
      <c r="D3975" s="3">
        <v>43260</v>
      </c>
      <c r="E3975" s="15">
        <v>266</v>
      </c>
    </row>
    <row r="3976" spans="1:5" x14ac:dyDescent="0.3">
      <c r="A3976" s="2">
        <v>9456</v>
      </c>
      <c r="B3976" s="2" t="s">
        <v>6136</v>
      </c>
      <c r="C3976" s="3">
        <v>43180</v>
      </c>
      <c r="D3976" s="3">
        <v>43260</v>
      </c>
      <c r="E3976" s="15">
        <v>276</v>
      </c>
    </row>
    <row r="3977" spans="1:5" x14ac:dyDescent="0.3">
      <c r="A3977" s="2">
        <v>9457</v>
      </c>
      <c r="B3977" s="2" t="s">
        <v>6136</v>
      </c>
      <c r="C3977" s="3">
        <v>43180</v>
      </c>
      <c r="D3977" s="3">
        <v>43260</v>
      </c>
      <c r="E3977" s="15">
        <v>276</v>
      </c>
    </row>
    <row r="3978" spans="1:5" x14ac:dyDescent="0.3">
      <c r="A3978" s="2">
        <v>9367</v>
      </c>
      <c r="B3978" s="2" t="s">
        <v>6141</v>
      </c>
      <c r="C3978" s="3">
        <v>43169</v>
      </c>
      <c r="D3978" s="3">
        <v>43261</v>
      </c>
      <c r="E3978" s="15">
        <v>45</v>
      </c>
    </row>
    <row r="3979" spans="1:5" x14ac:dyDescent="0.3">
      <c r="A3979" s="2">
        <v>9366</v>
      </c>
      <c r="B3979" s="2" t="s">
        <v>6141</v>
      </c>
      <c r="C3979" s="3">
        <v>43169</v>
      </c>
      <c r="D3979" s="3">
        <v>43261</v>
      </c>
      <c r="E3979" s="15">
        <v>167</v>
      </c>
    </row>
    <row r="3980" spans="1:5" x14ac:dyDescent="0.3">
      <c r="A3980" s="2">
        <v>9362</v>
      </c>
      <c r="B3980" s="2" t="s">
        <v>6141</v>
      </c>
      <c r="C3980" s="3">
        <v>43169</v>
      </c>
      <c r="D3980" s="3">
        <v>43261</v>
      </c>
      <c r="E3980" s="15">
        <v>182</v>
      </c>
    </row>
    <row r="3981" spans="1:5" x14ac:dyDescent="0.3">
      <c r="A3981" s="2">
        <v>9365</v>
      </c>
      <c r="B3981" s="2" t="s">
        <v>6144</v>
      </c>
      <c r="C3981" s="3">
        <v>43169</v>
      </c>
      <c r="D3981" s="3">
        <v>43261</v>
      </c>
      <c r="E3981" s="15">
        <v>240</v>
      </c>
    </row>
    <row r="3982" spans="1:5" x14ac:dyDescent="0.3">
      <c r="A3982" s="2">
        <v>9364</v>
      </c>
      <c r="B3982" s="2" t="s">
        <v>6144</v>
      </c>
      <c r="C3982" s="3">
        <v>43169</v>
      </c>
      <c r="D3982" s="3">
        <v>43261</v>
      </c>
      <c r="E3982" s="15">
        <v>277.5</v>
      </c>
    </row>
    <row r="3983" spans="1:5" x14ac:dyDescent="0.3">
      <c r="A3983" s="2">
        <v>9370</v>
      </c>
      <c r="B3983" s="2" t="s">
        <v>6147</v>
      </c>
      <c r="C3983" s="3">
        <v>43169</v>
      </c>
      <c r="D3983" s="3">
        <v>43261</v>
      </c>
      <c r="E3983" s="15">
        <v>90</v>
      </c>
    </row>
    <row r="3984" spans="1:5" x14ac:dyDescent="0.3">
      <c r="A3984" s="2">
        <v>9369</v>
      </c>
      <c r="B3984" s="2" t="s">
        <v>6147</v>
      </c>
      <c r="C3984" s="3">
        <v>43169</v>
      </c>
      <c r="D3984" s="3">
        <v>43261</v>
      </c>
      <c r="E3984" s="15">
        <v>179</v>
      </c>
    </row>
    <row r="3985" spans="1:5" x14ac:dyDescent="0.3">
      <c r="A3985" s="2">
        <v>9647</v>
      </c>
      <c r="B3985" s="2" t="s">
        <v>6147</v>
      </c>
      <c r="C3985" s="3">
        <v>43204</v>
      </c>
      <c r="D3985" s="3">
        <v>43295</v>
      </c>
      <c r="E3985" s="15">
        <v>30</v>
      </c>
    </row>
    <row r="3986" spans="1:5" x14ac:dyDescent="0.3">
      <c r="A3986" s="2">
        <v>9646</v>
      </c>
      <c r="B3986" s="2" t="s">
        <v>6147</v>
      </c>
      <c r="C3986" s="3">
        <v>43204</v>
      </c>
      <c r="D3986" s="3">
        <v>43295</v>
      </c>
      <c r="E3986" s="15">
        <v>84.5</v>
      </c>
    </row>
    <row r="3987" spans="1:5" x14ac:dyDescent="0.3">
      <c r="A3987" s="2">
        <v>9655</v>
      </c>
      <c r="B3987" s="2" t="s">
        <v>6147</v>
      </c>
      <c r="C3987" s="3">
        <v>43208</v>
      </c>
      <c r="D3987" s="3">
        <v>43299</v>
      </c>
      <c r="E3987" s="15">
        <v>92.5</v>
      </c>
    </row>
    <row r="3988" spans="1:5" x14ac:dyDescent="0.3">
      <c r="A3988" s="2">
        <v>9656</v>
      </c>
      <c r="B3988" s="2" t="s">
        <v>6147</v>
      </c>
      <c r="C3988" s="3">
        <v>43208</v>
      </c>
      <c r="D3988" s="3">
        <v>43299</v>
      </c>
      <c r="E3988" s="15">
        <v>108.5</v>
      </c>
    </row>
    <row r="3989" spans="1:5" x14ac:dyDescent="0.3">
      <c r="A3989" s="2">
        <v>9853</v>
      </c>
      <c r="B3989" s="2" t="s">
        <v>6147</v>
      </c>
      <c r="C3989" s="3">
        <v>43236</v>
      </c>
      <c r="D3989" s="3">
        <v>43328</v>
      </c>
      <c r="E3989" s="15">
        <v>304</v>
      </c>
    </row>
    <row r="3990" spans="1:5" x14ac:dyDescent="0.3">
      <c r="A3990" s="2">
        <v>9854</v>
      </c>
      <c r="B3990" s="2" t="s">
        <v>6147</v>
      </c>
      <c r="C3990" s="3">
        <v>43236</v>
      </c>
      <c r="D3990" s="3">
        <v>43328</v>
      </c>
      <c r="E3990" s="15">
        <v>538</v>
      </c>
    </row>
    <row r="3991" spans="1:5" x14ac:dyDescent="0.3">
      <c r="A3991" s="2">
        <v>10138</v>
      </c>
      <c r="B3991" s="2" t="s">
        <v>6147</v>
      </c>
      <c r="C3991" s="3">
        <v>43271</v>
      </c>
      <c r="D3991" s="3">
        <v>43363</v>
      </c>
      <c r="E3991" s="15">
        <v>40</v>
      </c>
    </row>
    <row r="3992" spans="1:5" x14ac:dyDescent="0.3">
      <c r="A3992" s="2">
        <v>10137</v>
      </c>
      <c r="B3992" s="2" t="s">
        <v>6147</v>
      </c>
      <c r="C3992" s="3">
        <v>43271</v>
      </c>
      <c r="D3992" s="3">
        <v>43363</v>
      </c>
      <c r="E3992" s="15">
        <v>106</v>
      </c>
    </row>
    <row r="3993" spans="1:5" x14ac:dyDescent="0.3">
      <c r="A3993" s="2">
        <v>10136</v>
      </c>
      <c r="B3993" s="2" t="s">
        <v>6147</v>
      </c>
      <c r="C3993" s="3">
        <v>43271</v>
      </c>
      <c r="D3993" s="3">
        <v>43363</v>
      </c>
      <c r="E3993" s="15">
        <v>151</v>
      </c>
    </row>
    <row r="3994" spans="1:5" x14ac:dyDescent="0.3">
      <c r="A3994" s="2">
        <v>9375</v>
      </c>
      <c r="B3994" s="2" t="s">
        <v>6150</v>
      </c>
      <c r="C3994" s="3">
        <v>43172</v>
      </c>
      <c r="D3994" s="3">
        <v>43264</v>
      </c>
      <c r="E3994" s="15">
        <v>138</v>
      </c>
    </row>
    <row r="3995" spans="1:5" x14ac:dyDescent="0.3">
      <c r="A3995" s="2">
        <v>9376</v>
      </c>
      <c r="B3995" s="2" t="s">
        <v>6150</v>
      </c>
      <c r="C3995" s="3">
        <v>43172</v>
      </c>
      <c r="D3995" s="3">
        <v>43264</v>
      </c>
      <c r="E3995" s="15">
        <v>138</v>
      </c>
    </row>
    <row r="3996" spans="1:5" x14ac:dyDescent="0.3">
      <c r="A3996" s="2">
        <v>9377</v>
      </c>
      <c r="B3996" s="2" t="s">
        <v>6150</v>
      </c>
      <c r="C3996" s="3">
        <v>43172</v>
      </c>
      <c r="D3996" s="3">
        <v>43264</v>
      </c>
      <c r="E3996" s="15">
        <v>138</v>
      </c>
    </row>
    <row r="3997" spans="1:5" x14ac:dyDescent="0.3">
      <c r="A3997" s="2">
        <v>9378</v>
      </c>
      <c r="B3997" s="2" t="s">
        <v>6150</v>
      </c>
      <c r="C3997" s="3">
        <v>43172</v>
      </c>
      <c r="D3997" s="3">
        <v>43264</v>
      </c>
      <c r="E3997" s="15">
        <v>175</v>
      </c>
    </row>
    <row r="3998" spans="1:5" x14ac:dyDescent="0.3">
      <c r="A3998" s="2">
        <v>9379</v>
      </c>
      <c r="B3998" s="2" t="s">
        <v>6150</v>
      </c>
      <c r="C3998" s="3">
        <v>43172</v>
      </c>
      <c r="D3998" s="3">
        <v>43264</v>
      </c>
      <c r="E3998" s="15">
        <v>175</v>
      </c>
    </row>
    <row r="3999" spans="1:5" x14ac:dyDescent="0.3">
      <c r="A3999" s="2">
        <v>9380</v>
      </c>
      <c r="B3999" s="2" t="s">
        <v>6150</v>
      </c>
      <c r="C3999" s="3">
        <v>43172</v>
      </c>
      <c r="D3999" s="3">
        <v>43264</v>
      </c>
      <c r="E3999" s="15">
        <v>175</v>
      </c>
    </row>
    <row r="4000" spans="1:5" x14ac:dyDescent="0.3">
      <c r="A4000" s="2">
        <v>9465</v>
      </c>
      <c r="B4000" s="2" t="s">
        <v>6150</v>
      </c>
      <c r="C4000" s="3">
        <v>43181</v>
      </c>
      <c r="D4000" s="3">
        <v>43273</v>
      </c>
      <c r="E4000" s="15">
        <v>273</v>
      </c>
    </row>
    <row r="4001" spans="1:5" x14ac:dyDescent="0.3">
      <c r="A4001" s="2">
        <v>9466</v>
      </c>
      <c r="B4001" s="2" t="s">
        <v>6150</v>
      </c>
      <c r="C4001" s="3">
        <v>43181</v>
      </c>
      <c r="D4001" s="3">
        <v>43273</v>
      </c>
      <c r="E4001" s="15">
        <v>290</v>
      </c>
    </row>
    <row r="4002" spans="1:5" x14ac:dyDescent="0.3">
      <c r="A4002" s="2">
        <v>9608</v>
      </c>
      <c r="B4002" s="2" t="s">
        <v>6150</v>
      </c>
      <c r="C4002" s="3">
        <v>43201</v>
      </c>
      <c r="D4002" s="3">
        <v>43292</v>
      </c>
      <c r="E4002" s="15">
        <v>525</v>
      </c>
    </row>
    <row r="4003" spans="1:5" x14ac:dyDescent="0.3">
      <c r="A4003" s="2">
        <v>9391</v>
      </c>
      <c r="B4003" s="2" t="s">
        <v>6151</v>
      </c>
      <c r="C4003" s="3">
        <v>43173</v>
      </c>
      <c r="D4003" s="3">
        <v>43265</v>
      </c>
      <c r="E4003" s="15">
        <v>522.5</v>
      </c>
    </row>
    <row r="4004" spans="1:5" x14ac:dyDescent="0.3">
      <c r="A4004" s="2">
        <v>9401</v>
      </c>
      <c r="B4004" s="2" t="s">
        <v>6156</v>
      </c>
      <c r="C4004" s="3">
        <v>43173</v>
      </c>
      <c r="D4004" s="3">
        <v>43265</v>
      </c>
      <c r="E4004" s="15">
        <v>118</v>
      </c>
    </row>
    <row r="4005" spans="1:5" x14ac:dyDescent="0.3">
      <c r="A4005" s="2">
        <v>9405</v>
      </c>
      <c r="B4005" s="2" t="s">
        <v>6157</v>
      </c>
      <c r="C4005" s="3">
        <v>43173</v>
      </c>
      <c r="D4005" s="3">
        <v>42284</v>
      </c>
      <c r="E4005" s="15">
        <v>287</v>
      </c>
    </row>
    <row r="4006" spans="1:5" x14ac:dyDescent="0.3">
      <c r="A4006" s="2">
        <v>9404</v>
      </c>
      <c r="B4006" s="2" t="s">
        <v>6157</v>
      </c>
      <c r="C4006" s="3">
        <v>43173</v>
      </c>
      <c r="D4006" s="3">
        <v>42567</v>
      </c>
      <c r="E4006" s="15">
        <v>292</v>
      </c>
    </row>
    <row r="4007" spans="1:5" x14ac:dyDescent="0.3">
      <c r="A4007" s="2">
        <v>9402</v>
      </c>
      <c r="B4007" s="2" t="s">
        <v>6157</v>
      </c>
      <c r="C4007" s="3">
        <v>43173</v>
      </c>
      <c r="D4007" s="3">
        <v>43265</v>
      </c>
      <c r="E4007" s="15">
        <v>295</v>
      </c>
    </row>
    <row r="4008" spans="1:5" x14ac:dyDescent="0.3">
      <c r="A4008" s="2">
        <v>9406</v>
      </c>
      <c r="B4008" s="2" t="s">
        <v>6157</v>
      </c>
      <c r="C4008" s="3">
        <v>43173</v>
      </c>
      <c r="D4008" s="3">
        <v>42915</v>
      </c>
      <c r="E4008" s="15">
        <v>327</v>
      </c>
    </row>
    <row r="4009" spans="1:5" x14ac:dyDescent="0.3">
      <c r="A4009" s="2">
        <v>9403</v>
      </c>
      <c r="B4009" s="2" t="s">
        <v>6157</v>
      </c>
      <c r="C4009" s="3">
        <v>43173</v>
      </c>
      <c r="D4009" s="3">
        <v>43265</v>
      </c>
      <c r="E4009" s="15">
        <v>351</v>
      </c>
    </row>
    <row r="4010" spans="1:5" x14ac:dyDescent="0.3">
      <c r="A4010" s="2">
        <v>9508</v>
      </c>
      <c r="B4010" s="2" t="s">
        <v>6157</v>
      </c>
      <c r="C4010" s="3">
        <v>43187</v>
      </c>
      <c r="D4010" s="3">
        <v>43279</v>
      </c>
      <c r="E4010" s="15">
        <v>295</v>
      </c>
    </row>
    <row r="4011" spans="1:5" x14ac:dyDescent="0.3">
      <c r="A4011" s="2">
        <v>9509</v>
      </c>
      <c r="B4011" s="2" t="s">
        <v>6157</v>
      </c>
      <c r="C4011" s="3">
        <v>43187</v>
      </c>
      <c r="D4011" s="3">
        <v>43279</v>
      </c>
      <c r="E4011" s="15">
        <v>295</v>
      </c>
    </row>
    <row r="4012" spans="1:5" x14ac:dyDescent="0.3">
      <c r="A4012" s="2">
        <v>9506</v>
      </c>
      <c r="B4012" s="2" t="s">
        <v>6157</v>
      </c>
      <c r="C4012" s="3">
        <v>43187</v>
      </c>
      <c r="D4012" s="3">
        <v>43279</v>
      </c>
      <c r="E4012" s="15">
        <v>656</v>
      </c>
    </row>
    <row r="4013" spans="1:5" x14ac:dyDescent="0.3">
      <c r="A4013" s="2">
        <v>9521</v>
      </c>
      <c r="B4013" s="2" t="s">
        <v>6157</v>
      </c>
      <c r="C4013" s="3">
        <v>43188</v>
      </c>
      <c r="D4013" s="3">
        <v>43279</v>
      </c>
      <c r="E4013" s="15">
        <v>295</v>
      </c>
    </row>
    <row r="4014" spans="1:5" x14ac:dyDescent="0.3">
      <c r="A4014" s="2">
        <v>9522</v>
      </c>
      <c r="B4014" s="2" t="s">
        <v>6157</v>
      </c>
      <c r="C4014" s="3">
        <v>43188</v>
      </c>
      <c r="D4014" s="3">
        <v>43279</v>
      </c>
      <c r="E4014" s="15">
        <v>526</v>
      </c>
    </row>
    <row r="4015" spans="1:5" x14ac:dyDescent="0.3">
      <c r="A4015" s="2">
        <v>9687</v>
      </c>
      <c r="B4015" s="2" t="s">
        <v>6157</v>
      </c>
      <c r="C4015" s="3">
        <v>43211</v>
      </c>
      <c r="D4015" s="3">
        <v>43302</v>
      </c>
      <c r="E4015" s="15">
        <v>303</v>
      </c>
    </row>
    <row r="4016" spans="1:5" x14ac:dyDescent="0.3">
      <c r="A4016" s="2">
        <v>9345</v>
      </c>
      <c r="B4016" s="2" t="s">
        <v>6158</v>
      </c>
      <c r="C4016" s="3">
        <v>43167</v>
      </c>
      <c r="D4016" s="3">
        <v>43260</v>
      </c>
      <c r="E4016" s="15">
        <v>40</v>
      </c>
    </row>
    <row r="4017" spans="1:5" x14ac:dyDescent="0.3">
      <c r="A4017" s="2">
        <v>9346</v>
      </c>
      <c r="B4017" s="2" t="s">
        <v>6158</v>
      </c>
      <c r="C4017" s="3">
        <v>43168</v>
      </c>
      <c r="D4017" s="3">
        <v>43260</v>
      </c>
      <c r="E4017" s="15">
        <v>40</v>
      </c>
    </row>
    <row r="4018" spans="1:5" x14ac:dyDescent="0.3">
      <c r="A4018" s="2">
        <v>9356</v>
      </c>
      <c r="B4018" s="2" t="s">
        <v>6158</v>
      </c>
      <c r="C4018" s="3">
        <v>43168</v>
      </c>
      <c r="D4018" s="3">
        <v>43260</v>
      </c>
      <c r="E4018" s="15">
        <v>40</v>
      </c>
    </row>
    <row r="4019" spans="1:5" x14ac:dyDescent="0.3">
      <c r="A4019" s="2">
        <v>9357</v>
      </c>
      <c r="B4019" s="2" t="s">
        <v>6158</v>
      </c>
      <c r="C4019" s="3">
        <v>43168</v>
      </c>
      <c r="D4019" s="3">
        <v>43260</v>
      </c>
      <c r="E4019" s="15">
        <v>40</v>
      </c>
    </row>
    <row r="4020" spans="1:5" x14ac:dyDescent="0.3">
      <c r="A4020" s="2">
        <v>9373</v>
      </c>
      <c r="B4020" s="2" t="s">
        <v>6158</v>
      </c>
      <c r="C4020" s="3">
        <v>43172</v>
      </c>
      <c r="D4020" s="3">
        <v>43260</v>
      </c>
      <c r="E4020" s="15">
        <v>40</v>
      </c>
    </row>
    <row r="4021" spans="1:5" x14ac:dyDescent="0.3">
      <c r="A4021" s="2">
        <v>9374</v>
      </c>
      <c r="B4021" s="2" t="s">
        <v>6158</v>
      </c>
      <c r="C4021" s="3">
        <v>43172</v>
      </c>
      <c r="D4021" s="3">
        <v>43260</v>
      </c>
      <c r="E4021" s="15">
        <v>40</v>
      </c>
    </row>
    <row r="4022" spans="1:5" x14ac:dyDescent="0.3">
      <c r="A4022" s="2">
        <v>11173</v>
      </c>
      <c r="B4022" s="2" t="s">
        <v>6158</v>
      </c>
      <c r="C4022" s="3">
        <v>43435</v>
      </c>
      <c r="D4022" s="3">
        <v>43523</v>
      </c>
      <c r="E4022" s="15">
        <v>275</v>
      </c>
    </row>
    <row r="4023" spans="1:5" x14ac:dyDescent="0.3">
      <c r="A4023" s="2">
        <v>9275</v>
      </c>
      <c r="B4023" s="2" t="s">
        <v>6159</v>
      </c>
      <c r="C4023" s="3">
        <v>43162</v>
      </c>
      <c r="D4023" s="3">
        <v>43254</v>
      </c>
      <c r="E4023" s="15">
        <v>320</v>
      </c>
    </row>
    <row r="4024" spans="1:5" x14ac:dyDescent="0.3">
      <c r="A4024" s="2">
        <v>9288</v>
      </c>
      <c r="B4024" s="2" t="s">
        <v>6159</v>
      </c>
      <c r="C4024" s="3">
        <v>43164</v>
      </c>
      <c r="D4024" s="3">
        <v>43254</v>
      </c>
      <c r="E4024" s="15">
        <v>320</v>
      </c>
    </row>
    <row r="4025" spans="1:5" x14ac:dyDescent="0.3">
      <c r="A4025" s="2">
        <v>9289</v>
      </c>
      <c r="B4025" s="2" t="s">
        <v>6159</v>
      </c>
      <c r="C4025" s="3">
        <v>43164</v>
      </c>
      <c r="D4025" s="3">
        <v>43254</v>
      </c>
      <c r="E4025" s="15">
        <v>320</v>
      </c>
    </row>
    <row r="4026" spans="1:5" x14ac:dyDescent="0.3">
      <c r="A4026" s="2">
        <v>9290</v>
      </c>
      <c r="B4026" s="2" t="s">
        <v>6159</v>
      </c>
      <c r="C4026" s="3">
        <v>43164</v>
      </c>
      <c r="D4026" s="3">
        <v>43254</v>
      </c>
      <c r="E4026" s="15">
        <v>320</v>
      </c>
    </row>
    <row r="4027" spans="1:5" x14ac:dyDescent="0.3">
      <c r="A4027" s="2">
        <v>9344</v>
      </c>
      <c r="B4027" s="2" t="s">
        <v>6159</v>
      </c>
      <c r="C4027" s="3">
        <v>43167</v>
      </c>
      <c r="D4027" s="3">
        <v>43260</v>
      </c>
      <c r="E4027" s="15">
        <v>160</v>
      </c>
    </row>
    <row r="4028" spans="1:5" x14ac:dyDescent="0.3">
      <c r="A4028" s="2">
        <v>10895</v>
      </c>
      <c r="B4028" s="2" t="s">
        <v>6159</v>
      </c>
      <c r="C4028" s="3">
        <v>43392</v>
      </c>
      <c r="D4028" s="2"/>
      <c r="E4028" s="15">
        <v>840</v>
      </c>
    </row>
    <row r="4029" spans="1:5" x14ac:dyDescent="0.3">
      <c r="A4029" s="2">
        <v>11028</v>
      </c>
      <c r="B4029" s="2" t="s">
        <v>6159</v>
      </c>
      <c r="C4029" s="3">
        <v>43418</v>
      </c>
      <c r="D4029" s="2"/>
      <c r="E4029" s="15">
        <v>30</v>
      </c>
    </row>
    <row r="4030" spans="1:5" x14ac:dyDescent="0.3">
      <c r="A4030" s="2">
        <v>11185</v>
      </c>
      <c r="B4030" s="2" t="s">
        <v>6159</v>
      </c>
      <c r="C4030" s="3">
        <v>43438</v>
      </c>
      <c r="D4030" s="2"/>
      <c r="E4030" s="15">
        <v>10</v>
      </c>
    </row>
    <row r="4031" spans="1:5" x14ac:dyDescent="0.3">
      <c r="A4031" s="2">
        <v>11186</v>
      </c>
      <c r="B4031" s="2" t="s">
        <v>6159</v>
      </c>
      <c r="C4031" s="3">
        <v>43438</v>
      </c>
      <c r="D4031" s="2"/>
      <c r="E4031" s="15">
        <v>10</v>
      </c>
    </row>
    <row r="4032" spans="1:5" x14ac:dyDescent="0.3">
      <c r="A4032" s="2">
        <v>11187</v>
      </c>
      <c r="B4032" s="2" t="s">
        <v>6159</v>
      </c>
      <c r="C4032" s="3">
        <v>43438</v>
      </c>
      <c r="D4032" s="2"/>
      <c r="E4032" s="15">
        <v>10</v>
      </c>
    </row>
    <row r="4033" spans="1:5" x14ac:dyDescent="0.3">
      <c r="A4033" s="2">
        <v>11188</v>
      </c>
      <c r="B4033" s="2" t="s">
        <v>6159</v>
      </c>
      <c r="C4033" s="3">
        <v>43438</v>
      </c>
      <c r="D4033" s="2"/>
      <c r="E4033" s="15">
        <v>10</v>
      </c>
    </row>
    <row r="4034" spans="1:5" x14ac:dyDescent="0.3">
      <c r="A4034" s="2">
        <v>9413</v>
      </c>
      <c r="B4034" s="2" t="s">
        <v>6160</v>
      </c>
      <c r="C4034" s="3">
        <v>43174</v>
      </c>
      <c r="D4034" s="3">
        <v>43258</v>
      </c>
      <c r="E4034" s="15">
        <v>172.5</v>
      </c>
    </row>
    <row r="4035" spans="1:5" x14ac:dyDescent="0.3">
      <c r="A4035" s="2">
        <v>9411</v>
      </c>
      <c r="B4035" s="2" t="s">
        <v>6160</v>
      </c>
      <c r="C4035" s="3">
        <v>43174</v>
      </c>
      <c r="D4035" s="3">
        <v>43266</v>
      </c>
      <c r="E4035" s="15">
        <v>202</v>
      </c>
    </row>
    <row r="4036" spans="1:5" x14ac:dyDescent="0.3">
      <c r="A4036" s="2">
        <v>9412</v>
      </c>
      <c r="B4036" s="2" t="s">
        <v>6160</v>
      </c>
      <c r="C4036" s="3">
        <v>43174</v>
      </c>
      <c r="D4036" s="3">
        <v>43258</v>
      </c>
      <c r="E4036" s="15">
        <v>205</v>
      </c>
    </row>
    <row r="4037" spans="1:5" x14ac:dyDescent="0.3">
      <c r="A4037" s="2">
        <v>9195</v>
      </c>
      <c r="B4037" s="2" t="s">
        <v>6163</v>
      </c>
      <c r="C4037" s="3">
        <v>43153</v>
      </c>
      <c r="D4037" s="3">
        <v>43242</v>
      </c>
      <c r="E4037" s="15">
        <v>103</v>
      </c>
    </row>
    <row r="4038" spans="1:5" x14ac:dyDescent="0.3">
      <c r="A4038" s="2">
        <v>9416</v>
      </c>
      <c r="B4038" s="2" t="s">
        <v>6164</v>
      </c>
      <c r="C4038" s="3">
        <v>43175</v>
      </c>
      <c r="D4038" s="3">
        <v>43267</v>
      </c>
      <c r="E4038" s="15">
        <v>250</v>
      </c>
    </row>
    <row r="4039" spans="1:5" x14ac:dyDescent="0.3">
      <c r="A4039" s="2">
        <v>9417</v>
      </c>
      <c r="B4039" s="2" t="s">
        <v>6165</v>
      </c>
      <c r="C4039" s="3">
        <v>43175</v>
      </c>
      <c r="D4039" s="3">
        <v>43267</v>
      </c>
      <c r="E4039" s="15">
        <v>201.5</v>
      </c>
    </row>
    <row r="4040" spans="1:5" x14ac:dyDescent="0.3">
      <c r="A4040" s="2">
        <v>9418</v>
      </c>
      <c r="B4040" s="2" t="s">
        <v>6165</v>
      </c>
      <c r="C4040" s="3">
        <v>43175</v>
      </c>
      <c r="D4040" s="3">
        <v>43267</v>
      </c>
      <c r="E4040" s="15">
        <v>261</v>
      </c>
    </row>
    <row r="4041" spans="1:5" x14ac:dyDescent="0.3">
      <c r="A4041" s="2">
        <v>9419</v>
      </c>
      <c r="B4041" s="2" t="s">
        <v>6166</v>
      </c>
      <c r="C4041" s="3">
        <v>43175</v>
      </c>
      <c r="D4041" s="3">
        <v>43267</v>
      </c>
      <c r="E4041" s="15">
        <v>99</v>
      </c>
    </row>
    <row r="4042" spans="1:5" x14ac:dyDescent="0.3">
      <c r="A4042" s="2">
        <v>9421</v>
      </c>
      <c r="B4042" s="2" t="s">
        <v>6166</v>
      </c>
      <c r="C4042" s="3">
        <v>43175</v>
      </c>
      <c r="D4042" s="3">
        <v>43267</v>
      </c>
      <c r="E4042" s="15">
        <v>133</v>
      </c>
    </row>
    <row r="4043" spans="1:5" x14ac:dyDescent="0.3">
      <c r="A4043" s="2">
        <v>9420</v>
      </c>
      <c r="B4043" s="2" t="s">
        <v>6167</v>
      </c>
      <c r="C4043" s="3">
        <v>43175</v>
      </c>
      <c r="D4043" s="3">
        <v>43267</v>
      </c>
      <c r="E4043" s="15">
        <v>328</v>
      </c>
    </row>
    <row r="4044" spans="1:5" x14ac:dyDescent="0.3">
      <c r="A4044" s="2">
        <v>9424</v>
      </c>
      <c r="B4044" s="2" t="s">
        <v>6167</v>
      </c>
      <c r="C4044" s="3">
        <v>43175</v>
      </c>
      <c r="D4044" s="3">
        <v>43267</v>
      </c>
      <c r="E4044" s="15">
        <v>393</v>
      </c>
    </row>
    <row r="4045" spans="1:5" x14ac:dyDescent="0.3">
      <c r="A4045" s="2">
        <v>9426</v>
      </c>
      <c r="B4045" s="2" t="s">
        <v>6167</v>
      </c>
      <c r="C4045" s="3">
        <v>43175</v>
      </c>
      <c r="D4045" s="3">
        <v>43267</v>
      </c>
      <c r="E4045" s="15">
        <v>518</v>
      </c>
    </row>
    <row r="4046" spans="1:5" x14ac:dyDescent="0.3">
      <c r="A4046" s="2">
        <v>9422</v>
      </c>
      <c r="B4046" s="2" t="s">
        <v>6167</v>
      </c>
      <c r="C4046" s="3">
        <v>43175</v>
      </c>
      <c r="D4046" s="3">
        <v>43267</v>
      </c>
      <c r="E4046" s="15">
        <v>576</v>
      </c>
    </row>
    <row r="4047" spans="1:5" x14ac:dyDescent="0.3">
      <c r="A4047" s="2">
        <v>9520</v>
      </c>
      <c r="B4047" s="2" t="s">
        <v>6167</v>
      </c>
      <c r="C4047" s="3">
        <v>43188</v>
      </c>
      <c r="D4047" s="3">
        <v>43280</v>
      </c>
      <c r="E4047" s="15">
        <v>985</v>
      </c>
    </row>
    <row r="4048" spans="1:5" x14ac:dyDescent="0.3">
      <c r="A4048" s="2">
        <v>9427</v>
      </c>
      <c r="B4048" s="2" t="s">
        <v>6168</v>
      </c>
      <c r="C4048" s="3">
        <v>43175</v>
      </c>
      <c r="D4048" s="3">
        <v>43267</v>
      </c>
      <c r="E4048" s="15">
        <v>115.5</v>
      </c>
    </row>
    <row r="4049" spans="1:5" x14ac:dyDescent="0.3">
      <c r="A4049" s="2">
        <v>9428</v>
      </c>
      <c r="B4049" s="2" t="s">
        <v>6168</v>
      </c>
      <c r="C4049" s="3">
        <v>43175</v>
      </c>
      <c r="D4049" s="3">
        <v>43267</v>
      </c>
      <c r="E4049" s="15">
        <v>142.5</v>
      </c>
    </row>
    <row r="4050" spans="1:5" x14ac:dyDescent="0.3">
      <c r="A4050" s="2">
        <v>9431</v>
      </c>
      <c r="B4050" s="2" t="s">
        <v>6168</v>
      </c>
      <c r="C4050" s="3">
        <v>43175</v>
      </c>
      <c r="D4050" s="3">
        <v>43267</v>
      </c>
      <c r="E4050" s="15">
        <v>166.5</v>
      </c>
    </row>
    <row r="4051" spans="1:5" x14ac:dyDescent="0.3">
      <c r="A4051" s="2">
        <v>9459</v>
      </c>
      <c r="B4051" s="2" t="s">
        <v>6168</v>
      </c>
      <c r="C4051" s="3">
        <v>43180</v>
      </c>
      <c r="D4051" s="3">
        <v>43267</v>
      </c>
      <c r="E4051" s="15">
        <v>172.5</v>
      </c>
    </row>
    <row r="4052" spans="1:5" x14ac:dyDescent="0.3">
      <c r="A4052" s="2">
        <v>9458</v>
      </c>
      <c r="B4052" s="2" t="s">
        <v>6168</v>
      </c>
      <c r="C4052" s="3">
        <v>43180</v>
      </c>
      <c r="D4052" s="3">
        <v>43267</v>
      </c>
      <c r="E4052" s="15">
        <v>173.5</v>
      </c>
    </row>
    <row r="4053" spans="1:5" x14ac:dyDescent="0.3">
      <c r="A4053" s="2">
        <v>9429</v>
      </c>
      <c r="B4053" s="2" t="s">
        <v>6169</v>
      </c>
      <c r="C4053" s="3">
        <v>43175</v>
      </c>
      <c r="D4053" s="3">
        <v>43267</v>
      </c>
      <c r="E4053" s="15">
        <v>261</v>
      </c>
    </row>
    <row r="4054" spans="1:5" x14ac:dyDescent="0.3">
      <c r="A4054" s="2">
        <v>9430</v>
      </c>
      <c r="B4054" s="2" t="s">
        <v>6169</v>
      </c>
      <c r="C4054" s="3">
        <v>43175</v>
      </c>
      <c r="D4054" s="3">
        <v>43267</v>
      </c>
      <c r="E4054" s="15">
        <v>289</v>
      </c>
    </row>
    <row r="4055" spans="1:5" x14ac:dyDescent="0.3">
      <c r="A4055" s="2">
        <v>9432</v>
      </c>
      <c r="B4055" s="2" t="s">
        <v>6170</v>
      </c>
      <c r="C4055" s="3">
        <v>43175</v>
      </c>
      <c r="D4055" s="3">
        <v>43267</v>
      </c>
      <c r="E4055" s="15">
        <v>298</v>
      </c>
    </row>
    <row r="4056" spans="1:5" x14ac:dyDescent="0.3">
      <c r="A4056" s="2">
        <v>9437</v>
      </c>
      <c r="B4056" s="2" t="s">
        <v>6171</v>
      </c>
      <c r="C4056" s="3">
        <v>43175</v>
      </c>
      <c r="D4056" s="3">
        <v>43267</v>
      </c>
      <c r="E4056" s="15">
        <v>1170</v>
      </c>
    </row>
    <row r="4057" spans="1:5" x14ac:dyDescent="0.3">
      <c r="A4057" s="2">
        <v>9450</v>
      </c>
      <c r="B4057" s="2" t="s">
        <v>6172</v>
      </c>
      <c r="C4057" s="3">
        <v>43180</v>
      </c>
      <c r="D4057" s="3">
        <v>43272</v>
      </c>
      <c r="E4057" s="15">
        <v>420</v>
      </c>
    </row>
    <row r="4058" spans="1:5" x14ac:dyDescent="0.3">
      <c r="A4058" s="2">
        <v>9464</v>
      </c>
      <c r="B4058" s="2" t="s">
        <v>6172</v>
      </c>
      <c r="C4058" s="3">
        <v>43181</v>
      </c>
      <c r="D4058" s="3">
        <v>43272</v>
      </c>
      <c r="E4058" s="15">
        <v>465</v>
      </c>
    </row>
    <row r="4059" spans="1:5" x14ac:dyDescent="0.3">
      <c r="A4059" s="2">
        <v>9452</v>
      </c>
      <c r="B4059" s="2" t="s">
        <v>6175</v>
      </c>
      <c r="C4059" s="3">
        <v>43180</v>
      </c>
      <c r="D4059" s="3">
        <v>43272</v>
      </c>
      <c r="E4059" s="15">
        <v>186</v>
      </c>
    </row>
    <row r="4060" spans="1:5" x14ac:dyDescent="0.3">
      <c r="A4060" s="2">
        <v>9454</v>
      </c>
      <c r="B4060" s="2" t="s">
        <v>6178</v>
      </c>
      <c r="C4060" s="3">
        <v>43180</v>
      </c>
      <c r="D4060" s="3">
        <v>43272</v>
      </c>
      <c r="E4060" s="15">
        <v>176.5</v>
      </c>
    </row>
    <row r="4061" spans="1:5" x14ac:dyDescent="0.3">
      <c r="A4061" s="2">
        <v>9455</v>
      </c>
      <c r="B4061" s="2" t="s">
        <v>6178</v>
      </c>
      <c r="C4061" s="3">
        <v>43180</v>
      </c>
      <c r="D4061" s="3">
        <v>43272</v>
      </c>
      <c r="E4061" s="15">
        <v>224</v>
      </c>
    </row>
    <row r="4062" spans="1:5" x14ac:dyDescent="0.3">
      <c r="A4062" s="2">
        <v>9461</v>
      </c>
      <c r="B4062" s="2" t="s">
        <v>6182</v>
      </c>
      <c r="C4062" s="3">
        <v>43180</v>
      </c>
      <c r="D4062" s="3">
        <v>43272</v>
      </c>
      <c r="E4062" s="15">
        <v>747.12</v>
      </c>
    </row>
    <row r="4063" spans="1:5" x14ac:dyDescent="0.3">
      <c r="A4063" s="2">
        <v>9463</v>
      </c>
      <c r="B4063" s="2" t="s">
        <v>6183</v>
      </c>
      <c r="C4063" s="3">
        <v>43180</v>
      </c>
      <c r="D4063" s="3">
        <v>43272</v>
      </c>
      <c r="E4063" s="15">
        <v>133</v>
      </c>
    </row>
    <row r="4064" spans="1:5" x14ac:dyDescent="0.3">
      <c r="A4064" s="2">
        <v>9328</v>
      </c>
      <c r="B4064" s="2" t="s">
        <v>6184</v>
      </c>
      <c r="C4064" s="3">
        <v>43167</v>
      </c>
      <c r="D4064" s="3">
        <v>43258</v>
      </c>
      <c r="E4064" s="15">
        <v>196</v>
      </c>
    </row>
    <row r="4065" spans="1:5" x14ac:dyDescent="0.3">
      <c r="A4065" s="2">
        <v>9468</v>
      </c>
      <c r="B4065" s="2" t="s">
        <v>6184</v>
      </c>
      <c r="C4065" s="3">
        <v>43182</v>
      </c>
      <c r="D4065" s="3">
        <v>43258</v>
      </c>
      <c r="E4065" s="15">
        <v>196</v>
      </c>
    </row>
    <row r="4066" spans="1:5" x14ac:dyDescent="0.3">
      <c r="A4066" s="2">
        <v>9469</v>
      </c>
      <c r="B4066" s="2" t="s">
        <v>6184</v>
      </c>
      <c r="C4066" s="3">
        <v>43182</v>
      </c>
      <c r="D4066" s="3">
        <v>43258</v>
      </c>
      <c r="E4066" s="15">
        <v>204</v>
      </c>
    </row>
    <row r="4067" spans="1:5" x14ac:dyDescent="0.3">
      <c r="A4067" s="2">
        <v>9470</v>
      </c>
      <c r="B4067" s="2" t="s">
        <v>6184</v>
      </c>
      <c r="C4067" s="3">
        <v>43182</v>
      </c>
      <c r="D4067" s="3">
        <v>43258</v>
      </c>
      <c r="E4067" s="15">
        <v>368</v>
      </c>
    </row>
    <row r="4068" spans="1:5" x14ac:dyDescent="0.3">
      <c r="A4068" s="2">
        <v>9471</v>
      </c>
      <c r="B4068" s="2" t="s">
        <v>6184</v>
      </c>
      <c r="C4068" s="3">
        <v>43182</v>
      </c>
      <c r="D4068" s="3">
        <v>43258</v>
      </c>
      <c r="E4068" s="15">
        <v>430</v>
      </c>
    </row>
    <row r="4069" spans="1:5" x14ac:dyDescent="0.3">
      <c r="A4069" s="2">
        <v>9472</v>
      </c>
      <c r="B4069" s="2" t="s">
        <v>6184</v>
      </c>
      <c r="C4069" s="3">
        <v>43182</v>
      </c>
      <c r="D4069" s="3">
        <v>43258</v>
      </c>
      <c r="E4069" s="15">
        <v>430</v>
      </c>
    </row>
    <row r="4070" spans="1:5" x14ac:dyDescent="0.3">
      <c r="A4070" s="2">
        <v>9473</v>
      </c>
      <c r="B4070" s="2" t="s">
        <v>6184</v>
      </c>
      <c r="C4070" s="3">
        <v>43182</v>
      </c>
      <c r="D4070" s="3">
        <v>43258</v>
      </c>
      <c r="E4070" s="15">
        <v>900</v>
      </c>
    </row>
    <row r="4071" spans="1:5" x14ac:dyDescent="0.3">
      <c r="A4071" s="2">
        <v>9474</v>
      </c>
      <c r="B4071" s="2" t="s">
        <v>6184</v>
      </c>
      <c r="C4071" s="3">
        <v>43182</v>
      </c>
      <c r="D4071" s="3">
        <v>43258</v>
      </c>
      <c r="E4071" s="15">
        <v>2528</v>
      </c>
    </row>
    <row r="4072" spans="1:5" x14ac:dyDescent="0.3">
      <c r="A4072" s="2">
        <v>10292</v>
      </c>
      <c r="B4072" s="2" t="s">
        <v>6184</v>
      </c>
      <c r="C4072" s="3">
        <v>43298</v>
      </c>
      <c r="D4072" s="3">
        <v>43390</v>
      </c>
      <c r="E4072" s="15">
        <v>158.5</v>
      </c>
    </row>
    <row r="4073" spans="1:5" x14ac:dyDescent="0.3">
      <c r="A4073" s="2">
        <v>10304</v>
      </c>
      <c r="B4073" s="2" t="s">
        <v>6184</v>
      </c>
      <c r="C4073" s="3">
        <v>43298</v>
      </c>
      <c r="D4073" s="3">
        <v>43397</v>
      </c>
      <c r="E4073" s="15">
        <v>158.5</v>
      </c>
    </row>
    <row r="4074" spans="1:5" x14ac:dyDescent="0.3">
      <c r="A4074" s="2">
        <v>10291</v>
      </c>
      <c r="B4074" s="2" t="s">
        <v>6184</v>
      </c>
      <c r="C4074" s="3">
        <v>43298</v>
      </c>
      <c r="D4074" s="3">
        <v>43390</v>
      </c>
      <c r="E4074" s="15">
        <v>257.5</v>
      </c>
    </row>
    <row r="4075" spans="1:5" x14ac:dyDescent="0.3">
      <c r="A4075" s="2">
        <v>9479</v>
      </c>
      <c r="B4075" s="2" t="s">
        <v>6186</v>
      </c>
      <c r="C4075" s="3">
        <v>43182</v>
      </c>
      <c r="D4075" s="3">
        <v>43274</v>
      </c>
      <c r="E4075" s="15">
        <v>253</v>
      </c>
    </row>
    <row r="4076" spans="1:5" x14ac:dyDescent="0.3">
      <c r="A4076" s="2">
        <v>9480</v>
      </c>
      <c r="B4076" s="2" t="s">
        <v>6187</v>
      </c>
      <c r="C4076" s="3">
        <v>43182</v>
      </c>
      <c r="D4076" s="3">
        <v>43274</v>
      </c>
      <c r="E4076" s="15">
        <v>199</v>
      </c>
    </row>
    <row r="4077" spans="1:5" x14ac:dyDescent="0.3">
      <c r="A4077" s="2">
        <v>9572</v>
      </c>
      <c r="B4077" s="2" t="s">
        <v>6187</v>
      </c>
      <c r="C4077" s="3">
        <v>43197</v>
      </c>
      <c r="D4077" s="3">
        <v>43274</v>
      </c>
      <c r="E4077" s="15">
        <v>265</v>
      </c>
    </row>
    <row r="4078" spans="1:5" x14ac:dyDescent="0.3">
      <c r="A4078" s="2">
        <v>9483</v>
      </c>
      <c r="B4078" s="2" t="s">
        <v>6191</v>
      </c>
      <c r="C4078" s="3">
        <v>43182</v>
      </c>
      <c r="D4078" s="3">
        <v>43274</v>
      </c>
      <c r="E4078" s="15">
        <v>252</v>
      </c>
    </row>
    <row r="4079" spans="1:5" x14ac:dyDescent="0.3">
      <c r="A4079" s="2">
        <v>9481</v>
      </c>
      <c r="B4079" s="2" t="s">
        <v>6191</v>
      </c>
      <c r="C4079" s="3">
        <v>43182</v>
      </c>
      <c r="D4079" s="3">
        <v>43274</v>
      </c>
      <c r="E4079" s="15">
        <v>475</v>
      </c>
    </row>
    <row r="4080" spans="1:5" x14ac:dyDescent="0.3">
      <c r="A4080" s="2">
        <v>9501</v>
      </c>
      <c r="B4080" s="2" t="s">
        <v>6191</v>
      </c>
      <c r="C4080" s="3">
        <v>43186</v>
      </c>
      <c r="D4080" s="3">
        <v>43278</v>
      </c>
      <c r="E4080" s="15">
        <v>270</v>
      </c>
    </row>
    <row r="4081" spans="1:5" x14ac:dyDescent="0.3">
      <c r="A4081" s="2">
        <v>9485</v>
      </c>
      <c r="B4081" s="2" t="s">
        <v>6192</v>
      </c>
      <c r="C4081" s="3">
        <v>43182</v>
      </c>
      <c r="D4081" s="3">
        <v>43274</v>
      </c>
      <c r="E4081" s="15">
        <v>219</v>
      </c>
    </row>
    <row r="4082" spans="1:5" x14ac:dyDescent="0.3">
      <c r="A4082" s="2">
        <v>9488</v>
      </c>
      <c r="B4082" s="2" t="s">
        <v>6192</v>
      </c>
      <c r="C4082" s="3">
        <v>43183</v>
      </c>
      <c r="D4082" s="3">
        <v>43274</v>
      </c>
      <c r="E4082" s="15">
        <v>196.5</v>
      </c>
    </row>
    <row r="4083" spans="1:5" x14ac:dyDescent="0.3">
      <c r="A4083" s="2">
        <v>9486</v>
      </c>
      <c r="B4083" s="2" t="s">
        <v>6195</v>
      </c>
      <c r="C4083" s="3">
        <v>43182</v>
      </c>
      <c r="D4083" s="3">
        <v>43274</v>
      </c>
      <c r="E4083" s="15">
        <v>280</v>
      </c>
    </row>
    <row r="4084" spans="1:5" x14ac:dyDescent="0.3">
      <c r="A4084" s="2">
        <v>9489</v>
      </c>
      <c r="B4084" s="2" t="s">
        <v>6196</v>
      </c>
      <c r="C4084" s="3">
        <v>43183</v>
      </c>
      <c r="D4084" s="3">
        <v>43275</v>
      </c>
      <c r="E4084" s="15">
        <v>146.5</v>
      </c>
    </row>
    <row r="4085" spans="1:5" x14ac:dyDescent="0.3">
      <c r="A4085" s="2">
        <v>9490</v>
      </c>
      <c r="B4085" s="2" t="s">
        <v>6198</v>
      </c>
      <c r="C4085" s="3">
        <v>43183</v>
      </c>
      <c r="D4085" s="3">
        <v>43275</v>
      </c>
      <c r="E4085" s="15">
        <v>184</v>
      </c>
    </row>
    <row r="4086" spans="1:5" x14ac:dyDescent="0.3">
      <c r="A4086" s="2">
        <v>9494</v>
      </c>
      <c r="B4086" s="2" t="s">
        <v>6199</v>
      </c>
      <c r="C4086" s="3">
        <v>43183</v>
      </c>
      <c r="D4086" s="3">
        <v>43275</v>
      </c>
      <c r="E4086" s="15">
        <v>30</v>
      </c>
    </row>
    <row r="4087" spans="1:5" x14ac:dyDescent="0.3">
      <c r="A4087" s="2">
        <v>9493</v>
      </c>
      <c r="B4087" s="2" t="s">
        <v>6199</v>
      </c>
      <c r="C4087" s="3">
        <v>43183</v>
      </c>
      <c r="D4087" s="3">
        <v>43275</v>
      </c>
      <c r="E4087" s="15">
        <v>169.2</v>
      </c>
    </row>
    <row r="4088" spans="1:5" x14ac:dyDescent="0.3">
      <c r="A4088" s="2">
        <v>9495</v>
      </c>
      <c r="B4088" s="2" t="s">
        <v>6201</v>
      </c>
      <c r="C4088" s="3">
        <v>43183</v>
      </c>
      <c r="D4088" s="3">
        <v>43275</v>
      </c>
      <c r="E4088" s="15">
        <v>151</v>
      </c>
    </row>
    <row r="4089" spans="1:5" x14ac:dyDescent="0.3">
      <c r="A4089" s="2">
        <v>9496</v>
      </c>
      <c r="B4089" s="2" t="s">
        <v>6201</v>
      </c>
      <c r="C4089" s="3">
        <v>43183</v>
      </c>
      <c r="D4089" s="3">
        <v>43275</v>
      </c>
      <c r="E4089" s="15">
        <v>167</v>
      </c>
    </row>
    <row r="4090" spans="1:5" x14ac:dyDescent="0.3">
      <c r="A4090" s="2">
        <v>9499</v>
      </c>
      <c r="B4090" s="2" t="s">
        <v>6204</v>
      </c>
      <c r="C4090" s="3">
        <v>43183</v>
      </c>
      <c r="D4090" s="3">
        <v>43275</v>
      </c>
      <c r="E4090" s="15">
        <v>338.5</v>
      </c>
    </row>
    <row r="4091" spans="1:5" x14ac:dyDescent="0.3">
      <c r="A4091" s="2">
        <v>9513</v>
      </c>
      <c r="B4091" s="2" t="s">
        <v>6204</v>
      </c>
      <c r="C4091" s="3">
        <v>43187</v>
      </c>
      <c r="D4091" s="3">
        <v>43275</v>
      </c>
      <c r="E4091" s="15">
        <v>338.5</v>
      </c>
    </row>
    <row r="4092" spans="1:5" x14ac:dyDescent="0.3">
      <c r="A4092" s="2">
        <v>9505</v>
      </c>
      <c r="B4092" s="2" t="s">
        <v>6205</v>
      </c>
      <c r="C4092" s="3">
        <v>43187</v>
      </c>
      <c r="D4092" s="3">
        <v>43279</v>
      </c>
      <c r="E4092" s="15">
        <v>267</v>
      </c>
    </row>
    <row r="4093" spans="1:5" x14ac:dyDescent="0.3">
      <c r="A4093" s="2">
        <v>9510</v>
      </c>
      <c r="B4093" s="2" t="s">
        <v>6208</v>
      </c>
      <c r="C4093" s="3">
        <v>43187</v>
      </c>
      <c r="D4093" s="3">
        <v>43279</v>
      </c>
      <c r="E4093" s="15">
        <v>215</v>
      </c>
    </row>
    <row r="4094" spans="1:5" x14ac:dyDescent="0.3">
      <c r="A4094" s="2">
        <v>9511</v>
      </c>
      <c r="B4094" s="2" t="s">
        <v>6212</v>
      </c>
      <c r="C4094" s="3">
        <v>43187</v>
      </c>
      <c r="D4094" s="3">
        <v>43279</v>
      </c>
      <c r="E4094" s="15">
        <v>203.5</v>
      </c>
    </row>
    <row r="4095" spans="1:5" x14ac:dyDescent="0.3">
      <c r="A4095" s="2">
        <v>9514</v>
      </c>
      <c r="B4095" s="2" t="s">
        <v>6214</v>
      </c>
      <c r="C4095" s="3">
        <v>43187</v>
      </c>
      <c r="D4095" s="3">
        <v>43279</v>
      </c>
      <c r="E4095" s="15">
        <v>424</v>
      </c>
    </row>
    <row r="4096" spans="1:5" x14ac:dyDescent="0.3">
      <c r="A4096" s="2">
        <v>9197</v>
      </c>
      <c r="B4096" s="2" t="s">
        <v>6215</v>
      </c>
      <c r="C4096" s="3">
        <v>43153</v>
      </c>
      <c r="D4096" s="3">
        <v>43242</v>
      </c>
      <c r="E4096" s="15">
        <v>195</v>
      </c>
    </row>
    <row r="4097" spans="1:5" x14ac:dyDescent="0.3">
      <c r="A4097" s="2">
        <v>9516</v>
      </c>
      <c r="B4097" s="2" t="s">
        <v>6216</v>
      </c>
      <c r="C4097" s="3">
        <v>43188</v>
      </c>
      <c r="D4097" s="3">
        <v>43280</v>
      </c>
      <c r="E4097" s="15">
        <v>192</v>
      </c>
    </row>
    <row r="4098" spans="1:5" x14ac:dyDescent="0.3">
      <c r="A4098" s="2">
        <v>9518</v>
      </c>
      <c r="B4098" s="2" t="s">
        <v>6219</v>
      </c>
      <c r="C4098" s="3">
        <v>43188</v>
      </c>
      <c r="D4098" s="3">
        <v>43280</v>
      </c>
      <c r="E4098" s="15">
        <v>145.6</v>
      </c>
    </row>
    <row r="4099" spans="1:5" x14ac:dyDescent="0.3">
      <c r="A4099" s="2">
        <v>9590</v>
      </c>
      <c r="B4099" s="2" t="s">
        <v>6219</v>
      </c>
      <c r="C4099" s="3">
        <v>43200</v>
      </c>
      <c r="D4099" s="3">
        <v>43280</v>
      </c>
      <c r="E4099" s="15">
        <v>71</v>
      </c>
    </row>
    <row r="4100" spans="1:5" x14ac:dyDescent="0.3">
      <c r="A4100" s="2">
        <v>9519</v>
      </c>
      <c r="B4100" s="2" t="s">
        <v>6222</v>
      </c>
      <c r="C4100" s="3">
        <v>43188</v>
      </c>
      <c r="D4100" s="3">
        <v>43280</v>
      </c>
      <c r="E4100" s="15">
        <v>274</v>
      </c>
    </row>
    <row r="4101" spans="1:5" x14ac:dyDescent="0.3">
      <c r="A4101" s="2">
        <v>9530</v>
      </c>
      <c r="B4101" s="2" t="s">
        <v>6223</v>
      </c>
      <c r="C4101" s="3">
        <v>43189</v>
      </c>
      <c r="D4101" s="3">
        <v>43281</v>
      </c>
      <c r="E4101" s="15">
        <v>249</v>
      </c>
    </row>
    <row r="4102" spans="1:5" x14ac:dyDescent="0.3">
      <c r="A4102" s="2">
        <v>9532</v>
      </c>
      <c r="B4102" s="2" t="s">
        <v>6226</v>
      </c>
      <c r="C4102" s="3">
        <v>43190</v>
      </c>
      <c r="D4102" s="3">
        <v>43281</v>
      </c>
      <c r="E4102" s="15">
        <v>216</v>
      </c>
    </row>
    <row r="4103" spans="1:5" x14ac:dyDescent="0.3">
      <c r="A4103" s="2">
        <v>9571</v>
      </c>
      <c r="B4103" s="2" t="s">
        <v>6226</v>
      </c>
      <c r="C4103" s="3">
        <v>43196</v>
      </c>
      <c r="D4103" s="3">
        <v>43287</v>
      </c>
      <c r="E4103" s="15">
        <v>685</v>
      </c>
    </row>
    <row r="4104" spans="1:5" x14ac:dyDescent="0.3">
      <c r="A4104" s="2">
        <v>9953</v>
      </c>
      <c r="B4104" s="2" t="s">
        <v>6226</v>
      </c>
      <c r="C4104" s="3">
        <v>43244</v>
      </c>
      <c r="D4104" s="3">
        <v>43281</v>
      </c>
      <c r="E4104" s="15">
        <v>216</v>
      </c>
    </row>
    <row r="4105" spans="1:5" x14ac:dyDescent="0.3">
      <c r="A4105" s="2">
        <v>9954</v>
      </c>
      <c r="B4105" s="2" t="s">
        <v>6226</v>
      </c>
      <c r="C4105" s="3">
        <v>43244</v>
      </c>
      <c r="D4105" s="3">
        <v>43336</v>
      </c>
      <c r="E4105" s="15">
        <v>338</v>
      </c>
    </row>
    <row r="4106" spans="1:5" x14ac:dyDescent="0.3">
      <c r="A4106" s="2">
        <v>9535</v>
      </c>
      <c r="B4106" s="2" t="s">
        <v>6228</v>
      </c>
      <c r="C4106" s="3">
        <v>43190</v>
      </c>
      <c r="D4106" s="3">
        <v>43281</v>
      </c>
      <c r="E4106" s="15">
        <v>183</v>
      </c>
    </row>
    <row r="4107" spans="1:5" x14ac:dyDescent="0.3">
      <c r="A4107" s="2">
        <v>9536</v>
      </c>
      <c r="B4107" s="2" t="s">
        <v>6228</v>
      </c>
      <c r="C4107" s="3">
        <v>43190</v>
      </c>
      <c r="D4107" s="3">
        <v>43281</v>
      </c>
      <c r="E4107" s="15">
        <v>183</v>
      </c>
    </row>
    <row r="4108" spans="1:5" x14ac:dyDescent="0.3">
      <c r="A4108" s="2">
        <v>9533</v>
      </c>
      <c r="B4108" s="2" t="s">
        <v>6228</v>
      </c>
      <c r="C4108" s="3">
        <v>43190</v>
      </c>
      <c r="D4108" s="3">
        <v>43281</v>
      </c>
      <c r="E4108" s="15">
        <v>203.5</v>
      </c>
    </row>
    <row r="4109" spans="1:5" x14ac:dyDescent="0.3">
      <c r="A4109" s="2">
        <v>9534</v>
      </c>
      <c r="B4109" s="2" t="s">
        <v>6228</v>
      </c>
      <c r="C4109" s="3">
        <v>43190</v>
      </c>
      <c r="D4109" s="3">
        <v>43281</v>
      </c>
      <c r="E4109" s="15">
        <v>203.5</v>
      </c>
    </row>
    <row r="4110" spans="1:5" x14ac:dyDescent="0.3">
      <c r="A4110" s="2">
        <v>11183</v>
      </c>
      <c r="B4110" s="2" t="s">
        <v>6228</v>
      </c>
      <c r="C4110" s="3">
        <v>43438</v>
      </c>
      <c r="D4110" s="3">
        <v>43529</v>
      </c>
      <c r="E4110" s="15">
        <v>203.5</v>
      </c>
    </row>
    <row r="4111" spans="1:5" x14ac:dyDescent="0.3">
      <c r="A4111" s="2">
        <v>9540</v>
      </c>
      <c r="B4111" s="2" t="s">
        <v>6230</v>
      </c>
      <c r="C4111" s="3">
        <v>43193</v>
      </c>
      <c r="D4111" s="3">
        <v>43284</v>
      </c>
      <c r="E4111" s="15">
        <v>173</v>
      </c>
    </row>
    <row r="4112" spans="1:5" x14ac:dyDescent="0.3">
      <c r="A4112" s="2">
        <v>9541</v>
      </c>
      <c r="B4112" s="2" t="s">
        <v>6230</v>
      </c>
      <c r="C4112" s="3">
        <v>43193</v>
      </c>
      <c r="D4112" s="3">
        <v>43284</v>
      </c>
      <c r="E4112" s="15">
        <v>183</v>
      </c>
    </row>
    <row r="4113" spans="1:5" x14ac:dyDescent="0.3">
      <c r="A4113" s="2">
        <v>9538</v>
      </c>
      <c r="B4113" s="2" t="s">
        <v>6230</v>
      </c>
      <c r="C4113" s="3">
        <v>43193</v>
      </c>
      <c r="D4113" s="3">
        <v>43284</v>
      </c>
      <c r="E4113" s="15">
        <v>192</v>
      </c>
    </row>
    <row r="4114" spans="1:5" x14ac:dyDescent="0.3">
      <c r="A4114" s="2">
        <v>9542</v>
      </c>
      <c r="B4114" s="2" t="s">
        <v>6234</v>
      </c>
      <c r="C4114" s="3">
        <v>43193</v>
      </c>
      <c r="D4114" s="3">
        <v>43284</v>
      </c>
      <c r="E4114" s="15">
        <v>186</v>
      </c>
    </row>
    <row r="4115" spans="1:5" x14ac:dyDescent="0.3">
      <c r="A4115" s="2">
        <v>9544</v>
      </c>
      <c r="B4115" s="2" t="s">
        <v>6234</v>
      </c>
      <c r="C4115" s="3">
        <v>43193</v>
      </c>
      <c r="D4115" s="3">
        <v>43284</v>
      </c>
      <c r="E4115" s="15">
        <v>249.5</v>
      </c>
    </row>
    <row r="4116" spans="1:5" x14ac:dyDescent="0.3">
      <c r="A4116" s="2">
        <v>9543</v>
      </c>
      <c r="B4116" s="2" t="s">
        <v>6234</v>
      </c>
      <c r="C4116" s="3">
        <v>43193</v>
      </c>
      <c r="D4116" s="3">
        <v>43284</v>
      </c>
      <c r="E4116" s="15">
        <v>261.5</v>
      </c>
    </row>
    <row r="4117" spans="1:5" x14ac:dyDescent="0.3">
      <c r="A4117" s="2">
        <v>9848</v>
      </c>
      <c r="B4117" s="2" t="s">
        <v>6234</v>
      </c>
      <c r="C4117" s="3">
        <v>43236</v>
      </c>
      <c r="D4117" s="3">
        <v>43328</v>
      </c>
      <c r="E4117" s="15">
        <v>590</v>
      </c>
    </row>
    <row r="4118" spans="1:5" x14ac:dyDescent="0.3">
      <c r="A4118" s="2">
        <v>10296</v>
      </c>
      <c r="B4118" s="2" t="s">
        <v>6234</v>
      </c>
      <c r="C4118" s="3">
        <v>43298</v>
      </c>
      <c r="D4118" s="3">
        <v>43328</v>
      </c>
      <c r="E4118" s="15">
        <v>590</v>
      </c>
    </row>
    <row r="4119" spans="1:5" x14ac:dyDescent="0.3">
      <c r="A4119" s="2">
        <v>10445</v>
      </c>
      <c r="B4119" s="2" t="s">
        <v>6234</v>
      </c>
      <c r="C4119" s="3">
        <v>43319</v>
      </c>
      <c r="D4119" s="3">
        <v>43411</v>
      </c>
      <c r="E4119" s="15">
        <v>710</v>
      </c>
    </row>
    <row r="4120" spans="1:5" x14ac:dyDescent="0.3">
      <c r="A4120" s="2">
        <v>10516</v>
      </c>
      <c r="B4120" s="2" t="s">
        <v>6234</v>
      </c>
      <c r="C4120" s="3">
        <v>43335</v>
      </c>
      <c r="D4120" s="3">
        <v>43284</v>
      </c>
      <c r="E4120" s="15">
        <v>306</v>
      </c>
    </row>
    <row r="4121" spans="1:5" x14ac:dyDescent="0.3">
      <c r="A4121" s="2">
        <v>10514</v>
      </c>
      <c r="B4121" s="2" t="s">
        <v>6234</v>
      </c>
      <c r="C4121" s="3">
        <v>43335</v>
      </c>
      <c r="D4121" s="3">
        <v>43284</v>
      </c>
      <c r="E4121" s="15">
        <v>498</v>
      </c>
    </row>
    <row r="4122" spans="1:5" x14ac:dyDescent="0.3">
      <c r="A4122" s="2">
        <v>10515</v>
      </c>
      <c r="B4122" s="2" t="s">
        <v>6234</v>
      </c>
      <c r="C4122" s="3">
        <v>43335</v>
      </c>
      <c r="D4122" s="3">
        <v>43284</v>
      </c>
      <c r="E4122" s="15">
        <v>534</v>
      </c>
    </row>
    <row r="4123" spans="1:5" x14ac:dyDescent="0.3">
      <c r="A4123" s="2">
        <v>10635</v>
      </c>
      <c r="B4123" s="2" t="s">
        <v>6234</v>
      </c>
      <c r="C4123" s="3">
        <v>43357</v>
      </c>
      <c r="D4123" s="3">
        <v>43328</v>
      </c>
      <c r="E4123" s="15">
        <v>2450</v>
      </c>
    </row>
    <row r="4124" spans="1:5" x14ac:dyDescent="0.3">
      <c r="A4124" s="2">
        <v>10757</v>
      </c>
      <c r="B4124" s="2" t="s">
        <v>6234</v>
      </c>
      <c r="C4124" s="3">
        <v>43376</v>
      </c>
      <c r="D4124" s="3">
        <v>43478</v>
      </c>
      <c r="E4124" s="15">
        <v>165</v>
      </c>
    </row>
    <row r="4125" spans="1:5" x14ac:dyDescent="0.3">
      <c r="A4125" s="2">
        <v>10854</v>
      </c>
      <c r="B4125" s="2" t="s">
        <v>6234</v>
      </c>
      <c r="C4125" s="3">
        <v>43386</v>
      </c>
      <c r="D4125" s="3">
        <v>43478</v>
      </c>
      <c r="E4125" s="15">
        <v>129</v>
      </c>
    </row>
    <row r="4126" spans="1:5" x14ac:dyDescent="0.3">
      <c r="A4126" s="2">
        <v>11277</v>
      </c>
      <c r="B4126" s="2" t="s">
        <v>6234</v>
      </c>
      <c r="C4126" s="3">
        <v>43453</v>
      </c>
      <c r="D4126" s="3">
        <v>43543</v>
      </c>
      <c r="E4126" s="15">
        <v>153</v>
      </c>
    </row>
    <row r="4127" spans="1:5" x14ac:dyDescent="0.3">
      <c r="A4127" s="2">
        <v>11275</v>
      </c>
      <c r="B4127" s="2" t="s">
        <v>6234</v>
      </c>
      <c r="C4127" s="3">
        <v>43453</v>
      </c>
      <c r="D4127" s="3">
        <v>43543</v>
      </c>
      <c r="E4127" s="15">
        <v>488</v>
      </c>
    </row>
    <row r="4128" spans="1:5" x14ac:dyDescent="0.3">
      <c r="A4128" s="2">
        <v>11276</v>
      </c>
      <c r="B4128" s="2" t="s">
        <v>6234</v>
      </c>
      <c r="C4128" s="3">
        <v>43453</v>
      </c>
      <c r="D4128" s="3">
        <v>43543</v>
      </c>
      <c r="E4128" s="15">
        <v>1573</v>
      </c>
    </row>
    <row r="4129" spans="1:5" x14ac:dyDescent="0.3">
      <c r="A4129" s="2">
        <v>9547</v>
      </c>
      <c r="B4129" s="2" t="s">
        <v>6236</v>
      </c>
      <c r="C4129" s="3">
        <v>43193</v>
      </c>
      <c r="D4129" s="3">
        <v>43284</v>
      </c>
      <c r="E4129" s="15">
        <v>148.5</v>
      </c>
    </row>
    <row r="4130" spans="1:5" x14ac:dyDescent="0.3">
      <c r="A4130" s="2">
        <v>9548</v>
      </c>
      <c r="B4130" s="2" t="s">
        <v>6236</v>
      </c>
      <c r="C4130" s="3">
        <v>43193</v>
      </c>
      <c r="D4130" s="3">
        <v>43284</v>
      </c>
      <c r="E4130" s="15">
        <v>385</v>
      </c>
    </row>
    <row r="4131" spans="1:5" x14ac:dyDescent="0.3">
      <c r="A4131" s="2">
        <v>9549</v>
      </c>
      <c r="B4131" s="2" t="s">
        <v>6240</v>
      </c>
      <c r="C4131" s="3">
        <v>43193</v>
      </c>
      <c r="D4131" s="3">
        <v>43288</v>
      </c>
      <c r="E4131" s="15">
        <v>1237.5</v>
      </c>
    </row>
    <row r="4132" spans="1:5" x14ac:dyDescent="0.3">
      <c r="A4132" s="2">
        <v>9580</v>
      </c>
      <c r="B4132" s="2" t="s">
        <v>6240</v>
      </c>
      <c r="C4132" s="3">
        <v>43197</v>
      </c>
      <c r="D4132" s="3">
        <v>43288</v>
      </c>
      <c r="E4132" s="15">
        <v>1525</v>
      </c>
    </row>
    <row r="4133" spans="1:5" x14ac:dyDescent="0.3">
      <c r="A4133" s="2">
        <v>9302</v>
      </c>
      <c r="B4133" s="2" t="s">
        <v>6242</v>
      </c>
      <c r="C4133" s="3">
        <v>43165</v>
      </c>
      <c r="D4133" s="3">
        <v>43253</v>
      </c>
      <c r="E4133" s="15">
        <v>396</v>
      </c>
    </row>
    <row r="4134" spans="1:5" x14ac:dyDescent="0.3">
      <c r="A4134" s="2">
        <v>9537</v>
      </c>
      <c r="B4134" s="2" t="s">
        <v>6243</v>
      </c>
      <c r="C4134" s="3">
        <v>43193</v>
      </c>
      <c r="D4134" s="3">
        <v>43284</v>
      </c>
      <c r="E4134" s="15">
        <v>236</v>
      </c>
    </row>
    <row r="4135" spans="1:5" x14ac:dyDescent="0.3">
      <c r="A4135" s="2">
        <v>10189</v>
      </c>
      <c r="B4135" s="2" t="s">
        <v>6243</v>
      </c>
      <c r="C4135" s="3">
        <v>43279</v>
      </c>
      <c r="D4135" s="3">
        <v>43284</v>
      </c>
      <c r="E4135" s="15">
        <v>345</v>
      </c>
    </row>
    <row r="4136" spans="1:5" x14ac:dyDescent="0.3">
      <c r="A4136" s="2">
        <v>10190</v>
      </c>
      <c r="B4136" s="2" t="s">
        <v>6243</v>
      </c>
      <c r="C4136" s="3">
        <v>43279</v>
      </c>
      <c r="D4136" s="3">
        <v>43284</v>
      </c>
      <c r="E4136" s="15">
        <v>366</v>
      </c>
    </row>
    <row r="4137" spans="1:5" x14ac:dyDescent="0.3">
      <c r="A4137" s="2">
        <v>9566</v>
      </c>
      <c r="B4137" s="2" t="s">
        <v>6244</v>
      </c>
      <c r="C4137" s="3">
        <v>43195</v>
      </c>
      <c r="D4137" s="3">
        <v>43286</v>
      </c>
      <c r="E4137" s="15">
        <v>40</v>
      </c>
    </row>
    <row r="4138" spans="1:5" x14ac:dyDescent="0.3">
      <c r="A4138" s="2">
        <v>9565</v>
      </c>
      <c r="B4138" s="2" t="s">
        <v>6244</v>
      </c>
      <c r="C4138" s="3">
        <v>43195</v>
      </c>
      <c r="D4138" s="3">
        <v>43286</v>
      </c>
      <c r="E4138" s="15">
        <v>975</v>
      </c>
    </row>
    <row r="4139" spans="1:5" x14ac:dyDescent="0.3">
      <c r="A4139" s="2">
        <v>9730</v>
      </c>
      <c r="B4139" s="2" t="s">
        <v>6244</v>
      </c>
      <c r="C4139" s="3">
        <v>43216</v>
      </c>
      <c r="D4139" s="3">
        <v>43307</v>
      </c>
      <c r="E4139" s="15">
        <v>975</v>
      </c>
    </row>
    <row r="4140" spans="1:5" x14ac:dyDescent="0.3">
      <c r="A4140" s="2">
        <v>9569</v>
      </c>
      <c r="B4140" s="2" t="s">
        <v>6247</v>
      </c>
      <c r="C4140" s="3">
        <v>43196</v>
      </c>
      <c r="D4140" s="3">
        <v>43287</v>
      </c>
      <c r="E4140" s="15">
        <v>159</v>
      </c>
    </row>
    <row r="4141" spans="1:5" x14ac:dyDescent="0.3">
      <c r="A4141" s="2">
        <v>9570</v>
      </c>
      <c r="B4141" s="2" t="s">
        <v>6247</v>
      </c>
      <c r="C4141" s="3">
        <v>43196</v>
      </c>
      <c r="D4141" s="3">
        <v>43287</v>
      </c>
      <c r="E4141" s="15">
        <v>207</v>
      </c>
    </row>
    <row r="4142" spans="1:5" x14ac:dyDescent="0.3">
      <c r="A4142" s="2">
        <v>9573</v>
      </c>
      <c r="B4142" s="2" t="s">
        <v>6248</v>
      </c>
      <c r="C4142" s="3">
        <v>43197</v>
      </c>
      <c r="D4142" s="3">
        <v>43288</v>
      </c>
      <c r="E4142" s="15">
        <v>399</v>
      </c>
    </row>
    <row r="4143" spans="1:5" x14ac:dyDescent="0.3">
      <c r="A4143" s="2">
        <v>9574</v>
      </c>
      <c r="B4143" s="2" t="s">
        <v>6248</v>
      </c>
      <c r="C4143" s="3">
        <v>43197</v>
      </c>
      <c r="D4143" s="3">
        <v>43288</v>
      </c>
      <c r="E4143" s="15">
        <v>459</v>
      </c>
    </row>
    <row r="4144" spans="1:5" x14ac:dyDescent="0.3">
      <c r="A4144" s="2">
        <v>9575</v>
      </c>
      <c r="B4144" s="2" t="s">
        <v>6248</v>
      </c>
      <c r="C4144" s="3">
        <v>43197</v>
      </c>
      <c r="D4144" s="3">
        <v>43288</v>
      </c>
      <c r="E4144" s="15">
        <v>543</v>
      </c>
    </row>
    <row r="4145" spans="1:5" x14ac:dyDescent="0.3">
      <c r="A4145" s="2">
        <v>10492</v>
      </c>
      <c r="B4145" s="2" t="s">
        <v>6248</v>
      </c>
      <c r="C4145" s="3">
        <v>43329</v>
      </c>
      <c r="D4145" s="3">
        <v>43421</v>
      </c>
      <c r="E4145" s="15">
        <v>600</v>
      </c>
    </row>
    <row r="4146" spans="1:5" x14ac:dyDescent="0.3">
      <c r="A4146" s="2">
        <v>10523</v>
      </c>
      <c r="B4146" s="2" t="s">
        <v>6248</v>
      </c>
      <c r="C4146" s="3">
        <v>43337</v>
      </c>
      <c r="D4146" s="3">
        <v>43421</v>
      </c>
      <c r="E4146" s="15">
        <v>2125</v>
      </c>
    </row>
    <row r="4147" spans="1:5" x14ac:dyDescent="0.3">
      <c r="A4147" s="2">
        <v>10524</v>
      </c>
      <c r="B4147" s="2" t="s">
        <v>6248</v>
      </c>
      <c r="C4147" s="3">
        <v>43337</v>
      </c>
      <c r="D4147" s="3">
        <v>43421</v>
      </c>
      <c r="E4147" s="15">
        <v>2320</v>
      </c>
    </row>
    <row r="4148" spans="1:5" x14ac:dyDescent="0.3">
      <c r="A4148" s="2">
        <v>10793</v>
      </c>
      <c r="B4148" s="2" t="s">
        <v>6248</v>
      </c>
      <c r="C4148" s="3">
        <v>43378</v>
      </c>
      <c r="D4148" s="3">
        <v>43470</v>
      </c>
      <c r="E4148" s="15">
        <v>434</v>
      </c>
    </row>
    <row r="4149" spans="1:5" x14ac:dyDescent="0.3">
      <c r="A4149" s="2">
        <v>9576</v>
      </c>
      <c r="B4149" s="2" t="s">
        <v>6250</v>
      </c>
      <c r="C4149" s="3">
        <v>43197</v>
      </c>
      <c r="D4149" s="3">
        <v>43288</v>
      </c>
      <c r="E4149" s="15">
        <v>245</v>
      </c>
    </row>
    <row r="4150" spans="1:5" x14ac:dyDescent="0.3">
      <c r="A4150" s="2">
        <v>9597</v>
      </c>
      <c r="B4150" s="2" t="s">
        <v>6250</v>
      </c>
      <c r="C4150" s="3">
        <v>43200</v>
      </c>
      <c r="D4150" s="3">
        <v>43288</v>
      </c>
      <c r="E4150" s="15">
        <v>245</v>
      </c>
    </row>
    <row r="4151" spans="1:5" x14ac:dyDescent="0.3">
      <c r="A4151" s="2">
        <v>9665</v>
      </c>
      <c r="B4151" s="2" t="s">
        <v>6250</v>
      </c>
      <c r="C4151" s="3">
        <v>43209</v>
      </c>
      <c r="D4151" s="3">
        <v>43288</v>
      </c>
      <c r="E4151" s="15">
        <v>220</v>
      </c>
    </row>
    <row r="4152" spans="1:5" x14ac:dyDescent="0.3">
      <c r="A4152" s="2">
        <v>9578</v>
      </c>
      <c r="B4152" s="2" t="s">
        <v>6252</v>
      </c>
      <c r="C4152" s="3">
        <v>43197</v>
      </c>
      <c r="D4152" s="3">
        <v>43288</v>
      </c>
      <c r="E4152" s="15">
        <v>168</v>
      </c>
    </row>
    <row r="4153" spans="1:5" x14ac:dyDescent="0.3">
      <c r="A4153" s="2">
        <v>9579</v>
      </c>
      <c r="B4153" s="2" t="s">
        <v>6252</v>
      </c>
      <c r="C4153" s="3">
        <v>43197</v>
      </c>
      <c r="D4153" s="3">
        <v>43288</v>
      </c>
      <c r="E4153" s="15">
        <v>205</v>
      </c>
    </row>
    <row r="4154" spans="1:5" x14ac:dyDescent="0.3">
      <c r="A4154" s="2">
        <v>9581</v>
      </c>
      <c r="B4154" s="2" t="s">
        <v>6253</v>
      </c>
      <c r="C4154" s="3">
        <v>43197</v>
      </c>
      <c r="D4154" s="3">
        <v>43288</v>
      </c>
      <c r="E4154" s="15">
        <v>270</v>
      </c>
    </row>
    <row r="4155" spans="1:5" x14ac:dyDescent="0.3">
      <c r="A4155" s="2">
        <v>9586</v>
      </c>
      <c r="B4155" s="2" t="s">
        <v>6254</v>
      </c>
      <c r="C4155" s="3">
        <v>43197</v>
      </c>
      <c r="D4155" s="3">
        <v>43288</v>
      </c>
      <c r="E4155" s="15">
        <v>161</v>
      </c>
    </row>
    <row r="4156" spans="1:5" x14ac:dyDescent="0.3">
      <c r="A4156" s="2">
        <v>9587</v>
      </c>
      <c r="B4156" s="2" t="s">
        <v>6254</v>
      </c>
      <c r="C4156" s="3">
        <v>43197</v>
      </c>
      <c r="D4156" s="3">
        <v>43288</v>
      </c>
      <c r="E4156" s="15">
        <v>303.5</v>
      </c>
    </row>
    <row r="4157" spans="1:5" x14ac:dyDescent="0.3">
      <c r="A4157" s="2">
        <v>9589</v>
      </c>
      <c r="B4157" s="2" t="s">
        <v>6254</v>
      </c>
      <c r="C4157" s="3">
        <v>43197</v>
      </c>
      <c r="D4157" s="3">
        <v>43288</v>
      </c>
      <c r="E4157" s="15">
        <v>303.5</v>
      </c>
    </row>
    <row r="4158" spans="1:5" x14ac:dyDescent="0.3">
      <c r="A4158" s="2">
        <v>9595</v>
      </c>
      <c r="B4158" s="2" t="s">
        <v>6255</v>
      </c>
      <c r="C4158" s="3">
        <v>43200</v>
      </c>
      <c r="D4158" s="3">
        <v>42202</v>
      </c>
      <c r="E4158" s="15">
        <v>390</v>
      </c>
    </row>
    <row r="4159" spans="1:5" x14ac:dyDescent="0.3">
      <c r="A4159" s="2">
        <v>9594</v>
      </c>
      <c r="B4159" s="2" t="s">
        <v>6255</v>
      </c>
      <c r="C4159" s="3">
        <v>43200</v>
      </c>
      <c r="D4159" s="3">
        <v>42202</v>
      </c>
      <c r="E4159" s="15">
        <v>490</v>
      </c>
    </row>
    <row r="4160" spans="1:5" x14ac:dyDescent="0.3">
      <c r="A4160" s="2">
        <v>9596</v>
      </c>
      <c r="B4160" s="2" t="s">
        <v>6255</v>
      </c>
      <c r="C4160" s="3">
        <v>43200</v>
      </c>
      <c r="D4160" s="3">
        <v>42202</v>
      </c>
      <c r="E4160" s="15">
        <v>670</v>
      </c>
    </row>
    <row r="4161" spans="1:5" x14ac:dyDescent="0.3">
      <c r="A4161" s="2">
        <v>9593</v>
      </c>
      <c r="B4161" s="2" t="s">
        <v>6255</v>
      </c>
      <c r="C4161" s="3">
        <v>43200</v>
      </c>
      <c r="D4161" s="3">
        <v>42202</v>
      </c>
      <c r="E4161" s="15">
        <v>910</v>
      </c>
    </row>
    <row r="4162" spans="1:5" x14ac:dyDescent="0.3">
      <c r="A4162" s="2">
        <v>9601</v>
      </c>
      <c r="B4162" s="2" t="s">
        <v>6256</v>
      </c>
      <c r="C4162" s="3">
        <v>43200</v>
      </c>
      <c r="D4162" s="3">
        <v>43291</v>
      </c>
      <c r="E4162" s="15">
        <v>261</v>
      </c>
    </row>
    <row r="4163" spans="1:5" x14ac:dyDescent="0.3">
      <c r="A4163" s="2">
        <v>9689</v>
      </c>
      <c r="B4163" s="2" t="s">
        <v>6256</v>
      </c>
      <c r="C4163" s="3">
        <v>43211</v>
      </c>
      <c r="D4163" s="3">
        <v>43291</v>
      </c>
      <c r="E4163" s="15">
        <v>261</v>
      </c>
    </row>
    <row r="4164" spans="1:5" x14ac:dyDescent="0.3">
      <c r="A4164" s="2">
        <v>9602</v>
      </c>
      <c r="B4164" s="2" t="s">
        <v>6258</v>
      </c>
      <c r="C4164" s="3">
        <v>43200</v>
      </c>
      <c r="D4164" s="3">
        <v>43291</v>
      </c>
      <c r="E4164" s="15">
        <v>274</v>
      </c>
    </row>
    <row r="4165" spans="1:5" x14ac:dyDescent="0.3">
      <c r="A4165" s="2">
        <v>9603</v>
      </c>
      <c r="B4165" s="2" t="s">
        <v>6258</v>
      </c>
      <c r="C4165" s="3">
        <v>43201</v>
      </c>
      <c r="D4165" s="3">
        <v>43291</v>
      </c>
      <c r="E4165" s="15">
        <v>362</v>
      </c>
    </row>
    <row r="4166" spans="1:5" x14ac:dyDescent="0.3">
      <c r="A4166" s="2">
        <v>9606</v>
      </c>
      <c r="B4166" s="2" t="s">
        <v>6263</v>
      </c>
      <c r="C4166" s="3">
        <v>43201</v>
      </c>
      <c r="D4166" s="3">
        <v>43292</v>
      </c>
      <c r="E4166" s="15">
        <v>102</v>
      </c>
    </row>
    <row r="4167" spans="1:5" x14ac:dyDescent="0.3">
      <c r="A4167" s="2">
        <v>9605</v>
      </c>
      <c r="B4167" s="2" t="s">
        <v>6263</v>
      </c>
      <c r="C4167" s="3">
        <v>43201</v>
      </c>
      <c r="D4167" s="3">
        <v>43292</v>
      </c>
      <c r="E4167" s="15">
        <v>178.5</v>
      </c>
    </row>
    <row r="4168" spans="1:5" x14ac:dyDescent="0.3">
      <c r="A4168" s="2">
        <v>9604</v>
      </c>
      <c r="B4168" s="2" t="s">
        <v>6263</v>
      </c>
      <c r="C4168" s="3">
        <v>43201</v>
      </c>
      <c r="D4168" s="3">
        <v>43292</v>
      </c>
      <c r="E4168" s="15">
        <v>1155</v>
      </c>
    </row>
    <row r="4169" spans="1:5" x14ac:dyDescent="0.3">
      <c r="A4169" s="2">
        <v>9684</v>
      </c>
      <c r="B4169" s="2" t="s">
        <v>6267</v>
      </c>
      <c r="C4169" s="3">
        <v>43211</v>
      </c>
      <c r="D4169" s="3">
        <v>43302</v>
      </c>
      <c r="E4169" s="15">
        <v>170</v>
      </c>
    </row>
    <row r="4170" spans="1:5" x14ac:dyDescent="0.3">
      <c r="A4170" s="2">
        <v>9690</v>
      </c>
      <c r="B4170" s="2" t="s">
        <v>6267</v>
      </c>
      <c r="C4170" s="3">
        <v>43211</v>
      </c>
      <c r="D4170" s="3">
        <v>43302</v>
      </c>
      <c r="E4170" s="15">
        <v>217</v>
      </c>
    </row>
    <row r="4171" spans="1:5" x14ac:dyDescent="0.3">
      <c r="A4171" s="2">
        <v>9425</v>
      </c>
      <c r="B4171" s="2" t="s">
        <v>6271</v>
      </c>
      <c r="C4171" s="3">
        <v>43175</v>
      </c>
      <c r="D4171" s="3">
        <v>43267</v>
      </c>
      <c r="E4171" s="15">
        <v>293</v>
      </c>
    </row>
    <row r="4172" spans="1:5" x14ac:dyDescent="0.3">
      <c r="A4172" s="2">
        <v>9423</v>
      </c>
      <c r="B4172" s="2" t="s">
        <v>6271</v>
      </c>
      <c r="C4172" s="3">
        <v>43175</v>
      </c>
      <c r="D4172" s="3">
        <v>43267</v>
      </c>
      <c r="E4172" s="15">
        <v>666</v>
      </c>
    </row>
    <row r="4173" spans="1:5" x14ac:dyDescent="0.3">
      <c r="A4173" s="2">
        <v>9713</v>
      </c>
      <c r="B4173" s="2" t="s">
        <v>6271</v>
      </c>
      <c r="C4173" s="3">
        <v>43214</v>
      </c>
      <c r="D4173" s="3">
        <v>43302</v>
      </c>
      <c r="E4173" s="15">
        <v>303</v>
      </c>
    </row>
    <row r="4174" spans="1:5" x14ac:dyDescent="0.3">
      <c r="A4174" s="2">
        <v>9702</v>
      </c>
      <c r="B4174" s="2" t="s">
        <v>6271</v>
      </c>
      <c r="C4174" s="3">
        <v>43214</v>
      </c>
      <c r="D4174" s="3">
        <v>43267</v>
      </c>
      <c r="E4174" s="15">
        <v>373</v>
      </c>
    </row>
    <row r="4175" spans="1:5" x14ac:dyDescent="0.3">
      <c r="A4175" s="2">
        <v>9701</v>
      </c>
      <c r="B4175" s="2" t="s">
        <v>6271</v>
      </c>
      <c r="C4175" s="3">
        <v>43214</v>
      </c>
      <c r="D4175" s="3">
        <v>43267</v>
      </c>
      <c r="E4175" s="15">
        <v>666</v>
      </c>
    </row>
    <row r="4176" spans="1:5" x14ac:dyDescent="0.3">
      <c r="A4176" s="2">
        <v>9700</v>
      </c>
      <c r="B4176" s="2" t="s">
        <v>6271</v>
      </c>
      <c r="C4176" s="3">
        <v>43214</v>
      </c>
      <c r="D4176" s="3">
        <v>43305</v>
      </c>
      <c r="E4176" s="15">
        <v>750</v>
      </c>
    </row>
    <row r="4177" spans="1:5" x14ac:dyDescent="0.3">
      <c r="A4177" s="2">
        <v>9872</v>
      </c>
      <c r="B4177" s="2" t="s">
        <v>6271</v>
      </c>
      <c r="C4177" s="3">
        <v>43237</v>
      </c>
      <c r="D4177" s="3">
        <v>43329</v>
      </c>
      <c r="E4177" s="15">
        <v>500</v>
      </c>
    </row>
    <row r="4178" spans="1:5" x14ac:dyDescent="0.3">
      <c r="A4178" s="2">
        <v>9622</v>
      </c>
      <c r="B4178" s="2" t="s">
        <v>6272</v>
      </c>
      <c r="C4178" s="3">
        <v>43202</v>
      </c>
      <c r="D4178" s="3">
        <v>43293</v>
      </c>
      <c r="E4178" s="15">
        <v>192</v>
      </c>
    </row>
    <row r="4179" spans="1:5" x14ac:dyDescent="0.3">
      <c r="A4179" s="2">
        <v>9674</v>
      </c>
      <c r="B4179" s="2" t="s">
        <v>6272</v>
      </c>
      <c r="C4179" s="3">
        <v>43210</v>
      </c>
      <c r="D4179" s="3">
        <v>43301</v>
      </c>
      <c r="E4179" s="15">
        <v>192</v>
      </c>
    </row>
    <row r="4180" spans="1:5" x14ac:dyDescent="0.3">
      <c r="A4180" s="2">
        <v>9623</v>
      </c>
      <c r="B4180" s="2" t="s">
        <v>6273</v>
      </c>
      <c r="C4180" s="3">
        <v>43202</v>
      </c>
      <c r="D4180" s="3">
        <v>43293</v>
      </c>
      <c r="E4180" s="15">
        <v>828.75</v>
      </c>
    </row>
    <row r="4181" spans="1:5" x14ac:dyDescent="0.3">
      <c r="A4181" s="2">
        <v>9643</v>
      </c>
      <c r="B4181" s="2" t="s">
        <v>6273</v>
      </c>
      <c r="C4181" s="3">
        <v>43204</v>
      </c>
      <c r="D4181" s="3">
        <v>43293</v>
      </c>
      <c r="E4181" s="15">
        <v>828.75</v>
      </c>
    </row>
    <row r="4182" spans="1:5" x14ac:dyDescent="0.3">
      <c r="A4182" s="2">
        <v>9624</v>
      </c>
      <c r="B4182" s="2" t="s">
        <v>6274</v>
      </c>
      <c r="C4182" s="3">
        <v>43202</v>
      </c>
      <c r="D4182" s="3">
        <v>43293</v>
      </c>
      <c r="E4182" s="15">
        <v>352.3</v>
      </c>
    </row>
    <row r="4183" spans="1:5" x14ac:dyDescent="0.3">
      <c r="A4183" s="2">
        <v>9676</v>
      </c>
      <c r="B4183" s="2" t="s">
        <v>6274</v>
      </c>
      <c r="C4183" s="3">
        <v>43210</v>
      </c>
      <c r="D4183" s="3">
        <v>43293</v>
      </c>
      <c r="E4183" s="15">
        <v>448</v>
      </c>
    </row>
    <row r="4184" spans="1:5" x14ac:dyDescent="0.3">
      <c r="A4184" s="2">
        <v>11204</v>
      </c>
      <c r="B4184" s="2" t="s">
        <v>6274</v>
      </c>
      <c r="C4184" s="3">
        <v>43440</v>
      </c>
      <c r="D4184" s="3">
        <v>43530</v>
      </c>
      <c r="E4184" s="15">
        <v>886.5</v>
      </c>
    </row>
    <row r="4185" spans="1:5" x14ac:dyDescent="0.3">
      <c r="A4185" s="2">
        <v>11205</v>
      </c>
      <c r="B4185" s="2" t="s">
        <v>6274</v>
      </c>
      <c r="C4185" s="3">
        <v>43440</v>
      </c>
      <c r="D4185" s="3">
        <v>43530</v>
      </c>
      <c r="E4185" s="15">
        <v>915</v>
      </c>
    </row>
    <row r="4186" spans="1:5" x14ac:dyDescent="0.3">
      <c r="A4186" s="2">
        <v>11296</v>
      </c>
      <c r="B4186" s="2" t="s">
        <v>6274</v>
      </c>
      <c r="C4186" s="3">
        <v>43455</v>
      </c>
      <c r="D4186" s="3">
        <v>43530</v>
      </c>
      <c r="E4186" s="15">
        <v>969.9</v>
      </c>
    </row>
    <row r="4187" spans="1:5" x14ac:dyDescent="0.3">
      <c r="A4187" s="2">
        <v>9626</v>
      </c>
      <c r="B4187" s="2" t="s">
        <v>6275</v>
      </c>
      <c r="C4187" s="3">
        <v>43203</v>
      </c>
      <c r="D4187" s="3">
        <v>43294</v>
      </c>
      <c r="E4187" s="15">
        <v>95.5</v>
      </c>
    </row>
    <row r="4188" spans="1:5" x14ac:dyDescent="0.3">
      <c r="A4188" s="2">
        <v>9631</v>
      </c>
      <c r="B4188" s="2" t="s">
        <v>6275</v>
      </c>
      <c r="C4188" s="3">
        <v>43203</v>
      </c>
      <c r="D4188" s="3">
        <v>43294</v>
      </c>
      <c r="E4188" s="15">
        <v>146.5</v>
      </c>
    </row>
    <row r="4189" spans="1:5" x14ac:dyDescent="0.3">
      <c r="A4189" s="2">
        <v>9625</v>
      </c>
      <c r="B4189" s="2" t="s">
        <v>6275</v>
      </c>
      <c r="C4189" s="3">
        <v>43203</v>
      </c>
      <c r="D4189" s="3">
        <v>43294</v>
      </c>
      <c r="E4189" s="15">
        <v>152.5</v>
      </c>
    </row>
    <row r="4190" spans="1:5" x14ac:dyDescent="0.3">
      <c r="A4190" s="2">
        <v>9629</v>
      </c>
      <c r="B4190" s="2" t="s">
        <v>6275</v>
      </c>
      <c r="C4190" s="3">
        <v>43203</v>
      </c>
      <c r="D4190" s="3">
        <v>43294</v>
      </c>
      <c r="E4190" s="15">
        <v>152.5</v>
      </c>
    </row>
    <row r="4191" spans="1:5" x14ac:dyDescent="0.3">
      <c r="A4191" s="2">
        <v>9627</v>
      </c>
      <c r="B4191" s="2" t="s">
        <v>6275</v>
      </c>
      <c r="C4191" s="3">
        <v>43203</v>
      </c>
      <c r="D4191" s="3">
        <v>43294</v>
      </c>
      <c r="E4191" s="15">
        <v>179.5</v>
      </c>
    </row>
    <row r="4192" spans="1:5" x14ac:dyDescent="0.3">
      <c r="A4192" s="2">
        <v>9630</v>
      </c>
      <c r="B4192" s="2" t="s">
        <v>6275</v>
      </c>
      <c r="C4192" s="3">
        <v>43203</v>
      </c>
      <c r="D4192" s="3">
        <v>43294</v>
      </c>
      <c r="E4192" s="15">
        <v>179.5</v>
      </c>
    </row>
    <row r="4193" spans="1:5" x14ac:dyDescent="0.3">
      <c r="A4193" s="2">
        <v>9628</v>
      </c>
      <c r="B4193" s="2" t="s">
        <v>6275</v>
      </c>
      <c r="C4193" s="3">
        <v>43203</v>
      </c>
      <c r="D4193" s="3">
        <v>43294</v>
      </c>
      <c r="E4193" s="15">
        <v>197</v>
      </c>
    </row>
    <row r="4194" spans="1:5" x14ac:dyDescent="0.3">
      <c r="A4194" s="2">
        <v>9632</v>
      </c>
      <c r="B4194" s="2" t="s">
        <v>6276</v>
      </c>
      <c r="C4194" s="3">
        <v>43203</v>
      </c>
      <c r="D4194" s="3">
        <v>43294</v>
      </c>
      <c r="E4194" s="15">
        <v>304</v>
      </c>
    </row>
    <row r="4195" spans="1:5" x14ac:dyDescent="0.3">
      <c r="A4195" s="2">
        <v>9633</v>
      </c>
      <c r="B4195" s="2" t="s">
        <v>6279</v>
      </c>
      <c r="C4195" s="3">
        <v>43203</v>
      </c>
      <c r="D4195" s="3">
        <v>43294</v>
      </c>
      <c r="E4195" s="15">
        <v>215</v>
      </c>
    </row>
    <row r="4196" spans="1:5" x14ac:dyDescent="0.3">
      <c r="A4196" s="2">
        <v>9634</v>
      </c>
      <c r="B4196" s="2" t="s">
        <v>6279</v>
      </c>
      <c r="C4196" s="3">
        <v>43203</v>
      </c>
      <c r="D4196" s="3">
        <v>43294</v>
      </c>
      <c r="E4196" s="15">
        <v>228</v>
      </c>
    </row>
    <row r="4197" spans="1:5" x14ac:dyDescent="0.3">
      <c r="A4197" s="2">
        <v>9703</v>
      </c>
      <c r="B4197" s="2" t="s">
        <v>6279</v>
      </c>
      <c r="C4197" s="3">
        <v>43214</v>
      </c>
      <c r="D4197" s="3">
        <v>43305</v>
      </c>
      <c r="E4197" s="15">
        <v>202</v>
      </c>
    </row>
    <row r="4198" spans="1:5" x14ac:dyDescent="0.3">
      <c r="A4198" s="2">
        <v>9636</v>
      </c>
      <c r="B4198" s="2" t="s">
        <v>6282</v>
      </c>
      <c r="C4198" s="3">
        <v>43203</v>
      </c>
      <c r="D4198" s="3">
        <v>43294</v>
      </c>
      <c r="E4198" s="15">
        <v>191.4</v>
      </c>
    </row>
    <row r="4199" spans="1:5" x14ac:dyDescent="0.3">
      <c r="A4199" s="2">
        <v>9637</v>
      </c>
      <c r="B4199" s="2" t="s">
        <v>6283</v>
      </c>
      <c r="C4199" s="3">
        <v>43203</v>
      </c>
      <c r="D4199" s="3">
        <v>43294</v>
      </c>
      <c r="E4199" s="15">
        <v>242</v>
      </c>
    </row>
    <row r="4200" spans="1:5" x14ac:dyDescent="0.3">
      <c r="A4200" s="2">
        <v>9642</v>
      </c>
      <c r="B4200" s="2" t="s">
        <v>6284</v>
      </c>
      <c r="C4200" s="3">
        <v>43204</v>
      </c>
      <c r="D4200" s="3">
        <v>43295</v>
      </c>
      <c r="E4200" s="15">
        <v>137.5</v>
      </c>
    </row>
    <row r="4201" spans="1:5" x14ac:dyDescent="0.3">
      <c r="A4201" s="2">
        <v>9645</v>
      </c>
      <c r="B4201" s="2" t="s">
        <v>6285</v>
      </c>
      <c r="C4201" s="3">
        <v>43204</v>
      </c>
      <c r="D4201" s="3">
        <v>43295</v>
      </c>
      <c r="E4201" s="15">
        <v>134</v>
      </c>
    </row>
    <row r="4202" spans="1:5" x14ac:dyDescent="0.3">
      <c r="A4202" s="2">
        <v>9644</v>
      </c>
      <c r="B4202" s="2" t="s">
        <v>6285</v>
      </c>
      <c r="C4202" s="3">
        <v>43204</v>
      </c>
      <c r="D4202" s="3">
        <v>43295</v>
      </c>
      <c r="E4202" s="15">
        <v>141</v>
      </c>
    </row>
    <row r="4203" spans="1:5" x14ac:dyDescent="0.3">
      <c r="A4203" s="2">
        <v>9650</v>
      </c>
      <c r="B4203" s="2" t="s">
        <v>6287</v>
      </c>
      <c r="C4203" s="3">
        <v>43204</v>
      </c>
      <c r="D4203" s="3">
        <v>43295</v>
      </c>
      <c r="E4203" s="15">
        <v>270</v>
      </c>
    </row>
    <row r="4204" spans="1:5" x14ac:dyDescent="0.3">
      <c r="A4204" s="2">
        <v>9652</v>
      </c>
      <c r="B4204" s="2" t="s">
        <v>6288</v>
      </c>
      <c r="C4204" s="3">
        <v>43208</v>
      </c>
      <c r="D4204" s="3">
        <v>43299</v>
      </c>
      <c r="E4204" s="15">
        <v>522</v>
      </c>
    </row>
    <row r="4205" spans="1:5" x14ac:dyDescent="0.3">
      <c r="A4205" s="2">
        <v>9653</v>
      </c>
      <c r="B4205" s="2" t="s">
        <v>6288</v>
      </c>
      <c r="C4205" s="3">
        <v>43208</v>
      </c>
      <c r="D4205" s="3">
        <v>43299</v>
      </c>
      <c r="E4205" s="15">
        <v>1386</v>
      </c>
    </row>
    <row r="4206" spans="1:5" x14ac:dyDescent="0.3">
      <c r="A4206" s="2">
        <v>9663</v>
      </c>
      <c r="B4206" s="2" t="s">
        <v>6288</v>
      </c>
      <c r="C4206" s="3">
        <v>43209</v>
      </c>
      <c r="D4206" s="3">
        <v>43299</v>
      </c>
      <c r="E4206" s="15">
        <v>293</v>
      </c>
    </row>
    <row r="4207" spans="1:5" x14ac:dyDescent="0.3">
      <c r="A4207" s="2">
        <v>9664</v>
      </c>
      <c r="B4207" s="2" t="s">
        <v>6288</v>
      </c>
      <c r="C4207" s="3">
        <v>43209</v>
      </c>
      <c r="D4207" s="3">
        <v>43299</v>
      </c>
      <c r="E4207" s="15">
        <v>1004</v>
      </c>
    </row>
    <row r="4208" spans="1:5" x14ac:dyDescent="0.3">
      <c r="A4208" s="2">
        <v>9654</v>
      </c>
      <c r="B4208" s="2" t="s">
        <v>6289</v>
      </c>
      <c r="C4208" s="3">
        <v>43208</v>
      </c>
      <c r="D4208" s="3">
        <v>43299</v>
      </c>
      <c r="E4208" s="15">
        <v>261</v>
      </c>
    </row>
    <row r="4209" spans="1:5" x14ac:dyDescent="0.3">
      <c r="A4209" s="2">
        <v>9659</v>
      </c>
      <c r="B4209" s="2" t="s">
        <v>6290</v>
      </c>
      <c r="C4209" s="3">
        <v>43208</v>
      </c>
      <c r="D4209" s="3">
        <v>43299</v>
      </c>
      <c r="E4209" s="15">
        <v>40</v>
      </c>
    </row>
    <row r="4210" spans="1:5" x14ac:dyDescent="0.3">
      <c r="A4210" s="2">
        <v>9657</v>
      </c>
      <c r="B4210" s="2" t="s">
        <v>6290</v>
      </c>
      <c r="C4210" s="3">
        <v>43208</v>
      </c>
      <c r="D4210" s="3">
        <v>43299</v>
      </c>
      <c r="E4210" s="15">
        <v>151</v>
      </c>
    </row>
    <row r="4211" spans="1:5" x14ac:dyDescent="0.3">
      <c r="A4211" s="2">
        <v>9658</v>
      </c>
      <c r="B4211" s="2" t="s">
        <v>6290</v>
      </c>
      <c r="C4211" s="3">
        <v>43208</v>
      </c>
      <c r="D4211" s="3">
        <v>43299</v>
      </c>
      <c r="E4211" s="15">
        <v>167</v>
      </c>
    </row>
    <row r="4212" spans="1:5" x14ac:dyDescent="0.3">
      <c r="A4212" s="2">
        <v>9557</v>
      </c>
      <c r="B4212" s="2" t="s">
        <v>6292</v>
      </c>
      <c r="C4212" s="3">
        <v>43194</v>
      </c>
      <c r="D4212" s="3">
        <v>43285</v>
      </c>
      <c r="E4212" s="15">
        <v>266</v>
      </c>
    </row>
    <row r="4213" spans="1:5" x14ac:dyDescent="0.3">
      <c r="A4213" s="2">
        <v>9477</v>
      </c>
      <c r="B4213" s="2" t="s">
        <v>6293</v>
      </c>
      <c r="C4213" s="3">
        <v>43182</v>
      </c>
      <c r="D4213" s="3">
        <v>43274</v>
      </c>
      <c r="E4213" s="15">
        <v>656</v>
      </c>
    </row>
    <row r="4214" spans="1:5" x14ac:dyDescent="0.3">
      <c r="A4214" s="2">
        <v>9478</v>
      </c>
      <c r="B4214" s="2" t="s">
        <v>6293</v>
      </c>
      <c r="C4214" s="3">
        <v>43182</v>
      </c>
      <c r="D4214" s="3">
        <v>43274</v>
      </c>
      <c r="E4214" s="15">
        <v>656</v>
      </c>
    </row>
    <row r="4215" spans="1:5" x14ac:dyDescent="0.3">
      <c r="A4215" s="2">
        <v>9507</v>
      </c>
      <c r="B4215" s="2" t="s">
        <v>6293</v>
      </c>
      <c r="C4215" s="3">
        <v>43187</v>
      </c>
      <c r="D4215" s="3">
        <v>43279</v>
      </c>
      <c r="E4215" s="15">
        <v>656</v>
      </c>
    </row>
    <row r="4216" spans="1:5" x14ac:dyDescent="0.3">
      <c r="A4216" s="2">
        <v>9523</v>
      </c>
      <c r="B4216" s="2" t="s">
        <v>6293</v>
      </c>
      <c r="C4216" s="3">
        <v>43188</v>
      </c>
      <c r="D4216" s="3">
        <v>43279</v>
      </c>
      <c r="E4216" s="15">
        <v>2508</v>
      </c>
    </row>
    <row r="4217" spans="1:5" x14ac:dyDescent="0.3">
      <c r="A4217" s="2">
        <v>9686</v>
      </c>
      <c r="B4217" s="2" t="s">
        <v>6293</v>
      </c>
      <c r="C4217" s="3">
        <v>43211</v>
      </c>
      <c r="D4217" s="3">
        <v>43302</v>
      </c>
      <c r="E4217" s="15">
        <v>656</v>
      </c>
    </row>
    <row r="4218" spans="1:5" x14ac:dyDescent="0.3">
      <c r="A4218" s="2">
        <v>10088</v>
      </c>
      <c r="B4218" s="2" t="s">
        <v>6293</v>
      </c>
      <c r="C4218" s="3">
        <v>43264</v>
      </c>
      <c r="D4218" s="3">
        <v>43356</v>
      </c>
      <c r="E4218" s="15">
        <v>954</v>
      </c>
    </row>
    <row r="4219" spans="1:5" x14ac:dyDescent="0.3">
      <c r="A4219" s="2">
        <v>10152</v>
      </c>
      <c r="B4219" s="2" t="s">
        <v>6293</v>
      </c>
      <c r="C4219" s="3">
        <v>43272</v>
      </c>
      <c r="D4219" s="3">
        <v>43356</v>
      </c>
      <c r="E4219" s="15">
        <v>954</v>
      </c>
    </row>
    <row r="4220" spans="1:5" x14ac:dyDescent="0.3">
      <c r="A4220" s="2">
        <v>9662</v>
      </c>
      <c r="B4220" s="2" t="s">
        <v>6294</v>
      </c>
      <c r="C4220" s="3">
        <v>43208</v>
      </c>
      <c r="D4220" s="3">
        <v>43299</v>
      </c>
      <c r="E4220" s="15">
        <v>281</v>
      </c>
    </row>
    <row r="4221" spans="1:5" x14ac:dyDescent="0.3">
      <c r="A4221" s="2">
        <v>9661</v>
      </c>
      <c r="B4221" s="2" t="s">
        <v>6294</v>
      </c>
      <c r="C4221" s="3">
        <v>43208</v>
      </c>
      <c r="D4221" s="3">
        <v>43299</v>
      </c>
      <c r="E4221" s="15">
        <v>291</v>
      </c>
    </row>
    <row r="4222" spans="1:5" x14ac:dyDescent="0.3">
      <c r="A4222" s="2">
        <v>9688</v>
      </c>
      <c r="B4222" s="2" t="s">
        <v>6294</v>
      </c>
      <c r="C4222" s="3">
        <v>43211</v>
      </c>
      <c r="D4222" s="3">
        <v>43299</v>
      </c>
      <c r="E4222" s="15">
        <v>50</v>
      </c>
    </row>
    <row r="4223" spans="1:5" x14ac:dyDescent="0.3">
      <c r="A4223" s="2">
        <v>9875</v>
      </c>
      <c r="B4223" s="2" t="s">
        <v>6294</v>
      </c>
      <c r="C4223" s="3">
        <v>43237</v>
      </c>
      <c r="D4223" s="3">
        <v>43299</v>
      </c>
      <c r="E4223" s="15">
        <v>280.10000000000002</v>
      </c>
    </row>
    <row r="4224" spans="1:5" x14ac:dyDescent="0.3">
      <c r="A4224" s="2">
        <v>9670</v>
      </c>
      <c r="B4224" s="2" t="s">
        <v>6297</v>
      </c>
      <c r="C4224" s="3">
        <v>43209</v>
      </c>
      <c r="D4224" s="3">
        <v>43300</v>
      </c>
      <c r="E4224" s="15">
        <v>35</v>
      </c>
    </row>
    <row r="4225" spans="1:5" x14ac:dyDescent="0.3">
      <c r="A4225" s="2">
        <v>9667</v>
      </c>
      <c r="B4225" s="2" t="s">
        <v>6297</v>
      </c>
      <c r="C4225" s="3">
        <v>43209</v>
      </c>
      <c r="D4225" s="3">
        <v>43300</v>
      </c>
      <c r="E4225" s="15">
        <v>196</v>
      </c>
    </row>
    <row r="4226" spans="1:5" x14ac:dyDescent="0.3">
      <c r="A4226" s="2">
        <v>9668</v>
      </c>
      <c r="B4226" s="2" t="s">
        <v>6297</v>
      </c>
      <c r="C4226" s="3">
        <v>43209</v>
      </c>
      <c r="D4226" s="3">
        <v>43300</v>
      </c>
      <c r="E4226" s="15">
        <v>330</v>
      </c>
    </row>
    <row r="4227" spans="1:5" x14ac:dyDescent="0.3">
      <c r="A4227" s="2">
        <v>9669</v>
      </c>
      <c r="B4227" s="2" t="s">
        <v>6297</v>
      </c>
      <c r="C4227" s="3">
        <v>43209</v>
      </c>
      <c r="D4227" s="3">
        <v>43300</v>
      </c>
      <c r="E4227" s="15">
        <v>580</v>
      </c>
    </row>
    <row r="4228" spans="1:5" x14ac:dyDescent="0.3">
      <c r="A4228" s="2">
        <v>9671</v>
      </c>
      <c r="B4228" s="2" t="s">
        <v>6301</v>
      </c>
      <c r="C4228" s="3">
        <v>43209</v>
      </c>
      <c r="D4228" s="3">
        <v>43300</v>
      </c>
      <c r="E4228" s="15">
        <v>826</v>
      </c>
    </row>
    <row r="4229" spans="1:5" x14ac:dyDescent="0.3">
      <c r="A4229" s="2">
        <v>9696</v>
      </c>
      <c r="B4229" s="2" t="s">
        <v>6301</v>
      </c>
      <c r="C4229" s="3">
        <v>43214</v>
      </c>
      <c r="D4229" s="3">
        <v>43305</v>
      </c>
      <c r="E4229" s="15">
        <v>820</v>
      </c>
    </row>
    <row r="4230" spans="1:5" x14ac:dyDescent="0.3">
      <c r="A4230" s="2">
        <v>9680</v>
      </c>
      <c r="B4230" s="2" t="s">
        <v>6302</v>
      </c>
      <c r="C4230" s="3">
        <v>43210</v>
      </c>
      <c r="D4230" s="3">
        <v>43301</v>
      </c>
      <c r="E4230" s="15">
        <v>294</v>
      </c>
    </row>
    <row r="4231" spans="1:5" x14ac:dyDescent="0.3">
      <c r="A4231" s="2">
        <v>9679</v>
      </c>
      <c r="B4231" s="2" t="s">
        <v>6302</v>
      </c>
      <c r="C4231" s="3">
        <v>43210</v>
      </c>
      <c r="D4231" s="3">
        <v>43301</v>
      </c>
      <c r="E4231" s="15">
        <v>343.5</v>
      </c>
    </row>
    <row r="4232" spans="1:5" x14ac:dyDescent="0.3">
      <c r="A4232" s="2">
        <v>9681</v>
      </c>
      <c r="B4232" s="2" t="s">
        <v>6302</v>
      </c>
      <c r="C4232" s="3">
        <v>43210</v>
      </c>
      <c r="D4232" s="3">
        <v>43301</v>
      </c>
      <c r="E4232" s="15">
        <v>378</v>
      </c>
    </row>
    <row r="4233" spans="1:5" x14ac:dyDescent="0.3">
      <c r="A4233" s="2">
        <v>9683</v>
      </c>
      <c r="B4233" s="2" t="s">
        <v>6304</v>
      </c>
      <c r="C4233" s="3">
        <v>43211</v>
      </c>
      <c r="D4233" s="3">
        <v>43302</v>
      </c>
      <c r="E4233" s="15">
        <v>375</v>
      </c>
    </row>
    <row r="4234" spans="1:5" x14ac:dyDescent="0.3">
      <c r="A4234" s="2">
        <v>9685</v>
      </c>
      <c r="B4234" s="2" t="s">
        <v>6305</v>
      </c>
      <c r="C4234" s="3">
        <v>43211</v>
      </c>
      <c r="D4234" s="3">
        <v>43302</v>
      </c>
      <c r="E4234" s="15">
        <v>128</v>
      </c>
    </row>
    <row r="4235" spans="1:5" x14ac:dyDescent="0.3">
      <c r="A4235" s="2">
        <v>9692</v>
      </c>
      <c r="B4235" s="2" t="s">
        <v>6309</v>
      </c>
      <c r="C4235" s="3">
        <v>43211</v>
      </c>
      <c r="D4235" s="3">
        <v>43302</v>
      </c>
      <c r="E4235" s="15">
        <v>178</v>
      </c>
    </row>
    <row r="4236" spans="1:5" x14ac:dyDescent="0.3">
      <c r="A4236" s="2">
        <v>9693</v>
      </c>
      <c r="B4236" s="2" t="s">
        <v>6311</v>
      </c>
      <c r="C4236" s="3">
        <v>43211</v>
      </c>
      <c r="D4236" s="3">
        <v>43302</v>
      </c>
      <c r="E4236" s="15">
        <v>218</v>
      </c>
    </row>
    <row r="4237" spans="1:5" x14ac:dyDescent="0.3">
      <c r="A4237" s="2">
        <v>9694</v>
      </c>
      <c r="B4237" s="2" t="s">
        <v>6311</v>
      </c>
      <c r="C4237" s="3">
        <v>43211</v>
      </c>
      <c r="D4237" s="3">
        <v>43302</v>
      </c>
      <c r="E4237" s="15">
        <v>293</v>
      </c>
    </row>
    <row r="4238" spans="1:5" x14ac:dyDescent="0.3">
      <c r="A4238" s="2">
        <v>9726</v>
      </c>
      <c r="B4238" s="2" t="s">
        <v>6311</v>
      </c>
      <c r="C4238" s="3">
        <v>43215</v>
      </c>
      <c r="D4238" s="3">
        <v>43306</v>
      </c>
      <c r="E4238" s="15">
        <v>209</v>
      </c>
    </row>
    <row r="4239" spans="1:5" x14ac:dyDescent="0.3">
      <c r="A4239" s="2">
        <v>9725</v>
      </c>
      <c r="B4239" s="2" t="s">
        <v>6311</v>
      </c>
      <c r="C4239" s="3">
        <v>43215</v>
      </c>
      <c r="D4239" s="3">
        <v>43306</v>
      </c>
      <c r="E4239" s="15">
        <v>218</v>
      </c>
    </row>
    <row r="4240" spans="1:5" x14ac:dyDescent="0.3">
      <c r="A4240" s="2">
        <v>9695</v>
      </c>
      <c r="B4240" s="2" t="s">
        <v>6315</v>
      </c>
      <c r="C4240" s="3">
        <v>43211</v>
      </c>
      <c r="D4240" s="3">
        <v>43302</v>
      </c>
      <c r="E4240" s="15">
        <v>205</v>
      </c>
    </row>
    <row r="4241" spans="1:5" x14ac:dyDescent="0.3">
      <c r="A4241" s="2">
        <v>9704</v>
      </c>
      <c r="B4241" s="2" t="s">
        <v>6317</v>
      </c>
      <c r="C4241" s="3">
        <v>43214</v>
      </c>
      <c r="D4241" s="3">
        <v>43305</v>
      </c>
      <c r="E4241" s="15">
        <v>238</v>
      </c>
    </row>
    <row r="4242" spans="1:5" x14ac:dyDescent="0.3">
      <c r="A4242" s="2">
        <v>9697</v>
      </c>
      <c r="B4242" s="2" t="s">
        <v>6317</v>
      </c>
      <c r="C4242" s="3">
        <v>43214</v>
      </c>
      <c r="D4242" s="3">
        <v>43305</v>
      </c>
      <c r="E4242" s="15">
        <v>265</v>
      </c>
    </row>
    <row r="4243" spans="1:5" x14ac:dyDescent="0.3">
      <c r="A4243" s="2">
        <v>9698</v>
      </c>
      <c r="B4243" s="2" t="s">
        <v>6317</v>
      </c>
      <c r="C4243" s="3">
        <v>43214</v>
      </c>
      <c r="D4243" s="3">
        <v>43305</v>
      </c>
      <c r="E4243" s="15">
        <v>329</v>
      </c>
    </row>
    <row r="4244" spans="1:5" x14ac:dyDescent="0.3">
      <c r="A4244" s="2">
        <v>9711</v>
      </c>
      <c r="B4244" s="2" t="s">
        <v>6320</v>
      </c>
      <c r="C4244" s="3">
        <v>43214</v>
      </c>
      <c r="D4244" s="3">
        <v>43305</v>
      </c>
      <c r="E4244" s="15">
        <v>149</v>
      </c>
    </row>
    <row r="4245" spans="1:5" x14ac:dyDescent="0.3">
      <c r="A4245" s="2">
        <v>9710</v>
      </c>
      <c r="B4245" s="2" t="s">
        <v>6320</v>
      </c>
      <c r="C4245" s="3">
        <v>43214</v>
      </c>
      <c r="D4245" s="3">
        <v>43305</v>
      </c>
      <c r="E4245" s="15">
        <v>156.5</v>
      </c>
    </row>
    <row r="4246" spans="1:5" x14ac:dyDescent="0.3">
      <c r="A4246" s="2">
        <v>9718</v>
      </c>
      <c r="B4246" s="2" t="s">
        <v>6321</v>
      </c>
      <c r="C4246" s="3">
        <v>43215</v>
      </c>
      <c r="D4246" s="3">
        <v>43306</v>
      </c>
      <c r="E4246" s="15">
        <v>153</v>
      </c>
    </row>
    <row r="4247" spans="1:5" x14ac:dyDescent="0.3">
      <c r="A4247" s="2">
        <v>9719</v>
      </c>
      <c r="B4247" s="2" t="s">
        <v>6321</v>
      </c>
      <c r="C4247" s="3">
        <v>43215</v>
      </c>
      <c r="D4247" s="3">
        <v>43306</v>
      </c>
      <c r="E4247" s="15">
        <v>167.2</v>
      </c>
    </row>
    <row r="4248" spans="1:5" x14ac:dyDescent="0.3">
      <c r="A4248" s="2">
        <v>9721</v>
      </c>
      <c r="B4248" s="2" t="s">
        <v>6324</v>
      </c>
      <c r="C4248" s="3">
        <v>43215</v>
      </c>
      <c r="D4248" s="3">
        <v>43306</v>
      </c>
      <c r="E4248" s="15">
        <v>160</v>
      </c>
    </row>
    <row r="4249" spans="1:5" x14ac:dyDescent="0.3">
      <c r="A4249" s="2">
        <v>9744</v>
      </c>
      <c r="B4249" s="2" t="s">
        <v>6324</v>
      </c>
      <c r="C4249" s="3">
        <v>43217</v>
      </c>
      <c r="D4249" s="3">
        <v>43306</v>
      </c>
      <c r="E4249" s="15">
        <v>160</v>
      </c>
    </row>
    <row r="4250" spans="1:5" x14ac:dyDescent="0.3">
      <c r="A4250" s="2">
        <v>9747</v>
      </c>
      <c r="B4250" s="2" t="s">
        <v>6324</v>
      </c>
      <c r="C4250" s="3">
        <v>43218</v>
      </c>
      <c r="D4250" s="3">
        <v>43306</v>
      </c>
      <c r="E4250" s="15">
        <v>146</v>
      </c>
    </row>
    <row r="4251" spans="1:5" x14ac:dyDescent="0.3">
      <c r="A4251" s="2">
        <v>9724</v>
      </c>
      <c r="B4251" s="2" t="s">
        <v>6325</v>
      </c>
      <c r="C4251" s="3">
        <v>43215</v>
      </c>
      <c r="D4251" s="3">
        <v>43306</v>
      </c>
      <c r="E4251" s="15">
        <v>35</v>
      </c>
    </row>
    <row r="4252" spans="1:5" x14ac:dyDescent="0.3">
      <c r="A4252" s="2">
        <v>9722</v>
      </c>
      <c r="B4252" s="2" t="s">
        <v>6325</v>
      </c>
      <c r="C4252" s="3">
        <v>43215</v>
      </c>
      <c r="D4252" s="3">
        <v>43306</v>
      </c>
      <c r="E4252" s="15">
        <v>186</v>
      </c>
    </row>
    <row r="4253" spans="1:5" x14ac:dyDescent="0.3">
      <c r="A4253" s="2">
        <v>9723</v>
      </c>
      <c r="B4253" s="2" t="s">
        <v>6325</v>
      </c>
      <c r="C4253" s="3">
        <v>43215</v>
      </c>
      <c r="D4253" s="3">
        <v>43306</v>
      </c>
      <c r="E4253" s="15">
        <v>200</v>
      </c>
    </row>
    <row r="4254" spans="1:5" x14ac:dyDescent="0.3">
      <c r="A4254" s="2">
        <v>9740</v>
      </c>
      <c r="B4254" s="2" t="s">
        <v>6325</v>
      </c>
      <c r="C4254" s="3">
        <v>43217</v>
      </c>
      <c r="D4254" s="3">
        <v>43306</v>
      </c>
      <c r="E4254" s="15">
        <v>126</v>
      </c>
    </row>
    <row r="4255" spans="1:5" x14ac:dyDescent="0.3">
      <c r="A4255" s="2">
        <v>9741</v>
      </c>
      <c r="B4255" s="2" t="s">
        <v>6325</v>
      </c>
      <c r="C4255" s="3">
        <v>43217</v>
      </c>
      <c r="D4255" s="3">
        <v>43306</v>
      </c>
      <c r="E4255" s="15">
        <v>133</v>
      </c>
    </row>
    <row r="4256" spans="1:5" x14ac:dyDescent="0.3">
      <c r="A4256" s="2">
        <v>9729</v>
      </c>
      <c r="B4256" s="2" t="s">
        <v>6327</v>
      </c>
      <c r="C4256" s="3">
        <v>43215</v>
      </c>
      <c r="D4256" s="3">
        <v>43306</v>
      </c>
      <c r="E4256" s="15">
        <v>137.5</v>
      </c>
    </row>
    <row r="4257" spans="1:5" x14ac:dyDescent="0.3">
      <c r="A4257" s="2">
        <v>9801</v>
      </c>
      <c r="B4257" s="2" t="s">
        <v>6327</v>
      </c>
      <c r="C4257" s="3">
        <v>43230</v>
      </c>
      <c r="D4257" s="3">
        <v>43306</v>
      </c>
      <c r="E4257" s="15">
        <v>137.5</v>
      </c>
    </row>
    <row r="4258" spans="1:5" x14ac:dyDescent="0.3">
      <c r="A4258" s="2">
        <v>9731</v>
      </c>
      <c r="B4258" s="2" t="s">
        <v>6330</v>
      </c>
      <c r="C4258" s="3">
        <v>43216</v>
      </c>
      <c r="D4258" s="3">
        <v>43307</v>
      </c>
      <c r="E4258" s="15">
        <v>169.5</v>
      </c>
    </row>
    <row r="4259" spans="1:5" x14ac:dyDescent="0.3">
      <c r="A4259" s="2">
        <v>9733</v>
      </c>
      <c r="B4259" s="2" t="s">
        <v>6330</v>
      </c>
      <c r="C4259" s="3">
        <v>43216</v>
      </c>
      <c r="D4259" s="3">
        <v>43307</v>
      </c>
      <c r="E4259" s="15">
        <v>186</v>
      </c>
    </row>
    <row r="4260" spans="1:5" x14ac:dyDescent="0.3">
      <c r="A4260" s="2">
        <v>9732</v>
      </c>
      <c r="B4260" s="2" t="s">
        <v>6330</v>
      </c>
      <c r="C4260" s="3">
        <v>43216</v>
      </c>
      <c r="D4260" s="3">
        <v>43307</v>
      </c>
      <c r="E4260" s="15">
        <v>219</v>
      </c>
    </row>
    <row r="4261" spans="1:5" x14ac:dyDescent="0.3">
      <c r="A4261" s="2">
        <v>9734</v>
      </c>
      <c r="B4261" s="2" t="s">
        <v>6330</v>
      </c>
      <c r="C4261" s="3">
        <v>43216</v>
      </c>
      <c r="D4261" s="3">
        <v>43307</v>
      </c>
      <c r="E4261" s="15">
        <v>229</v>
      </c>
    </row>
    <row r="4262" spans="1:5" x14ac:dyDescent="0.3">
      <c r="A4262" s="2">
        <v>9736</v>
      </c>
      <c r="B4262" s="2" t="s">
        <v>6331</v>
      </c>
      <c r="C4262" s="3">
        <v>43216</v>
      </c>
      <c r="D4262" s="3">
        <v>43307</v>
      </c>
      <c r="E4262" s="15">
        <v>158</v>
      </c>
    </row>
    <row r="4263" spans="1:5" x14ac:dyDescent="0.3">
      <c r="A4263" s="2">
        <v>9737</v>
      </c>
      <c r="B4263" s="2" t="s">
        <v>6331</v>
      </c>
      <c r="C4263" s="3">
        <v>43216</v>
      </c>
      <c r="D4263" s="3">
        <v>43307</v>
      </c>
      <c r="E4263" s="15">
        <v>237</v>
      </c>
    </row>
    <row r="4264" spans="1:5" x14ac:dyDescent="0.3">
      <c r="A4264" s="2">
        <v>9778</v>
      </c>
      <c r="B4264" s="2" t="s">
        <v>6331</v>
      </c>
      <c r="C4264" s="3">
        <v>43224</v>
      </c>
      <c r="D4264" s="3">
        <v>43316</v>
      </c>
      <c r="E4264" s="15">
        <v>45</v>
      </c>
    </row>
    <row r="4265" spans="1:5" x14ac:dyDescent="0.3">
      <c r="A4265" s="2">
        <v>9777</v>
      </c>
      <c r="B4265" s="2" t="s">
        <v>6331</v>
      </c>
      <c r="C4265" s="3">
        <v>43224</v>
      </c>
      <c r="D4265" s="3">
        <v>43307</v>
      </c>
      <c r="E4265" s="15">
        <v>229</v>
      </c>
    </row>
    <row r="4266" spans="1:5" x14ac:dyDescent="0.3">
      <c r="A4266" s="2">
        <v>9775</v>
      </c>
      <c r="B4266" s="2" t="s">
        <v>6331</v>
      </c>
      <c r="C4266" s="3">
        <v>43224</v>
      </c>
      <c r="D4266" s="3">
        <v>43307</v>
      </c>
      <c r="E4266" s="15">
        <v>252</v>
      </c>
    </row>
    <row r="4267" spans="1:5" x14ac:dyDescent="0.3">
      <c r="A4267" s="2">
        <v>9742</v>
      </c>
      <c r="B4267" s="2" t="s">
        <v>6335</v>
      </c>
      <c r="C4267" s="3">
        <v>43217</v>
      </c>
      <c r="D4267" s="3">
        <v>43308</v>
      </c>
      <c r="E4267" s="15">
        <v>213</v>
      </c>
    </row>
    <row r="4268" spans="1:5" x14ac:dyDescent="0.3">
      <c r="A4268" s="2">
        <v>9743</v>
      </c>
      <c r="B4268" s="2" t="s">
        <v>6335</v>
      </c>
      <c r="C4268" s="3">
        <v>43217</v>
      </c>
      <c r="D4268" s="3">
        <v>43308</v>
      </c>
      <c r="E4268" s="15">
        <v>226</v>
      </c>
    </row>
    <row r="4269" spans="1:5" x14ac:dyDescent="0.3">
      <c r="A4269" s="2">
        <v>9749</v>
      </c>
      <c r="B4269" s="2" t="s">
        <v>6336</v>
      </c>
      <c r="C4269" s="3">
        <v>43218</v>
      </c>
      <c r="D4269" s="3">
        <v>43309</v>
      </c>
      <c r="E4269" s="15">
        <v>182</v>
      </c>
    </row>
    <row r="4270" spans="1:5" x14ac:dyDescent="0.3">
      <c r="A4270" s="2">
        <v>9751</v>
      </c>
      <c r="B4270" s="2" t="s">
        <v>6337</v>
      </c>
      <c r="C4270" s="3">
        <v>43222</v>
      </c>
      <c r="D4270" s="3">
        <v>43314</v>
      </c>
      <c r="E4270" s="15">
        <v>159</v>
      </c>
    </row>
    <row r="4271" spans="1:5" x14ac:dyDescent="0.3">
      <c r="A4271" s="2">
        <v>9762</v>
      </c>
      <c r="B4271" s="2" t="s">
        <v>6337</v>
      </c>
      <c r="C4271" s="3">
        <v>43223</v>
      </c>
      <c r="D4271" s="3">
        <v>43314</v>
      </c>
      <c r="E4271" s="15">
        <v>805</v>
      </c>
    </row>
    <row r="4272" spans="1:5" x14ac:dyDescent="0.3">
      <c r="A4272" s="2">
        <v>9752</v>
      </c>
      <c r="B4272" s="2" t="s">
        <v>6339</v>
      </c>
      <c r="C4272" s="3">
        <v>43222</v>
      </c>
      <c r="D4272" s="3">
        <v>43314</v>
      </c>
      <c r="E4272" s="15">
        <v>232.5</v>
      </c>
    </row>
    <row r="4273" spans="1:5" x14ac:dyDescent="0.3">
      <c r="A4273" s="2">
        <v>9753</v>
      </c>
      <c r="B4273" s="2" t="s">
        <v>6339</v>
      </c>
      <c r="C4273" s="3">
        <v>43222</v>
      </c>
      <c r="D4273" s="3">
        <v>43314</v>
      </c>
      <c r="E4273" s="15">
        <v>238.5</v>
      </c>
    </row>
    <row r="4274" spans="1:5" x14ac:dyDescent="0.3">
      <c r="A4274" s="2">
        <v>9918</v>
      </c>
      <c r="B4274" s="2" t="s">
        <v>6339</v>
      </c>
      <c r="C4274" s="3">
        <v>43242</v>
      </c>
      <c r="D4274" s="3">
        <v>43334</v>
      </c>
      <c r="E4274" s="15">
        <v>251.5</v>
      </c>
    </row>
    <row r="4275" spans="1:5" x14ac:dyDescent="0.3">
      <c r="A4275" s="2">
        <v>9754</v>
      </c>
      <c r="B4275" s="2" t="s">
        <v>6340</v>
      </c>
      <c r="C4275" s="3">
        <v>43222</v>
      </c>
      <c r="D4275" s="3">
        <v>43314</v>
      </c>
      <c r="E4275" s="15">
        <v>220</v>
      </c>
    </row>
    <row r="4276" spans="1:5" x14ac:dyDescent="0.3">
      <c r="A4276" s="2">
        <v>9755</v>
      </c>
      <c r="B4276" s="2" t="s">
        <v>6342</v>
      </c>
      <c r="C4276" s="3">
        <v>43222</v>
      </c>
      <c r="D4276" s="3">
        <v>43314</v>
      </c>
      <c r="E4276" s="15">
        <v>220</v>
      </c>
    </row>
    <row r="4277" spans="1:5" x14ac:dyDescent="0.3">
      <c r="A4277" s="2">
        <v>9757</v>
      </c>
      <c r="B4277" s="2" t="s">
        <v>6344</v>
      </c>
      <c r="C4277" s="3">
        <v>43222</v>
      </c>
      <c r="D4277" s="3">
        <v>43314</v>
      </c>
      <c r="E4277" s="15">
        <v>1140</v>
      </c>
    </row>
    <row r="4278" spans="1:5" x14ac:dyDescent="0.3">
      <c r="A4278" s="2">
        <v>9758</v>
      </c>
      <c r="B4278" s="2" t="s">
        <v>6344</v>
      </c>
      <c r="C4278" s="3">
        <v>43222</v>
      </c>
      <c r="D4278" s="3">
        <v>43314</v>
      </c>
      <c r="E4278" s="15">
        <v>1590</v>
      </c>
    </row>
    <row r="4279" spans="1:5" x14ac:dyDescent="0.3">
      <c r="A4279" s="2">
        <v>9759</v>
      </c>
      <c r="B4279" s="2" t="s">
        <v>6344</v>
      </c>
      <c r="C4279" s="3">
        <v>43222</v>
      </c>
      <c r="D4279" s="3">
        <v>43314</v>
      </c>
      <c r="E4279" s="15">
        <v>2325</v>
      </c>
    </row>
    <row r="4280" spans="1:5" x14ac:dyDescent="0.3">
      <c r="A4280" s="2">
        <v>9750</v>
      </c>
      <c r="B4280" s="2" t="s">
        <v>6346</v>
      </c>
      <c r="C4280" s="3">
        <v>43222</v>
      </c>
      <c r="D4280" s="3">
        <v>43299</v>
      </c>
      <c r="E4280" s="15">
        <v>216</v>
      </c>
    </row>
    <row r="4281" spans="1:5" x14ac:dyDescent="0.3">
      <c r="A4281" s="2">
        <v>9761</v>
      </c>
      <c r="B4281" s="2" t="s">
        <v>6347</v>
      </c>
      <c r="C4281" s="3">
        <v>43223</v>
      </c>
      <c r="D4281" s="3">
        <v>43315</v>
      </c>
      <c r="E4281" s="15">
        <v>120.5</v>
      </c>
    </row>
    <row r="4282" spans="1:5" x14ac:dyDescent="0.3">
      <c r="A4282" s="2">
        <v>9760</v>
      </c>
      <c r="B4282" s="2" t="s">
        <v>6347</v>
      </c>
      <c r="C4282" s="3">
        <v>43223</v>
      </c>
      <c r="D4282" s="3">
        <v>43315</v>
      </c>
      <c r="E4282" s="15">
        <v>154</v>
      </c>
    </row>
    <row r="4283" spans="1:5" x14ac:dyDescent="0.3">
      <c r="A4283" s="2">
        <v>9763</v>
      </c>
      <c r="B4283" s="2" t="s">
        <v>6349</v>
      </c>
      <c r="C4283" s="3">
        <v>43223</v>
      </c>
      <c r="D4283" s="3">
        <v>43315</v>
      </c>
      <c r="E4283" s="15">
        <v>205.2</v>
      </c>
    </row>
    <row r="4284" spans="1:5" x14ac:dyDescent="0.3">
      <c r="A4284" s="2">
        <v>9764</v>
      </c>
      <c r="B4284" s="2" t="s">
        <v>6349</v>
      </c>
      <c r="C4284" s="3">
        <v>43223</v>
      </c>
      <c r="D4284" s="3">
        <v>43315</v>
      </c>
      <c r="E4284" s="15">
        <v>205.2</v>
      </c>
    </row>
    <row r="4285" spans="1:5" x14ac:dyDescent="0.3">
      <c r="A4285" s="2">
        <v>9771</v>
      </c>
      <c r="B4285" s="2" t="s">
        <v>6349</v>
      </c>
      <c r="C4285" s="3">
        <v>43224</v>
      </c>
      <c r="D4285" s="3">
        <v>43315</v>
      </c>
      <c r="E4285" s="15">
        <v>180</v>
      </c>
    </row>
    <row r="4286" spans="1:5" x14ac:dyDescent="0.3">
      <c r="A4286" s="2">
        <v>9772</v>
      </c>
      <c r="B4286" s="2" t="s">
        <v>6349</v>
      </c>
      <c r="C4286" s="3">
        <v>43224</v>
      </c>
      <c r="D4286" s="3">
        <v>43315</v>
      </c>
      <c r="E4286" s="15">
        <v>180</v>
      </c>
    </row>
    <row r="4287" spans="1:5" x14ac:dyDescent="0.3">
      <c r="A4287" s="2">
        <v>9780</v>
      </c>
      <c r="B4287" s="2" t="s">
        <v>6349</v>
      </c>
      <c r="C4287" s="3">
        <v>43224</v>
      </c>
      <c r="D4287" s="3">
        <v>43315</v>
      </c>
      <c r="E4287" s="15">
        <v>225</v>
      </c>
    </row>
    <row r="4288" spans="1:5" x14ac:dyDescent="0.3">
      <c r="A4288" s="2">
        <v>9781</v>
      </c>
      <c r="B4288" s="2" t="s">
        <v>6349</v>
      </c>
      <c r="C4288" s="3">
        <v>43224</v>
      </c>
      <c r="D4288" s="3">
        <v>43315</v>
      </c>
      <c r="E4288" s="15">
        <v>225</v>
      </c>
    </row>
    <row r="4289" spans="1:5" x14ac:dyDescent="0.3">
      <c r="A4289" s="2">
        <v>9765</v>
      </c>
      <c r="B4289" s="2" t="s">
        <v>6352</v>
      </c>
      <c r="C4289" s="3">
        <v>43223</v>
      </c>
      <c r="D4289" s="3">
        <v>43315</v>
      </c>
      <c r="E4289" s="15">
        <v>176.5</v>
      </c>
    </row>
    <row r="4290" spans="1:5" x14ac:dyDescent="0.3">
      <c r="A4290" s="2">
        <v>9766</v>
      </c>
      <c r="B4290" s="2" t="s">
        <v>6352</v>
      </c>
      <c r="C4290" s="3">
        <v>43223</v>
      </c>
      <c r="D4290" s="3">
        <v>43315</v>
      </c>
      <c r="E4290" s="15">
        <v>295</v>
      </c>
    </row>
    <row r="4291" spans="1:5" x14ac:dyDescent="0.3">
      <c r="A4291" s="2">
        <v>9807</v>
      </c>
      <c r="B4291" s="2" t="s">
        <v>6352</v>
      </c>
      <c r="C4291" s="3">
        <v>43231</v>
      </c>
      <c r="D4291" s="3">
        <v>43315</v>
      </c>
      <c r="E4291" s="15">
        <v>176.5</v>
      </c>
    </row>
    <row r="4292" spans="1:5" x14ac:dyDescent="0.3">
      <c r="A4292" s="2">
        <v>9767</v>
      </c>
      <c r="B4292" s="2" t="s">
        <v>6354</v>
      </c>
      <c r="C4292" s="3">
        <v>43223</v>
      </c>
      <c r="D4292" s="3">
        <v>43315</v>
      </c>
      <c r="E4292" s="15">
        <v>632.5</v>
      </c>
    </row>
    <row r="4293" spans="1:5" x14ac:dyDescent="0.3">
      <c r="A4293" s="2">
        <v>9768</v>
      </c>
      <c r="B4293" s="2" t="s">
        <v>6356</v>
      </c>
      <c r="C4293" s="3">
        <v>43223</v>
      </c>
      <c r="D4293" s="3">
        <v>43315</v>
      </c>
      <c r="E4293" s="15">
        <v>198</v>
      </c>
    </row>
    <row r="4294" spans="1:5" x14ac:dyDescent="0.3">
      <c r="A4294" s="2">
        <v>9769</v>
      </c>
      <c r="B4294" s="2" t="s">
        <v>6356</v>
      </c>
      <c r="C4294" s="3">
        <v>43223</v>
      </c>
      <c r="D4294" s="3">
        <v>43315</v>
      </c>
      <c r="E4294" s="15">
        <v>212</v>
      </c>
    </row>
    <row r="4295" spans="1:5" x14ac:dyDescent="0.3">
      <c r="A4295" s="2">
        <v>9770</v>
      </c>
      <c r="B4295" s="2" t="s">
        <v>6358</v>
      </c>
      <c r="C4295" s="3">
        <v>43224</v>
      </c>
      <c r="D4295" s="3">
        <v>43316</v>
      </c>
      <c r="E4295" s="15">
        <v>211.8</v>
      </c>
    </row>
    <row r="4296" spans="1:5" x14ac:dyDescent="0.3">
      <c r="A4296" s="2">
        <v>9776</v>
      </c>
      <c r="B4296" s="2" t="s">
        <v>6359</v>
      </c>
      <c r="C4296" s="3">
        <v>43224</v>
      </c>
      <c r="D4296" s="3">
        <v>43316</v>
      </c>
      <c r="E4296" s="15">
        <v>494</v>
      </c>
    </row>
    <row r="4297" spans="1:5" x14ac:dyDescent="0.3">
      <c r="A4297" s="2">
        <v>9779</v>
      </c>
      <c r="B4297" s="2" t="s">
        <v>6360</v>
      </c>
      <c r="C4297" s="3">
        <v>43224</v>
      </c>
      <c r="D4297" s="3">
        <v>43316</v>
      </c>
      <c r="E4297" s="15">
        <v>374</v>
      </c>
    </row>
    <row r="4298" spans="1:5" x14ac:dyDescent="0.3">
      <c r="A4298" s="2">
        <v>9783</v>
      </c>
      <c r="B4298" s="2" t="s">
        <v>6364</v>
      </c>
      <c r="C4298" s="3">
        <v>43224</v>
      </c>
      <c r="D4298" s="3">
        <v>43317</v>
      </c>
      <c r="E4298" s="15">
        <v>160</v>
      </c>
    </row>
    <row r="4299" spans="1:5" x14ac:dyDescent="0.3">
      <c r="A4299" s="2">
        <v>9788</v>
      </c>
      <c r="B4299" s="2" t="s">
        <v>6364</v>
      </c>
      <c r="C4299" s="3">
        <v>43225</v>
      </c>
      <c r="D4299" s="3">
        <v>43317</v>
      </c>
      <c r="E4299" s="15">
        <v>127</v>
      </c>
    </row>
    <row r="4300" spans="1:5" x14ac:dyDescent="0.3">
      <c r="A4300" s="2">
        <v>9817</v>
      </c>
      <c r="B4300" s="2" t="s">
        <v>6364</v>
      </c>
      <c r="C4300" s="3">
        <v>43232</v>
      </c>
      <c r="D4300" s="3">
        <v>43324</v>
      </c>
      <c r="E4300" s="15">
        <v>99</v>
      </c>
    </row>
    <row r="4301" spans="1:5" x14ac:dyDescent="0.3">
      <c r="A4301" s="2">
        <v>9816</v>
      </c>
      <c r="B4301" s="2" t="s">
        <v>6364</v>
      </c>
      <c r="C4301" s="3">
        <v>43232</v>
      </c>
      <c r="D4301" s="3">
        <v>43324</v>
      </c>
      <c r="E4301" s="15">
        <v>134</v>
      </c>
    </row>
    <row r="4302" spans="1:5" x14ac:dyDescent="0.3">
      <c r="A4302" s="2">
        <v>9818</v>
      </c>
      <c r="B4302" s="2" t="s">
        <v>6364</v>
      </c>
      <c r="C4302" s="3">
        <v>43232</v>
      </c>
      <c r="D4302" s="3">
        <v>43324</v>
      </c>
      <c r="E4302" s="15">
        <v>134</v>
      </c>
    </row>
    <row r="4303" spans="1:5" x14ac:dyDescent="0.3">
      <c r="A4303" s="2">
        <v>9819</v>
      </c>
      <c r="B4303" s="2" t="s">
        <v>6364</v>
      </c>
      <c r="C4303" s="3">
        <v>43232</v>
      </c>
      <c r="D4303" s="3">
        <v>43232</v>
      </c>
      <c r="E4303" s="15">
        <v>134</v>
      </c>
    </row>
    <row r="4304" spans="1:5" x14ac:dyDescent="0.3">
      <c r="A4304" s="2">
        <v>9826</v>
      </c>
      <c r="B4304" s="2" t="s">
        <v>6364</v>
      </c>
      <c r="C4304" s="3">
        <v>43232</v>
      </c>
      <c r="D4304" s="3">
        <v>43324</v>
      </c>
      <c r="E4304" s="15">
        <v>134</v>
      </c>
    </row>
    <row r="4305" spans="1:5" x14ac:dyDescent="0.3">
      <c r="A4305" s="2">
        <v>9785</v>
      </c>
      <c r="B4305" s="2" t="s">
        <v>6367</v>
      </c>
      <c r="C4305" s="3">
        <v>43225</v>
      </c>
      <c r="D4305" s="3">
        <v>43317</v>
      </c>
      <c r="E4305" s="15">
        <v>307.5</v>
      </c>
    </row>
    <row r="4306" spans="1:5" x14ac:dyDescent="0.3">
      <c r="A4306" s="2">
        <v>9802</v>
      </c>
      <c r="B4306" s="2" t="s">
        <v>6367</v>
      </c>
      <c r="C4306" s="3">
        <v>43230</v>
      </c>
      <c r="D4306" s="3">
        <v>43317</v>
      </c>
      <c r="E4306" s="15">
        <v>1660</v>
      </c>
    </row>
    <row r="4307" spans="1:5" x14ac:dyDescent="0.3">
      <c r="A4307" s="2">
        <v>9789</v>
      </c>
      <c r="B4307" s="2" t="s">
        <v>6368</v>
      </c>
      <c r="C4307" s="3">
        <v>43225</v>
      </c>
      <c r="D4307" s="3">
        <v>43317</v>
      </c>
      <c r="E4307" s="15">
        <v>202</v>
      </c>
    </row>
    <row r="4308" spans="1:5" x14ac:dyDescent="0.3">
      <c r="A4308" s="2">
        <v>9790</v>
      </c>
      <c r="B4308" s="2" t="s">
        <v>6370</v>
      </c>
      <c r="C4308" s="3">
        <v>43225</v>
      </c>
      <c r="D4308" s="3">
        <v>43317</v>
      </c>
      <c r="E4308" s="15">
        <v>245</v>
      </c>
    </row>
    <row r="4309" spans="1:5" x14ac:dyDescent="0.3">
      <c r="A4309" s="2">
        <v>9791</v>
      </c>
      <c r="B4309" s="2" t="s">
        <v>6371</v>
      </c>
      <c r="C4309" s="3">
        <v>43225</v>
      </c>
      <c r="D4309" s="3">
        <v>43317</v>
      </c>
      <c r="E4309" s="15">
        <v>197.5</v>
      </c>
    </row>
    <row r="4310" spans="1:5" x14ac:dyDescent="0.3">
      <c r="A4310" s="2">
        <v>9792</v>
      </c>
      <c r="B4310" s="2" t="s">
        <v>6371</v>
      </c>
      <c r="C4310" s="3">
        <v>43225</v>
      </c>
      <c r="D4310" s="3">
        <v>43317</v>
      </c>
      <c r="E4310" s="15">
        <v>255</v>
      </c>
    </row>
    <row r="4311" spans="1:5" x14ac:dyDescent="0.3">
      <c r="A4311" s="2">
        <v>9803</v>
      </c>
      <c r="B4311" s="2" t="s">
        <v>6374</v>
      </c>
      <c r="C4311" s="3">
        <v>43230</v>
      </c>
      <c r="D4311" s="3">
        <v>43322</v>
      </c>
      <c r="E4311" s="15">
        <v>302.25</v>
      </c>
    </row>
    <row r="4312" spans="1:5" x14ac:dyDescent="0.3">
      <c r="A4312" s="2">
        <v>9804</v>
      </c>
      <c r="B4312" s="2" t="s">
        <v>6374</v>
      </c>
      <c r="C4312" s="3">
        <v>43230</v>
      </c>
      <c r="D4312" s="3">
        <v>43322</v>
      </c>
      <c r="E4312" s="15">
        <v>393</v>
      </c>
    </row>
    <row r="4313" spans="1:5" x14ac:dyDescent="0.3">
      <c r="A4313" s="2">
        <v>9810</v>
      </c>
      <c r="B4313" s="2" t="s">
        <v>6374</v>
      </c>
      <c r="C4313" s="3">
        <v>43231</v>
      </c>
      <c r="D4313" s="3">
        <v>43322</v>
      </c>
      <c r="E4313" s="15">
        <v>327</v>
      </c>
    </row>
    <row r="4314" spans="1:5" x14ac:dyDescent="0.3">
      <c r="A4314" s="2">
        <v>9873</v>
      </c>
      <c r="B4314" s="2" t="s">
        <v>6374</v>
      </c>
      <c r="C4314" s="3">
        <v>43237</v>
      </c>
      <c r="D4314" s="3">
        <v>43329</v>
      </c>
      <c r="E4314" s="15">
        <v>589.5</v>
      </c>
    </row>
    <row r="4315" spans="1:5" x14ac:dyDescent="0.3">
      <c r="A4315" s="2">
        <v>9806</v>
      </c>
      <c r="B4315" s="2" t="s">
        <v>6377</v>
      </c>
      <c r="C4315" s="3">
        <v>43230</v>
      </c>
      <c r="D4315" s="3">
        <v>43315</v>
      </c>
      <c r="E4315" s="15">
        <v>331</v>
      </c>
    </row>
    <row r="4316" spans="1:5" x14ac:dyDescent="0.3">
      <c r="A4316" s="2">
        <v>9805</v>
      </c>
      <c r="B4316" s="2" t="s">
        <v>6377</v>
      </c>
      <c r="C4316" s="3">
        <v>43230</v>
      </c>
      <c r="D4316" s="3">
        <v>43315</v>
      </c>
      <c r="E4316" s="15">
        <v>752.5</v>
      </c>
    </row>
    <row r="4317" spans="1:5" x14ac:dyDescent="0.3">
      <c r="A4317" s="2">
        <v>9812</v>
      </c>
      <c r="B4317" s="2" t="s">
        <v>6379</v>
      </c>
      <c r="C4317" s="3">
        <v>43231</v>
      </c>
      <c r="D4317" s="3">
        <v>43323</v>
      </c>
      <c r="E4317" s="15">
        <v>210</v>
      </c>
    </row>
    <row r="4318" spans="1:5" x14ac:dyDescent="0.3">
      <c r="A4318" s="2">
        <v>9814</v>
      </c>
      <c r="B4318" s="2" t="s">
        <v>6380</v>
      </c>
      <c r="C4318" s="3">
        <v>43231</v>
      </c>
      <c r="D4318" s="3">
        <v>43323</v>
      </c>
      <c r="E4318" s="15">
        <v>362.4</v>
      </c>
    </row>
    <row r="4319" spans="1:5" x14ac:dyDescent="0.3">
      <c r="A4319" s="2">
        <v>9824</v>
      </c>
      <c r="B4319" s="2" t="s">
        <v>6380</v>
      </c>
      <c r="C4319" s="3">
        <v>43232</v>
      </c>
      <c r="D4319" s="3">
        <v>43323</v>
      </c>
      <c r="E4319" s="15">
        <v>60</v>
      </c>
    </row>
    <row r="4320" spans="1:5" x14ac:dyDescent="0.3">
      <c r="A4320" s="2">
        <v>9823</v>
      </c>
      <c r="B4320" s="2" t="s">
        <v>6380</v>
      </c>
      <c r="C4320" s="3">
        <v>43232</v>
      </c>
      <c r="D4320" s="3">
        <v>43323</v>
      </c>
      <c r="E4320" s="15">
        <v>302.39999999999998</v>
      </c>
    </row>
    <row r="4321" spans="1:5" x14ac:dyDescent="0.3">
      <c r="A4321" s="2">
        <v>10077</v>
      </c>
      <c r="B4321" s="2" t="s">
        <v>6380</v>
      </c>
      <c r="C4321" s="3">
        <v>43263</v>
      </c>
      <c r="D4321" s="3">
        <v>43323</v>
      </c>
      <c r="E4321" s="15">
        <v>385.5</v>
      </c>
    </row>
    <row r="4322" spans="1:5" x14ac:dyDescent="0.3">
      <c r="A4322" s="2">
        <v>10172</v>
      </c>
      <c r="B4322" s="2" t="s">
        <v>6380</v>
      </c>
      <c r="C4322" s="3">
        <v>43277</v>
      </c>
      <c r="D4322" s="3">
        <v>43323</v>
      </c>
      <c r="E4322" s="15">
        <v>60</v>
      </c>
    </row>
    <row r="4323" spans="1:5" x14ac:dyDescent="0.3">
      <c r="A4323" s="2">
        <v>9815</v>
      </c>
      <c r="B4323" s="2" t="s">
        <v>6384</v>
      </c>
      <c r="C4323" s="3">
        <v>43231</v>
      </c>
      <c r="D4323" s="3">
        <v>43323</v>
      </c>
      <c r="E4323" s="15">
        <v>563.5</v>
      </c>
    </row>
    <row r="4324" spans="1:5" x14ac:dyDescent="0.3">
      <c r="A4324" s="2">
        <v>9822</v>
      </c>
      <c r="B4324" s="2" t="s">
        <v>6384</v>
      </c>
      <c r="C4324" s="3">
        <v>43232</v>
      </c>
      <c r="D4324" s="3">
        <v>43324</v>
      </c>
      <c r="E4324" s="15">
        <v>532</v>
      </c>
    </row>
    <row r="4325" spans="1:5" x14ac:dyDescent="0.3">
      <c r="A4325" s="2">
        <v>9825</v>
      </c>
      <c r="B4325" s="2" t="s">
        <v>6387</v>
      </c>
      <c r="C4325" s="3">
        <v>43232</v>
      </c>
      <c r="D4325" s="3">
        <v>43324</v>
      </c>
      <c r="E4325" s="15">
        <v>806</v>
      </c>
    </row>
    <row r="4326" spans="1:5" x14ac:dyDescent="0.3">
      <c r="A4326" s="2">
        <v>9833</v>
      </c>
      <c r="B4326" s="2" t="s">
        <v>6387</v>
      </c>
      <c r="C4326" s="3">
        <v>43235</v>
      </c>
      <c r="D4326" s="3">
        <v>43324</v>
      </c>
      <c r="E4326" s="15">
        <v>620</v>
      </c>
    </row>
    <row r="4327" spans="1:5" x14ac:dyDescent="0.3">
      <c r="A4327" s="2">
        <v>9827</v>
      </c>
      <c r="B4327" s="2" t="s">
        <v>6388</v>
      </c>
      <c r="C4327" s="3">
        <v>43232</v>
      </c>
      <c r="D4327" s="3">
        <v>43324</v>
      </c>
      <c r="E4327" s="15">
        <v>190.5</v>
      </c>
    </row>
    <row r="4328" spans="1:5" x14ac:dyDescent="0.3">
      <c r="A4328" s="2">
        <v>9829</v>
      </c>
      <c r="B4328" s="2" t="s">
        <v>6388</v>
      </c>
      <c r="C4328" s="3">
        <v>43232</v>
      </c>
      <c r="D4328" s="3">
        <v>43324</v>
      </c>
      <c r="E4328" s="15">
        <v>190.5</v>
      </c>
    </row>
    <row r="4329" spans="1:5" x14ac:dyDescent="0.3">
      <c r="A4329" s="2">
        <v>9828</v>
      </c>
      <c r="B4329" s="2" t="s">
        <v>6388</v>
      </c>
      <c r="C4329" s="3">
        <v>43232</v>
      </c>
      <c r="D4329" s="3">
        <v>43324</v>
      </c>
      <c r="E4329" s="15">
        <v>271</v>
      </c>
    </row>
    <row r="4330" spans="1:5" x14ac:dyDescent="0.3">
      <c r="A4330" s="2">
        <v>9830</v>
      </c>
      <c r="B4330" s="2" t="s">
        <v>6388</v>
      </c>
      <c r="C4330" s="3">
        <v>43232</v>
      </c>
      <c r="D4330" s="3">
        <v>43324</v>
      </c>
      <c r="E4330" s="15">
        <v>271</v>
      </c>
    </row>
    <row r="4331" spans="1:5" x14ac:dyDescent="0.3">
      <c r="A4331" s="2">
        <v>9861</v>
      </c>
      <c r="B4331" s="2" t="s">
        <v>6388</v>
      </c>
      <c r="C4331" s="3">
        <v>43236</v>
      </c>
      <c r="D4331" s="3">
        <v>43324</v>
      </c>
      <c r="E4331" s="15">
        <v>165</v>
      </c>
    </row>
    <row r="4332" spans="1:5" x14ac:dyDescent="0.3">
      <c r="A4332" s="2">
        <v>9860</v>
      </c>
      <c r="B4332" s="2" t="s">
        <v>6388</v>
      </c>
      <c r="C4332" s="3">
        <v>43236</v>
      </c>
      <c r="D4332" s="3">
        <v>43324</v>
      </c>
      <c r="E4332" s="15">
        <v>315.5</v>
      </c>
    </row>
    <row r="4333" spans="1:5" x14ac:dyDescent="0.3">
      <c r="A4333" s="2">
        <v>9837</v>
      </c>
      <c r="B4333" s="2" t="s">
        <v>6389</v>
      </c>
      <c r="C4333" s="3">
        <v>43235</v>
      </c>
      <c r="D4333" s="3">
        <v>43327</v>
      </c>
      <c r="E4333" s="15">
        <v>268</v>
      </c>
    </row>
    <row r="4334" spans="1:5" x14ac:dyDescent="0.3">
      <c r="A4334" s="2">
        <v>9839</v>
      </c>
      <c r="B4334" s="2" t="s">
        <v>6389</v>
      </c>
      <c r="C4334" s="3">
        <v>43235</v>
      </c>
      <c r="D4334" s="3">
        <v>43327</v>
      </c>
      <c r="E4334" s="15">
        <v>284</v>
      </c>
    </row>
    <row r="4335" spans="1:5" x14ac:dyDescent="0.3">
      <c r="A4335" s="2">
        <v>9838</v>
      </c>
      <c r="B4335" s="2" t="s">
        <v>6389</v>
      </c>
      <c r="C4335" s="3">
        <v>43235</v>
      </c>
      <c r="D4335" s="3">
        <v>43327</v>
      </c>
      <c r="E4335" s="15">
        <v>292</v>
      </c>
    </row>
    <row r="4336" spans="1:5" x14ac:dyDescent="0.3">
      <c r="A4336" s="2">
        <v>9847</v>
      </c>
      <c r="B4336" s="2" t="s">
        <v>6389</v>
      </c>
      <c r="C4336" s="3">
        <v>43236</v>
      </c>
      <c r="D4336" s="3">
        <v>43328</v>
      </c>
      <c r="E4336" s="15">
        <v>292</v>
      </c>
    </row>
    <row r="4337" spans="1:5" x14ac:dyDescent="0.3">
      <c r="A4337" s="2">
        <v>9843</v>
      </c>
      <c r="B4337" s="2" t="s">
        <v>6394</v>
      </c>
      <c r="C4337" s="3">
        <v>43235</v>
      </c>
      <c r="D4337" s="3">
        <v>43327</v>
      </c>
      <c r="E4337" s="15">
        <v>1350</v>
      </c>
    </row>
    <row r="4338" spans="1:5" x14ac:dyDescent="0.3">
      <c r="A4338" s="2">
        <v>10203</v>
      </c>
      <c r="B4338" s="2" t="s">
        <v>6394</v>
      </c>
      <c r="C4338" s="3">
        <v>43281</v>
      </c>
      <c r="D4338" s="3">
        <v>43373</v>
      </c>
      <c r="E4338" s="15">
        <v>228</v>
      </c>
    </row>
    <row r="4339" spans="1:5" x14ac:dyDescent="0.3">
      <c r="A4339" s="2">
        <v>10655</v>
      </c>
      <c r="B4339" s="2" t="s">
        <v>6394</v>
      </c>
      <c r="C4339" s="3">
        <v>43358</v>
      </c>
      <c r="D4339" s="3">
        <v>43449</v>
      </c>
      <c r="E4339" s="15">
        <v>30</v>
      </c>
    </row>
    <row r="4340" spans="1:5" x14ac:dyDescent="0.3">
      <c r="A4340" s="2">
        <v>10656</v>
      </c>
      <c r="B4340" s="2" t="s">
        <v>6394</v>
      </c>
      <c r="C4340" s="3">
        <v>43358</v>
      </c>
      <c r="D4340" s="3">
        <v>43449</v>
      </c>
      <c r="E4340" s="15">
        <v>55</v>
      </c>
    </row>
    <row r="4341" spans="1:5" x14ac:dyDescent="0.3">
      <c r="A4341" s="2">
        <v>10661</v>
      </c>
      <c r="B4341" s="2" t="s">
        <v>6394</v>
      </c>
      <c r="C4341" s="3">
        <v>43358</v>
      </c>
      <c r="D4341" s="3">
        <v>43449</v>
      </c>
      <c r="E4341" s="15">
        <v>55</v>
      </c>
    </row>
    <row r="4342" spans="1:5" x14ac:dyDescent="0.3">
      <c r="A4342" s="2">
        <v>10654</v>
      </c>
      <c r="B4342" s="2" t="s">
        <v>6394</v>
      </c>
      <c r="C4342" s="3">
        <v>43358</v>
      </c>
      <c r="D4342" s="3">
        <v>43449</v>
      </c>
      <c r="E4342" s="15">
        <v>113</v>
      </c>
    </row>
    <row r="4343" spans="1:5" x14ac:dyDescent="0.3">
      <c r="A4343" s="2">
        <v>10653</v>
      </c>
      <c r="B4343" s="2" t="s">
        <v>6394</v>
      </c>
      <c r="C4343" s="3">
        <v>43358</v>
      </c>
      <c r="D4343" s="3">
        <v>43449</v>
      </c>
      <c r="E4343" s="15">
        <v>118</v>
      </c>
    </row>
    <row r="4344" spans="1:5" x14ac:dyDescent="0.3">
      <c r="A4344" s="2">
        <v>10657</v>
      </c>
      <c r="B4344" s="2" t="s">
        <v>6394</v>
      </c>
      <c r="C4344" s="3">
        <v>43358</v>
      </c>
      <c r="D4344" s="3">
        <v>43449</v>
      </c>
      <c r="E4344" s="15">
        <v>199</v>
      </c>
    </row>
    <row r="4345" spans="1:5" x14ac:dyDescent="0.3">
      <c r="A4345" s="2">
        <v>10660</v>
      </c>
      <c r="B4345" s="2" t="s">
        <v>6394</v>
      </c>
      <c r="C4345" s="3">
        <v>43358</v>
      </c>
      <c r="D4345" s="3">
        <v>43449</v>
      </c>
      <c r="E4345" s="15">
        <v>199</v>
      </c>
    </row>
    <row r="4346" spans="1:5" x14ac:dyDescent="0.3">
      <c r="A4346" s="2">
        <v>10658</v>
      </c>
      <c r="B4346" s="2" t="s">
        <v>6394</v>
      </c>
      <c r="C4346" s="3">
        <v>43358</v>
      </c>
      <c r="D4346" s="3">
        <v>43449</v>
      </c>
      <c r="E4346" s="15">
        <v>229</v>
      </c>
    </row>
    <row r="4347" spans="1:5" x14ac:dyDescent="0.3">
      <c r="A4347" s="2">
        <v>10659</v>
      </c>
      <c r="B4347" s="2" t="s">
        <v>6394</v>
      </c>
      <c r="C4347" s="3">
        <v>43358</v>
      </c>
      <c r="D4347" s="3">
        <v>43449</v>
      </c>
      <c r="E4347" s="15">
        <v>229</v>
      </c>
    </row>
    <row r="4348" spans="1:5" x14ac:dyDescent="0.3">
      <c r="A4348" s="2">
        <v>9852</v>
      </c>
      <c r="B4348" s="2" t="s">
        <v>6396</v>
      </c>
      <c r="C4348" s="3">
        <v>43236</v>
      </c>
      <c r="D4348" s="3">
        <v>43328</v>
      </c>
      <c r="E4348" s="15">
        <v>174.2</v>
      </c>
    </row>
    <row r="4349" spans="1:5" x14ac:dyDescent="0.3">
      <c r="A4349" s="2">
        <v>9864</v>
      </c>
      <c r="B4349" s="2" t="s">
        <v>6397</v>
      </c>
      <c r="C4349" s="3">
        <v>43236</v>
      </c>
      <c r="D4349" s="3">
        <v>43328</v>
      </c>
      <c r="E4349" s="15">
        <v>78</v>
      </c>
    </row>
    <row r="4350" spans="1:5" x14ac:dyDescent="0.3">
      <c r="A4350" s="2">
        <v>9865</v>
      </c>
      <c r="B4350" s="2" t="s">
        <v>6397</v>
      </c>
      <c r="C4350" s="3">
        <v>43236</v>
      </c>
      <c r="D4350" s="3">
        <v>43328</v>
      </c>
      <c r="E4350" s="15">
        <v>78</v>
      </c>
    </row>
    <row r="4351" spans="1:5" x14ac:dyDescent="0.3">
      <c r="A4351" s="2">
        <v>9862</v>
      </c>
      <c r="B4351" s="2" t="s">
        <v>6397</v>
      </c>
      <c r="C4351" s="3">
        <v>43236</v>
      </c>
      <c r="D4351" s="3">
        <v>43328</v>
      </c>
      <c r="E4351" s="15">
        <v>220</v>
      </c>
    </row>
    <row r="4352" spans="1:5" x14ac:dyDescent="0.3">
      <c r="A4352" s="2">
        <v>9863</v>
      </c>
      <c r="B4352" s="2" t="s">
        <v>6397</v>
      </c>
      <c r="C4352" s="3">
        <v>43236</v>
      </c>
      <c r="D4352" s="3">
        <v>43328</v>
      </c>
      <c r="E4352" s="15">
        <v>400</v>
      </c>
    </row>
    <row r="4353" spans="1:5" x14ac:dyDescent="0.3">
      <c r="A4353" s="2">
        <v>10331</v>
      </c>
      <c r="B4353" s="2" t="s">
        <v>6397</v>
      </c>
      <c r="C4353" s="3">
        <v>43300</v>
      </c>
      <c r="D4353" s="3">
        <v>43328</v>
      </c>
      <c r="E4353" s="15">
        <v>55</v>
      </c>
    </row>
    <row r="4354" spans="1:5" x14ac:dyDescent="0.3">
      <c r="A4354" s="2">
        <v>10330</v>
      </c>
      <c r="B4354" s="2" t="s">
        <v>6397</v>
      </c>
      <c r="C4354" s="3">
        <v>43300</v>
      </c>
      <c r="D4354" s="3">
        <v>43328</v>
      </c>
      <c r="E4354" s="15">
        <v>65</v>
      </c>
    </row>
    <row r="4355" spans="1:5" x14ac:dyDescent="0.3">
      <c r="A4355" s="2">
        <v>10329</v>
      </c>
      <c r="B4355" s="2" t="s">
        <v>6397</v>
      </c>
      <c r="C4355" s="3">
        <v>43300</v>
      </c>
      <c r="D4355" s="3">
        <v>43328</v>
      </c>
      <c r="E4355" s="15">
        <v>78</v>
      </c>
    </row>
    <row r="4356" spans="1:5" x14ac:dyDescent="0.3">
      <c r="A4356" s="2">
        <v>9871</v>
      </c>
      <c r="B4356" s="2" t="s">
        <v>6400</v>
      </c>
      <c r="C4356" s="3">
        <v>43237</v>
      </c>
      <c r="D4356" s="3">
        <v>43329</v>
      </c>
      <c r="E4356" s="15">
        <v>248</v>
      </c>
    </row>
    <row r="4357" spans="1:5" x14ac:dyDescent="0.3">
      <c r="A4357" s="2">
        <v>9874</v>
      </c>
      <c r="B4357" s="2" t="s">
        <v>6402</v>
      </c>
      <c r="C4357" s="3">
        <v>43237</v>
      </c>
      <c r="D4357" s="3">
        <v>43329</v>
      </c>
      <c r="E4357" s="15">
        <v>216.14</v>
      </c>
    </row>
    <row r="4358" spans="1:5" x14ac:dyDescent="0.3">
      <c r="A4358" s="2">
        <v>9903</v>
      </c>
      <c r="B4358" s="2" t="s">
        <v>6402</v>
      </c>
      <c r="C4358" s="3">
        <v>43239</v>
      </c>
      <c r="D4358" s="3">
        <v>43331</v>
      </c>
      <c r="E4358" s="15">
        <v>276.74</v>
      </c>
    </row>
    <row r="4359" spans="1:5" x14ac:dyDescent="0.3">
      <c r="A4359" s="2">
        <v>9879</v>
      </c>
      <c r="B4359" s="2" t="s">
        <v>6403</v>
      </c>
      <c r="C4359" s="3">
        <v>43237</v>
      </c>
      <c r="D4359" s="3">
        <v>43324</v>
      </c>
      <c r="E4359" s="15">
        <v>165</v>
      </c>
    </row>
    <row r="4360" spans="1:5" x14ac:dyDescent="0.3">
      <c r="A4360" s="2">
        <v>9877</v>
      </c>
      <c r="B4360" s="2" t="s">
        <v>6403</v>
      </c>
      <c r="C4360" s="3">
        <v>43237</v>
      </c>
      <c r="D4360" s="3">
        <v>43324</v>
      </c>
      <c r="E4360" s="15">
        <v>190.5</v>
      </c>
    </row>
    <row r="4361" spans="1:5" x14ac:dyDescent="0.3">
      <c r="A4361" s="2">
        <v>9878</v>
      </c>
      <c r="B4361" s="2" t="s">
        <v>6403</v>
      </c>
      <c r="C4361" s="3">
        <v>43237</v>
      </c>
      <c r="D4361" s="3">
        <v>43324</v>
      </c>
      <c r="E4361" s="15">
        <v>190.5</v>
      </c>
    </row>
    <row r="4362" spans="1:5" x14ac:dyDescent="0.3">
      <c r="A4362" s="2">
        <v>9881</v>
      </c>
      <c r="B4362" s="2" t="s">
        <v>6405</v>
      </c>
      <c r="C4362" s="3">
        <v>43237</v>
      </c>
      <c r="D4362" s="3">
        <v>43317</v>
      </c>
      <c r="E4362" s="15">
        <v>161.5</v>
      </c>
    </row>
    <row r="4363" spans="1:5" x14ac:dyDescent="0.3">
      <c r="A4363" s="2">
        <v>9880</v>
      </c>
      <c r="B4363" s="2" t="s">
        <v>6405</v>
      </c>
      <c r="C4363" s="3">
        <v>43237</v>
      </c>
      <c r="D4363" s="3">
        <v>43317</v>
      </c>
      <c r="E4363" s="15">
        <v>245</v>
      </c>
    </row>
    <row r="4364" spans="1:5" x14ac:dyDescent="0.3">
      <c r="A4364" s="2">
        <v>9882</v>
      </c>
      <c r="B4364" s="2" t="s">
        <v>6409</v>
      </c>
      <c r="C4364" s="3">
        <v>43238</v>
      </c>
      <c r="D4364" s="3">
        <v>43330</v>
      </c>
      <c r="E4364" s="15">
        <v>137.5</v>
      </c>
    </row>
    <row r="4365" spans="1:5" x14ac:dyDescent="0.3">
      <c r="A4365" s="2">
        <v>9883</v>
      </c>
      <c r="B4365" s="2" t="s">
        <v>6409</v>
      </c>
      <c r="C4365" s="3">
        <v>43238</v>
      </c>
      <c r="D4365" s="3">
        <v>43330</v>
      </c>
      <c r="E4365" s="15">
        <v>157</v>
      </c>
    </row>
    <row r="4366" spans="1:5" x14ac:dyDescent="0.3">
      <c r="A4366" s="2">
        <v>9892</v>
      </c>
      <c r="B4366" s="2" t="s">
        <v>6413</v>
      </c>
      <c r="C4366" s="3">
        <v>43238</v>
      </c>
      <c r="D4366" s="3">
        <v>43330</v>
      </c>
      <c r="E4366" s="15">
        <v>445.5</v>
      </c>
    </row>
    <row r="4367" spans="1:5" x14ac:dyDescent="0.3">
      <c r="A4367" s="2">
        <v>9893</v>
      </c>
      <c r="B4367" s="2" t="s">
        <v>6413</v>
      </c>
      <c r="C4367" s="3">
        <v>43238</v>
      </c>
      <c r="D4367" s="3">
        <v>43330</v>
      </c>
      <c r="E4367" s="15">
        <v>540</v>
      </c>
    </row>
    <row r="4368" spans="1:5" x14ac:dyDescent="0.3">
      <c r="A4368" s="2">
        <v>9909</v>
      </c>
      <c r="B4368" s="2" t="s">
        <v>6413</v>
      </c>
      <c r="C4368" s="3">
        <v>43239</v>
      </c>
      <c r="D4368" s="3">
        <v>43330</v>
      </c>
      <c r="E4368" s="15">
        <v>206</v>
      </c>
    </row>
    <row r="4369" spans="1:5" x14ac:dyDescent="0.3">
      <c r="A4369" s="2">
        <v>9910</v>
      </c>
      <c r="B4369" s="2" t="s">
        <v>6413</v>
      </c>
      <c r="C4369" s="3">
        <v>43239</v>
      </c>
      <c r="D4369" s="3">
        <v>43330</v>
      </c>
      <c r="E4369" s="15">
        <v>206</v>
      </c>
    </row>
    <row r="4370" spans="1:5" x14ac:dyDescent="0.3">
      <c r="A4370" s="2">
        <v>9907</v>
      </c>
      <c r="B4370" s="2" t="s">
        <v>6413</v>
      </c>
      <c r="C4370" s="3">
        <v>43239</v>
      </c>
      <c r="D4370" s="3">
        <v>43330</v>
      </c>
      <c r="E4370" s="15">
        <v>291.67</v>
      </c>
    </row>
    <row r="4371" spans="1:5" x14ac:dyDescent="0.3">
      <c r="A4371" s="2">
        <v>9908</v>
      </c>
      <c r="B4371" s="2" t="s">
        <v>6413</v>
      </c>
      <c r="C4371" s="3">
        <v>43239</v>
      </c>
      <c r="D4371" s="3">
        <v>43330</v>
      </c>
      <c r="E4371" s="15">
        <v>297</v>
      </c>
    </row>
    <row r="4372" spans="1:5" x14ac:dyDescent="0.3">
      <c r="A4372" s="2">
        <v>9914</v>
      </c>
      <c r="B4372" s="2" t="s">
        <v>6413</v>
      </c>
      <c r="C4372" s="3">
        <v>43242</v>
      </c>
      <c r="D4372" s="3">
        <v>43330</v>
      </c>
      <c r="E4372" s="15">
        <v>291.67</v>
      </c>
    </row>
    <row r="4373" spans="1:5" x14ac:dyDescent="0.3">
      <c r="A4373" s="2">
        <v>9973</v>
      </c>
      <c r="B4373" s="2" t="s">
        <v>6413</v>
      </c>
      <c r="C4373" s="3">
        <v>43250</v>
      </c>
      <c r="D4373" s="3">
        <v>43330</v>
      </c>
      <c r="E4373" s="15">
        <v>594</v>
      </c>
    </row>
    <row r="4374" spans="1:5" x14ac:dyDescent="0.3">
      <c r="A4374" s="2">
        <v>9898</v>
      </c>
      <c r="B4374" s="2" t="s">
        <v>6414</v>
      </c>
      <c r="C4374" s="3">
        <v>43239</v>
      </c>
      <c r="D4374" s="3">
        <v>43331</v>
      </c>
      <c r="E4374" s="15">
        <v>445</v>
      </c>
    </row>
    <row r="4375" spans="1:5" x14ac:dyDescent="0.3">
      <c r="A4375" s="2">
        <v>10080</v>
      </c>
      <c r="B4375" s="2" t="s">
        <v>6414</v>
      </c>
      <c r="C4375" s="3">
        <v>43263</v>
      </c>
      <c r="D4375" s="3">
        <v>43331</v>
      </c>
      <c r="E4375" s="15">
        <v>430</v>
      </c>
    </row>
    <row r="4376" spans="1:5" x14ac:dyDescent="0.3">
      <c r="A4376" s="2">
        <v>9899</v>
      </c>
      <c r="B4376" s="2" t="s">
        <v>6418</v>
      </c>
      <c r="C4376" s="3">
        <v>43239</v>
      </c>
      <c r="D4376" s="3">
        <v>43331</v>
      </c>
      <c r="E4376" s="15">
        <v>300</v>
      </c>
    </row>
    <row r="4377" spans="1:5" x14ac:dyDescent="0.3">
      <c r="A4377" s="2">
        <v>9901</v>
      </c>
      <c r="B4377" s="2" t="s">
        <v>6418</v>
      </c>
      <c r="C4377" s="3">
        <v>43239</v>
      </c>
      <c r="D4377" s="3">
        <v>43331</v>
      </c>
      <c r="E4377" s="15">
        <v>600</v>
      </c>
    </row>
    <row r="4378" spans="1:5" x14ac:dyDescent="0.3">
      <c r="A4378" s="2">
        <v>9902</v>
      </c>
      <c r="B4378" s="2" t="s">
        <v>6418</v>
      </c>
      <c r="C4378" s="3">
        <v>43239</v>
      </c>
      <c r="D4378" s="3">
        <v>43331</v>
      </c>
      <c r="E4378" s="15">
        <v>1030</v>
      </c>
    </row>
    <row r="4379" spans="1:5" x14ac:dyDescent="0.3">
      <c r="A4379" s="2">
        <v>10003</v>
      </c>
      <c r="B4379" s="2" t="s">
        <v>6418</v>
      </c>
      <c r="C4379" s="3">
        <v>43252</v>
      </c>
      <c r="D4379" s="3">
        <v>43331</v>
      </c>
      <c r="E4379" s="15">
        <v>340</v>
      </c>
    </row>
    <row r="4380" spans="1:5" x14ac:dyDescent="0.3">
      <c r="A4380" s="2">
        <v>10004</v>
      </c>
      <c r="B4380" s="2" t="s">
        <v>6418</v>
      </c>
      <c r="C4380" s="3">
        <v>43252</v>
      </c>
      <c r="D4380" s="3">
        <v>43331</v>
      </c>
      <c r="E4380" s="15">
        <v>650</v>
      </c>
    </row>
    <row r="4381" spans="1:5" x14ac:dyDescent="0.3">
      <c r="A4381" s="2">
        <v>10005</v>
      </c>
      <c r="B4381" s="2" t="s">
        <v>6418</v>
      </c>
      <c r="C4381" s="3">
        <v>43252</v>
      </c>
      <c r="D4381" s="3">
        <v>43331</v>
      </c>
      <c r="E4381" s="15">
        <v>1130</v>
      </c>
    </row>
    <row r="4382" spans="1:5" x14ac:dyDescent="0.3">
      <c r="A4382" s="2">
        <v>10019</v>
      </c>
      <c r="B4382" s="2" t="s">
        <v>6418</v>
      </c>
      <c r="C4382" s="3">
        <v>43253</v>
      </c>
      <c r="D4382" s="3">
        <v>43331</v>
      </c>
      <c r="E4382" s="15">
        <v>186</v>
      </c>
    </row>
    <row r="4383" spans="1:5" x14ac:dyDescent="0.3">
      <c r="A4383" s="2">
        <v>10017</v>
      </c>
      <c r="B4383" s="2" t="s">
        <v>6418</v>
      </c>
      <c r="C4383" s="3">
        <v>43253</v>
      </c>
      <c r="D4383" s="3">
        <v>43331</v>
      </c>
      <c r="E4383" s="15">
        <v>203</v>
      </c>
    </row>
    <row r="4384" spans="1:5" x14ac:dyDescent="0.3">
      <c r="A4384" s="2">
        <v>10018</v>
      </c>
      <c r="B4384" s="2" t="s">
        <v>6418</v>
      </c>
      <c r="C4384" s="3">
        <v>43253</v>
      </c>
      <c r="D4384" s="3">
        <v>43331</v>
      </c>
      <c r="E4384" s="15">
        <v>203</v>
      </c>
    </row>
    <row r="4385" spans="1:5" x14ac:dyDescent="0.3">
      <c r="A4385" s="2">
        <v>9900</v>
      </c>
      <c r="B4385" s="2" t="s">
        <v>6422</v>
      </c>
      <c r="C4385" s="3">
        <v>43239</v>
      </c>
      <c r="D4385" s="3">
        <v>43338</v>
      </c>
      <c r="E4385" s="15">
        <v>534</v>
      </c>
    </row>
    <row r="4386" spans="1:5" x14ac:dyDescent="0.3">
      <c r="A4386" s="2">
        <v>9904</v>
      </c>
      <c r="B4386" s="2" t="s">
        <v>6427</v>
      </c>
      <c r="C4386" s="3">
        <v>43239</v>
      </c>
      <c r="D4386" s="3">
        <v>43331</v>
      </c>
      <c r="E4386" s="15">
        <v>283</v>
      </c>
    </row>
    <row r="4387" spans="1:5" x14ac:dyDescent="0.3">
      <c r="A4387" s="2">
        <v>9912</v>
      </c>
      <c r="B4387" s="2" t="s">
        <v>6429</v>
      </c>
      <c r="C4387" s="3">
        <v>43242</v>
      </c>
      <c r="D4387" s="3">
        <v>43334</v>
      </c>
      <c r="E4387" s="15">
        <v>201.5</v>
      </c>
    </row>
    <row r="4388" spans="1:5" x14ac:dyDescent="0.3">
      <c r="A4388" s="2">
        <v>9913</v>
      </c>
      <c r="B4388" s="2" t="s">
        <v>6431</v>
      </c>
      <c r="C4388" s="3">
        <v>43242</v>
      </c>
      <c r="D4388" s="3">
        <v>43334</v>
      </c>
      <c r="E4388" s="15">
        <v>201.5</v>
      </c>
    </row>
    <row r="4389" spans="1:5" x14ac:dyDescent="0.3">
      <c r="A4389" s="2">
        <v>10259</v>
      </c>
      <c r="B4389" s="2" t="s">
        <v>6431</v>
      </c>
      <c r="C4389" s="3">
        <v>43291</v>
      </c>
      <c r="D4389" s="3">
        <v>43383</v>
      </c>
      <c r="E4389" s="15">
        <v>261</v>
      </c>
    </row>
    <row r="4390" spans="1:5" x14ac:dyDescent="0.3">
      <c r="A4390" s="2">
        <v>10289</v>
      </c>
      <c r="B4390" s="2" t="s">
        <v>6431</v>
      </c>
      <c r="C4390" s="3">
        <v>43293</v>
      </c>
      <c r="D4390" s="3">
        <v>43383</v>
      </c>
      <c r="E4390" s="15">
        <v>281</v>
      </c>
    </row>
    <row r="4391" spans="1:5" x14ac:dyDescent="0.3">
      <c r="A4391" s="2">
        <v>10290</v>
      </c>
      <c r="B4391" s="2" t="s">
        <v>6431</v>
      </c>
      <c r="C4391" s="3">
        <v>43293</v>
      </c>
      <c r="D4391" s="3">
        <v>43383</v>
      </c>
      <c r="E4391" s="15">
        <v>498</v>
      </c>
    </row>
    <row r="4392" spans="1:5" x14ac:dyDescent="0.3">
      <c r="A4392" s="2">
        <v>9919</v>
      </c>
      <c r="B4392" s="2" t="s">
        <v>6434</v>
      </c>
      <c r="C4392" s="3">
        <v>43242</v>
      </c>
      <c r="D4392" s="3">
        <v>43334</v>
      </c>
      <c r="E4392" s="15">
        <v>262</v>
      </c>
    </row>
    <row r="4393" spans="1:5" x14ac:dyDescent="0.3">
      <c r="A4393" s="2">
        <v>9934</v>
      </c>
      <c r="B4393" s="2" t="s">
        <v>6438</v>
      </c>
      <c r="C4393" s="3">
        <v>43243</v>
      </c>
      <c r="D4393" s="3">
        <v>43335</v>
      </c>
      <c r="E4393" s="15">
        <v>214</v>
      </c>
    </row>
    <row r="4394" spans="1:5" x14ac:dyDescent="0.3">
      <c r="A4394" s="2">
        <v>9921</v>
      </c>
      <c r="B4394" s="2" t="s">
        <v>6438</v>
      </c>
      <c r="C4394" s="3">
        <v>43243</v>
      </c>
      <c r="D4394" s="3">
        <v>43335</v>
      </c>
      <c r="E4394" s="15">
        <v>310</v>
      </c>
    </row>
    <row r="4395" spans="1:5" x14ac:dyDescent="0.3">
      <c r="A4395" s="2">
        <v>9933</v>
      </c>
      <c r="B4395" s="2" t="s">
        <v>6438</v>
      </c>
      <c r="C4395" s="3">
        <v>43243</v>
      </c>
      <c r="D4395" s="3">
        <v>43335</v>
      </c>
      <c r="E4395" s="15">
        <v>340</v>
      </c>
    </row>
    <row r="4396" spans="1:5" x14ac:dyDescent="0.3">
      <c r="A4396" s="2">
        <v>9922</v>
      </c>
      <c r="B4396" s="2" t="s">
        <v>6440</v>
      </c>
      <c r="C4396" s="3">
        <v>43243</v>
      </c>
      <c r="D4396" s="3">
        <v>43335</v>
      </c>
      <c r="E4396" s="15">
        <v>166.5</v>
      </c>
    </row>
    <row r="4397" spans="1:5" x14ac:dyDescent="0.3">
      <c r="A4397" s="2">
        <v>9925</v>
      </c>
      <c r="B4397" s="2" t="s">
        <v>6440</v>
      </c>
      <c r="C4397" s="3">
        <v>43243</v>
      </c>
      <c r="D4397" s="3">
        <v>43335</v>
      </c>
      <c r="E4397" s="15">
        <v>203</v>
      </c>
    </row>
    <row r="4398" spans="1:5" x14ac:dyDescent="0.3">
      <c r="A4398" s="2">
        <v>9927</v>
      </c>
      <c r="B4398" s="2" t="s">
        <v>6440</v>
      </c>
      <c r="C4398" s="3">
        <v>43243</v>
      </c>
      <c r="D4398" s="3">
        <v>43335</v>
      </c>
      <c r="E4398" s="15">
        <v>306</v>
      </c>
    </row>
    <row r="4399" spans="1:5" x14ac:dyDescent="0.3">
      <c r="A4399" s="2">
        <v>9939</v>
      </c>
      <c r="B4399" s="2" t="s">
        <v>6442</v>
      </c>
      <c r="C4399" s="3">
        <v>43243</v>
      </c>
      <c r="D4399" s="3">
        <v>43335</v>
      </c>
      <c r="E4399" s="15">
        <v>158.19999999999999</v>
      </c>
    </row>
    <row r="4400" spans="1:5" x14ac:dyDescent="0.3">
      <c r="A4400" s="2">
        <v>9941</v>
      </c>
      <c r="B4400" s="2" t="s">
        <v>6444</v>
      </c>
      <c r="C4400" s="3">
        <v>43243</v>
      </c>
      <c r="D4400" s="3">
        <v>43335</v>
      </c>
      <c r="E4400" s="15">
        <v>138</v>
      </c>
    </row>
    <row r="4401" spans="1:5" x14ac:dyDescent="0.3">
      <c r="A4401" s="2">
        <v>9844</v>
      </c>
      <c r="B4401" s="2" t="s">
        <v>6447</v>
      </c>
      <c r="C4401" s="3">
        <v>43235</v>
      </c>
      <c r="D4401" s="3">
        <v>43327</v>
      </c>
      <c r="E4401" s="15">
        <v>1200</v>
      </c>
    </row>
    <row r="4402" spans="1:5" x14ac:dyDescent="0.3">
      <c r="A4402" s="2">
        <v>9946</v>
      </c>
      <c r="B4402" s="2" t="s">
        <v>6449</v>
      </c>
      <c r="C4402" s="3">
        <v>43244</v>
      </c>
      <c r="D4402" s="3">
        <v>43336</v>
      </c>
      <c r="E4402" s="15">
        <v>100</v>
      </c>
    </row>
    <row r="4403" spans="1:5" x14ac:dyDescent="0.3">
      <c r="A4403" s="2">
        <v>9949</v>
      </c>
      <c r="B4403" s="2" t="s">
        <v>6450</v>
      </c>
      <c r="C4403" s="3">
        <v>43244</v>
      </c>
      <c r="D4403" s="3">
        <v>43336</v>
      </c>
      <c r="E4403" s="15">
        <v>186</v>
      </c>
    </row>
    <row r="4404" spans="1:5" x14ac:dyDescent="0.3">
      <c r="A4404" s="2">
        <v>10357</v>
      </c>
      <c r="B4404" s="2" t="s">
        <v>6450</v>
      </c>
      <c r="C4404" s="3">
        <v>43307</v>
      </c>
      <c r="D4404" s="3">
        <v>43336</v>
      </c>
      <c r="E4404" s="15">
        <v>306</v>
      </c>
    </row>
    <row r="4405" spans="1:5" x14ac:dyDescent="0.3">
      <c r="A4405" s="2">
        <v>9955</v>
      </c>
      <c r="B4405" s="2" t="s">
        <v>6451</v>
      </c>
      <c r="C4405" s="3">
        <v>43244</v>
      </c>
      <c r="D4405" s="3">
        <v>43336</v>
      </c>
      <c r="E4405" s="15">
        <v>199</v>
      </c>
    </row>
    <row r="4406" spans="1:5" x14ac:dyDescent="0.3">
      <c r="A4406" s="2">
        <v>9808</v>
      </c>
      <c r="B4406" s="2" t="s">
        <v>6455</v>
      </c>
      <c r="C4406" s="3">
        <v>43231</v>
      </c>
      <c r="D4406" s="3">
        <v>43323</v>
      </c>
      <c r="E4406" s="15">
        <v>1940</v>
      </c>
    </row>
    <row r="4407" spans="1:5" x14ac:dyDescent="0.3">
      <c r="A4407" s="2">
        <v>9960</v>
      </c>
      <c r="B4407" s="2" t="s">
        <v>6456</v>
      </c>
      <c r="C4407" s="3">
        <v>43249</v>
      </c>
      <c r="D4407" s="3">
        <v>43341</v>
      </c>
      <c r="E4407" s="15">
        <v>372</v>
      </c>
    </row>
    <row r="4408" spans="1:5" x14ac:dyDescent="0.3">
      <c r="A4408" s="2">
        <v>9966</v>
      </c>
      <c r="B4408" s="2" t="s">
        <v>6457</v>
      </c>
      <c r="C4408" s="3">
        <v>43250</v>
      </c>
      <c r="D4408" s="3">
        <v>43342</v>
      </c>
      <c r="E4408" s="15">
        <v>437.5</v>
      </c>
    </row>
    <row r="4409" spans="1:5" x14ac:dyDescent="0.3">
      <c r="A4409" s="2">
        <v>9965</v>
      </c>
      <c r="B4409" s="2" t="s">
        <v>6457</v>
      </c>
      <c r="C4409" s="3">
        <v>43250</v>
      </c>
      <c r="D4409" s="3">
        <v>43342</v>
      </c>
      <c r="E4409" s="15">
        <v>475</v>
      </c>
    </row>
    <row r="4410" spans="1:5" x14ac:dyDescent="0.3">
      <c r="A4410" s="2">
        <v>9963</v>
      </c>
      <c r="B4410" s="2" t="s">
        <v>6457</v>
      </c>
      <c r="C4410" s="3">
        <v>43250</v>
      </c>
      <c r="D4410" s="3">
        <v>43342</v>
      </c>
      <c r="E4410" s="15">
        <v>505</v>
      </c>
    </row>
    <row r="4411" spans="1:5" x14ac:dyDescent="0.3">
      <c r="A4411" s="2">
        <v>10022</v>
      </c>
      <c r="B4411" s="2" t="s">
        <v>6457</v>
      </c>
      <c r="C4411" s="3">
        <v>43253</v>
      </c>
      <c r="D4411" s="3">
        <v>43342</v>
      </c>
      <c r="E4411" s="15">
        <v>685</v>
      </c>
    </row>
    <row r="4412" spans="1:5" x14ac:dyDescent="0.3">
      <c r="A4412" s="2">
        <v>10021</v>
      </c>
      <c r="B4412" s="2" t="s">
        <v>6457</v>
      </c>
      <c r="C4412" s="3">
        <v>43253</v>
      </c>
      <c r="D4412" s="3">
        <v>43342</v>
      </c>
      <c r="E4412" s="15">
        <v>760</v>
      </c>
    </row>
    <row r="4413" spans="1:5" x14ac:dyDescent="0.3">
      <c r="A4413" s="2">
        <v>10020</v>
      </c>
      <c r="B4413" s="2" t="s">
        <v>6457</v>
      </c>
      <c r="C4413" s="3">
        <v>43253</v>
      </c>
      <c r="D4413" s="3">
        <v>43342</v>
      </c>
      <c r="E4413" s="15">
        <v>820</v>
      </c>
    </row>
    <row r="4414" spans="1:5" x14ac:dyDescent="0.3">
      <c r="A4414" s="2">
        <v>9964</v>
      </c>
      <c r="B4414" s="2" t="s">
        <v>6458</v>
      </c>
      <c r="C4414" s="3">
        <v>43250</v>
      </c>
      <c r="D4414" s="3">
        <v>43342</v>
      </c>
      <c r="E4414" s="15">
        <v>158</v>
      </c>
    </row>
    <row r="4415" spans="1:5" x14ac:dyDescent="0.3">
      <c r="A4415" s="2">
        <v>9967</v>
      </c>
      <c r="B4415" s="2" t="s">
        <v>6458</v>
      </c>
      <c r="C4415" s="3">
        <v>43250</v>
      </c>
      <c r="D4415" s="3">
        <v>43342</v>
      </c>
      <c r="E4415" s="15">
        <v>197</v>
      </c>
    </row>
    <row r="4416" spans="1:5" x14ac:dyDescent="0.3">
      <c r="A4416" s="2">
        <v>9968</v>
      </c>
      <c r="B4416" s="2" t="s">
        <v>6459</v>
      </c>
      <c r="C4416" s="3">
        <v>43250</v>
      </c>
      <c r="D4416" s="3">
        <v>43342</v>
      </c>
      <c r="E4416" s="15">
        <v>136</v>
      </c>
    </row>
    <row r="4417" spans="1:5" x14ac:dyDescent="0.3">
      <c r="A4417" s="2">
        <v>9969</v>
      </c>
      <c r="B4417" s="2" t="s">
        <v>6459</v>
      </c>
      <c r="C4417" s="3">
        <v>43250</v>
      </c>
      <c r="D4417" s="3">
        <v>43342</v>
      </c>
      <c r="E4417" s="15">
        <v>152</v>
      </c>
    </row>
    <row r="4418" spans="1:5" x14ac:dyDescent="0.3">
      <c r="A4418" s="2">
        <v>9970</v>
      </c>
      <c r="B4418" s="2" t="s">
        <v>6460</v>
      </c>
      <c r="C4418" s="3">
        <v>43250</v>
      </c>
      <c r="D4418" s="3">
        <v>43342</v>
      </c>
      <c r="E4418" s="15">
        <v>534</v>
      </c>
    </row>
    <row r="4419" spans="1:5" x14ac:dyDescent="0.3">
      <c r="A4419" s="2">
        <v>9977</v>
      </c>
      <c r="B4419" s="2" t="s">
        <v>6463</v>
      </c>
      <c r="C4419" s="3">
        <v>43251</v>
      </c>
      <c r="D4419" s="3">
        <v>43342</v>
      </c>
      <c r="E4419" s="15">
        <v>171</v>
      </c>
    </row>
    <row r="4420" spans="1:5" x14ac:dyDescent="0.3">
      <c r="A4420" s="2">
        <v>9976</v>
      </c>
      <c r="B4420" s="2" t="s">
        <v>6463</v>
      </c>
      <c r="C4420" s="3">
        <v>43251</v>
      </c>
      <c r="D4420" s="3">
        <v>43342</v>
      </c>
      <c r="E4420" s="15">
        <v>202</v>
      </c>
    </row>
    <row r="4421" spans="1:5" x14ac:dyDescent="0.3">
      <c r="A4421" s="2">
        <v>9979</v>
      </c>
      <c r="B4421" s="2" t="s">
        <v>6464</v>
      </c>
      <c r="C4421" s="3">
        <v>43251</v>
      </c>
      <c r="D4421" s="3">
        <v>43342</v>
      </c>
      <c r="E4421" s="15">
        <v>247</v>
      </c>
    </row>
    <row r="4422" spans="1:5" x14ac:dyDescent="0.3">
      <c r="A4422" s="2">
        <v>9983</v>
      </c>
      <c r="B4422" s="2" t="s">
        <v>6466</v>
      </c>
      <c r="C4422" s="3">
        <v>43251</v>
      </c>
      <c r="D4422" s="3">
        <v>43342</v>
      </c>
      <c r="E4422" s="15">
        <v>283</v>
      </c>
    </row>
    <row r="4423" spans="1:5" x14ac:dyDescent="0.3">
      <c r="A4423" s="2">
        <v>10105</v>
      </c>
      <c r="B4423" s="2" t="s">
        <v>6466</v>
      </c>
      <c r="C4423" s="3">
        <v>43266</v>
      </c>
      <c r="D4423" s="3">
        <v>43342</v>
      </c>
      <c r="E4423" s="15">
        <v>258.39999999999998</v>
      </c>
    </row>
    <row r="4424" spans="1:5" x14ac:dyDescent="0.3">
      <c r="A4424" s="2">
        <v>10106</v>
      </c>
      <c r="B4424" s="2" t="s">
        <v>6466</v>
      </c>
      <c r="C4424" s="3">
        <v>43266</v>
      </c>
      <c r="D4424" s="3">
        <v>43342</v>
      </c>
      <c r="E4424" s="15">
        <v>283</v>
      </c>
    </row>
    <row r="4425" spans="1:5" x14ac:dyDescent="0.3">
      <c r="A4425" s="2">
        <v>9992</v>
      </c>
      <c r="B4425" s="2" t="s">
        <v>6467</v>
      </c>
      <c r="C4425" s="3">
        <v>43252</v>
      </c>
      <c r="D4425" s="3">
        <v>43344</v>
      </c>
      <c r="E4425" s="15">
        <v>293</v>
      </c>
    </row>
    <row r="4426" spans="1:5" x14ac:dyDescent="0.3">
      <c r="A4426" s="2">
        <v>9995</v>
      </c>
      <c r="B4426" s="2" t="s">
        <v>6467</v>
      </c>
      <c r="C4426" s="3">
        <v>43252</v>
      </c>
      <c r="D4426" s="3">
        <v>43344</v>
      </c>
      <c r="E4426" s="15">
        <v>439.5</v>
      </c>
    </row>
    <row r="4427" spans="1:5" x14ac:dyDescent="0.3">
      <c r="A4427" s="2">
        <v>9996</v>
      </c>
      <c r="B4427" s="2" t="s">
        <v>6467</v>
      </c>
      <c r="C4427" s="3">
        <v>43252</v>
      </c>
      <c r="D4427" s="3">
        <v>43344</v>
      </c>
      <c r="E4427" s="15">
        <v>492</v>
      </c>
    </row>
    <row r="4428" spans="1:5" x14ac:dyDescent="0.3">
      <c r="A4428" s="2">
        <v>10009</v>
      </c>
      <c r="B4428" s="2" t="s">
        <v>6467</v>
      </c>
      <c r="C4428" s="3">
        <v>43252</v>
      </c>
      <c r="D4428" s="3">
        <v>43344</v>
      </c>
      <c r="E4428" s="15">
        <v>497</v>
      </c>
    </row>
    <row r="4429" spans="1:5" x14ac:dyDescent="0.3">
      <c r="A4429" s="2">
        <v>10008</v>
      </c>
      <c r="B4429" s="2" t="s">
        <v>6467</v>
      </c>
      <c r="C4429" s="3">
        <v>43252</v>
      </c>
      <c r="D4429" s="3">
        <v>43344</v>
      </c>
      <c r="E4429" s="15">
        <v>519</v>
      </c>
    </row>
    <row r="4430" spans="1:5" x14ac:dyDescent="0.3">
      <c r="A4430" s="2">
        <v>9998</v>
      </c>
      <c r="B4430" s="2" t="s">
        <v>6468</v>
      </c>
      <c r="C4430" s="3">
        <v>43252</v>
      </c>
      <c r="D4430" s="3">
        <v>43344</v>
      </c>
      <c r="E4430" s="15">
        <v>167</v>
      </c>
    </row>
    <row r="4431" spans="1:5" x14ac:dyDescent="0.3">
      <c r="A4431" s="2">
        <v>9999</v>
      </c>
      <c r="B4431" s="2" t="s">
        <v>6468</v>
      </c>
      <c r="C4431" s="3">
        <v>43252</v>
      </c>
      <c r="D4431" s="3">
        <v>43344</v>
      </c>
      <c r="E4431" s="15">
        <v>167</v>
      </c>
    </row>
    <row r="4432" spans="1:5" x14ac:dyDescent="0.3">
      <c r="A4432" s="2">
        <v>9994</v>
      </c>
      <c r="B4432" s="2" t="s">
        <v>6468</v>
      </c>
      <c r="C4432" s="3">
        <v>43252</v>
      </c>
      <c r="D4432" s="3">
        <v>43344</v>
      </c>
      <c r="E4432" s="15">
        <v>229</v>
      </c>
    </row>
    <row r="4433" spans="1:5" x14ac:dyDescent="0.3">
      <c r="A4433" s="2">
        <v>9997</v>
      </c>
      <c r="B4433" s="2" t="s">
        <v>6468</v>
      </c>
      <c r="C4433" s="3">
        <v>43252</v>
      </c>
      <c r="D4433" s="3">
        <v>43344</v>
      </c>
      <c r="E4433" s="15">
        <v>229</v>
      </c>
    </row>
    <row r="4434" spans="1:5" x14ac:dyDescent="0.3">
      <c r="A4434" s="2">
        <v>9993</v>
      </c>
      <c r="B4434" s="2" t="s">
        <v>6468</v>
      </c>
      <c r="C4434" s="3">
        <v>43252</v>
      </c>
      <c r="D4434" s="3">
        <v>43344</v>
      </c>
      <c r="E4434" s="15">
        <v>241</v>
      </c>
    </row>
    <row r="4435" spans="1:5" x14ac:dyDescent="0.3">
      <c r="A4435" s="2">
        <v>10002</v>
      </c>
      <c r="B4435" s="2" t="s">
        <v>6469</v>
      </c>
      <c r="C4435" s="3">
        <v>43252</v>
      </c>
      <c r="D4435" s="3">
        <v>43344</v>
      </c>
      <c r="E4435" s="15">
        <v>160.5</v>
      </c>
    </row>
    <row r="4436" spans="1:5" x14ac:dyDescent="0.3">
      <c r="A4436" s="2">
        <v>10025</v>
      </c>
      <c r="B4436" s="2" t="s">
        <v>6469</v>
      </c>
      <c r="C4436" s="3">
        <v>43253</v>
      </c>
      <c r="D4436" s="3">
        <v>43344</v>
      </c>
      <c r="E4436" s="15">
        <v>190</v>
      </c>
    </row>
    <row r="4437" spans="1:5" x14ac:dyDescent="0.3">
      <c r="A4437" s="2">
        <v>10026</v>
      </c>
      <c r="B4437" s="2" t="s">
        <v>6469</v>
      </c>
      <c r="C4437" s="3">
        <v>43253</v>
      </c>
      <c r="D4437" s="3">
        <v>43344</v>
      </c>
      <c r="E4437" s="15">
        <v>300</v>
      </c>
    </row>
    <row r="4438" spans="1:5" x14ac:dyDescent="0.3">
      <c r="A4438" s="2">
        <v>10027</v>
      </c>
      <c r="B4438" s="2" t="s">
        <v>6469</v>
      </c>
      <c r="C4438" s="3">
        <v>43253</v>
      </c>
      <c r="D4438" s="3">
        <v>43344</v>
      </c>
      <c r="E4438" s="15">
        <v>600</v>
      </c>
    </row>
    <row r="4439" spans="1:5" x14ac:dyDescent="0.3">
      <c r="A4439" s="2">
        <v>10006</v>
      </c>
      <c r="B4439" s="2" t="s">
        <v>6473</v>
      </c>
      <c r="C4439" s="3">
        <v>43252</v>
      </c>
      <c r="D4439" s="3">
        <v>43344</v>
      </c>
      <c r="E4439" s="15">
        <v>186</v>
      </c>
    </row>
    <row r="4440" spans="1:5" x14ac:dyDescent="0.3">
      <c r="A4440" s="2">
        <v>10007</v>
      </c>
      <c r="B4440" s="2" t="s">
        <v>6473</v>
      </c>
      <c r="C4440" s="3">
        <v>43252</v>
      </c>
      <c r="D4440" s="3">
        <v>43344</v>
      </c>
      <c r="E4440" s="15">
        <v>244</v>
      </c>
    </row>
    <row r="4441" spans="1:5" x14ac:dyDescent="0.3">
      <c r="A4441" s="2">
        <v>10012</v>
      </c>
      <c r="B4441" s="2" t="s">
        <v>6477</v>
      </c>
      <c r="C4441" s="3">
        <v>43252</v>
      </c>
      <c r="D4441" s="3">
        <v>43344</v>
      </c>
      <c r="E4441" s="15">
        <v>723</v>
      </c>
    </row>
    <row r="4442" spans="1:5" x14ac:dyDescent="0.3">
      <c r="A4442" s="2">
        <v>10010</v>
      </c>
      <c r="B4442" s="2" t="s">
        <v>6477</v>
      </c>
      <c r="C4442" s="3">
        <v>43252</v>
      </c>
      <c r="D4442" s="3">
        <v>43344</v>
      </c>
      <c r="E4442" s="15">
        <v>867</v>
      </c>
    </row>
    <row r="4443" spans="1:5" x14ac:dyDescent="0.3">
      <c r="A4443" s="2">
        <v>10013</v>
      </c>
      <c r="B4443" s="2" t="s">
        <v>6477</v>
      </c>
      <c r="C4443" s="3">
        <v>43252</v>
      </c>
      <c r="D4443" s="3">
        <v>43344</v>
      </c>
      <c r="E4443" s="15">
        <v>924</v>
      </c>
    </row>
    <row r="4444" spans="1:5" x14ac:dyDescent="0.3">
      <c r="A4444" s="2">
        <v>10011</v>
      </c>
      <c r="B4444" s="2" t="s">
        <v>6477</v>
      </c>
      <c r="C4444" s="3">
        <v>43252</v>
      </c>
      <c r="D4444" s="3">
        <v>43344</v>
      </c>
      <c r="E4444" s="15">
        <v>1116</v>
      </c>
    </row>
    <row r="4445" spans="1:5" x14ac:dyDescent="0.3">
      <c r="A4445" s="2">
        <v>10044</v>
      </c>
      <c r="B4445" s="2" t="s">
        <v>6477</v>
      </c>
      <c r="C4445" s="3">
        <v>43258</v>
      </c>
      <c r="D4445" s="3">
        <v>43344</v>
      </c>
      <c r="E4445" s="15">
        <v>586.41999999999996</v>
      </c>
    </row>
    <row r="4446" spans="1:5" x14ac:dyDescent="0.3">
      <c r="A4446" s="2">
        <v>10028</v>
      </c>
      <c r="B4446" s="2" t="s">
        <v>6478</v>
      </c>
      <c r="C4446" s="3">
        <v>43253</v>
      </c>
      <c r="D4446" s="3">
        <v>43345</v>
      </c>
      <c r="E4446" s="15">
        <v>248</v>
      </c>
    </row>
    <row r="4447" spans="1:5" x14ac:dyDescent="0.3">
      <c r="A4447" s="2">
        <v>9972</v>
      </c>
      <c r="B4447" s="2" t="s">
        <v>6483</v>
      </c>
      <c r="C4447" s="3">
        <v>43250</v>
      </c>
      <c r="D4447" s="3">
        <v>43329</v>
      </c>
      <c r="E4447" s="15">
        <v>730</v>
      </c>
    </row>
    <row r="4448" spans="1:5" x14ac:dyDescent="0.3">
      <c r="A4448" s="2">
        <v>10043</v>
      </c>
      <c r="B4448" s="2" t="s">
        <v>6489</v>
      </c>
      <c r="C4448" s="3">
        <v>43258</v>
      </c>
      <c r="D4448" s="3">
        <v>43350</v>
      </c>
      <c r="E4448" s="15">
        <v>121.5</v>
      </c>
    </row>
    <row r="4449" spans="1:5" x14ac:dyDescent="0.3">
      <c r="A4449" s="2">
        <v>10042</v>
      </c>
      <c r="B4449" s="2" t="s">
        <v>6489</v>
      </c>
      <c r="C4449" s="3">
        <v>43258</v>
      </c>
      <c r="D4449" s="3">
        <v>43350</v>
      </c>
      <c r="E4449" s="15">
        <v>135</v>
      </c>
    </row>
    <row r="4450" spans="1:5" x14ac:dyDescent="0.3">
      <c r="A4450" s="2">
        <v>10041</v>
      </c>
      <c r="B4450" s="2" t="s">
        <v>6489</v>
      </c>
      <c r="C4450" s="3">
        <v>43258</v>
      </c>
      <c r="D4450" s="3">
        <v>43350</v>
      </c>
      <c r="E4450" s="15">
        <v>157</v>
      </c>
    </row>
    <row r="4451" spans="1:5" x14ac:dyDescent="0.3">
      <c r="A4451" s="2">
        <v>10040</v>
      </c>
      <c r="B4451" s="2" t="s">
        <v>6489</v>
      </c>
      <c r="C4451" s="3">
        <v>43258</v>
      </c>
      <c r="D4451" s="3">
        <v>43350</v>
      </c>
      <c r="E4451" s="15">
        <v>184</v>
      </c>
    </row>
    <row r="4452" spans="1:5" x14ac:dyDescent="0.3">
      <c r="A4452" s="2">
        <v>10439</v>
      </c>
      <c r="B4452" s="2" t="s">
        <v>6489</v>
      </c>
      <c r="C4452" s="3">
        <v>43316</v>
      </c>
      <c r="D4452" s="3">
        <v>43408</v>
      </c>
      <c r="E4452" s="15">
        <v>665</v>
      </c>
    </row>
    <row r="4453" spans="1:5" x14ac:dyDescent="0.3">
      <c r="A4453" s="2">
        <v>10046</v>
      </c>
      <c r="B4453" s="2" t="s">
        <v>6494</v>
      </c>
      <c r="C4453" s="3">
        <v>43258</v>
      </c>
      <c r="D4453" s="3">
        <v>43350</v>
      </c>
      <c r="E4453" s="15">
        <v>175</v>
      </c>
    </row>
    <row r="4454" spans="1:5" x14ac:dyDescent="0.3">
      <c r="A4454" s="2">
        <v>10055</v>
      </c>
      <c r="B4454" s="2" t="s">
        <v>6494</v>
      </c>
      <c r="C4454" s="3">
        <v>43259</v>
      </c>
      <c r="D4454" s="3">
        <v>43351</v>
      </c>
      <c r="E4454" s="15">
        <v>171</v>
      </c>
    </row>
    <row r="4455" spans="1:5" x14ac:dyDescent="0.3">
      <c r="A4455" s="2">
        <v>10057</v>
      </c>
      <c r="B4455" s="2" t="s">
        <v>6494</v>
      </c>
      <c r="C4455" s="3">
        <v>43259</v>
      </c>
      <c r="D4455" s="3">
        <v>43351</v>
      </c>
      <c r="E4455" s="15">
        <v>186</v>
      </c>
    </row>
    <row r="4456" spans="1:5" x14ac:dyDescent="0.3">
      <c r="A4456" s="2">
        <v>10048</v>
      </c>
      <c r="B4456" s="2" t="s">
        <v>6494</v>
      </c>
      <c r="C4456" s="3">
        <v>43259</v>
      </c>
      <c r="D4456" s="3">
        <v>43351</v>
      </c>
      <c r="E4456" s="15">
        <v>207</v>
      </c>
    </row>
    <row r="4457" spans="1:5" x14ac:dyDescent="0.3">
      <c r="A4457" s="2">
        <v>10054</v>
      </c>
      <c r="B4457" s="2" t="s">
        <v>6494</v>
      </c>
      <c r="C4457" s="3">
        <v>43259</v>
      </c>
      <c r="D4457" s="3">
        <v>43351</v>
      </c>
      <c r="E4457" s="15">
        <v>211</v>
      </c>
    </row>
    <row r="4458" spans="1:5" x14ac:dyDescent="0.3">
      <c r="A4458" s="2">
        <v>10058</v>
      </c>
      <c r="B4458" s="2" t="s">
        <v>6494</v>
      </c>
      <c r="C4458" s="3">
        <v>43259</v>
      </c>
      <c r="D4458" s="3">
        <v>43351</v>
      </c>
      <c r="E4458" s="15">
        <v>223</v>
      </c>
    </row>
    <row r="4459" spans="1:5" x14ac:dyDescent="0.3">
      <c r="A4459" s="2">
        <v>10053</v>
      </c>
      <c r="B4459" s="2" t="s">
        <v>6494</v>
      </c>
      <c r="C4459" s="3">
        <v>43259</v>
      </c>
      <c r="D4459" s="3">
        <v>43351</v>
      </c>
      <c r="E4459" s="15">
        <v>267</v>
      </c>
    </row>
    <row r="4460" spans="1:5" x14ac:dyDescent="0.3">
      <c r="A4460" s="2">
        <v>10076</v>
      </c>
      <c r="B4460" s="2" t="s">
        <v>6494</v>
      </c>
      <c r="C4460" s="3">
        <v>43263</v>
      </c>
      <c r="D4460" s="3">
        <v>43351</v>
      </c>
      <c r="E4460" s="15">
        <v>186</v>
      </c>
    </row>
    <row r="4461" spans="1:5" x14ac:dyDescent="0.3">
      <c r="A4461" s="2">
        <v>10075</v>
      </c>
      <c r="B4461" s="2" t="s">
        <v>6494</v>
      </c>
      <c r="C4461" s="3">
        <v>43263</v>
      </c>
      <c r="D4461" s="3">
        <v>43351</v>
      </c>
      <c r="E4461" s="15">
        <v>223</v>
      </c>
    </row>
    <row r="4462" spans="1:5" x14ac:dyDescent="0.3">
      <c r="A4462" s="2">
        <v>10095</v>
      </c>
      <c r="B4462" s="2" t="s">
        <v>6494</v>
      </c>
      <c r="C4462" s="3">
        <v>43265</v>
      </c>
      <c r="D4462" s="3">
        <v>43351</v>
      </c>
      <c r="E4462" s="15">
        <v>196</v>
      </c>
    </row>
    <row r="4463" spans="1:5" x14ac:dyDescent="0.3">
      <c r="A4463" s="2">
        <v>10056</v>
      </c>
      <c r="B4463" s="2" t="s">
        <v>6497</v>
      </c>
      <c r="C4463" s="3">
        <v>43259</v>
      </c>
      <c r="D4463" s="3">
        <v>43351</v>
      </c>
      <c r="E4463" s="15">
        <v>226</v>
      </c>
    </row>
    <row r="4464" spans="1:5" x14ac:dyDescent="0.3">
      <c r="A4464" s="2">
        <v>10060</v>
      </c>
      <c r="B4464" s="2" t="s">
        <v>6499</v>
      </c>
      <c r="C4464" s="3">
        <v>43259</v>
      </c>
      <c r="D4464" s="3">
        <v>43351</v>
      </c>
      <c r="E4464" s="15">
        <v>378</v>
      </c>
    </row>
    <row r="4465" spans="1:5" x14ac:dyDescent="0.3">
      <c r="A4465" s="2">
        <v>10059</v>
      </c>
      <c r="B4465" s="2" t="s">
        <v>6499</v>
      </c>
      <c r="C4465" s="3">
        <v>43259</v>
      </c>
      <c r="D4465" s="3">
        <v>43351</v>
      </c>
      <c r="E4465" s="15">
        <v>1680</v>
      </c>
    </row>
    <row r="4466" spans="1:5" x14ac:dyDescent="0.3">
      <c r="A4466" s="2">
        <v>10061</v>
      </c>
      <c r="B4466" s="2" t="s">
        <v>6500</v>
      </c>
      <c r="C4466" s="3">
        <v>43259</v>
      </c>
      <c r="D4466" s="3">
        <v>43351</v>
      </c>
      <c r="E4466" s="15">
        <v>675</v>
      </c>
    </row>
    <row r="4467" spans="1:5" x14ac:dyDescent="0.3">
      <c r="A4467" s="2">
        <v>10062</v>
      </c>
      <c r="B4467" s="2" t="s">
        <v>6503</v>
      </c>
      <c r="C4467" s="3">
        <v>43259</v>
      </c>
      <c r="D4467" s="3">
        <v>43351</v>
      </c>
      <c r="E4467" s="15">
        <v>155</v>
      </c>
    </row>
    <row r="4468" spans="1:5" x14ac:dyDescent="0.3">
      <c r="A4468" s="2">
        <v>10064</v>
      </c>
      <c r="B4468" s="2" t="s">
        <v>6504</v>
      </c>
      <c r="C4468" s="3">
        <v>43260</v>
      </c>
      <c r="D4468" s="3">
        <v>43351</v>
      </c>
      <c r="E4468" s="15">
        <v>259</v>
      </c>
    </row>
    <row r="4469" spans="1:5" x14ac:dyDescent="0.3">
      <c r="A4469" s="2">
        <v>10073</v>
      </c>
      <c r="B4469" s="2" t="s">
        <v>6505</v>
      </c>
      <c r="C4469" s="3">
        <v>43260</v>
      </c>
      <c r="D4469" s="3">
        <v>43352</v>
      </c>
      <c r="E4469" s="15">
        <v>221.5</v>
      </c>
    </row>
    <row r="4470" spans="1:5" x14ac:dyDescent="0.3">
      <c r="A4470" s="2">
        <v>10072</v>
      </c>
      <c r="B4470" s="2" t="s">
        <v>6505</v>
      </c>
      <c r="C4470" s="3">
        <v>43260</v>
      </c>
      <c r="D4470" s="3">
        <v>43352</v>
      </c>
      <c r="E4470" s="15">
        <v>329</v>
      </c>
    </row>
    <row r="4471" spans="1:5" x14ac:dyDescent="0.3">
      <c r="A4471" s="2">
        <v>10078</v>
      </c>
      <c r="B4471" s="2" t="s">
        <v>6508</v>
      </c>
      <c r="C4471" s="3">
        <v>43263</v>
      </c>
      <c r="D4471" s="3">
        <v>43355</v>
      </c>
      <c r="E4471" s="15">
        <v>252</v>
      </c>
    </row>
    <row r="4472" spans="1:5" x14ac:dyDescent="0.3">
      <c r="A4472" s="2">
        <v>10079</v>
      </c>
      <c r="B4472" s="2" t="s">
        <v>6508</v>
      </c>
      <c r="C4472" s="3">
        <v>43263</v>
      </c>
      <c r="D4472" s="3">
        <v>43355</v>
      </c>
      <c r="E4472" s="15">
        <v>252</v>
      </c>
    </row>
    <row r="4473" spans="1:5" x14ac:dyDescent="0.3">
      <c r="A4473" s="2">
        <v>10081</v>
      </c>
      <c r="B4473" s="2" t="s">
        <v>6509</v>
      </c>
      <c r="C4473" s="3">
        <v>43263</v>
      </c>
      <c r="D4473" s="3">
        <v>43355</v>
      </c>
      <c r="E4473" s="15">
        <v>210.5</v>
      </c>
    </row>
    <row r="4474" spans="1:5" x14ac:dyDescent="0.3">
      <c r="A4474" s="2">
        <v>10085</v>
      </c>
      <c r="B4474" s="2" t="s">
        <v>6509</v>
      </c>
      <c r="C4474" s="3">
        <v>43263</v>
      </c>
      <c r="D4474" s="3">
        <v>43355</v>
      </c>
      <c r="E4474" s="15">
        <v>210.5</v>
      </c>
    </row>
    <row r="4475" spans="1:5" x14ac:dyDescent="0.3">
      <c r="A4475" s="2">
        <v>10087</v>
      </c>
      <c r="B4475" s="2" t="s">
        <v>6509</v>
      </c>
      <c r="C4475" s="3">
        <v>43264</v>
      </c>
      <c r="D4475" s="3">
        <v>43355</v>
      </c>
      <c r="E4475" s="15">
        <v>210.5</v>
      </c>
    </row>
    <row r="4476" spans="1:5" x14ac:dyDescent="0.3">
      <c r="A4476" s="2">
        <v>10091</v>
      </c>
      <c r="B4476" s="2" t="s">
        <v>6512</v>
      </c>
      <c r="C4476" s="3">
        <v>43264</v>
      </c>
      <c r="D4476" s="3">
        <v>43356</v>
      </c>
      <c r="E4476" s="15">
        <v>343</v>
      </c>
    </row>
    <row r="4477" spans="1:5" x14ac:dyDescent="0.3">
      <c r="A4477" s="2">
        <v>10090</v>
      </c>
      <c r="B4477" s="2" t="s">
        <v>6513</v>
      </c>
      <c r="C4477" s="3">
        <v>43264</v>
      </c>
      <c r="D4477" s="3">
        <v>43356</v>
      </c>
      <c r="E4477" s="15">
        <v>222</v>
      </c>
    </row>
    <row r="4478" spans="1:5" x14ac:dyDescent="0.3">
      <c r="A4478" s="2">
        <v>10097</v>
      </c>
      <c r="B4478" s="2" t="s">
        <v>6514</v>
      </c>
      <c r="C4478" s="3">
        <v>43265</v>
      </c>
      <c r="D4478" s="3">
        <v>43357</v>
      </c>
      <c r="E4478" s="15">
        <v>186.5</v>
      </c>
    </row>
    <row r="4479" spans="1:5" x14ac:dyDescent="0.3">
      <c r="A4479" s="2">
        <v>10117</v>
      </c>
      <c r="B4479" s="2" t="s">
        <v>6514</v>
      </c>
      <c r="C4479" s="3">
        <v>43267</v>
      </c>
      <c r="D4479" s="3">
        <v>43357</v>
      </c>
      <c r="E4479" s="15">
        <v>186.5</v>
      </c>
    </row>
    <row r="4480" spans="1:5" x14ac:dyDescent="0.3">
      <c r="A4480" s="2">
        <v>10100</v>
      </c>
      <c r="B4480" s="2" t="s">
        <v>6519</v>
      </c>
      <c r="C4480" s="3">
        <v>43265</v>
      </c>
      <c r="D4480" s="3">
        <v>43357</v>
      </c>
      <c r="E4480" s="15">
        <v>950</v>
      </c>
    </row>
    <row r="4481" spans="1:5" x14ac:dyDescent="0.3">
      <c r="A4481" s="2">
        <v>10101</v>
      </c>
      <c r="B4481" s="2" t="s">
        <v>6519</v>
      </c>
      <c r="C4481" s="3">
        <v>43265</v>
      </c>
      <c r="D4481" s="3">
        <v>43357</v>
      </c>
      <c r="E4481" s="15">
        <v>1320</v>
      </c>
    </row>
    <row r="4482" spans="1:5" x14ac:dyDescent="0.3">
      <c r="A4482" s="2">
        <v>10102</v>
      </c>
      <c r="B4482" s="2" t="s">
        <v>6519</v>
      </c>
      <c r="C4482" s="3">
        <v>43265</v>
      </c>
      <c r="D4482" s="3">
        <v>43357</v>
      </c>
      <c r="E4482" s="15">
        <v>1680</v>
      </c>
    </row>
    <row r="4483" spans="1:5" x14ac:dyDescent="0.3">
      <c r="A4483" s="2">
        <v>10116</v>
      </c>
      <c r="B4483" s="2" t="s">
        <v>6520</v>
      </c>
      <c r="C4483" s="3">
        <v>43267</v>
      </c>
      <c r="D4483" s="3">
        <v>43359</v>
      </c>
      <c r="E4483" s="15">
        <v>249</v>
      </c>
    </row>
    <row r="4484" spans="1:5" x14ac:dyDescent="0.3">
      <c r="A4484" s="2">
        <v>10115</v>
      </c>
      <c r="B4484" s="2" t="s">
        <v>6520</v>
      </c>
      <c r="C4484" s="3">
        <v>43267</v>
      </c>
      <c r="D4484" s="3">
        <v>43359</v>
      </c>
      <c r="E4484" s="15">
        <v>292</v>
      </c>
    </row>
    <row r="4485" spans="1:5" x14ac:dyDescent="0.3">
      <c r="A4485" s="2">
        <v>10130</v>
      </c>
      <c r="B4485" s="2" t="s">
        <v>6520</v>
      </c>
      <c r="C4485" s="3">
        <v>43270</v>
      </c>
      <c r="D4485" s="3">
        <v>43359</v>
      </c>
      <c r="E4485" s="15">
        <v>264</v>
      </c>
    </row>
    <row r="4486" spans="1:5" x14ac:dyDescent="0.3">
      <c r="A4486" s="2">
        <v>10118</v>
      </c>
      <c r="B4486" s="2" t="s">
        <v>6524</v>
      </c>
      <c r="C4486" s="3">
        <v>43267</v>
      </c>
      <c r="D4486" s="3">
        <v>43359</v>
      </c>
      <c r="E4486" s="15">
        <v>143.5</v>
      </c>
    </row>
    <row r="4487" spans="1:5" x14ac:dyDescent="0.3">
      <c r="A4487" s="2">
        <v>10119</v>
      </c>
      <c r="B4487" s="2" t="s">
        <v>6524</v>
      </c>
      <c r="C4487" s="3">
        <v>43267</v>
      </c>
      <c r="D4487" s="3">
        <v>43359</v>
      </c>
      <c r="E4487" s="15">
        <v>162</v>
      </c>
    </row>
    <row r="4488" spans="1:5" x14ac:dyDescent="0.3">
      <c r="A4488" s="2">
        <v>10126</v>
      </c>
      <c r="B4488" s="2" t="s">
        <v>6526</v>
      </c>
      <c r="C4488" s="3">
        <v>43270</v>
      </c>
      <c r="D4488" s="3">
        <v>43362</v>
      </c>
      <c r="E4488" s="15">
        <v>200</v>
      </c>
    </row>
    <row r="4489" spans="1:5" x14ac:dyDescent="0.3">
      <c r="A4489" s="2">
        <v>10129</v>
      </c>
      <c r="B4489" s="2" t="s">
        <v>6528</v>
      </c>
      <c r="C4489" s="3">
        <v>43270</v>
      </c>
      <c r="D4489" s="3">
        <v>43362</v>
      </c>
      <c r="E4489" s="15">
        <v>1204</v>
      </c>
    </row>
    <row r="4490" spans="1:5" x14ac:dyDescent="0.3">
      <c r="A4490" s="2">
        <v>10127</v>
      </c>
      <c r="B4490" s="2" t="s">
        <v>6528</v>
      </c>
      <c r="C4490" s="3">
        <v>43270</v>
      </c>
      <c r="D4490" s="3">
        <v>43362</v>
      </c>
      <c r="E4490" s="15">
        <v>1309</v>
      </c>
    </row>
    <row r="4491" spans="1:5" x14ac:dyDescent="0.3">
      <c r="A4491" s="2">
        <v>10128</v>
      </c>
      <c r="B4491" s="2" t="s">
        <v>6528</v>
      </c>
      <c r="C4491" s="3">
        <v>43270</v>
      </c>
      <c r="D4491" s="3">
        <v>43362</v>
      </c>
      <c r="E4491" s="15">
        <v>3360</v>
      </c>
    </row>
    <row r="4492" spans="1:5" x14ac:dyDescent="0.3">
      <c r="A4492" s="2">
        <v>10348</v>
      </c>
      <c r="B4492" s="2" t="s">
        <v>6528</v>
      </c>
      <c r="C4492" s="3">
        <v>43305</v>
      </c>
      <c r="D4492" s="3">
        <v>43362</v>
      </c>
      <c r="E4492" s="15">
        <v>1309</v>
      </c>
    </row>
    <row r="4493" spans="1:5" x14ac:dyDescent="0.3">
      <c r="A4493" s="2">
        <v>10131</v>
      </c>
      <c r="B4493" s="2" t="s">
        <v>6531</v>
      </c>
      <c r="C4493" s="3">
        <v>43270</v>
      </c>
      <c r="D4493" s="3">
        <v>43362</v>
      </c>
      <c r="E4493" s="15">
        <v>677.5</v>
      </c>
    </row>
    <row r="4494" spans="1:5" x14ac:dyDescent="0.3">
      <c r="A4494" s="2">
        <v>10132</v>
      </c>
      <c r="B4494" s="2" t="s">
        <v>6531</v>
      </c>
      <c r="C4494" s="3">
        <v>43271</v>
      </c>
      <c r="D4494" s="3">
        <v>43362</v>
      </c>
      <c r="E4494" s="15">
        <v>727.5</v>
      </c>
    </row>
    <row r="4495" spans="1:5" x14ac:dyDescent="0.3">
      <c r="A4495" s="2">
        <v>10263</v>
      </c>
      <c r="B4495" s="2" t="s">
        <v>6531</v>
      </c>
      <c r="C4495" s="3">
        <v>43291</v>
      </c>
      <c r="D4495" s="3">
        <v>43383</v>
      </c>
      <c r="E4495" s="15">
        <v>797.5</v>
      </c>
    </row>
    <row r="4496" spans="1:5" x14ac:dyDescent="0.3">
      <c r="A4496" s="2">
        <v>10451</v>
      </c>
      <c r="B4496" s="2" t="s">
        <v>6531</v>
      </c>
      <c r="C4496" s="3">
        <v>43320</v>
      </c>
      <c r="D4496" s="3">
        <v>43383</v>
      </c>
      <c r="E4496" s="15">
        <v>905.9</v>
      </c>
    </row>
    <row r="4497" spans="1:5" x14ac:dyDescent="0.3">
      <c r="A4497" s="2">
        <v>10461</v>
      </c>
      <c r="B4497" s="2" t="s">
        <v>6531</v>
      </c>
      <c r="C4497" s="3">
        <v>43321</v>
      </c>
      <c r="D4497" s="3">
        <v>43413</v>
      </c>
      <c r="E4497" s="15">
        <v>451.8</v>
      </c>
    </row>
    <row r="4498" spans="1:5" x14ac:dyDescent="0.3">
      <c r="A4498" s="2">
        <v>10462</v>
      </c>
      <c r="B4498" s="2" t="s">
        <v>6531</v>
      </c>
      <c r="C4498" s="3">
        <v>43321</v>
      </c>
      <c r="D4498" s="3">
        <v>43383</v>
      </c>
      <c r="E4498" s="15">
        <v>841</v>
      </c>
    </row>
    <row r="4499" spans="1:5" x14ac:dyDescent="0.3">
      <c r="A4499" s="2">
        <v>10473</v>
      </c>
      <c r="B4499" s="2" t="s">
        <v>6531</v>
      </c>
      <c r="C4499" s="3">
        <v>43322</v>
      </c>
      <c r="D4499" s="3">
        <v>43383</v>
      </c>
      <c r="E4499" s="15">
        <v>1292.8</v>
      </c>
    </row>
    <row r="4500" spans="1:5" x14ac:dyDescent="0.3">
      <c r="A4500" s="2">
        <v>10483</v>
      </c>
      <c r="B4500" s="2" t="s">
        <v>6531</v>
      </c>
      <c r="C4500" s="3">
        <v>43325</v>
      </c>
      <c r="D4500" s="3">
        <v>43413</v>
      </c>
      <c r="E4500" s="15">
        <v>451.8</v>
      </c>
    </row>
    <row r="4501" spans="1:5" x14ac:dyDescent="0.3">
      <c r="A4501" s="2">
        <v>10134</v>
      </c>
      <c r="B4501" s="2" t="s">
        <v>6532</v>
      </c>
      <c r="C4501" s="3">
        <v>43271</v>
      </c>
      <c r="D4501" s="3">
        <v>43324</v>
      </c>
      <c r="E4501" s="15">
        <v>444</v>
      </c>
    </row>
    <row r="4502" spans="1:5" x14ac:dyDescent="0.3">
      <c r="A4502" s="2">
        <v>10135</v>
      </c>
      <c r="B4502" s="2" t="s">
        <v>6532</v>
      </c>
      <c r="C4502" s="3">
        <v>43271</v>
      </c>
      <c r="D4502" s="3">
        <v>43324</v>
      </c>
      <c r="E4502" s="15">
        <v>522</v>
      </c>
    </row>
    <row r="4503" spans="1:5" x14ac:dyDescent="0.3">
      <c r="A4503" s="2">
        <v>10144</v>
      </c>
      <c r="B4503" s="2" t="s">
        <v>6532</v>
      </c>
      <c r="C4503" s="3">
        <v>43271</v>
      </c>
      <c r="D4503" s="3">
        <v>43363</v>
      </c>
      <c r="E4503" s="15">
        <v>753</v>
      </c>
    </row>
    <row r="4504" spans="1:5" x14ac:dyDescent="0.3">
      <c r="A4504" s="2">
        <v>10155</v>
      </c>
      <c r="B4504" s="2" t="s">
        <v>6532</v>
      </c>
      <c r="C4504" s="3">
        <v>43273</v>
      </c>
      <c r="D4504" s="3">
        <v>43363</v>
      </c>
      <c r="E4504" s="15">
        <v>750</v>
      </c>
    </row>
    <row r="4505" spans="1:5" x14ac:dyDescent="0.3">
      <c r="A4505" s="2">
        <v>10432</v>
      </c>
      <c r="B4505" s="2" t="s">
        <v>6532</v>
      </c>
      <c r="C4505" s="3">
        <v>43315</v>
      </c>
      <c r="D4505" s="3">
        <v>43407</v>
      </c>
      <c r="E4505" s="15">
        <v>22.36</v>
      </c>
    </row>
    <row r="4506" spans="1:5" x14ac:dyDescent="0.3">
      <c r="A4506" s="2">
        <v>10139</v>
      </c>
      <c r="B4506" s="2" t="s">
        <v>6534</v>
      </c>
      <c r="C4506" s="3">
        <v>43271</v>
      </c>
      <c r="D4506" s="3">
        <v>43363</v>
      </c>
      <c r="E4506" s="15">
        <v>125</v>
      </c>
    </row>
    <row r="4507" spans="1:5" x14ac:dyDescent="0.3">
      <c r="A4507" s="2">
        <v>10140</v>
      </c>
      <c r="B4507" s="2" t="s">
        <v>6534</v>
      </c>
      <c r="C4507" s="3">
        <v>43271</v>
      </c>
      <c r="D4507" s="3">
        <v>43363</v>
      </c>
      <c r="E4507" s="15">
        <v>141</v>
      </c>
    </row>
    <row r="4508" spans="1:5" x14ac:dyDescent="0.3">
      <c r="A4508" s="2">
        <v>10104</v>
      </c>
      <c r="B4508" s="2" t="s">
        <v>6537</v>
      </c>
      <c r="C4508" s="3">
        <v>43266</v>
      </c>
      <c r="D4508" s="3">
        <v>43342</v>
      </c>
      <c r="E4508" s="15">
        <v>248.95</v>
      </c>
    </row>
    <row r="4509" spans="1:5" x14ac:dyDescent="0.3">
      <c r="A4509" s="2">
        <v>10142</v>
      </c>
      <c r="B4509" s="2" t="s">
        <v>6539</v>
      </c>
      <c r="C4509" s="3">
        <v>43271</v>
      </c>
      <c r="D4509" s="3">
        <v>43363</v>
      </c>
      <c r="E4509" s="15">
        <v>94</v>
      </c>
    </row>
    <row r="4510" spans="1:5" x14ac:dyDescent="0.3">
      <c r="A4510" s="2">
        <v>10143</v>
      </c>
      <c r="B4510" s="2" t="s">
        <v>6539</v>
      </c>
      <c r="C4510" s="3">
        <v>43271</v>
      </c>
      <c r="D4510" s="3">
        <v>43363</v>
      </c>
      <c r="E4510" s="15">
        <v>103</v>
      </c>
    </row>
    <row r="4511" spans="1:5" x14ac:dyDescent="0.3">
      <c r="A4511" s="2">
        <v>10153</v>
      </c>
      <c r="B4511" s="2" t="s">
        <v>6539</v>
      </c>
      <c r="C4511" s="3">
        <v>43273</v>
      </c>
      <c r="D4511" s="3">
        <v>43363</v>
      </c>
      <c r="E4511" s="15">
        <v>136</v>
      </c>
    </row>
    <row r="4512" spans="1:5" x14ac:dyDescent="0.3">
      <c r="A4512" s="2">
        <v>10146</v>
      </c>
      <c r="B4512" s="2" t="s">
        <v>6542</v>
      </c>
      <c r="C4512" s="3">
        <v>43272</v>
      </c>
      <c r="D4512" s="3">
        <v>43364</v>
      </c>
      <c r="E4512" s="15">
        <v>625</v>
      </c>
    </row>
    <row r="4513" spans="1:5" x14ac:dyDescent="0.3">
      <c r="A4513" s="2">
        <v>10145</v>
      </c>
      <c r="B4513" s="2" t="s">
        <v>6542</v>
      </c>
      <c r="C4513" s="3">
        <v>43272</v>
      </c>
      <c r="D4513" s="3">
        <v>43364</v>
      </c>
      <c r="E4513" s="15">
        <v>745</v>
      </c>
    </row>
    <row r="4514" spans="1:5" x14ac:dyDescent="0.3">
      <c r="A4514" s="2">
        <v>10148</v>
      </c>
      <c r="B4514" s="2" t="s">
        <v>6544</v>
      </c>
      <c r="C4514" s="3">
        <v>43272</v>
      </c>
      <c r="D4514" s="3">
        <v>43364</v>
      </c>
      <c r="E4514" s="15">
        <v>72.5</v>
      </c>
    </row>
    <row r="4515" spans="1:5" x14ac:dyDescent="0.3">
      <c r="A4515" s="2">
        <v>10151</v>
      </c>
      <c r="B4515" s="2" t="s">
        <v>6547</v>
      </c>
      <c r="C4515" s="3">
        <v>43272</v>
      </c>
      <c r="D4515" s="3">
        <v>43364</v>
      </c>
      <c r="E4515" s="15">
        <v>191</v>
      </c>
    </row>
    <row r="4516" spans="1:5" x14ac:dyDescent="0.3">
      <c r="A4516" s="2">
        <v>10154</v>
      </c>
      <c r="B4516" s="2" t="s">
        <v>6549</v>
      </c>
      <c r="C4516" s="3">
        <v>43273</v>
      </c>
      <c r="D4516" s="3">
        <v>43175</v>
      </c>
      <c r="E4516" s="15">
        <v>172</v>
      </c>
    </row>
    <row r="4517" spans="1:5" x14ac:dyDescent="0.3">
      <c r="A4517" s="2">
        <v>10157</v>
      </c>
      <c r="B4517" s="2" t="s">
        <v>6550</v>
      </c>
      <c r="C4517" s="3">
        <v>43273</v>
      </c>
      <c r="D4517" s="3">
        <v>43365</v>
      </c>
      <c r="E4517" s="15">
        <v>152.5</v>
      </c>
    </row>
    <row r="4518" spans="1:5" x14ac:dyDescent="0.3">
      <c r="A4518" s="2">
        <v>10158</v>
      </c>
      <c r="B4518" s="2" t="s">
        <v>6550</v>
      </c>
      <c r="C4518" s="3">
        <v>43273</v>
      </c>
      <c r="D4518" s="3">
        <v>43365</v>
      </c>
      <c r="E4518" s="15">
        <v>175</v>
      </c>
    </row>
    <row r="4519" spans="1:5" x14ac:dyDescent="0.3">
      <c r="A4519" s="2">
        <v>10165</v>
      </c>
      <c r="B4519" s="2" t="s">
        <v>6552</v>
      </c>
      <c r="C4519" s="3">
        <v>43274</v>
      </c>
      <c r="D4519" s="3">
        <v>43366</v>
      </c>
      <c r="E4519" s="15">
        <v>153</v>
      </c>
    </row>
    <row r="4520" spans="1:5" x14ac:dyDescent="0.3">
      <c r="A4520" s="2">
        <v>10171</v>
      </c>
      <c r="B4520" s="2" t="s">
        <v>6553</v>
      </c>
      <c r="C4520" s="3">
        <v>43277</v>
      </c>
      <c r="D4520" s="3">
        <v>43369</v>
      </c>
      <c r="E4520" s="15">
        <v>304</v>
      </c>
    </row>
    <row r="4521" spans="1:5" x14ac:dyDescent="0.3">
      <c r="A4521" s="2">
        <v>10184</v>
      </c>
      <c r="B4521" s="2" t="s">
        <v>6553</v>
      </c>
      <c r="C4521" s="3">
        <v>43279</v>
      </c>
      <c r="D4521" s="3">
        <v>43369</v>
      </c>
      <c r="E4521" s="15">
        <v>60</v>
      </c>
    </row>
    <row r="4522" spans="1:5" x14ac:dyDescent="0.3">
      <c r="A4522" s="2">
        <v>10174</v>
      </c>
      <c r="B4522" s="2" t="s">
        <v>6555</v>
      </c>
      <c r="C4522" s="3">
        <v>43278</v>
      </c>
      <c r="D4522" s="3">
        <v>43370</v>
      </c>
      <c r="E4522" s="15">
        <v>151</v>
      </c>
    </row>
    <row r="4523" spans="1:5" x14ac:dyDescent="0.3">
      <c r="A4523" s="2">
        <v>10175</v>
      </c>
      <c r="B4523" s="2" t="s">
        <v>6556</v>
      </c>
      <c r="C4523" s="3">
        <v>43278</v>
      </c>
      <c r="D4523" s="3">
        <v>43370</v>
      </c>
      <c r="E4523" s="15">
        <v>281</v>
      </c>
    </row>
    <row r="4524" spans="1:5" x14ac:dyDescent="0.3">
      <c r="A4524" s="2">
        <v>10179</v>
      </c>
      <c r="B4524" s="2" t="s">
        <v>6557</v>
      </c>
      <c r="C4524" s="3">
        <v>43279</v>
      </c>
      <c r="D4524" s="3">
        <v>43371</v>
      </c>
      <c r="E4524" s="15">
        <v>55</v>
      </c>
    </row>
    <row r="4525" spans="1:5" x14ac:dyDescent="0.3">
      <c r="A4525" s="2">
        <v>10181</v>
      </c>
      <c r="B4525" s="2" t="s">
        <v>6557</v>
      </c>
      <c r="C4525" s="3">
        <v>43279</v>
      </c>
      <c r="D4525" s="3">
        <v>43371</v>
      </c>
      <c r="E4525" s="15">
        <v>55</v>
      </c>
    </row>
    <row r="4526" spans="1:5" x14ac:dyDescent="0.3">
      <c r="A4526" s="2">
        <v>10178</v>
      </c>
      <c r="B4526" s="2" t="s">
        <v>6557</v>
      </c>
      <c r="C4526" s="3">
        <v>43279</v>
      </c>
      <c r="D4526" s="3">
        <v>43371</v>
      </c>
      <c r="E4526" s="15">
        <v>206</v>
      </c>
    </row>
    <row r="4527" spans="1:5" x14ac:dyDescent="0.3">
      <c r="A4527" s="2">
        <v>10180</v>
      </c>
      <c r="B4527" s="2" t="s">
        <v>6557</v>
      </c>
      <c r="C4527" s="3">
        <v>43279</v>
      </c>
      <c r="D4527" s="3">
        <v>43371</v>
      </c>
      <c r="E4527" s="15">
        <v>208.5</v>
      </c>
    </row>
    <row r="4528" spans="1:5" x14ac:dyDescent="0.3">
      <c r="A4528" s="2">
        <v>10182</v>
      </c>
      <c r="B4528" s="2" t="s">
        <v>6560</v>
      </c>
      <c r="C4528" s="3">
        <v>43279</v>
      </c>
      <c r="D4528" s="3">
        <v>43371</v>
      </c>
      <c r="E4528" s="15">
        <v>179.5</v>
      </c>
    </row>
    <row r="4529" spans="1:5" x14ac:dyDescent="0.3">
      <c r="A4529" s="2">
        <v>10185</v>
      </c>
      <c r="B4529" s="2" t="s">
        <v>6563</v>
      </c>
      <c r="C4529" s="3">
        <v>43279</v>
      </c>
      <c r="D4529" s="3">
        <v>43371</v>
      </c>
      <c r="E4529" s="15">
        <v>485</v>
      </c>
    </row>
    <row r="4530" spans="1:5" x14ac:dyDescent="0.3">
      <c r="A4530" s="2">
        <v>10186</v>
      </c>
      <c r="B4530" s="2" t="s">
        <v>6563</v>
      </c>
      <c r="C4530" s="3">
        <v>43279</v>
      </c>
      <c r="D4530" s="3">
        <v>43371</v>
      </c>
      <c r="E4530" s="15">
        <v>530</v>
      </c>
    </row>
    <row r="4531" spans="1:5" x14ac:dyDescent="0.3">
      <c r="A4531" s="2">
        <v>10237</v>
      </c>
      <c r="B4531" s="2" t="s">
        <v>6563</v>
      </c>
      <c r="C4531" s="3">
        <v>43286</v>
      </c>
      <c r="D4531" s="3">
        <v>43371</v>
      </c>
      <c r="E4531" s="15">
        <v>530</v>
      </c>
    </row>
    <row r="4532" spans="1:5" x14ac:dyDescent="0.3">
      <c r="A4532" s="2">
        <v>10362</v>
      </c>
      <c r="B4532" s="2" t="s">
        <v>6563</v>
      </c>
      <c r="C4532" s="3">
        <v>43307</v>
      </c>
      <c r="D4532" s="3">
        <v>43371</v>
      </c>
      <c r="E4532" s="15">
        <v>530</v>
      </c>
    </row>
    <row r="4533" spans="1:5" x14ac:dyDescent="0.3">
      <c r="A4533" s="2">
        <v>10587</v>
      </c>
      <c r="B4533" s="2" t="s">
        <v>6563</v>
      </c>
      <c r="C4533" s="3">
        <v>43349</v>
      </c>
      <c r="D4533" s="3">
        <v>43440</v>
      </c>
      <c r="E4533" s="15">
        <v>562.5</v>
      </c>
    </row>
    <row r="4534" spans="1:5" x14ac:dyDescent="0.3">
      <c r="A4534" s="2">
        <v>10618</v>
      </c>
      <c r="B4534" s="2" t="s">
        <v>6563</v>
      </c>
      <c r="C4534" s="3">
        <v>43356</v>
      </c>
      <c r="D4534" s="3">
        <v>43440</v>
      </c>
      <c r="E4534" s="15">
        <v>130</v>
      </c>
    </row>
    <row r="4535" spans="1:5" x14ac:dyDescent="0.3">
      <c r="A4535" s="2">
        <v>10727</v>
      </c>
      <c r="B4535" s="2" t="s">
        <v>6563</v>
      </c>
      <c r="C4535" s="3">
        <v>43369</v>
      </c>
      <c r="D4535" s="3">
        <v>43371</v>
      </c>
      <c r="E4535" s="15">
        <v>742</v>
      </c>
    </row>
    <row r="4536" spans="1:5" x14ac:dyDescent="0.3">
      <c r="A4536" s="2">
        <v>10741</v>
      </c>
      <c r="B4536" s="2" t="s">
        <v>6563</v>
      </c>
      <c r="C4536" s="3">
        <v>43371</v>
      </c>
      <c r="D4536" s="3">
        <v>43371</v>
      </c>
      <c r="E4536" s="15">
        <v>530</v>
      </c>
    </row>
    <row r="4537" spans="1:5" x14ac:dyDescent="0.3">
      <c r="A4537" s="2">
        <v>10827</v>
      </c>
      <c r="B4537" s="2" t="s">
        <v>6563</v>
      </c>
      <c r="C4537" s="3">
        <v>43382</v>
      </c>
      <c r="D4537" s="3">
        <v>43474</v>
      </c>
      <c r="E4537" s="15">
        <v>300</v>
      </c>
    </row>
    <row r="4538" spans="1:5" x14ac:dyDescent="0.3">
      <c r="A4538" s="2">
        <v>10872</v>
      </c>
      <c r="B4538" s="2" t="s">
        <v>6563</v>
      </c>
      <c r="C4538" s="3">
        <v>43390</v>
      </c>
      <c r="D4538" s="3">
        <v>43482</v>
      </c>
      <c r="E4538" s="15">
        <v>68.334000000000003</v>
      </c>
    </row>
    <row r="4539" spans="1:5" x14ac:dyDescent="0.3">
      <c r="A4539" s="2">
        <v>10868</v>
      </c>
      <c r="B4539" s="2" t="s">
        <v>6563</v>
      </c>
      <c r="C4539" s="3">
        <v>43390</v>
      </c>
      <c r="D4539" s="3">
        <v>43482</v>
      </c>
      <c r="E4539" s="15">
        <v>141</v>
      </c>
    </row>
    <row r="4540" spans="1:5" x14ac:dyDescent="0.3">
      <c r="A4540" s="2">
        <v>10188</v>
      </c>
      <c r="B4540" s="2" t="s">
        <v>6564</v>
      </c>
      <c r="C4540" s="3">
        <v>43279</v>
      </c>
      <c r="D4540" s="3">
        <v>43371</v>
      </c>
      <c r="E4540" s="15">
        <v>182</v>
      </c>
    </row>
    <row r="4541" spans="1:5" x14ac:dyDescent="0.3">
      <c r="A4541" s="2">
        <v>10187</v>
      </c>
      <c r="B4541" s="2" t="s">
        <v>6564</v>
      </c>
      <c r="C4541" s="3">
        <v>43279</v>
      </c>
      <c r="D4541" s="3">
        <v>43371</v>
      </c>
      <c r="E4541" s="15">
        <v>201.5</v>
      </c>
    </row>
    <row r="4542" spans="1:5" x14ac:dyDescent="0.3">
      <c r="A4542" s="2">
        <v>10315</v>
      </c>
      <c r="B4542" s="2" t="s">
        <v>6564</v>
      </c>
      <c r="C4542" s="3">
        <v>43299</v>
      </c>
      <c r="D4542" s="3">
        <v>43391</v>
      </c>
      <c r="E4542" s="15">
        <v>197.5</v>
      </c>
    </row>
    <row r="4543" spans="1:5" x14ac:dyDescent="0.3">
      <c r="A4543" s="2">
        <v>10316</v>
      </c>
      <c r="B4543" s="2" t="s">
        <v>6564</v>
      </c>
      <c r="C4543" s="3">
        <v>43299</v>
      </c>
      <c r="D4543" s="3">
        <v>43391</v>
      </c>
      <c r="E4543" s="15">
        <v>340</v>
      </c>
    </row>
    <row r="4544" spans="1:5" x14ac:dyDescent="0.3">
      <c r="A4544" s="2">
        <v>10194</v>
      </c>
      <c r="B4544" s="2" t="s">
        <v>6566</v>
      </c>
      <c r="C4544" s="3">
        <v>43280</v>
      </c>
      <c r="D4544" s="3">
        <v>43372</v>
      </c>
      <c r="E4544" s="15">
        <v>1710</v>
      </c>
    </row>
    <row r="4545" spans="1:5" x14ac:dyDescent="0.3">
      <c r="A4545" s="2">
        <v>10195</v>
      </c>
      <c r="B4545" s="2" t="s">
        <v>6566</v>
      </c>
      <c r="C4545" s="3">
        <v>43280</v>
      </c>
      <c r="D4545" s="3">
        <v>43372</v>
      </c>
      <c r="E4545" s="15">
        <v>2500</v>
      </c>
    </row>
    <row r="4546" spans="1:5" x14ac:dyDescent="0.3">
      <c r="A4546" s="2">
        <v>10408</v>
      </c>
      <c r="B4546" s="2" t="s">
        <v>6566</v>
      </c>
      <c r="C4546" s="3">
        <v>43314</v>
      </c>
      <c r="D4546" s="3">
        <v>43372</v>
      </c>
      <c r="E4546" s="15">
        <v>1426</v>
      </c>
    </row>
    <row r="4547" spans="1:5" x14ac:dyDescent="0.3">
      <c r="A4547" s="2">
        <v>10409</v>
      </c>
      <c r="B4547" s="2" t="s">
        <v>6566</v>
      </c>
      <c r="C4547" s="3">
        <v>43314</v>
      </c>
      <c r="D4547" s="3">
        <v>43372</v>
      </c>
      <c r="E4547" s="15">
        <v>2700</v>
      </c>
    </row>
    <row r="4548" spans="1:5" x14ac:dyDescent="0.3">
      <c r="A4548" s="2">
        <v>10410</v>
      </c>
      <c r="B4548" s="2" t="s">
        <v>6566</v>
      </c>
      <c r="C4548" s="3">
        <v>43314</v>
      </c>
      <c r="D4548" s="3">
        <v>43372</v>
      </c>
      <c r="E4548" s="15">
        <v>3825</v>
      </c>
    </row>
    <row r="4549" spans="1:5" x14ac:dyDescent="0.3">
      <c r="A4549" s="2">
        <v>10411</v>
      </c>
      <c r="B4549" s="2" t="s">
        <v>6566</v>
      </c>
      <c r="C4549" s="3">
        <v>43314</v>
      </c>
      <c r="D4549" s="3">
        <v>43372</v>
      </c>
      <c r="E4549" s="15">
        <v>4192.5</v>
      </c>
    </row>
    <row r="4550" spans="1:5" x14ac:dyDescent="0.3">
      <c r="A4550" s="2">
        <v>10671</v>
      </c>
      <c r="B4550" s="2" t="s">
        <v>6566</v>
      </c>
      <c r="C4550" s="3">
        <v>43361</v>
      </c>
      <c r="D4550" s="3">
        <v>43372</v>
      </c>
      <c r="E4550" s="15">
        <v>35</v>
      </c>
    </row>
    <row r="4551" spans="1:5" x14ac:dyDescent="0.3">
      <c r="A4551" s="2">
        <v>10196</v>
      </c>
      <c r="B4551" s="2" t="s">
        <v>6569</v>
      </c>
      <c r="C4551" s="3">
        <v>43280</v>
      </c>
      <c r="D4551" s="3">
        <v>43372</v>
      </c>
      <c r="E4551" s="15">
        <v>527.96</v>
      </c>
    </row>
    <row r="4552" spans="1:5" x14ac:dyDescent="0.3">
      <c r="A4552" s="2">
        <v>10200</v>
      </c>
      <c r="B4552" s="2" t="s">
        <v>6570</v>
      </c>
      <c r="C4552" s="3">
        <v>43280</v>
      </c>
      <c r="D4552" s="3">
        <v>43372</v>
      </c>
      <c r="E4552" s="15">
        <v>179.5</v>
      </c>
    </row>
    <row r="4553" spans="1:5" x14ac:dyDescent="0.3">
      <c r="A4553" s="2">
        <v>10201</v>
      </c>
      <c r="B4553" s="2" t="s">
        <v>6570</v>
      </c>
      <c r="C4553" s="3">
        <v>43280</v>
      </c>
      <c r="D4553" s="3">
        <v>43372</v>
      </c>
      <c r="E4553" s="15">
        <v>216</v>
      </c>
    </row>
    <row r="4554" spans="1:5" x14ac:dyDescent="0.3">
      <c r="A4554" s="2">
        <v>10878</v>
      </c>
      <c r="B4554" s="2" t="s">
        <v>6570</v>
      </c>
      <c r="C4554" s="3">
        <v>43390</v>
      </c>
      <c r="D4554" s="3">
        <v>43372</v>
      </c>
      <c r="E4554" s="15">
        <v>380</v>
      </c>
    </row>
    <row r="4555" spans="1:5" x14ac:dyDescent="0.3">
      <c r="A4555" s="2">
        <v>10881</v>
      </c>
      <c r="B4555" s="2" t="s">
        <v>6570</v>
      </c>
      <c r="C4555" s="3">
        <v>43391</v>
      </c>
      <c r="D4555" s="3">
        <v>43372</v>
      </c>
      <c r="E4555" s="15">
        <v>446</v>
      </c>
    </row>
    <row r="4556" spans="1:5" x14ac:dyDescent="0.3">
      <c r="A4556" s="2">
        <v>10209</v>
      </c>
      <c r="B4556" s="2" t="s">
        <v>6573</v>
      </c>
      <c r="C4556" s="3">
        <v>43284</v>
      </c>
      <c r="D4556" s="3">
        <v>43376</v>
      </c>
      <c r="E4556" s="15">
        <v>354</v>
      </c>
    </row>
    <row r="4557" spans="1:5" x14ac:dyDescent="0.3">
      <c r="A4557" s="2">
        <v>10183</v>
      </c>
      <c r="B4557" s="2" t="s">
        <v>6576</v>
      </c>
      <c r="C4557" s="3">
        <v>43279</v>
      </c>
      <c r="D4557" s="3">
        <v>43369</v>
      </c>
      <c r="E4557" s="15">
        <v>120</v>
      </c>
    </row>
    <row r="4558" spans="1:5" x14ac:dyDescent="0.3">
      <c r="A4558" s="2">
        <v>10509</v>
      </c>
      <c r="B4558" s="2" t="s">
        <v>6576</v>
      </c>
      <c r="C4558" s="3">
        <v>43333</v>
      </c>
      <c r="D4558" s="3">
        <v>43425</v>
      </c>
      <c r="E4558" s="15">
        <v>229</v>
      </c>
    </row>
    <row r="4559" spans="1:5" x14ac:dyDescent="0.3">
      <c r="A4559" s="2">
        <v>10210</v>
      </c>
      <c r="B4559" s="2" t="s">
        <v>6578</v>
      </c>
      <c r="C4559" s="3">
        <v>43284</v>
      </c>
      <c r="D4559" s="3">
        <v>43376</v>
      </c>
      <c r="E4559" s="15">
        <v>189.5</v>
      </c>
    </row>
    <row r="4560" spans="1:5" x14ac:dyDescent="0.3">
      <c r="A4560" s="2">
        <v>10221</v>
      </c>
      <c r="B4560" s="2" t="s">
        <v>6579</v>
      </c>
      <c r="C4560" s="3">
        <v>43285</v>
      </c>
      <c r="D4560" s="3">
        <v>43377</v>
      </c>
      <c r="E4560" s="15">
        <v>40</v>
      </c>
    </row>
    <row r="4561" spans="1:5" x14ac:dyDescent="0.3">
      <c r="A4561" s="2">
        <v>10217</v>
      </c>
      <c r="B4561" s="2" t="s">
        <v>6579</v>
      </c>
      <c r="C4561" s="3">
        <v>43285</v>
      </c>
      <c r="D4561" s="3">
        <v>43377</v>
      </c>
      <c r="E4561" s="15">
        <v>160</v>
      </c>
    </row>
    <row r="4562" spans="1:5" x14ac:dyDescent="0.3">
      <c r="A4562" s="2">
        <v>10220</v>
      </c>
      <c r="B4562" s="2" t="s">
        <v>6579</v>
      </c>
      <c r="C4562" s="3">
        <v>43285</v>
      </c>
      <c r="D4562" s="3">
        <v>43377</v>
      </c>
      <c r="E4562" s="15">
        <v>174</v>
      </c>
    </row>
    <row r="4563" spans="1:5" x14ac:dyDescent="0.3">
      <c r="A4563" s="2">
        <v>10341</v>
      </c>
      <c r="B4563" s="2" t="s">
        <v>6579</v>
      </c>
      <c r="C4563" s="3">
        <v>43301</v>
      </c>
      <c r="D4563" s="3">
        <v>43377</v>
      </c>
      <c r="E4563" s="15">
        <v>10</v>
      </c>
    </row>
    <row r="4564" spans="1:5" x14ac:dyDescent="0.3">
      <c r="A4564" s="2">
        <v>10340</v>
      </c>
      <c r="B4564" s="2" t="s">
        <v>6579</v>
      </c>
      <c r="C4564" s="3">
        <v>43301</v>
      </c>
      <c r="D4564" s="3">
        <v>43377</v>
      </c>
      <c r="E4564" s="15">
        <v>15</v>
      </c>
    </row>
    <row r="4565" spans="1:5" x14ac:dyDescent="0.3">
      <c r="A4565" s="2">
        <v>11030</v>
      </c>
      <c r="B4565" s="2" t="s">
        <v>6579</v>
      </c>
      <c r="C4565" s="3">
        <v>43418</v>
      </c>
      <c r="D4565" s="3">
        <v>43510</v>
      </c>
      <c r="E4565" s="15">
        <v>35</v>
      </c>
    </row>
    <row r="4566" spans="1:5" x14ac:dyDescent="0.3">
      <c r="A4566" s="2">
        <v>11029</v>
      </c>
      <c r="B4566" s="2" t="s">
        <v>6579</v>
      </c>
      <c r="C4566" s="3">
        <v>43418</v>
      </c>
      <c r="D4566" s="3">
        <v>43510</v>
      </c>
      <c r="E4566" s="15">
        <v>40</v>
      </c>
    </row>
    <row r="4567" spans="1:5" x14ac:dyDescent="0.3">
      <c r="A4567" s="2">
        <v>10219</v>
      </c>
      <c r="B4567" s="2" t="s">
        <v>6580</v>
      </c>
      <c r="C4567" s="3">
        <v>43285</v>
      </c>
      <c r="D4567" s="3">
        <v>43377</v>
      </c>
      <c r="E4567" s="15">
        <v>190.5</v>
      </c>
    </row>
    <row r="4568" spans="1:5" x14ac:dyDescent="0.3">
      <c r="A4568" s="2">
        <v>10218</v>
      </c>
      <c r="B4568" s="2" t="s">
        <v>6580</v>
      </c>
      <c r="C4568" s="3">
        <v>43285</v>
      </c>
      <c r="D4568" s="3">
        <v>43377</v>
      </c>
      <c r="E4568" s="15">
        <v>202</v>
      </c>
    </row>
    <row r="4569" spans="1:5" x14ac:dyDescent="0.3">
      <c r="A4569" s="2">
        <v>10222</v>
      </c>
      <c r="B4569" s="2" t="s">
        <v>6584</v>
      </c>
      <c r="C4569" s="3">
        <v>43285</v>
      </c>
      <c r="D4569" s="3">
        <v>43377</v>
      </c>
      <c r="E4569" s="15">
        <v>406.5</v>
      </c>
    </row>
    <row r="4570" spans="1:5" x14ac:dyDescent="0.3">
      <c r="A4570" s="2">
        <v>10223</v>
      </c>
      <c r="B4570" s="2" t="s">
        <v>6584</v>
      </c>
      <c r="C4570" s="3">
        <v>43285</v>
      </c>
      <c r="D4570" s="3">
        <v>43377</v>
      </c>
      <c r="E4570" s="15">
        <v>602.5</v>
      </c>
    </row>
    <row r="4571" spans="1:5" x14ac:dyDescent="0.3">
      <c r="A4571" s="2">
        <v>10224</v>
      </c>
      <c r="B4571" s="2" t="s">
        <v>6584</v>
      </c>
      <c r="C4571" s="3">
        <v>43285</v>
      </c>
      <c r="D4571" s="3">
        <v>43377</v>
      </c>
      <c r="E4571" s="15">
        <v>648</v>
      </c>
    </row>
    <row r="4572" spans="1:5" x14ac:dyDescent="0.3">
      <c r="A4572" s="2">
        <v>10225</v>
      </c>
      <c r="B4572" s="2" t="s">
        <v>6584</v>
      </c>
      <c r="C4572" s="3">
        <v>43285</v>
      </c>
      <c r="D4572" s="3">
        <v>43377</v>
      </c>
      <c r="E4572" s="15">
        <v>1015</v>
      </c>
    </row>
    <row r="4573" spans="1:5" x14ac:dyDescent="0.3">
      <c r="A4573" s="2">
        <v>10228</v>
      </c>
      <c r="B4573" s="2" t="s">
        <v>6588</v>
      </c>
      <c r="C4573" s="3">
        <v>43285</v>
      </c>
      <c r="D4573" s="3">
        <v>43377</v>
      </c>
      <c r="E4573" s="15">
        <v>128</v>
      </c>
    </row>
    <row r="4574" spans="1:5" x14ac:dyDescent="0.3">
      <c r="A4574" s="2">
        <v>10226</v>
      </c>
      <c r="B4574" s="2" t="s">
        <v>6588</v>
      </c>
      <c r="C4574" s="3">
        <v>43285</v>
      </c>
      <c r="D4574" s="3">
        <v>43377</v>
      </c>
      <c r="E4574" s="15">
        <v>133</v>
      </c>
    </row>
    <row r="4575" spans="1:5" x14ac:dyDescent="0.3">
      <c r="A4575" s="2">
        <v>10229</v>
      </c>
      <c r="B4575" s="2" t="s">
        <v>6588</v>
      </c>
      <c r="C4575" s="3">
        <v>43285</v>
      </c>
      <c r="D4575" s="3">
        <v>43377</v>
      </c>
      <c r="E4575" s="15">
        <v>142</v>
      </c>
    </row>
    <row r="4576" spans="1:5" x14ac:dyDescent="0.3">
      <c r="A4576" s="2">
        <v>10227</v>
      </c>
      <c r="B4576" s="2" t="s">
        <v>6588</v>
      </c>
      <c r="C4576" s="3">
        <v>43285</v>
      </c>
      <c r="D4576" s="3">
        <v>43377</v>
      </c>
      <c r="E4576" s="15">
        <v>167</v>
      </c>
    </row>
    <row r="4577" spans="1:5" x14ac:dyDescent="0.3">
      <c r="A4577" s="2">
        <v>10230</v>
      </c>
      <c r="B4577" s="2" t="s">
        <v>6589</v>
      </c>
      <c r="C4577" s="3">
        <v>43285</v>
      </c>
      <c r="D4577" s="3">
        <v>43377</v>
      </c>
      <c r="E4577" s="15">
        <v>539</v>
      </c>
    </row>
    <row r="4578" spans="1:5" x14ac:dyDescent="0.3">
      <c r="A4578" s="2">
        <v>10231</v>
      </c>
      <c r="B4578" s="2" t="s">
        <v>6590</v>
      </c>
      <c r="C4578" s="3">
        <v>43285</v>
      </c>
      <c r="D4578" s="3">
        <v>43377</v>
      </c>
      <c r="E4578" s="15">
        <v>520</v>
      </c>
    </row>
    <row r="4579" spans="1:5" x14ac:dyDescent="0.3">
      <c r="A4579" s="2">
        <v>10239</v>
      </c>
      <c r="B4579" s="2" t="s">
        <v>6590</v>
      </c>
      <c r="C4579" s="3">
        <v>43287</v>
      </c>
      <c r="D4579" s="3">
        <v>43377</v>
      </c>
      <c r="E4579" s="15">
        <v>480</v>
      </c>
    </row>
    <row r="4580" spans="1:5" x14ac:dyDescent="0.3">
      <c r="A4580" s="2">
        <v>10233</v>
      </c>
      <c r="B4580" s="2" t="s">
        <v>6594</v>
      </c>
      <c r="C4580" s="3">
        <v>43286</v>
      </c>
      <c r="D4580" s="3">
        <v>43378</v>
      </c>
      <c r="E4580" s="15">
        <v>151</v>
      </c>
    </row>
    <row r="4581" spans="1:5" x14ac:dyDescent="0.3">
      <c r="A4581" s="2">
        <v>11010</v>
      </c>
      <c r="B4581" s="2" t="s">
        <v>6594</v>
      </c>
      <c r="C4581" s="3">
        <v>43413</v>
      </c>
      <c r="D4581" s="3">
        <v>43505</v>
      </c>
      <c r="E4581" s="15">
        <v>151</v>
      </c>
    </row>
    <row r="4582" spans="1:5" x14ac:dyDescent="0.3">
      <c r="A4582" s="2">
        <v>10234</v>
      </c>
      <c r="B4582" s="2" t="s">
        <v>6597</v>
      </c>
      <c r="C4582" s="3">
        <v>43286</v>
      </c>
      <c r="D4582" s="3">
        <v>43378</v>
      </c>
      <c r="E4582" s="15">
        <v>214</v>
      </c>
    </row>
    <row r="4583" spans="1:5" x14ac:dyDescent="0.3">
      <c r="A4583" s="2">
        <v>10235</v>
      </c>
      <c r="B4583" s="2" t="s">
        <v>6597</v>
      </c>
      <c r="C4583" s="3">
        <v>43286</v>
      </c>
      <c r="D4583" s="3">
        <v>43378</v>
      </c>
      <c r="E4583" s="15">
        <v>234</v>
      </c>
    </row>
    <row r="4584" spans="1:5" x14ac:dyDescent="0.3">
      <c r="A4584" s="2">
        <v>10240</v>
      </c>
      <c r="B4584" s="2" t="s">
        <v>6597</v>
      </c>
      <c r="C4584" s="3">
        <v>43287</v>
      </c>
      <c r="D4584" s="3">
        <v>43378</v>
      </c>
      <c r="E4584" s="15">
        <v>206</v>
      </c>
    </row>
    <row r="4585" spans="1:5" x14ac:dyDescent="0.3">
      <c r="A4585" s="2">
        <v>10236</v>
      </c>
      <c r="B4585" s="2" t="s">
        <v>6598</v>
      </c>
      <c r="C4585" s="3">
        <v>43286</v>
      </c>
      <c r="D4585" s="3">
        <v>43378</v>
      </c>
      <c r="E4585" s="15">
        <v>160</v>
      </c>
    </row>
    <row r="4586" spans="1:5" x14ac:dyDescent="0.3">
      <c r="A4586" s="2">
        <v>10246</v>
      </c>
      <c r="B4586" s="2" t="s">
        <v>6601</v>
      </c>
      <c r="C4586" s="3">
        <v>43287</v>
      </c>
      <c r="D4586" s="3">
        <v>43379</v>
      </c>
      <c r="E4586" s="15">
        <v>170</v>
      </c>
    </row>
    <row r="4587" spans="1:5" x14ac:dyDescent="0.3">
      <c r="A4587" s="2">
        <v>10247</v>
      </c>
      <c r="B4587" s="2" t="s">
        <v>6601</v>
      </c>
      <c r="C4587" s="3">
        <v>43287</v>
      </c>
      <c r="D4587" s="3">
        <v>43379</v>
      </c>
      <c r="E4587" s="15">
        <v>292.5</v>
      </c>
    </row>
    <row r="4588" spans="1:5" x14ac:dyDescent="0.3">
      <c r="A4588" s="2">
        <v>10252</v>
      </c>
      <c r="B4588" s="2" t="s">
        <v>6604</v>
      </c>
      <c r="C4588" s="3">
        <v>43288</v>
      </c>
      <c r="D4588" s="3">
        <v>43379</v>
      </c>
      <c r="E4588" s="15">
        <v>178.5</v>
      </c>
    </row>
    <row r="4589" spans="1:5" x14ac:dyDescent="0.3">
      <c r="A4589" s="2">
        <v>10251</v>
      </c>
      <c r="B4589" s="2" t="s">
        <v>6604</v>
      </c>
      <c r="C4589" s="3">
        <v>43288</v>
      </c>
      <c r="D4589" s="3">
        <v>43380</v>
      </c>
      <c r="E4589" s="15">
        <v>215</v>
      </c>
    </row>
    <row r="4590" spans="1:5" x14ac:dyDescent="0.3">
      <c r="A4590" s="2">
        <v>10253</v>
      </c>
      <c r="B4590" s="2" t="s">
        <v>6604</v>
      </c>
      <c r="C4590" s="3">
        <v>43288</v>
      </c>
      <c r="D4590" s="3">
        <v>43379</v>
      </c>
      <c r="E4590" s="15">
        <v>215</v>
      </c>
    </row>
    <row r="4591" spans="1:5" x14ac:dyDescent="0.3">
      <c r="A4591" s="2">
        <v>10265</v>
      </c>
      <c r="B4591" s="2" t="s">
        <v>6605</v>
      </c>
      <c r="C4591" s="3">
        <v>43291</v>
      </c>
      <c r="D4591" s="3">
        <v>43383</v>
      </c>
      <c r="E4591" s="15">
        <v>271</v>
      </c>
    </row>
    <row r="4592" spans="1:5" x14ac:dyDescent="0.3">
      <c r="A4592" s="2">
        <v>10266</v>
      </c>
      <c r="B4592" s="2" t="s">
        <v>6606</v>
      </c>
      <c r="C4592" s="3">
        <v>43291</v>
      </c>
      <c r="D4592" s="3">
        <v>43383</v>
      </c>
      <c r="E4592" s="15">
        <v>117</v>
      </c>
    </row>
    <row r="4593" spans="1:5" x14ac:dyDescent="0.3">
      <c r="A4593" s="2">
        <v>10278</v>
      </c>
      <c r="B4593" s="2" t="s">
        <v>6609</v>
      </c>
      <c r="C4593" s="3">
        <v>43292</v>
      </c>
      <c r="D4593" s="3">
        <v>43323</v>
      </c>
      <c r="E4593" s="15">
        <v>445.5</v>
      </c>
    </row>
    <row r="4594" spans="1:5" x14ac:dyDescent="0.3">
      <c r="A4594" s="2">
        <v>10281</v>
      </c>
      <c r="B4594" s="2" t="s">
        <v>6611</v>
      </c>
      <c r="C4594" s="3">
        <v>43292</v>
      </c>
      <c r="D4594" s="3">
        <v>43384</v>
      </c>
      <c r="E4594" s="15">
        <v>311</v>
      </c>
    </row>
    <row r="4595" spans="1:5" x14ac:dyDescent="0.3">
      <c r="A4595" s="2">
        <v>10282</v>
      </c>
      <c r="B4595" s="2" t="s">
        <v>6614</v>
      </c>
      <c r="C4595" s="3">
        <v>43292</v>
      </c>
      <c r="D4595" s="3">
        <v>43384</v>
      </c>
      <c r="E4595" s="15">
        <v>341</v>
      </c>
    </row>
    <row r="4596" spans="1:5" x14ac:dyDescent="0.3">
      <c r="A4596" s="2">
        <v>10284</v>
      </c>
      <c r="B4596" s="2" t="s">
        <v>6615</v>
      </c>
      <c r="C4596" s="3">
        <v>43292</v>
      </c>
      <c r="D4596" s="3">
        <v>43384</v>
      </c>
      <c r="E4596" s="15">
        <v>235.4</v>
      </c>
    </row>
    <row r="4597" spans="1:5" x14ac:dyDescent="0.3">
      <c r="A4597" s="2">
        <v>10285</v>
      </c>
      <c r="B4597" s="2" t="s">
        <v>6615</v>
      </c>
      <c r="C4597" s="3">
        <v>43292</v>
      </c>
      <c r="D4597" s="3">
        <v>43384</v>
      </c>
      <c r="E4597" s="15">
        <v>271</v>
      </c>
    </row>
    <row r="4598" spans="1:5" x14ac:dyDescent="0.3">
      <c r="A4598" s="2">
        <v>10443</v>
      </c>
      <c r="B4598" s="2" t="s">
        <v>6615</v>
      </c>
      <c r="C4598" s="3">
        <v>43316</v>
      </c>
      <c r="D4598" s="3">
        <v>43384</v>
      </c>
      <c r="E4598" s="15">
        <v>271</v>
      </c>
    </row>
    <row r="4599" spans="1:5" x14ac:dyDescent="0.3">
      <c r="A4599" s="2">
        <v>10753</v>
      </c>
      <c r="B4599" s="2" t="s">
        <v>6615</v>
      </c>
      <c r="C4599" s="3">
        <v>43375</v>
      </c>
      <c r="D4599" s="3">
        <v>43467</v>
      </c>
      <c r="E4599" s="15">
        <v>215</v>
      </c>
    </row>
    <row r="4600" spans="1:5" x14ac:dyDescent="0.3">
      <c r="A4600" s="2">
        <v>10268</v>
      </c>
      <c r="B4600" s="2" t="s">
        <v>6618</v>
      </c>
      <c r="C4600" s="3">
        <v>43291</v>
      </c>
      <c r="D4600" s="3">
        <v>43383</v>
      </c>
      <c r="E4600" s="15">
        <v>812.7</v>
      </c>
    </row>
    <row r="4601" spans="1:5" x14ac:dyDescent="0.3">
      <c r="A4601" s="2">
        <v>10317</v>
      </c>
      <c r="B4601" s="2" t="s">
        <v>6620</v>
      </c>
      <c r="C4601" s="3">
        <v>43299</v>
      </c>
      <c r="D4601" s="3">
        <v>43391</v>
      </c>
      <c r="E4601" s="15">
        <v>151</v>
      </c>
    </row>
    <row r="4602" spans="1:5" x14ac:dyDescent="0.3">
      <c r="A4602" s="2">
        <v>10318</v>
      </c>
      <c r="B4602" s="2" t="s">
        <v>6620</v>
      </c>
      <c r="C4602" s="3">
        <v>43299</v>
      </c>
      <c r="D4602" s="3">
        <v>43391</v>
      </c>
      <c r="E4602" s="15">
        <v>179</v>
      </c>
    </row>
    <row r="4603" spans="1:5" x14ac:dyDescent="0.3">
      <c r="A4603" s="2">
        <v>10326</v>
      </c>
      <c r="B4603" s="2" t="s">
        <v>6620</v>
      </c>
      <c r="C4603" s="3">
        <v>43300</v>
      </c>
      <c r="D4603" s="3">
        <v>43391</v>
      </c>
      <c r="E4603" s="15">
        <v>40</v>
      </c>
    </row>
    <row r="4604" spans="1:5" x14ac:dyDescent="0.3">
      <c r="A4604" s="2">
        <v>10325</v>
      </c>
      <c r="B4604" s="2" t="s">
        <v>6620</v>
      </c>
      <c r="C4604" s="3">
        <v>43300</v>
      </c>
      <c r="D4604" s="3">
        <v>43391</v>
      </c>
      <c r="E4604" s="15">
        <v>195</v>
      </c>
    </row>
    <row r="4605" spans="1:5" x14ac:dyDescent="0.3">
      <c r="A4605" s="2">
        <v>10297</v>
      </c>
      <c r="B4605" s="2" t="s">
        <v>6621</v>
      </c>
      <c r="C4605" s="3">
        <v>43298</v>
      </c>
      <c r="D4605" s="3">
        <v>43390</v>
      </c>
      <c r="E4605" s="15">
        <v>199</v>
      </c>
    </row>
    <row r="4606" spans="1:5" x14ac:dyDescent="0.3">
      <c r="A4606" s="2">
        <v>10302</v>
      </c>
      <c r="B4606" s="2" t="s">
        <v>6624</v>
      </c>
      <c r="C4606" s="3">
        <v>43298</v>
      </c>
      <c r="D4606" s="3">
        <v>43390</v>
      </c>
      <c r="E4606" s="15">
        <v>492.5</v>
      </c>
    </row>
    <row r="4607" spans="1:5" x14ac:dyDescent="0.3">
      <c r="A4607" s="2">
        <v>10303</v>
      </c>
      <c r="B4607" s="2" t="s">
        <v>6625</v>
      </c>
      <c r="C4607" s="3">
        <v>43298</v>
      </c>
      <c r="D4607" s="3">
        <v>43390</v>
      </c>
      <c r="E4607" s="15">
        <v>271</v>
      </c>
    </row>
    <row r="4608" spans="1:5" x14ac:dyDescent="0.3">
      <c r="A4608" s="2">
        <v>10469</v>
      </c>
      <c r="B4608" s="2" t="s">
        <v>6625</v>
      </c>
      <c r="C4608" s="3">
        <v>43322</v>
      </c>
      <c r="D4608" s="3">
        <v>43509</v>
      </c>
      <c r="E4608" s="15">
        <v>299</v>
      </c>
    </row>
    <row r="4609" spans="1:5" x14ac:dyDescent="0.3">
      <c r="A4609" s="2">
        <v>10502</v>
      </c>
      <c r="B4609" s="2" t="s">
        <v>6625</v>
      </c>
      <c r="C4609" s="3">
        <v>43330</v>
      </c>
      <c r="D4609" s="3">
        <v>43390</v>
      </c>
      <c r="E4609" s="15">
        <v>271</v>
      </c>
    </row>
    <row r="4610" spans="1:5" x14ac:dyDescent="0.3">
      <c r="A4610" s="2">
        <v>10503</v>
      </c>
      <c r="B4610" s="2" t="s">
        <v>6625</v>
      </c>
      <c r="C4610" s="3">
        <v>43330</v>
      </c>
      <c r="D4610" s="3">
        <v>43390</v>
      </c>
      <c r="E4610" s="15">
        <v>271</v>
      </c>
    </row>
    <row r="4611" spans="1:5" x14ac:dyDescent="0.3">
      <c r="A4611" s="2">
        <v>11024</v>
      </c>
      <c r="B4611" s="2" t="s">
        <v>6625</v>
      </c>
      <c r="C4611" s="3">
        <v>43417</v>
      </c>
      <c r="D4611" s="3">
        <v>43509</v>
      </c>
      <c r="E4611" s="15">
        <v>271</v>
      </c>
    </row>
    <row r="4612" spans="1:5" x14ac:dyDescent="0.3">
      <c r="A4612" s="2">
        <v>10307</v>
      </c>
      <c r="B4612" s="2" t="s">
        <v>6629</v>
      </c>
      <c r="C4612" s="3">
        <v>43298</v>
      </c>
      <c r="D4612" s="3">
        <v>43390</v>
      </c>
      <c r="E4612" s="15">
        <v>186.76</v>
      </c>
    </row>
    <row r="4613" spans="1:5" x14ac:dyDescent="0.3">
      <c r="A4613" s="2">
        <v>10306</v>
      </c>
      <c r="B4613" s="2" t="s">
        <v>6629</v>
      </c>
      <c r="C4613" s="3">
        <v>43298</v>
      </c>
      <c r="D4613" s="3">
        <v>43390</v>
      </c>
      <c r="E4613" s="15">
        <v>187.22</v>
      </c>
    </row>
    <row r="4614" spans="1:5" x14ac:dyDescent="0.3">
      <c r="A4614" s="2">
        <v>10319</v>
      </c>
      <c r="B4614" s="2" t="s">
        <v>6629</v>
      </c>
      <c r="C4614" s="3">
        <v>43299</v>
      </c>
      <c r="D4614" s="3">
        <v>43390</v>
      </c>
      <c r="E4614" s="15">
        <v>221.84</v>
      </c>
    </row>
    <row r="4615" spans="1:5" x14ac:dyDescent="0.3">
      <c r="A4615" s="2">
        <v>10321</v>
      </c>
      <c r="B4615" s="2" t="s">
        <v>6629</v>
      </c>
      <c r="C4615" s="3">
        <v>43299</v>
      </c>
      <c r="D4615" s="3">
        <v>43390</v>
      </c>
      <c r="E4615" s="15">
        <v>229.36</v>
      </c>
    </row>
    <row r="4616" spans="1:5" x14ac:dyDescent="0.3">
      <c r="A4616" s="2">
        <v>10311</v>
      </c>
      <c r="B4616" s="2" t="s">
        <v>6629</v>
      </c>
      <c r="C4616" s="3">
        <v>43299</v>
      </c>
      <c r="D4616" s="3">
        <v>43390</v>
      </c>
      <c r="E4616" s="15">
        <v>239.26</v>
      </c>
    </row>
    <row r="4617" spans="1:5" x14ac:dyDescent="0.3">
      <c r="A4617" s="2">
        <v>10310</v>
      </c>
      <c r="B4617" s="2" t="s">
        <v>6629</v>
      </c>
      <c r="C4617" s="3">
        <v>43299</v>
      </c>
      <c r="D4617" s="3">
        <v>43390</v>
      </c>
      <c r="E4617" s="15">
        <v>239.72</v>
      </c>
    </row>
    <row r="4618" spans="1:5" x14ac:dyDescent="0.3">
      <c r="A4618" s="2">
        <v>10323</v>
      </c>
      <c r="B4618" s="2" t="s">
        <v>6629</v>
      </c>
      <c r="C4618" s="3">
        <v>43300</v>
      </c>
      <c r="D4618" s="3">
        <v>43390</v>
      </c>
      <c r="E4618" s="15">
        <v>207.58</v>
      </c>
    </row>
    <row r="4619" spans="1:5" x14ac:dyDescent="0.3">
      <c r="A4619" s="2">
        <v>10322</v>
      </c>
      <c r="B4619" s="2" t="s">
        <v>6629</v>
      </c>
      <c r="C4619" s="3">
        <v>43300</v>
      </c>
      <c r="D4619" s="3">
        <v>43390</v>
      </c>
      <c r="E4619" s="15">
        <v>214.64</v>
      </c>
    </row>
    <row r="4620" spans="1:5" x14ac:dyDescent="0.3">
      <c r="A4620" s="2">
        <v>10314</v>
      </c>
      <c r="B4620" s="2" t="s">
        <v>6632</v>
      </c>
      <c r="C4620" s="3">
        <v>43299</v>
      </c>
      <c r="D4620" s="3">
        <v>43391</v>
      </c>
      <c r="E4620" s="15">
        <v>1580</v>
      </c>
    </row>
    <row r="4621" spans="1:5" x14ac:dyDescent="0.3">
      <c r="A4621" s="2">
        <v>10312</v>
      </c>
      <c r="B4621" s="2" t="s">
        <v>6632</v>
      </c>
      <c r="C4621" s="3">
        <v>43299</v>
      </c>
      <c r="D4621" s="3">
        <v>43391</v>
      </c>
      <c r="E4621" s="15">
        <v>1960</v>
      </c>
    </row>
    <row r="4622" spans="1:5" x14ac:dyDescent="0.3">
      <c r="A4622" s="2">
        <v>10353</v>
      </c>
      <c r="B4622" s="2" t="s">
        <v>6632</v>
      </c>
      <c r="C4622" s="3">
        <v>43306</v>
      </c>
      <c r="D4622" s="3">
        <v>43398</v>
      </c>
      <c r="E4622" s="15">
        <v>1640</v>
      </c>
    </row>
    <row r="4623" spans="1:5" x14ac:dyDescent="0.3">
      <c r="A4623" s="2">
        <v>10324</v>
      </c>
      <c r="B4623" s="2" t="s">
        <v>6635</v>
      </c>
      <c r="C4623" s="3">
        <v>43300</v>
      </c>
      <c r="D4623" s="3">
        <v>43392</v>
      </c>
      <c r="E4623" s="15">
        <v>200.5</v>
      </c>
    </row>
    <row r="4624" spans="1:5" x14ac:dyDescent="0.3">
      <c r="A4624" s="2">
        <v>10327</v>
      </c>
      <c r="B4624" s="2" t="s">
        <v>6637</v>
      </c>
      <c r="C4624" s="3">
        <v>43300</v>
      </c>
      <c r="D4624" s="3">
        <v>43392</v>
      </c>
      <c r="E4624" s="15">
        <v>186</v>
      </c>
    </row>
    <row r="4625" spans="1:5" x14ac:dyDescent="0.3">
      <c r="A4625" s="2">
        <v>10334</v>
      </c>
      <c r="B4625" s="2" t="s">
        <v>6637</v>
      </c>
      <c r="C4625" s="3">
        <v>43301</v>
      </c>
      <c r="D4625" s="3">
        <v>43392</v>
      </c>
      <c r="E4625" s="15">
        <v>416.25</v>
      </c>
    </row>
    <row r="4626" spans="1:5" x14ac:dyDescent="0.3">
      <c r="A4626" s="2">
        <v>10335</v>
      </c>
      <c r="B4626" s="2" t="s">
        <v>6637</v>
      </c>
      <c r="C4626" s="3">
        <v>43301</v>
      </c>
      <c r="D4626" s="3">
        <v>43392</v>
      </c>
      <c r="E4626" s="15">
        <v>487.5</v>
      </c>
    </row>
    <row r="4627" spans="1:5" x14ac:dyDescent="0.3">
      <c r="A4627" s="2">
        <v>10336</v>
      </c>
      <c r="B4627" s="2" t="s">
        <v>6638</v>
      </c>
      <c r="C4627" s="3">
        <v>43301</v>
      </c>
      <c r="D4627" s="3">
        <v>43393</v>
      </c>
      <c r="E4627" s="15">
        <v>281</v>
      </c>
    </row>
    <row r="4628" spans="1:5" x14ac:dyDescent="0.3">
      <c r="A4628" s="2">
        <v>10346</v>
      </c>
      <c r="B4628" s="2" t="s">
        <v>6638</v>
      </c>
      <c r="C4628" s="3">
        <v>43302</v>
      </c>
      <c r="D4628" s="3">
        <v>43393</v>
      </c>
      <c r="E4628" s="15">
        <v>407.45</v>
      </c>
    </row>
    <row r="4629" spans="1:5" x14ac:dyDescent="0.3">
      <c r="A4629" s="2">
        <v>10338</v>
      </c>
      <c r="B4629" s="2" t="s">
        <v>6639</v>
      </c>
      <c r="C4629" s="3">
        <v>43301</v>
      </c>
      <c r="D4629" s="3">
        <v>43393</v>
      </c>
      <c r="E4629" s="15">
        <v>220</v>
      </c>
    </row>
    <row r="4630" spans="1:5" x14ac:dyDescent="0.3">
      <c r="A4630" s="2">
        <v>10343</v>
      </c>
      <c r="B4630" s="2" t="s">
        <v>6640</v>
      </c>
      <c r="C4630" s="3">
        <v>43302</v>
      </c>
      <c r="D4630" s="3">
        <v>43394</v>
      </c>
      <c r="E4630" s="15">
        <v>183</v>
      </c>
    </row>
    <row r="4631" spans="1:5" x14ac:dyDescent="0.3">
      <c r="A4631" s="2">
        <v>10345</v>
      </c>
      <c r="B4631" s="2" t="s">
        <v>6640</v>
      </c>
      <c r="C4631" s="3">
        <v>43302</v>
      </c>
      <c r="D4631" s="3">
        <v>43394</v>
      </c>
      <c r="E4631" s="15">
        <v>223</v>
      </c>
    </row>
    <row r="4632" spans="1:5" x14ac:dyDescent="0.3">
      <c r="A4632" s="2">
        <v>10350</v>
      </c>
      <c r="B4632" s="2" t="s">
        <v>6643</v>
      </c>
      <c r="C4632" s="3">
        <v>43306</v>
      </c>
      <c r="D4632" s="3">
        <v>43398</v>
      </c>
      <c r="E4632" s="15">
        <v>207.5</v>
      </c>
    </row>
    <row r="4633" spans="1:5" x14ac:dyDescent="0.3">
      <c r="A4633" s="2">
        <v>10351</v>
      </c>
      <c r="B4633" s="2" t="s">
        <v>6643</v>
      </c>
      <c r="C4633" s="3">
        <v>43306</v>
      </c>
      <c r="D4633" s="3">
        <v>43398</v>
      </c>
      <c r="E4633" s="15">
        <v>275</v>
      </c>
    </row>
    <row r="4634" spans="1:5" x14ac:dyDescent="0.3">
      <c r="A4634" s="2">
        <v>10360</v>
      </c>
      <c r="B4634" s="2" t="s">
        <v>6646</v>
      </c>
      <c r="C4634" s="3">
        <v>43307</v>
      </c>
      <c r="D4634" s="3">
        <v>43399</v>
      </c>
      <c r="E4634" s="15">
        <v>1080</v>
      </c>
    </row>
    <row r="4635" spans="1:5" x14ac:dyDescent="0.3">
      <c r="A4635" s="2">
        <v>10358</v>
      </c>
      <c r="B4635" s="2" t="s">
        <v>6646</v>
      </c>
      <c r="C4635" s="3">
        <v>43307</v>
      </c>
      <c r="D4635" s="3">
        <v>43399</v>
      </c>
      <c r="E4635" s="15">
        <v>1960</v>
      </c>
    </row>
    <row r="4636" spans="1:5" x14ac:dyDescent="0.3">
      <c r="A4636" s="2">
        <v>10361</v>
      </c>
      <c r="B4636" s="2" t="s">
        <v>6646</v>
      </c>
      <c r="C4636" s="3">
        <v>43307</v>
      </c>
      <c r="D4636" s="3">
        <v>43399</v>
      </c>
      <c r="E4636" s="15">
        <v>1960</v>
      </c>
    </row>
    <row r="4637" spans="1:5" x14ac:dyDescent="0.3">
      <c r="A4637" s="2">
        <v>10359</v>
      </c>
      <c r="B4637" s="2" t="s">
        <v>6646</v>
      </c>
      <c r="C4637" s="3">
        <v>43307</v>
      </c>
      <c r="D4637" s="3">
        <v>43399</v>
      </c>
      <c r="E4637" s="15">
        <v>2850</v>
      </c>
    </row>
    <row r="4638" spans="1:5" x14ac:dyDescent="0.3">
      <c r="A4638" s="2">
        <v>10371</v>
      </c>
      <c r="B4638" s="2" t="s">
        <v>6650</v>
      </c>
      <c r="C4638" s="3">
        <v>43308</v>
      </c>
      <c r="D4638" s="3">
        <v>43400</v>
      </c>
      <c r="E4638" s="15">
        <v>770</v>
      </c>
    </row>
    <row r="4639" spans="1:5" x14ac:dyDescent="0.3">
      <c r="A4639" s="2">
        <v>10372</v>
      </c>
      <c r="B4639" s="2" t="s">
        <v>6650</v>
      </c>
      <c r="C4639" s="3">
        <v>43308</v>
      </c>
      <c r="D4639" s="3">
        <v>43400</v>
      </c>
      <c r="E4639" s="15">
        <v>880</v>
      </c>
    </row>
    <row r="4640" spans="1:5" x14ac:dyDescent="0.3">
      <c r="A4640" s="2">
        <v>10373</v>
      </c>
      <c r="B4640" s="2" t="s">
        <v>6650</v>
      </c>
      <c r="C4640" s="3">
        <v>43308</v>
      </c>
      <c r="D4640" s="3">
        <v>43400</v>
      </c>
      <c r="E4640" s="15">
        <v>1110</v>
      </c>
    </row>
    <row r="4641" spans="1:5" x14ac:dyDescent="0.3">
      <c r="A4641" s="2">
        <v>10374</v>
      </c>
      <c r="B4641" s="2" t="s">
        <v>6650</v>
      </c>
      <c r="C4641" s="3">
        <v>43308</v>
      </c>
      <c r="D4641" s="3">
        <v>43400</v>
      </c>
      <c r="E4641" s="15">
        <v>1290</v>
      </c>
    </row>
    <row r="4642" spans="1:5" x14ac:dyDescent="0.3">
      <c r="A4642" s="2">
        <v>10384</v>
      </c>
      <c r="B4642" s="2" t="s">
        <v>6653</v>
      </c>
      <c r="C4642" s="3">
        <v>43308</v>
      </c>
      <c r="D4642" s="3">
        <v>43400</v>
      </c>
      <c r="E4642" s="15">
        <v>501</v>
      </c>
    </row>
    <row r="4643" spans="1:5" x14ac:dyDescent="0.3">
      <c r="A4643" s="2">
        <v>10385</v>
      </c>
      <c r="B4643" s="2" t="s">
        <v>6653</v>
      </c>
      <c r="C4643" s="3">
        <v>43308</v>
      </c>
      <c r="D4643" s="3">
        <v>43393</v>
      </c>
      <c r="E4643" s="15">
        <v>501</v>
      </c>
    </row>
    <row r="4644" spans="1:5" x14ac:dyDescent="0.3">
      <c r="A4644" s="2">
        <v>10386</v>
      </c>
      <c r="B4644" s="2" t="s">
        <v>6657</v>
      </c>
      <c r="C4644" s="3">
        <v>43308</v>
      </c>
      <c r="D4644" s="3">
        <v>43400</v>
      </c>
      <c r="E4644" s="15">
        <v>2140</v>
      </c>
    </row>
    <row r="4645" spans="1:5" x14ac:dyDescent="0.3">
      <c r="A4645" s="2">
        <v>10389</v>
      </c>
      <c r="B4645" s="2" t="s">
        <v>6659</v>
      </c>
      <c r="C4645" s="3">
        <v>43308</v>
      </c>
      <c r="D4645" s="3">
        <v>43400</v>
      </c>
      <c r="E4645" s="15">
        <v>141</v>
      </c>
    </row>
    <row r="4646" spans="1:5" x14ac:dyDescent="0.3">
      <c r="A4646" s="2">
        <v>10391</v>
      </c>
      <c r="B4646" s="2" t="s">
        <v>6659</v>
      </c>
      <c r="C4646" s="3">
        <v>43308</v>
      </c>
      <c r="D4646" s="3">
        <v>43400</v>
      </c>
      <c r="E4646" s="15">
        <v>141</v>
      </c>
    </row>
    <row r="4647" spans="1:5" x14ac:dyDescent="0.3">
      <c r="A4647" s="2">
        <v>10390</v>
      </c>
      <c r="B4647" s="2" t="s">
        <v>6659</v>
      </c>
      <c r="C4647" s="3">
        <v>43308</v>
      </c>
      <c r="D4647" s="3">
        <v>43400</v>
      </c>
      <c r="E4647" s="15">
        <v>150</v>
      </c>
    </row>
    <row r="4648" spans="1:5" x14ac:dyDescent="0.3">
      <c r="A4648" s="2">
        <v>11252</v>
      </c>
      <c r="B4648" s="2" t="s">
        <v>6659</v>
      </c>
      <c r="C4648" s="3">
        <v>43449</v>
      </c>
      <c r="D4648" s="3">
        <v>43539</v>
      </c>
      <c r="E4648" s="15">
        <v>360</v>
      </c>
    </row>
    <row r="4649" spans="1:5" x14ac:dyDescent="0.3">
      <c r="A4649" s="2">
        <v>11253</v>
      </c>
      <c r="B4649" s="2" t="s">
        <v>6659</v>
      </c>
      <c r="C4649" s="3">
        <v>43449</v>
      </c>
      <c r="D4649" s="3">
        <v>43539</v>
      </c>
      <c r="E4649" s="15">
        <v>378</v>
      </c>
    </row>
    <row r="4650" spans="1:5" x14ac:dyDescent="0.3">
      <c r="A4650" s="2">
        <v>11254</v>
      </c>
      <c r="B4650" s="2" t="s">
        <v>6659</v>
      </c>
      <c r="C4650" s="3">
        <v>43449</v>
      </c>
      <c r="D4650" s="3">
        <v>43539</v>
      </c>
      <c r="E4650" s="15">
        <v>675</v>
      </c>
    </row>
    <row r="4651" spans="1:5" x14ac:dyDescent="0.3">
      <c r="A4651" s="2">
        <v>11255</v>
      </c>
      <c r="B4651" s="2" t="s">
        <v>6659</v>
      </c>
      <c r="C4651" s="3">
        <v>43449</v>
      </c>
      <c r="D4651" s="3">
        <v>43539</v>
      </c>
      <c r="E4651" s="15">
        <v>925</v>
      </c>
    </row>
    <row r="4652" spans="1:5" x14ac:dyDescent="0.3">
      <c r="A4652" s="2">
        <v>11279</v>
      </c>
      <c r="B4652" s="2" t="s">
        <v>6659</v>
      </c>
      <c r="C4652" s="3">
        <v>43453</v>
      </c>
      <c r="D4652" s="3">
        <v>43543</v>
      </c>
      <c r="E4652" s="15">
        <v>282.5</v>
      </c>
    </row>
    <row r="4653" spans="1:5" x14ac:dyDescent="0.3">
      <c r="A4653" s="2">
        <v>11278</v>
      </c>
      <c r="B4653" s="2" t="s">
        <v>6659</v>
      </c>
      <c r="C4653" s="3">
        <v>43453</v>
      </c>
      <c r="D4653" s="3">
        <v>43543</v>
      </c>
      <c r="E4653" s="15">
        <v>305</v>
      </c>
    </row>
    <row r="4654" spans="1:5" x14ac:dyDescent="0.3">
      <c r="A4654" s="2">
        <v>10392</v>
      </c>
      <c r="B4654" s="2" t="s">
        <v>6660</v>
      </c>
      <c r="C4654" s="3">
        <v>43309</v>
      </c>
      <c r="D4654" s="3">
        <v>43401</v>
      </c>
      <c r="E4654" s="15">
        <v>432</v>
      </c>
    </row>
    <row r="4655" spans="1:5" x14ac:dyDescent="0.3">
      <c r="A4655" s="2">
        <v>10427</v>
      </c>
      <c r="B4655" s="2" t="s">
        <v>6660</v>
      </c>
      <c r="C4655" s="3">
        <v>43315</v>
      </c>
      <c r="D4655" s="3">
        <v>43407</v>
      </c>
      <c r="E4655" s="15">
        <v>135</v>
      </c>
    </row>
    <row r="4656" spans="1:5" x14ac:dyDescent="0.3">
      <c r="A4656" s="2">
        <v>10394</v>
      </c>
      <c r="B4656" s="2" t="s">
        <v>6661</v>
      </c>
      <c r="C4656" s="3">
        <v>43312</v>
      </c>
      <c r="D4656" s="3">
        <v>43403</v>
      </c>
      <c r="E4656" s="15">
        <v>720</v>
      </c>
    </row>
    <row r="4657" spans="1:5" x14ac:dyDescent="0.3">
      <c r="A4657" s="2">
        <v>10395</v>
      </c>
      <c r="B4657" s="2" t="s">
        <v>6661</v>
      </c>
      <c r="C4657" s="3">
        <v>43312</v>
      </c>
      <c r="D4657" s="3">
        <v>43403</v>
      </c>
      <c r="E4657" s="15">
        <v>975</v>
      </c>
    </row>
    <row r="4658" spans="1:5" x14ac:dyDescent="0.3">
      <c r="A4658" s="2">
        <v>10397</v>
      </c>
      <c r="B4658" s="2" t="s">
        <v>6662</v>
      </c>
      <c r="C4658" s="3">
        <v>43312</v>
      </c>
      <c r="D4658" s="3">
        <v>43403</v>
      </c>
      <c r="E4658" s="15">
        <v>206</v>
      </c>
    </row>
    <row r="4659" spans="1:5" x14ac:dyDescent="0.3">
      <c r="A4659" s="2">
        <v>10398</v>
      </c>
      <c r="B4659" s="2" t="s">
        <v>6665</v>
      </c>
      <c r="C4659" s="3">
        <v>43312</v>
      </c>
      <c r="D4659" s="3">
        <v>43403</v>
      </c>
      <c r="E4659" s="15">
        <v>185.5</v>
      </c>
    </row>
    <row r="4660" spans="1:5" x14ac:dyDescent="0.3">
      <c r="A4660" s="2">
        <v>10399</v>
      </c>
      <c r="B4660" s="2" t="s">
        <v>6665</v>
      </c>
      <c r="C4660" s="3">
        <v>43312</v>
      </c>
      <c r="D4660" s="3">
        <v>43403</v>
      </c>
      <c r="E4660" s="15">
        <v>195</v>
      </c>
    </row>
    <row r="4661" spans="1:5" x14ac:dyDescent="0.3">
      <c r="A4661" s="2">
        <v>10400</v>
      </c>
      <c r="B4661" s="2" t="s">
        <v>6668</v>
      </c>
      <c r="C4661" s="3">
        <v>43312</v>
      </c>
      <c r="D4661" s="3">
        <v>43403</v>
      </c>
      <c r="E4661" s="15">
        <v>373</v>
      </c>
    </row>
    <row r="4662" spans="1:5" x14ac:dyDescent="0.3">
      <c r="A4662" s="2">
        <v>10401</v>
      </c>
      <c r="B4662" s="2" t="s">
        <v>6668</v>
      </c>
      <c r="C4662" s="3">
        <v>43312</v>
      </c>
      <c r="D4662" s="3">
        <v>43403</v>
      </c>
      <c r="E4662" s="15">
        <v>529.5</v>
      </c>
    </row>
    <row r="4663" spans="1:5" x14ac:dyDescent="0.3">
      <c r="A4663" s="2">
        <v>10404</v>
      </c>
      <c r="B4663" s="2" t="s">
        <v>6669</v>
      </c>
      <c r="C4663" s="3">
        <v>43312</v>
      </c>
      <c r="D4663" s="3">
        <v>43403</v>
      </c>
      <c r="E4663" s="15">
        <v>456</v>
      </c>
    </row>
    <row r="4664" spans="1:5" x14ac:dyDescent="0.3">
      <c r="A4664" s="2">
        <v>10437</v>
      </c>
      <c r="B4664" s="2" t="s">
        <v>6669</v>
      </c>
      <c r="C4664" s="3">
        <v>43316</v>
      </c>
      <c r="D4664" s="3">
        <v>43403</v>
      </c>
      <c r="E4664" s="15">
        <v>483.36</v>
      </c>
    </row>
    <row r="4665" spans="1:5" x14ac:dyDescent="0.3">
      <c r="A4665" s="2">
        <v>10405</v>
      </c>
      <c r="B4665" s="2" t="s">
        <v>6670</v>
      </c>
      <c r="C4665" s="3">
        <v>43313</v>
      </c>
      <c r="D4665" s="3">
        <v>43405</v>
      </c>
      <c r="E4665" s="15">
        <v>966.5</v>
      </c>
    </row>
    <row r="4666" spans="1:5" x14ac:dyDescent="0.3">
      <c r="A4666" s="2">
        <v>10406</v>
      </c>
      <c r="B4666" s="2" t="s">
        <v>6671</v>
      </c>
      <c r="C4666" s="3">
        <v>43313</v>
      </c>
      <c r="D4666" s="3">
        <v>43405</v>
      </c>
      <c r="E4666" s="15">
        <v>154</v>
      </c>
    </row>
    <row r="4667" spans="1:5" x14ac:dyDescent="0.3">
      <c r="A4667" s="2">
        <v>10417</v>
      </c>
      <c r="B4667" s="2" t="s">
        <v>6671</v>
      </c>
      <c r="C4667" s="3">
        <v>43314</v>
      </c>
      <c r="D4667" s="3">
        <v>43405</v>
      </c>
      <c r="E4667" s="15">
        <v>154</v>
      </c>
    </row>
    <row r="4668" spans="1:5" x14ac:dyDescent="0.3">
      <c r="A4668" s="2">
        <v>11308</v>
      </c>
      <c r="B4668" s="2" t="s">
        <v>6671</v>
      </c>
      <c r="C4668" s="3">
        <v>43461</v>
      </c>
      <c r="D4668" s="3">
        <v>43405</v>
      </c>
      <c r="E4668" s="15">
        <v>170</v>
      </c>
    </row>
    <row r="4669" spans="1:5" x14ac:dyDescent="0.3">
      <c r="A4669" s="2">
        <v>10416</v>
      </c>
      <c r="B4669" s="2" t="s">
        <v>6673</v>
      </c>
      <c r="C4669" s="3">
        <v>43314</v>
      </c>
      <c r="D4669" s="3">
        <v>43406</v>
      </c>
      <c r="E4669" s="15">
        <v>297.7</v>
      </c>
    </row>
    <row r="4670" spans="1:5" x14ac:dyDescent="0.3">
      <c r="A4670" s="2">
        <v>10499</v>
      </c>
      <c r="B4670" s="2" t="s">
        <v>6673</v>
      </c>
      <c r="C4670" s="3">
        <v>43329</v>
      </c>
      <c r="D4670" s="3">
        <v>43406</v>
      </c>
      <c r="E4670" s="15">
        <v>297.7</v>
      </c>
    </row>
    <row r="4671" spans="1:5" x14ac:dyDescent="0.3">
      <c r="A4671" s="2">
        <v>10419</v>
      </c>
      <c r="B4671" s="2" t="s">
        <v>6674</v>
      </c>
      <c r="C4671" s="3">
        <v>43314</v>
      </c>
      <c r="D4671" s="3">
        <v>43406</v>
      </c>
      <c r="E4671" s="15">
        <v>35</v>
      </c>
    </row>
    <row r="4672" spans="1:5" x14ac:dyDescent="0.3">
      <c r="A4672" s="2">
        <v>10418</v>
      </c>
      <c r="B4672" s="2" t="s">
        <v>6674</v>
      </c>
      <c r="C4672" s="3">
        <v>43314</v>
      </c>
      <c r="D4672" s="3">
        <v>43406</v>
      </c>
      <c r="E4672" s="15">
        <v>122</v>
      </c>
    </row>
    <row r="4673" spans="1:5" x14ac:dyDescent="0.3">
      <c r="A4673" s="2">
        <v>10422</v>
      </c>
      <c r="B4673" s="2" t="s">
        <v>6675</v>
      </c>
      <c r="C4673" s="3">
        <v>43314</v>
      </c>
      <c r="D4673" s="3">
        <v>43406</v>
      </c>
      <c r="E4673" s="15">
        <v>172.2</v>
      </c>
    </row>
    <row r="4674" spans="1:5" x14ac:dyDescent="0.3">
      <c r="A4674" s="2">
        <v>10421</v>
      </c>
      <c r="B4674" s="2" t="s">
        <v>6675</v>
      </c>
      <c r="C4674" s="3">
        <v>43314</v>
      </c>
      <c r="D4674" s="3">
        <v>43406</v>
      </c>
      <c r="E4674" s="15">
        <v>245</v>
      </c>
    </row>
    <row r="4675" spans="1:5" x14ac:dyDescent="0.3">
      <c r="A4675" s="2">
        <v>10424</v>
      </c>
      <c r="B4675" s="2" t="s">
        <v>6675</v>
      </c>
      <c r="C4675" s="3">
        <v>43315</v>
      </c>
      <c r="D4675" s="3">
        <v>43406</v>
      </c>
      <c r="E4675" s="15">
        <v>187.5</v>
      </c>
    </row>
    <row r="4676" spans="1:5" x14ac:dyDescent="0.3">
      <c r="A4676" s="2">
        <v>10435</v>
      </c>
      <c r="B4676" s="2" t="s">
        <v>6675</v>
      </c>
      <c r="C4676" s="3">
        <v>43315</v>
      </c>
      <c r="D4676" s="3">
        <v>43406</v>
      </c>
      <c r="E4676" s="15">
        <v>230</v>
      </c>
    </row>
    <row r="4677" spans="1:5" x14ac:dyDescent="0.3">
      <c r="A4677" s="2">
        <v>10423</v>
      </c>
      <c r="B4677" s="2" t="s">
        <v>6675</v>
      </c>
      <c r="C4677" s="3">
        <v>43315</v>
      </c>
      <c r="D4677" s="3">
        <v>43406</v>
      </c>
      <c r="E4677" s="15">
        <v>268.5</v>
      </c>
    </row>
    <row r="4678" spans="1:5" x14ac:dyDescent="0.3">
      <c r="A4678" s="2">
        <v>10436</v>
      </c>
      <c r="B4678" s="2" t="s">
        <v>6675</v>
      </c>
      <c r="C4678" s="3">
        <v>43315</v>
      </c>
      <c r="D4678" s="3">
        <v>43406</v>
      </c>
      <c r="E4678" s="15">
        <v>315</v>
      </c>
    </row>
    <row r="4679" spans="1:5" x14ac:dyDescent="0.3">
      <c r="A4679" s="2">
        <v>10433</v>
      </c>
      <c r="B4679" s="2" t="s">
        <v>6675</v>
      </c>
      <c r="C4679" s="3">
        <v>43315</v>
      </c>
      <c r="D4679" s="3">
        <v>43406</v>
      </c>
      <c r="E4679" s="15">
        <v>324</v>
      </c>
    </row>
    <row r="4680" spans="1:5" x14ac:dyDescent="0.3">
      <c r="A4680" s="2">
        <v>10434</v>
      </c>
      <c r="B4680" s="2" t="s">
        <v>6675</v>
      </c>
      <c r="C4680" s="3">
        <v>43315</v>
      </c>
      <c r="D4680" s="3">
        <v>43406</v>
      </c>
      <c r="E4680" s="15">
        <v>447</v>
      </c>
    </row>
    <row r="4681" spans="1:5" x14ac:dyDescent="0.3">
      <c r="A4681" s="2">
        <v>11126</v>
      </c>
      <c r="B4681" s="2" t="s">
        <v>6675</v>
      </c>
      <c r="C4681" s="3">
        <v>43430</v>
      </c>
      <c r="D4681" s="3">
        <v>43550</v>
      </c>
      <c r="E4681" s="15">
        <v>400</v>
      </c>
    </row>
    <row r="4682" spans="1:5" x14ac:dyDescent="0.3">
      <c r="A4682" s="2">
        <v>11138</v>
      </c>
      <c r="B4682" s="2" t="s">
        <v>6675</v>
      </c>
      <c r="C4682" s="3">
        <v>43431</v>
      </c>
      <c r="D4682" s="3">
        <v>43406</v>
      </c>
      <c r="E4682" s="15">
        <v>162</v>
      </c>
    </row>
    <row r="4683" spans="1:5" x14ac:dyDescent="0.3">
      <c r="A4683" s="2">
        <v>11157</v>
      </c>
      <c r="B4683" s="2" t="s">
        <v>6675</v>
      </c>
      <c r="C4683" s="3">
        <v>43433</v>
      </c>
      <c r="D4683" s="3">
        <v>43552</v>
      </c>
      <c r="E4683" s="15">
        <v>180</v>
      </c>
    </row>
    <row r="4684" spans="1:5" x14ac:dyDescent="0.3">
      <c r="A4684" s="2">
        <v>10428</v>
      </c>
      <c r="B4684" s="2" t="s">
        <v>6676</v>
      </c>
      <c r="C4684" s="3">
        <v>43315</v>
      </c>
      <c r="D4684" s="3">
        <v>43407</v>
      </c>
      <c r="E4684" s="15">
        <v>326.8</v>
      </c>
    </row>
    <row r="4685" spans="1:5" x14ac:dyDescent="0.3">
      <c r="A4685" s="2">
        <v>10442</v>
      </c>
      <c r="B4685" s="2" t="s">
        <v>6677</v>
      </c>
      <c r="C4685" s="3">
        <v>43316</v>
      </c>
      <c r="D4685" s="3">
        <v>43408</v>
      </c>
      <c r="E4685" s="15">
        <v>642</v>
      </c>
    </row>
    <row r="4686" spans="1:5" x14ac:dyDescent="0.3">
      <c r="A4686" s="2">
        <v>10457</v>
      </c>
      <c r="B4686" s="2" t="s">
        <v>6677</v>
      </c>
      <c r="C4686" s="3">
        <v>43320</v>
      </c>
      <c r="D4686" s="3">
        <v>43408</v>
      </c>
      <c r="E4686" s="15">
        <v>594</v>
      </c>
    </row>
    <row r="4687" spans="1:5" x14ac:dyDescent="0.3">
      <c r="A4687" s="2">
        <v>10463</v>
      </c>
      <c r="B4687" s="2" t="s">
        <v>6677</v>
      </c>
      <c r="C4687" s="3">
        <v>43321</v>
      </c>
      <c r="D4687" s="3">
        <v>43408</v>
      </c>
      <c r="E4687" s="15">
        <v>594</v>
      </c>
    </row>
    <row r="4688" spans="1:5" x14ac:dyDescent="0.3">
      <c r="A4688" s="2">
        <v>10464</v>
      </c>
      <c r="B4688" s="2" t="s">
        <v>6677</v>
      </c>
      <c r="C4688" s="3">
        <v>43321</v>
      </c>
      <c r="D4688" s="3">
        <v>43408</v>
      </c>
      <c r="E4688" s="15">
        <v>594</v>
      </c>
    </row>
    <row r="4689" spans="1:5" x14ac:dyDescent="0.3">
      <c r="A4689" s="2">
        <v>10444</v>
      </c>
      <c r="B4689" s="2" t="s">
        <v>6678</v>
      </c>
      <c r="C4689" s="3">
        <v>43319</v>
      </c>
      <c r="D4689" s="3">
        <v>43411</v>
      </c>
      <c r="E4689" s="15">
        <v>193.75</v>
      </c>
    </row>
    <row r="4690" spans="1:5" x14ac:dyDescent="0.3">
      <c r="A4690" s="2">
        <v>10446</v>
      </c>
      <c r="B4690" s="2" t="s">
        <v>6679</v>
      </c>
      <c r="C4690" s="3">
        <v>43319</v>
      </c>
      <c r="D4690" s="3">
        <v>43411</v>
      </c>
      <c r="E4690" s="15">
        <v>360</v>
      </c>
    </row>
    <row r="4691" spans="1:5" x14ac:dyDescent="0.3">
      <c r="A4691" s="2">
        <v>10447</v>
      </c>
      <c r="B4691" s="2" t="s">
        <v>6679</v>
      </c>
      <c r="C4691" s="3">
        <v>43319</v>
      </c>
      <c r="D4691" s="3">
        <v>43411</v>
      </c>
      <c r="E4691" s="15">
        <v>369</v>
      </c>
    </row>
    <row r="4692" spans="1:5" x14ac:dyDescent="0.3">
      <c r="A4692" s="2">
        <v>10448</v>
      </c>
      <c r="B4692" s="2" t="s">
        <v>6680</v>
      </c>
      <c r="C4692" s="3">
        <v>43319</v>
      </c>
      <c r="D4692" s="3">
        <v>43411</v>
      </c>
      <c r="E4692" s="15">
        <v>1230.5</v>
      </c>
    </row>
    <row r="4693" spans="1:5" x14ac:dyDescent="0.3">
      <c r="A4693" s="2">
        <v>10452</v>
      </c>
      <c r="B4693" s="2" t="s">
        <v>6681</v>
      </c>
      <c r="C4693" s="3">
        <v>43320</v>
      </c>
      <c r="D4693" s="3">
        <v>43412</v>
      </c>
      <c r="E4693" s="15">
        <v>321.25</v>
      </c>
    </row>
    <row r="4694" spans="1:5" x14ac:dyDescent="0.3">
      <c r="A4694" s="2">
        <v>10453</v>
      </c>
      <c r="B4694" s="2" t="s">
        <v>6682</v>
      </c>
      <c r="C4694" s="3">
        <v>43320</v>
      </c>
      <c r="D4694" s="3">
        <v>43412</v>
      </c>
      <c r="E4694" s="15">
        <v>417.5</v>
      </c>
    </row>
    <row r="4695" spans="1:5" x14ac:dyDescent="0.3">
      <c r="A4695" s="2">
        <v>10456</v>
      </c>
      <c r="B4695" s="2" t="s">
        <v>6684</v>
      </c>
      <c r="C4695" s="3">
        <v>43320</v>
      </c>
      <c r="D4695" s="3">
        <v>43412</v>
      </c>
      <c r="E4695" s="15">
        <v>189</v>
      </c>
    </row>
    <row r="4696" spans="1:5" x14ac:dyDescent="0.3">
      <c r="A4696" s="2">
        <v>10455</v>
      </c>
      <c r="B4696" s="2" t="s">
        <v>6684</v>
      </c>
      <c r="C4696" s="3">
        <v>43320</v>
      </c>
      <c r="D4696" s="3">
        <v>43412</v>
      </c>
      <c r="E4696" s="15">
        <v>250</v>
      </c>
    </row>
    <row r="4697" spans="1:5" x14ac:dyDescent="0.3">
      <c r="A4697" s="2">
        <v>10472</v>
      </c>
      <c r="B4697" s="2" t="s">
        <v>6684</v>
      </c>
      <c r="C4697" s="3">
        <v>43322</v>
      </c>
      <c r="D4697" s="3">
        <v>43412</v>
      </c>
      <c r="E4697" s="15">
        <v>250</v>
      </c>
    </row>
    <row r="4698" spans="1:5" x14ac:dyDescent="0.3">
      <c r="A4698" s="2">
        <v>10517</v>
      </c>
      <c r="B4698" s="2" t="s">
        <v>6684</v>
      </c>
      <c r="C4698" s="3">
        <v>43335</v>
      </c>
      <c r="D4698" s="3">
        <v>43412</v>
      </c>
      <c r="E4698" s="15">
        <v>300</v>
      </c>
    </row>
    <row r="4699" spans="1:5" x14ac:dyDescent="0.3">
      <c r="A4699" s="2">
        <v>10458</v>
      </c>
      <c r="B4699" s="2" t="s">
        <v>6686</v>
      </c>
      <c r="C4699" s="3">
        <v>43320</v>
      </c>
      <c r="D4699" s="3">
        <v>43412</v>
      </c>
      <c r="E4699" s="15">
        <v>301</v>
      </c>
    </row>
    <row r="4700" spans="1:5" x14ac:dyDescent="0.3">
      <c r="A4700" s="2">
        <v>10459</v>
      </c>
      <c r="B4700" s="2" t="s">
        <v>6686</v>
      </c>
      <c r="C4700" s="3">
        <v>43320</v>
      </c>
      <c r="D4700" s="3">
        <v>43412</v>
      </c>
      <c r="E4700" s="15">
        <v>445</v>
      </c>
    </row>
    <row r="4701" spans="1:5" x14ac:dyDescent="0.3">
      <c r="A4701" s="2">
        <v>10465</v>
      </c>
      <c r="B4701" s="2" t="s">
        <v>6689</v>
      </c>
      <c r="C4701" s="3">
        <v>43321</v>
      </c>
      <c r="D4701" s="3">
        <v>43413</v>
      </c>
      <c r="E4701" s="15">
        <v>226.92</v>
      </c>
    </row>
    <row r="4702" spans="1:5" x14ac:dyDescent="0.3">
      <c r="A4702" s="2">
        <v>10466</v>
      </c>
      <c r="B4702" s="2" t="s">
        <v>6689</v>
      </c>
      <c r="C4702" s="3">
        <v>43321</v>
      </c>
      <c r="D4702" s="3">
        <v>43413</v>
      </c>
      <c r="E4702" s="15">
        <v>244</v>
      </c>
    </row>
    <row r="4703" spans="1:5" x14ac:dyDescent="0.3">
      <c r="A4703" s="2">
        <v>10467</v>
      </c>
      <c r="B4703" s="2" t="s">
        <v>6692</v>
      </c>
      <c r="C4703" s="3">
        <v>43321</v>
      </c>
      <c r="D4703" s="3">
        <v>43413</v>
      </c>
      <c r="E4703" s="15">
        <v>663</v>
      </c>
    </row>
    <row r="4704" spans="1:5" x14ac:dyDescent="0.3">
      <c r="A4704" s="2">
        <v>10468</v>
      </c>
      <c r="B4704" s="2" t="s">
        <v>6692</v>
      </c>
      <c r="C4704" s="3">
        <v>43322</v>
      </c>
      <c r="D4704" s="3">
        <v>43413</v>
      </c>
      <c r="E4704" s="15">
        <v>610</v>
      </c>
    </row>
    <row r="4705" spans="1:5" x14ac:dyDescent="0.3">
      <c r="A4705" s="2">
        <v>10533</v>
      </c>
      <c r="B4705" s="2" t="s">
        <v>6692</v>
      </c>
      <c r="C4705" s="3">
        <v>43340</v>
      </c>
      <c r="D4705" s="3">
        <v>43413</v>
      </c>
      <c r="E4705" s="15">
        <v>967.5</v>
      </c>
    </row>
    <row r="4706" spans="1:5" x14ac:dyDescent="0.3">
      <c r="A4706" s="2">
        <v>10534</v>
      </c>
      <c r="B4706" s="2" t="s">
        <v>6692</v>
      </c>
      <c r="C4706" s="3">
        <v>43340</v>
      </c>
      <c r="D4706" s="3">
        <v>43413</v>
      </c>
      <c r="E4706" s="15">
        <v>1005</v>
      </c>
    </row>
    <row r="4707" spans="1:5" x14ac:dyDescent="0.3">
      <c r="A4707" s="2">
        <v>10470</v>
      </c>
      <c r="B4707" s="2" t="s">
        <v>6696</v>
      </c>
      <c r="C4707" s="3">
        <v>43322</v>
      </c>
      <c r="D4707" s="3">
        <v>43414</v>
      </c>
      <c r="E4707" s="15">
        <v>157</v>
      </c>
    </row>
    <row r="4708" spans="1:5" x14ac:dyDescent="0.3">
      <c r="A4708" s="2">
        <v>10471</v>
      </c>
      <c r="B4708" s="2" t="s">
        <v>6696</v>
      </c>
      <c r="C4708" s="3">
        <v>43322</v>
      </c>
      <c r="D4708" s="3">
        <v>43414</v>
      </c>
      <c r="E4708" s="15">
        <v>199</v>
      </c>
    </row>
    <row r="4709" spans="1:5" x14ac:dyDescent="0.3">
      <c r="A4709" s="2">
        <v>10558</v>
      </c>
      <c r="B4709" s="2" t="s">
        <v>6696</v>
      </c>
      <c r="C4709" s="3">
        <v>43344</v>
      </c>
      <c r="D4709" s="3">
        <v>43435</v>
      </c>
      <c r="E4709" s="15">
        <v>660</v>
      </c>
    </row>
    <row r="4710" spans="1:5" x14ac:dyDescent="0.3">
      <c r="A4710" s="2">
        <v>10749</v>
      </c>
      <c r="B4710" s="2" t="s">
        <v>6696</v>
      </c>
      <c r="C4710" s="3">
        <v>43375</v>
      </c>
      <c r="D4710" s="3">
        <v>43467</v>
      </c>
      <c r="E4710" s="15">
        <v>588</v>
      </c>
    </row>
    <row r="4711" spans="1:5" x14ac:dyDescent="0.3">
      <c r="A4711" s="2">
        <v>10915</v>
      </c>
      <c r="B4711" s="2" t="s">
        <v>6696</v>
      </c>
      <c r="C4711" s="3">
        <v>43396</v>
      </c>
      <c r="D4711" s="3">
        <v>43488</v>
      </c>
      <c r="E4711" s="15">
        <v>360</v>
      </c>
    </row>
    <row r="4712" spans="1:5" x14ac:dyDescent="0.3">
      <c r="A4712" s="2">
        <v>10916</v>
      </c>
      <c r="B4712" s="2" t="s">
        <v>6696</v>
      </c>
      <c r="C4712" s="3">
        <v>43396</v>
      </c>
      <c r="D4712" s="3">
        <v>43488</v>
      </c>
      <c r="E4712" s="15">
        <v>360</v>
      </c>
    </row>
    <row r="4713" spans="1:5" x14ac:dyDescent="0.3">
      <c r="A4713" s="2">
        <v>10937</v>
      </c>
      <c r="B4713" s="2" t="s">
        <v>6696</v>
      </c>
      <c r="C4713" s="3">
        <v>43397</v>
      </c>
      <c r="D4713" s="3">
        <v>43488</v>
      </c>
      <c r="E4713" s="15">
        <v>315</v>
      </c>
    </row>
    <row r="4714" spans="1:5" x14ac:dyDescent="0.3">
      <c r="A4714" s="2">
        <v>10936</v>
      </c>
      <c r="B4714" s="2" t="s">
        <v>6696</v>
      </c>
      <c r="C4714" s="3">
        <v>43397</v>
      </c>
      <c r="D4714" s="3">
        <v>43488</v>
      </c>
      <c r="E4714" s="15">
        <v>360</v>
      </c>
    </row>
    <row r="4715" spans="1:5" x14ac:dyDescent="0.3">
      <c r="A4715" s="2">
        <v>11098</v>
      </c>
      <c r="B4715" s="2" t="s">
        <v>6696</v>
      </c>
      <c r="C4715" s="3">
        <v>43427</v>
      </c>
      <c r="D4715" s="3">
        <v>43519</v>
      </c>
      <c r="E4715" s="15">
        <v>336</v>
      </c>
    </row>
    <row r="4716" spans="1:5" x14ac:dyDescent="0.3">
      <c r="A4716" s="2">
        <v>11228</v>
      </c>
      <c r="B4716" s="2" t="s">
        <v>6696</v>
      </c>
      <c r="C4716" s="3">
        <v>43446</v>
      </c>
      <c r="D4716" s="3">
        <v>43536</v>
      </c>
      <c r="E4716" s="15">
        <v>90</v>
      </c>
    </row>
    <row r="4717" spans="1:5" x14ac:dyDescent="0.3">
      <c r="A4717" s="2">
        <v>11229</v>
      </c>
      <c r="B4717" s="2" t="s">
        <v>6696</v>
      </c>
      <c r="C4717" s="3">
        <v>43446</v>
      </c>
      <c r="D4717" s="3">
        <v>43536</v>
      </c>
      <c r="E4717" s="15">
        <v>115</v>
      </c>
    </row>
    <row r="4718" spans="1:5" x14ac:dyDescent="0.3">
      <c r="A4718" s="2">
        <v>10474</v>
      </c>
      <c r="B4718" s="2" t="s">
        <v>6698</v>
      </c>
      <c r="C4718" s="3">
        <v>43322</v>
      </c>
      <c r="D4718" s="3">
        <v>43412</v>
      </c>
      <c r="E4718" s="15">
        <v>45</v>
      </c>
    </row>
    <row r="4719" spans="1:5" x14ac:dyDescent="0.3">
      <c r="A4719" s="2">
        <v>10812</v>
      </c>
      <c r="B4719" s="2" t="s">
        <v>6698</v>
      </c>
      <c r="C4719" s="3">
        <v>43379</v>
      </c>
      <c r="D4719" s="3">
        <v>43471</v>
      </c>
      <c r="E4719" s="15">
        <v>387.5</v>
      </c>
    </row>
    <row r="4720" spans="1:5" x14ac:dyDescent="0.3">
      <c r="A4720" s="2">
        <v>10475</v>
      </c>
      <c r="B4720" s="2" t="s">
        <v>6701</v>
      </c>
      <c r="C4720" s="3">
        <v>43322</v>
      </c>
      <c r="D4720" s="3">
        <v>43414</v>
      </c>
      <c r="E4720" s="15">
        <v>189.5</v>
      </c>
    </row>
    <row r="4721" spans="1:5" x14ac:dyDescent="0.3">
      <c r="A4721" s="2">
        <v>10476</v>
      </c>
      <c r="B4721" s="2" t="s">
        <v>6703</v>
      </c>
      <c r="C4721" s="3">
        <v>43322</v>
      </c>
      <c r="D4721" s="3">
        <v>43414</v>
      </c>
      <c r="E4721" s="15">
        <v>398</v>
      </c>
    </row>
    <row r="4722" spans="1:5" x14ac:dyDescent="0.3">
      <c r="A4722" s="2">
        <v>10477</v>
      </c>
      <c r="B4722" s="2" t="s">
        <v>6704</v>
      </c>
      <c r="C4722" s="3">
        <v>43322</v>
      </c>
      <c r="D4722" s="3">
        <v>43414</v>
      </c>
      <c r="E4722" s="15">
        <v>207</v>
      </c>
    </row>
    <row r="4723" spans="1:5" x14ac:dyDescent="0.3">
      <c r="A4723" s="2">
        <v>10481</v>
      </c>
      <c r="B4723" s="2" t="s">
        <v>6706</v>
      </c>
      <c r="C4723" s="3">
        <v>43323</v>
      </c>
      <c r="D4723" s="3">
        <v>43415</v>
      </c>
      <c r="E4723" s="15">
        <v>285</v>
      </c>
    </row>
    <row r="4724" spans="1:5" x14ac:dyDescent="0.3">
      <c r="A4724" s="2">
        <v>10482</v>
      </c>
      <c r="B4724" s="2" t="s">
        <v>6710</v>
      </c>
      <c r="C4724" s="3">
        <v>43323</v>
      </c>
      <c r="D4724" s="3">
        <v>43415</v>
      </c>
      <c r="E4724" s="15">
        <v>455</v>
      </c>
    </row>
    <row r="4725" spans="1:5" x14ac:dyDescent="0.3">
      <c r="A4725" s="2">
        <v>10485</v>
      </c>
      <c r="B4725" s="2" t="s">
        <v>6710</v>
      </c>
      <c r="C4725" s="3">
        <v>43328</v>
      </c>
      <c r="D4725" s="3">
        <v>43419</v>
      </c>
      <c r="E4725" s="15">
        <v>455</v>
      </c>
    </row>
    <row r="4726" spans="1:5" x14ac:dyDescent="0.3">
      <c r="A4726" s="2">
        <v>10487</v>
      </c>
      <c r="B4726" s="2" t="s">
        <v>6710</v>
      </c>
      <c r="C4726" s="3">
        <v>43328</v>
      </c>
      <c r="D4726" s="3">
        <v>43419</v>
      </c>
      <c r="E4726" s="15">
        <v>455</v>
      </c>
    </row>
    <row r="4727" spans="1:5" x14ac:dyDescent="0.3">
      <c r="A4727" s="2">
        <v>10495</v>
      </c>
      <c r="B4727" s="2" t="s">
        <v>6712</v>
      </c>
      <c r="C4727" s="3">
        <v>43329</v>
      </c>
      <c r="D4727" s="3">
        <v>43421</v>
      </c>
      <c r="E4727" s="15">
        <v>166.5</v>
      </c>
    </row>
    <row r="4728" spans="1:5" x14ac:dyDescent="0.3">
      <c r="A4728" s="2">
        <v>10496</v>
      </c>
      <c r="B4728" s="2" t="s">
        <v>6712</v>
      </c>
      <c r="C4728" s="3">
        <v>43329</v>
      </c>
      <c r="D4728" s="3">
        <v>43421</v>
      </c>
      <c r="E4728" s="15">
        <v>203</v>
      </c>
    </row>
    <row r="4729" spans="1:5" x14ac:dyDescent="0.3">
      <c r="A4729" s="2">
        <v>10501</v>
      </c>
      <c r="B4729" s="2" t="s">
        <v>6715</v>
      </c>
      <c r="C4729" s="3">
        <v>43330</v>
      </c>
      <c r="D4729" s="3">
        <v>43422</v>
      </c>
      <c r="E4729" s="15">
        <v>355</v>
      </c>
    </row>
    <row r="4730" spans="1:5" x14ac:dyDescent="0.3">
      <c r="A4730" s="2">
        <v>10506</v>
      </c>
      <c r="B4730" s="2" t="s">
        <v>6715</v>
      </c>
      <c r="C4730" s="3">
        <v>43333</v>
      </c>
      <c r="D4730" s="3">
        <v>43422</v>
      </c>
      <c r="E4730" s="15">
        <v>426</v>
      </c>
    </row>
    <row r="4731" spans="1:5" x14ac:dyDescent="0.3">
      <c r="A4731" s="2">
        <v>10508</v>
      </c>
      <c r="B4731" s="2" t="s">
        <v>6718</v>
      </c>
      <c r="C4731" s="3">
        <v>43333</v>
      </c>
      <c r="D4731" s="3">
        <v>43425</v>
      </c>
      <c r="E4731" s="15">
        <v>180</v>
      </c>
    </row>
    <row r="4732" spans="1:5" x14ac:dyDescent="0.3">
      <c r="A4732" s="2">
        <v>10507</v>
      </c>
      <c r="B4732" s="2" t="s">
        <v>6718</v>
      </c>
      <c r="C4732" s="3">
        <v>43333</v>
      </c>
      <c r="D4732" s="3">
        <v>43425</v>
      </c>
      <c r="E4732" s="15">
        <v>252.5</v>
      </c>
    </row>
    <row r="4733" spans="1:5" x14ac:dyDescent="0.3">
      <c r="A4733" s="2">
        <v>10529</v>
      </c>
      <c r="B4733" s="2" t="s">
        <v>6718</v>
      </c>
      <c r="C4733" s="3">
        <v>43337</v>
      </c>
      <c r="D4733" s="3">
        <v>43425</v>
      </c>
      <c r="E4733" s="15">
        <v>190</v>
      </c>
    </row>
    <row r="4734" spans="1:5" x14ac:dyDescent="0.3">
      <c r="A4734" s="2">
        <v>10510</v>
      </c>
      <c r="B4734" s="2" t="s">
        <v>6719</v>
      </c>
      <c r="C4734" s="3">
        <v>43333</v>
      </c>
      <c r="D4734" s="3">
        <v>43425</v>
      </c>
      <c r="E4734" s="15">
        <v>247</v>
      </c>
    </row>
    <row r="4735" spans="1:5" x14ac:dyDescent="0.3">
      <c r="A4735" s="2">
        <v>10511</v>
      </c>
      <c r="B4735" s="2" t="s">
        <v>6722</v>
      </c>
      <c r="C4735" s="3">
        <v>43334</v>
      </c>
      <c r="D4735" s="3">
        <v>43426</v>
      </c>
      <c r="E4735" s="15">
        <v>228.4</v>
      </c>
    </row>
    <row r="4736" spans="1:5" x14ac:dyDescent="0.3">
      <c r="A4736" s="2">
        <v>10512</v>
      </c>
      <c r="B4736" s="2" t="s">
        <v>6722</v>
      </c>
      <c r="C4736" s="3">
        <v>43334</v>
      </c>
      <c r="D4736" s="3">
        <v>43426</v>
      </c>
      <c r="E4736" s="15">
        <v>244</v>
      </c>
    </row>
    <row r="4737" spans="1:5" x14ac:dyDescent="0.3">
      <c r="A4737" s="2">
        <v>10518</v>
      </c>
      <c r="B4737" s="2" t="s">
        <v>6725</v>
      </c>
      <c r="C4737" s="3">
        <v>43336</v>
      </c>
      <c r="D4737" s="3">
        <v>43428</v>
      </c>
      <c r="E4737" s="15">
        <v>242</v>
      </c>
    </row>
    <row r="4738" spans="1:5" x14ac:dyDescent="0.3">
      <c r="A4738" s="2">
        <v>10519</v>
      </c>
      <c r="B4738" s="2" t="s">
        <v>6726</v>
      </c>
      <c r="C4738" s="3">
        <v>43336</v>
      </c>
      <c r="D4738" s="3">
        <v>43428</v>
      </c>
      <c r="E4738" s="15">
        <v>176.5</v>
      </c>
    </row>
    <row r="4739" spans="1:5" x14ac:dyDescent="0.3">
      <c r="A4739" s="2">
        <v>10530</v>
      </c>
      <c r="B4739" s="2" t="s">
        <v>6726</v>
      </c>
      <c r="C4739" s="3">
        <v>43340</v>
      </c>
      <c r="D4739" s="3">
        <v>43428</v>
      </c>
      <c r="E4739" s="15">
        <v>203.5</v>
      </c>
    </row>
    <row r="4740" spans="1:5" x14ac:dyDescent="0.3">
      <c r="A4740" s="2">
        <v>10532</v>
      </c>
      <c r="B4740" s="2" t="s">
        <v>6726</v>
      </c>
      <c r="C4740" s="3">
        <v>43340</v>
      </c>
      <c r="D4740" s="3">
        <v>43428</v>
      </c>
      <c r="E4740" s="15">
        <v>203.5</v>
      </c>
    </row>
    <row r="4741" spans="1:5" x14ac:dyDescent="0.3">
      <c r="A4741" s="2">
        <v>10839</v>
      </c>
      <c r="B4741" s="2" t="s">
        <v>6726</v>
      </c>
      <c r="C4741" s="3">
        <v>43384</v>
      </c>
      <c r="D4741" s="3">
        <v>43476</v>
      </c>
      <c r="E4741" s="15">
        <v>322.5</v>
      </c>
    </row>
    <row r="4742" spans="1:5" x14ac:dyDescent="0.3">
      <c r="A4742" s="2">
        <v>10840</v>
      </c>
      <c r="B4742" s="2" t="s">
        <v>6726</v>
      </c>
      <c r="C4742" s="3">
        <v>43384</v>
      </c>
      <c r="D4742" s="3">
        <v>43476</v>
      </c>
      <c r="E4742" s="15">
        <v>354</v>
      </c>
    </row>
    <row r="4743" spans="1:5" x14ac:dyDescent="0.3">
      <c r="A4743" s="2">
        <v>10520</v>
      </c>
      <c r="B4743" s="2" t="s">
        <v>6727</v>
      </c>
      <c r="C4743" s="3">
        <v>43336</v>
      </c>
      <c r="D4743" s="3">
        <v>43428</v>
      </c>
      <c r="E4743" s="15">
        <v>199.75</v>
      </c>
    </row>
    <row r="4744" spans="1:5" x14ac:dyDescent="0.3">
      <c r="A4744" s="2">
        <v>10521</v>
      </c>
      <c r="B4744" s="2" t="s">
        <v>6727</v>
      </c>
      <c r="C4744" s="3">
        <v>43336</v>
      </c>
      <c r="D4744" s="3">
        <v>43428</v>
      </c>
      <c r="E4744" s="15">
        <v>250</v>
      </c>
    </row>
    <row r="4745" spans="1:5" x14ac:dyDescent="0.3">
      <c r="A4745" s="2">
        <v>10522</v>
      </c>
      <c r="B4745" s="2" t="s">
        <v>6727</v>
      </c>
      <c r="C4745" s="3">
        <v>43336</v>
      </c>
      <c r="D4745" s="3">
        <v>43428</v>
      </c>
      <c r="E4745" s="15">
        <v>395</v>
      </c>
    </row>
    <row r="4746" spans="1:5" x14ac:dyDescent="0.3">
      <c r="A4746" s="2">
        <v>10557</v>
      </c>
      <c r="B4746" s="2" t="s">
        <v>6727</v>
      </c>
      <c r="C4746" s="3">
        <v>43344</v>
      </c>
      <c r="D4746" s="3">
        <v>43435</v>
      </c>
      <c r="E4746" s="15">
        <v>125</v>
      </c>
    </row>
    <row r="4747" spans="1:5" x14ac:dyDescent="0.3">
      <c r="A4747" s="2">
        <v>10556</v>
      </c>
      <c r="B4747" s="2" t="s">
        <v>6727</v>
      </c>
      <c r="C4747" s="3">
        <v>43344</v>
      </c>
      <c r="D4747" s="3">
        <v>43435</v>
      </c>
      <c r="E4747" s="15">
        <v>250</v>
      </c>
    </row>
    <row r="4748" spans="1:5" x14ac:dyDescent="0.3">
      <c r="A4748" s="2">
        <v>10531</v>
      </c>
      <c r="B4748" s="2" t="s">
        <v>6730</v>
      </c>
      <c r="C4748" s="3">
        <v>43340</v>
      </c>
      <c r="D4748" s="3">
        <v>43432</v>
      </c>
      <c r="E4748" s="15">
        <v>306</v>
      </c>
    </row>
    <row r="4749" spans="1:5" x14ac:dyDescent="0.3">
      <c r="A4749" s="2">
        <v>10538</v>
      </c>
      <c r="B4749" s="2" t="s">
        <v>6731</v>
      </c>
      <c r="C4749" s="3">
        <v>43341</v>
      </c>
      <c r="D4749" s="3">
        <v>43433</v>
      </c>
      <c r="E4749" s="15">
        <v>25</v>
      </c>
    </row>
    <row r="4750" spans="1:5" x14ac:dyDescent="0.3">
      <c r="A4750" s="2">
        <v>10539</v>
      </c>
      <c r="B4750" s="2" t="s">
        <v>6731</v>
      </c>
      <c r="C4750" s="3">
        <v>43341</v>
      </c>
      <c r="D4750" s="3">
        <v>43433</v>
      </c>
      <c r="E4750" s="15">
        <v>25</v>
      </c>
    </row>
    <row r="4751" spans="1:5" x14ac:dyDescent="0.3">
      <c r="A4751" s="2">
        <v>10535</v>
      </c>
      <c r="B4751" s="2" t="s">
        <v>6731</v>
      </c>
      <c r="C4751" s="3">
        <v>43341</v>
      </c>
      <c r="D4751" s="3">
        <v>43433</v>
      </c>
      <c r="E4751" s="15">
        <v>95.5</v>
      </c>
    </row>
    <row r="4752" spans="1:5" x14ac:dyDescent="0.3">
      <c r="A4752" s="2">
        <v>10536</v>
      </c>
      <c r="B4752" s="2" t="s">
        <v>6731</v>
      </c>
      <c r="C4752" s="3">
        <v>43341</v>
      </c>
      <c r="D4752" s="3">
        <v>43433</v>
      </c>
      <c r="E4752" s="15">
        <v>186</v>
      </c>
    </row>
    <row r="4753" spans="1:5" x14ac:dyDescent="0.3">
      <c r="A4753" s="2">
        <v>10537</v>
      </c>
      <c r="B4753" s="2" t="s">
        <v>6731</v>
      </c>
      <c r="C4753" s="3">
        <v>43341</v>
      </c>
      <c r="D4753" s="3">
        <v>43433</v>
      </c>
      <c r="E4753" s="15">
        <v>296</v>
      </c>
    </row>
    <row r="4754" spans="1:5" x14ac:dyDescent="0.3">
      <c r="A4754" s="2">
        <v>10552</v>
      </c>
      <c r="B4754" s="2" t="s">
        <v>6734</v>
      </c>
      <c r="C4754" s="3">
        <v>43343</v>
      </c>
      <c r="D4754" s="3">
        <v>43434</v>
      </c>
      <c r="E4754" s="15">
        <v>884</v>
      </c>
    </row>
    <row r="4755" spans="1:5" x14ac:dyDescent="0.3">
      <c r="A4755" s="2">
        <v>11130</v>
      </c>
      <c r="B4755" s="2" t="s">
        <v>6734</v>
      </c>
      <c r="C4755" s="3">
        <v>43431</v>
      </c>
      <c r="D4755" s="3">
        <v>43434</v>
      </c>
      <c r="E4755" s="15">
        <v>391.25</v>
      </c>
    </row>
    <row r="4756" spans="1:5" x14ac:dyDescent="0.3">
      <c r="A4756" s="2">
        <v>10553</v>
      </c>
      <c r="B4756" s="2" t="s">
        <v>6735</v>
      </c>
      <c r="C4756" s="3">
        <v>43343</v>
      </c>
      <c r="D4756" s="3">
        <v>43434</v>
      </c>
      <c r="E4756" s="15">
        <v>432</v>
      </c>
    </row>
    <row r="4757" spans="1:5" x14ac:dyDescent="0.3">
      <c r="A4757" s="2">
        <v>10554</v>
      </c>
      <c r="B4757" s="2" t="s">
        <v>6735</v>
      </c>
      <c r="C4757" s="3">
        <v>43343</v>
      </c>
      <c r="D4757" s="3">
        <v>43434</v>
      </c>
      <c r="E4757" s="15">
        <v>432</v>
      </c>
    </row>
    <row r="4758" spans="1:5" x14ac:dyDescent="0.3">
      <c r="A4758" s="2">
        <v>10562</v>
      </c>
      <c r="B4758" s="2" t="s">
        <v>6735</v>
      </c>
      <c r="C4758" s="3">
        <v>43344</v>
      </c>
      <c r="D4758" s="3">
        <v>43434</v>
      </c>
      <c r="E4758" s="15">
        <v>339</v>
      </c>
    </row>
    <row r="4759" spans="1:5" x14ac:dyDescent="0.3">
      <c r="A4759" s="2">
        <v>10634</v>
      </c>
      <c r="B4759" s="2" t="s">
        <v>6735</v>
      </c>
      <c r="C4759" s="3">
        <v>43356</v>
      </c>
      <c r="D4759" s="3">
        <v>43447</v>
      </c>
      <c r="E4759" s="15">
        <v>452</v>
      </c>
    </row>
    <row r="4760" spans="1:5" x14ac:dyDescent="0.3">
      <c r="A4760" s="2">
        <v>10651</v>
      </c>
      <c r="B4760" s="2" t="s">
        <v>6735</v>
      </c>
      <c r="C4760" s="3">
        <v>43358</v>
      </c>
      <c r="D4760" s="3">
        <v>43447</v>
      </c>
      <c r="E4760" s="15">
        <v>412</v>
      </c>
    </row>
    <row r="4761" spans="1:5" x14ac:dyDescent="0.3">
      <c r="A4761" s="2">
        <v>10669</v>
      </c>
      <c r="B4761" s="2" t="s">
        <v>6735</v>
      </c>
      <c r="C4761" s="3">
        <v>43361</v>
      </c>
      <c r="D4761" s="3">
        <v>43452</v>
      </c>
      <c r="E4761" s="15">
        <v>366</v>
      </c>
    </row>
    <row r="4762" spans="1:5" x14ac:dyDescent="0.3">
      <c r="A4762" s="2">
        <v>10666</v>
      </c>
      <c r="B4762" s="2" t="s">
        <v>6735</v>
      </c>
      <c r="C4762" s="3">
        <v>43361</v>
      </c>
      <c r="D4762" s="3">
        <v>43452</v>
      </c>
      <c r="E4762" s="15">
        <v>412</v>
      </c>
    </row>
    <row r="4763" spans="1:5" x14ac:dyDescent="0.3">
      <c r="A4763" s="2">
        <v>10738</v>
      </c>
      <c r="B4763" s="2" t="s">
        <v>6735</v>
      </c>
      <c r="C4763" s="3">
        <v>43371</v>
      </c>
      <c r="D4763" s="3">
        <v>43452</v>
      </c>
      <c r="E4763" s="15">
        <v>121.5</v>
      </c>
    </row>
    <row r="4764" spans="1:5" x14ac:dyDescent="0.3">
      <c r="A4764" s="2">
        <v>10739</v>
      </c>
      <c r="B4764" s="2" t="s">
        <v>6735</v>
      </c>
      <c r="C4764" s="3">
        <v>43371</v>
      </c>
      <c r="D4764" s="3">
        <v>43452</v>
      </c>
      <c r="E4764" s="15">
        <v>184.8</v>
      </c>
    </row>
    <row r="4765" spans="1:5" x14ac:dyDescent="0.3">
      <c r="A4765" s="2">
        <v>10740</v>
      </c>
      <c r="B4765" s="2" t="s">
        <v>6735</v>
      </c>
      <c r="C4765" s="3">
        <v>43371</v>
      </c>
      <c r="D4765" s="3">
        <v>43452</v>
      </c>
      <c r="E4765" s="15">
        <v>285</v>
      </c>
    </row>
    <row r="4766" spans="1:5" x14ac:dyDescent="0.3">
      <c r="A4766" s="2">
        <v>10780</v>
      </c>
      <c r="B4766" s="2" t="s">
        <v>6735</v>
      </c>
      <c r="C4766" s="3">
        <v>43377</v>
      </c>
      <c r="D4766" s="3">
        <v>43452</v>
      </c>
      <c r="E4766" s="15">
        <v>121.5</v>
      </c>
    </row>
    <row r="4767" spans="1:5" x14ac:dyDescent="0.3">
      <c r="A4767" s="2">
        <v>10782</v>
      </c>
      <c r="B4767" s="2" t="s">
        <v>6735</v>
      </c>
      <c r="C4767" s="3">
        <v>43377</v>
      </c>
      <c r="D4767" s="3">
        <v>43452</v>
      </c>
      <c r="E4767" s="15">
        <v>175.2</v>
      </c>
    </row>
    <row r="4768" spans="1:5" x14ac:dyDescent="0.3">
      <c r="A4768" s="2">
        <v>10781</v>
      </c>
      <c r="B4768" s="2" t="s">
        <v>6735</v>
      </c>
      <c r="C4768" s="3">
        <v>43377</v>
      </c>
      <c r="D4768" s="3">
        <v>43452</v>
      </c>
      <c r="E4768" s="15">
        <v>275</v>
      </c>
    </row>
    <row r="4769" spans="1:5" x14ac:dyDescent="0.3">
      <c r="A4769" s="2">
        <v>10969</v>
      </c>
      <c r="B4769" s="2" t="s">
        <v>6735</v>
      </c>
      <c r="C4769" s="3">
        <v>43403</v>
      </c>
      <c r="D4769" s="3">
        <v>43495</v>
      </c>
      <c r="E4769" s="15">
        <v>96.6</v>
      </c>
    </row>
    <row r="4770" spans="1:5" x14ac:dyDescent="0.3">
      <c r="A4770" s="2">
        <v>10968</v>
      </c>
      <c r="B4770" s="2" t="s">
        <v>6735</v>
      </c>
      <c r="C4770" s="3">
        <v>43403</v>
      </c>
      <c r="D4770" s="3">
        <v>43495</v>
      </c>
      <c r="E4770" s="15">
        <v>346.5</v>
      </c>
    </row>
    <row r="4771" spans="1:5" x14ac:dyDescent="0.3">
      <c r="A4771" s="2">
        <v>11248</v>
      </c>
      <c r="B4771" s="2" t="s">
        <v>6735</v>
      </c>
      <c r="C4771" s="3">
        <v>43449</v>
      </c>
      <c r="D4771" s="3">
        <v>43539</v>
      </c>
      <c r="E4771" s="15">
        <v>139</v>
      </c>
    </row>
    <row r="4772" spans="1:5" x14ac:dyDescent="0.3">
      <c r="A4772" s="2">
        <v>10560</v>
      </c>
      <c r="B4772" s="2" t="s">
        <v>6737</v>
      </c>
      <c r="C4772" s="3">
        <v>43344</v>
      </c>
      <c r="D4772" s="3">
        <v>43435</v>
      </c>
      <c r="E4772" s="15">
        <v>970</v>
      </c>
    </row>
    <row r="4773" spans="1:5" x14ac:dyDescent="0.3">
      <c r="A4773" s="2">
        <v>10561</v>
      </c>
      <c r="B4773" s="2" t="s">
        <v>6737</v>
      </c>
      <c r="C4773" s="3">
        <v>43344</v>
      </c>
      <c r="D4773" s="3">
        <v>43435</v>
      </c>
      <c r="E4773" s="15">
        <v>1190</v>
      </c>
    </row>
    <row r="4774" spans="1:5" x14ac:dyDescent="0.3">
      <c r="A4774" s="2">
        <v>10563</v>
      </c>
      <c r="B4774" s="2" t="s">
        <v>6738</v>
      </c>
      <c r="C4774" s="3">
        <v>43344</v>
      </c>
      <c r="D4774" s="3">
        <v>43435</v>
      </c>
      <c r="E4774" s="15">
        <v>422</v>
      </c>
    </row>
    <row r="4775" spans="1:5" x14ac:dyDescent="0.3">
      <c r="A4775" s="2">
        <v>10564</v>
      </c>
      <c r="B4775" s="2" t="s">
        <v>6741</v>
      </c>
      <c r="C4775" s="3">
        <v>43344</v>
      </c>
      <c r="D4775" s="3">
        <v>43435</v>
      </c>
      <c r="E4775" s="15">
        <v>211</v>
      </c>
    </row>
    <row r="4776" spans="1:5" x14ac:dyDescent="0.3">
      <c r="A4776" s="2">
        <v>10568</v>
      </c>
      <c r="B4776" s="2" t="s">
        <v>6744</v>
      </c>
      <c r="C4776" s="3">
        <v>43347</v>
      </c>
      <c r="D4776" s="3">
        <v>43438</v>
      </c>
      <c r="E4776" s="15">
        <v>192</v>
      </c>
    </row>
    <row r="4777" spans="1:5" x14ac:dyDescent="0.3">
      <c r="A4777" s="2">
        <v>10599</v>
      </c>
      <c r="B4777" s="2" t="s">
        <v>6744</v>
      </c>
      <c r="C4777" s="3">
        <v>43351</v>
      </c>
      <c r="D4777" s="3">
        <v>43438</v>
      </c>
      <c r="E4777" s="15">
        <v>161</v>
      </c>
    </row>
    <row r="4778" spans="1:5" x14ac:dyDescent="0.3">
      <c r="A4778" s="2">
        <v>10570</v>
      </c>
      <c r="B4778" s="2" t="s">
        <v>6746</v>
      </c>
      <c r="C4778" s="3">
        <v>43347</v>
      </c>
      <c r="D4778" s="3">
        <v>43438</v>
      </c>
      <c r="E4778" s="15">
        <v>172.5</v>
      </c>
    </row>
    <row r="4779" spans="1:5" x14ac:dyDescent="0.3">
      <c r="A4779" s="2">
        <v>10571</v>
      </c>
      <c r="B4779" s="2" t="s">
        <v>6746</v>
      </c>
      <c r="C4779" s="3">
        <v>43347</v>
      </c>
      <c r="D4779" s="3">
        <v>43438</v>
      </c>
      <c r="E4779" s="15">
        <v>210</v>
      </c>
    </row>
    <row r="4780" spans="1:5" x14ac:dyDescent="0.3">
      <c r="A4780" s="2">
        <v>10575</v>
      </c>
      <c r="B4780" s="2" t="s">
        <v>6747</v>
      </c>
      <c r="C4780" s="3">
        <v>43348</v>
      </c>
      <c r="D4780" s="3">
        <v>43439</v>
      </c>
      <c r="E4780" s="15">
        <v>216</v>
      </c>
    </row>
    <row r="4781" spans="1:5" x14ac:dyDescent="0.3">
      <c r="A4781" s="2">
        <v>10581</v>
      </c>
      <c r="B4781" s="2" t="s">
        <v>6749</v>
      </c>
      <c r="C4781" s="3">
        <v>43348</v>
      </c>
      <c r="D4781" s="3">
        <v>43439</v>
      </c>
      <c r="E4781" s="15">
        <v>145</v>
      </c>
    </row>
    <row r="4782" spans="1:5" x14ac:dyDescent="0.3">
      <c r="A4782" s="2">
        <v>10580</v>
      </c>
      <c r="B4782" s="2" t="s">
        <v>6749</v>
      </c>
      <c r="C4782" s="3">
        <v>43348</v>
      </c>
      <c r="D4782" s="3">
        <v>43439</v>
      </c>
      <c r="E4782" s="15">
        <v>9800</v>
      </c>
    </row>
    <row r="4783" spans="1:5" x14ac:dyDescent="0.3">
      <c r="A4783" s="2">
        <v>11059</v>
      </c>
      <c r="B4783" s="2" t="s">
        <v>6749</v>
      </c>
      <c r="C4783" s="3">
        <v>43421</v>
      </c>
      <c r="D4783" s="3">
        <v>43439</v>
      </c>
      <c r="E4783" s="15">
        <v>261</v>
      </c>
    </row>
    <row r="4784" spans="1:5" x14ac:dyDescent="0.3">
      <c r="A4784" s="2">
        <v>10583</v>
      </c>
      <c r="B4784" s="2" t="s">
        <v>6751</v>
      </c>
      <c r="C4784" s="3">
        <v>43349</v>
      </c>
      <c r="D4784" s="3">
        <v>43440</v>
      </c>
      <c r="E4784" s="15">
        <v>293</v>
      </c>
    </row>
    <row r="4785" spans="1:5" x14ac:dyDescent="0.3">
      <c r="A4785" s="2">
        <v>10584</v>
      </c>
      <c r="B4785" s="2" t="s">
        <v>6751</v>
      </c>
      <c r="C4785" s="3">
        <v>43349</v>
      </c>
      <c r="D4785" s="3">
        <v>43440</v>
      </c>
      <c r="E4785" s="15">
        <v>522</v>
      </c>
    </row>
    <row r="4786" spans="1:5" x14ac:dyDescent="0.3">
      <c r="A4786" s="2">
        <v>10589</v>
      </c>
      <c r="B4786" s="2" t="s">
        <v>6752</v>
      </c>
      <c r="C4786" s="3">
        <v>43349</v>
      </c>
      <c r="D4786" s="3">
        <v>43440</v>
      </c>
      <c r="E4786" s="15">
        <v>156</v>
      </c>
    </row>
    <row r="4787" spans="1:5" x14ac:dyDescent="0.3">
      <c r="A4787" s="2">
        <v>10590</v>
      </c>
      <c r="B4787" s="2" t="s">
        <v>6752</v>
      </c>
      <c r="C4787" s="3">
        <v>43349</v>
      </c>
      <c r="D4787" s="3">
        <v>43440</v>
      </c>
      <c r="E4787" s="15">
        <v>156</v>
      </c>
    </row>
    <row r="4788" spans="1:5" x14ac:dyDescent="0.3">
      <c r="A4788" s="2">
        <v>10746</v>
      </c>
      <c r="B4788" s="2" t="s">
        <v>6752</v>
      </c>
      <c r="C4788" s="3">
        <v>43375</v>
      </c>
      <c r="D4788" s="3">
        <v>43467</v>
      </c>
      <c r="E4788" s="15">
        <v>177</v>
      </c>
    </row>
    <row r="4789" spans="1:5" x14ac:dyDescent="0.3">
      <c r="A4789" s="2">
        <v>10779</v>
      </c>
      <c r="B4789" s="2" t="s">
        <v>6752</v>
      </c>
      <c r="C4789" s="3">
        <v>43377</v>
      </c>
      <c r="D4789" s="3">
        <v>43469</v>
      </c>
      <c r="E4789" s="15">
        <v>156</v>
      </c>
    </row>
    <row r="4790" spans="1:5" x14ac:dyDescent="0.3">
      <c r="A4790" s="2">
        <v>10594</v>
      </c>
      <c r="B4790" s="2" t="s">
        <v>6753</v>
      </c>
      <c r="C4790" s="3">
        <v>43350</v>
      </c>
      <c r="D4790" s="3">
        <v>43441</v>
      </c>
      <c r="E4790" s="15">
        <v>338</v>
      </c>
    </row>
    <row r="4791" spans="1:5" x14ac:dyDescent="0.3">
      <c r="A4791" s="2">
        <v>10598</v>
      </c>
      <c r="B4791" s="2" t="s">
        <v>6754</v>
      </c>
      <c r="C4791" s="3">
        <v>43351</v>
      </c>
      <c r="D4791" s="3">
        <v>43442</v>
      </c>
      <c r="E4791" s="15">
        <v>234</v>
      </c>
    </row>
    <row r="4792" spans="1:5" x14ac:dyDescent="0.3">
      <c r="A4792" s="2">
        <v>10614</v>
      </c>
      <c r="B4792" s="2" t="s">
        <v>6754</v>
      </c>
      <c r="C4792" s="3">
        <v>43355</v>
      </c>
      <c r="D4792" s="3">
        <v>43442</v>
      </c>
      <c r="E4792" s="15">
        <v>234</v>
      </c>
    </row>
    <row r="4793" spans="1:5" x14ac:dyDescent="0.3">
      <c r="A4793" s="2">
        <v>10794</v>
      </c>
      <c r="B4793" s="2" t="s">
        <v>6754</v>
      </c>
      <c r="C4793" s="3">
        <v>43378</v>
      </c>
      <c r="D4793" s="3">
        <v>43442</v>
      </c>
      <c r="E4793" s="15">
        <v>234</v>
      </c>
    </row>
    <row r="4794" spans="1:5" x14ac:dyDescent="0.3">
      <c r="A4794" s="2">
        <v>10607</v>
      </c>
      <c r="B4794" s="2" t="s">
        <v>6757</v>
      </c>
      <c r="C4794" s="3">
        <v>43355</v>
      </c>
      <c r="D4794" s="3">
        <v>43446</v>
      </c>
      <c r="E4794" s="15">
        <v>30</v>
      </c>
    </row>
    <row r="4795" spans="1:5" x14ac:dyDescent="0.3">
      <c r="A4795" s="2">
        <v>10608</v>
      </c>
      <c r="B4795" s="2" t="s">
        <v>6758</v>
      </c>
      <c r="C4795" s="3">
        <v>43355</v>
      </c>
      <c r="D4795" s="3">
        <v>43446</v>
      </c>
      <c r="E4795" s="15">
        <v>191</v>
      </c>
    </row>
    <row r="4796" spans="1:5" x14ac:dyDescent="0.3">
      <c r="A4796" s="2">
        <v>10714</v>
      </c>
      <c r="B4796" s="2" t="s">
        <v>6758</v>
      </c>
      <c r="C4796" s="3">
        <v>43365</v>
      </c>
      <c r="D4796" s="3">
        <v>43446</v>
      </c>
      <c r="E4796" s="15">
        <v>174</v>
      </c>
    </row>
    <row r="4797" spans="1:5" x14ac:dyDescent="0.3">
      <c r="A4797" s="2">
        <v>10609</v>
      </c>
      <c r="B4797" s="2" t="s">
        <v>6759</v>
      </c>
      <c r="C4797" s="3">
        <v>43355</v>
      </c>
      <c r="D4797" s="3">
        <v>43446</v>
      </c>
      <c r="E4797" s="15">
        <v>219</v>
      </c>
    </row>
    <row r="4798" spans="1:5" x14ac:dyDescent="0.3">
      <c r="A4798" s="2">
        <v>10610</v>
      </c>
      <c r="B4798" s="2" t="s">
        <v>6759</v>
      </c>
      <c r="C4798" s="3">
        <v>43355</v>
      </c>
      <c r="D4798" s="3">
        <v>43446</v>
      </c>
      <c r="E4798" s="15">
        <v>276</v>
      </c>
    </row>
    <row r="4799" spans="1:5" x14ac:dyDescent="0.3">
      <c r="A4799" s="2">
        <v>10613</v>
      </c>
      <c r="B4799" s="2" t="s">
        <v>6763</v>
      </c>
      <c r="C4799" s="3">
        <v>43355</v>
      </c>
      <c r="D4799" s="3">
        <v>43446</v>
      </c>
      <c r="E4799" s="15">
        <v>84.5</v>
      </c>
    </row>
    <row r="4800" spans="1:5" x14ac:dyDescent="0.3">
      <c r="A4800" s="2">
        <v>10611</v>
      </c>
      <c r="B4800" s="2" t="s">
        <v>6763</v>
      </c>
      <c r="C4800" s="3">
        <v>43355</v>
      </c>
      <c r="D4800" s="3">
        <v>43446</v>
      </c>
      <c r="E4800" s="15">
        <v>188</v>
      </c>
    </row>
    <row r="4801" spans="1:5" x14ac:dyDescent="0.3">
      <c r="A4801" s="2">
        <v>10612</v>
      </c>
      <c r="B4801" s="2" t="s">
        <v>6763</v>
      </c>
      <c r="C4801" s="3">
        <v>43355</v>
      </c>
      <c r="D4801" s="3">
        <v>43446</v>
      </c>
      <c r="E4801" s="15">
        <v>246</v>
      </c>
    </row>
    <row r="4802" spans="1:5" x14ac:dyDescent="0.3">
      <c r="A4802" s="2">
        <v>10633</v>
      </c>
      <c r="B4802" s="2" t="s">
        <v>6765</v>
      </c>
      <c r="C4802" s="3">
        <v>43356</v>
      </c>
      <c r="D4802" s="3">
        <v>43447</v>
      </c>
      <c r="E4802" s="15">
        <v>252</v>
      </c>
    </row>
    <row r="4803" spans="1:5" x14ac:dyDescent="0.3">
      <c r="A4803" s="2">
        <v>10626</v>
      </c>
      <c r="B4803" s="2" t="s">
        <v>6765</v>
      </c>
      <c r="C4803" s="3">
        <v>43356</v>
      </c>
      <c r="D4803" s="3">
        <v>43447</v>
      </c>
      <c r="E4803" s="15">
        <v>257</v>
      </c>
    </row>
    <row r="4804" spans="1:5" x14ac:dyDescent="0.3">
      <c r="A4804" s="2">
        <v>10627</v>
      </c>
      <c r="B4804" s="2" t="s">
        <v>6765</v>
      </c>
      <c r="C4804" s="3">
        <v>43356</v>
      </c>
      <c r="D4804" s="3">
        <v>43447</v>
      </c>
      <c r="E4804" s="15">
        <v>257</v>
      </c>
    </row>
    <row r="4805" spans="1:5" x14ac:dyDescent="0.3">
      <c r="A4805" s="2">
        <v>10628</v>
      </c>
      <c r="B4805" s="2" t="s">
        <v>6765</v>
      </c>
      <c r="C4805" s="3">
        <v>43356</v>
      </c>
      <c r="D4805" s="3">
        <v>43447</v>
      </c>
      <c r="E4805" s="15">
        <v>257</v>
      </c>
    </row>
    <row r="4806" spans="1:5" x14ac:dyDescent="0.3">
      <c r="A4806" s="2">
        <v>10629</v>
      </c>
      <c r="B4806" s="2" t="s">
        <v>6765</v>
      </c>
      <c r="C4806" s="3">
        <v>43356</v>
      </c>
      <c r="D4806" s="3">
        <v>43447</v>
      </c>
      <c r="E4806" s="15">
        <v>267</v>
      </c>
    </row>
    <row r="4807" spans="1:5" x14ac:dyDescent="0.3">
      <c r="A4807" s="2">
        <v>10630</v>
      </c>
      <c r="B4807" s="2" t="s">
        <v>6765</v>
      </c>
      <c r="C4807" s="3">
        <v>43356</v>
      </c>
      <c r="D4807" s="3">
        <v>43447</v>
      </c>
      <c r="E4807" s="15">
        <v>267</v>
      </c>
    </row>
    <row r="4808" spans="1:5" x14ac:dyDescent="0.3">
      <c r="A4808" s="2">
        <v>10631</v>
      </c>
      <c r="B4808" s="2" t="s">
        <v>6765</v>
      </c>
      <c r="C4808" s="3">
        <v>43356</v>
      </c>
      <c r="D4808" s="3">
        <v>43447</v>
      </c>
      <c r="E4808" s="15">
        <v>267</v>
      </c>
    </row>
    <row r="4809" spans="1:5" x14ac:dyDescent="0.3">
      <c r="A4809" s="2">
        <v>10632</v>
      </c>
      <c r="B4809" s="2" t="s">
        <v>6765</v>
      </c>
      <c r="C4809" s="3">
        <v>43356</v>
      </c>
      <c r="D4809" s="3">
        <v>43447</v>
      </c>
      <c r="E4809" s="15">
        <v>267</v>
      </c>
    </row>
    <row r="4810" spans="1:5" x14ac:dyDescent="0.3">
      <c r="A4810" s="2">
        <v>10624</v>
      </c>
      <c r="B4810" s="2" t="s">
        <v>6765</v>
      </c>
      <c r="C4810" s="3">
        <v>43356</v>
      </c>
      <c r="D4810" s="3">
        <v>43447</v>
      </c>
      <c r="E4810" s="15">
        <v>320</v>
      </c>
    </row>
    <row r="4811" spans="1:5" x14ac:dyDescent="0.3">
      <c r="A4811" s="2">
        <v>10625</v>
      </c>
      <c r="B4811" s="2" t="s">
        <v>6765</v>
      </c>
      <c r="C4811" s="3">
        <v>43356</v>
      </c>
      <c r="D4811" s="3">
        <v>43447</v>
      </c>
      <c r="E4811" s="15">
        <v>320</v>
      </c>
    </row>
    <row r="4812" spans="1:5" x14ac:dyDescent="0.3">
      <c r="A4812" s="2">
        <v>10623</v>
      </c>
      <c r="B4812" s="2" t="s">
        <v>6765</v>
      </c>
      <c r="C4812" s="3">
        <v>43356</v>
      </c>
      <c r="D4812" s="3">
        <v>43447</v>
      </c>
      <c r="E4812" s="15">
        <v>1217</v>
      </c>
    </row>
    <row r="4813" spans="1:5" x14ac:dyDescent="0.3">
      <c r="A4813" s="2">
        <v>10636</v>
      </c>
      <c r="B4813" s="2" t="s">
        <v>6766</v>
      </c>
      <c r="C4813" s="3">
        <v>43357</v>
      </c>
      <c r="D4813" s="3">
        <v>43448</v>
      </c>
      <c r="E4813" s="15">
        <v>635</v>
      </c>
    </row>
    <row r="4814" spans="1:5" x14ac:dyDescent="0.3">
      <c r="A4814" s="2">
        <v>10638</v>
      </c>
      <c r="B4814" s="2" t="s">
        <v>6767</v>
      </c>
      <c r="C4814" s="3">
        <v>43357</v>
      </c>
      <c r="D4814" s="3">
        <v>43448</v>
      </c>
      <c r="E4814" s="15">
        <v>222</v>
      </c>
    </row>
    <row r="4815" spans="1:5" x14ac:dyDescent="0.3">
      <c r="A4815" s="2">
        <v>10637</v>
      </c>
      <c r="B4815" s="2" t="s">
        <v>6767</v>
      </c>
      <c r="C4815" s="3">
        <v>43357</v>
      </c>
      <c r="D4815" s="3">
        <v>43448</v>
      </c>
      <c r="E4815" s="15">
        <v>1204.5</v>
      </c>
    </row>
    <row r="4816" spans="1:5" x14ac:dyDescent="0.3">
      <c r="A4816" s="2">
        <v>10641</v>
      </c>
      <c r="B4816" s="2" t="s">
        <v>6768</v>
      </c>
      <c r="C4816" s="3">
        <v>43357</v>
      </c>
      <c r="D4816" s="3">
        <v>43448</v>
      </c>
      <c r="E4816" s="15">
        <v>99</v>
      </c>
    </row>
    <row r="4817" spans="1:5" x14ac:dyDescent="0.3">
      <c r="A4817" s="2">
        <v>10640</v>
      </c>
      <c r="B4817" s="2" t="s">
        <v>6768</v>
      </c>
      <c r="C4817" s="3">
        <v>43357</v>
      </c>
      <c r="D4817" s="3">
        <v>43448</v>
      </c>
      <c r="E4817" s="15">
        <v>133</v>
      </c>
    </row>
    <row r="4818" spans="1:5" x14ac:dyDescent="0.3">
      <c r="A4818" s="2">
        <v>11231</v>
      </c>
      <c r="B4818" s="2" t="s">
        <v>6768</v>
      </c>
      <c r="C4818" s="3">
        <v>43446</v>
      </c>
      <c r="D4818" s="3">
        <v>43536</v>
      </c>
      <c r="E4818" s="15">
        <v>99</v>
      </c>
    </row>
    <row r="4819" spans="1:5" x14ac:dyDescent="0.3">
      <c r="A4819" s="2">
        <v>10642</v>
      </c>
      <c r="B4819" s="2" t="s">
        <v>6770</v>
      </c>
      <c r="C4819" s="3">
        <v>43357</v>
      </c>
      <c r="D4819" s="3">
        <v>43448</v>
      </c>
      <c r="E4819" s="15">
        <v>186</v>
      </c>
    </row>
    <row r="4820" spans="1:5" x14ac:dyDescent="0.3">
      <c r="A4820" s="2">
        <v>10643</v>
      </c>
      <c r="B4820" s="2" t="s">
        <v>6770</v>
      </c>
      <c r="C4820" s="3">
        <v>43357</v>
      </c>
      <c r="D4820" s="3">
        <v>43448</v>
      </c>
      <c r="E4820" s="15">
        <v>229</v>
      </c>
    </row>
    <row r="4821" spans="1:5" x14ac:dyDescent="0.3">
      <c r="A4821" s="2">
        <v>10645</v>
      </c>
      <c r="B4821" s="2" t="s">
        <v>6771</v>
      </c>
      <c r="C4821" s="3">
        <v>43357</v>
      </c>
      <c r="D4821" s="3">
        <v>43448</v>
      </c>
      <c r="E4821" s="15">
        <v>275</v>
      </c>
    </row>
    <row r="4822" spans="1:5" x14ac:dyDescent="0.3">
      <c r="A4822" s="2">
        <v>10646</v>
      </c>
      <c r="B4822" s="2" t="s">
        <v>6771</v>
      </c>
      <c r="C4822" s="3">
        <v>43357</v>
      </c>
      <c r="D4822" s="3">
        <v>43448</v>
      </c>
      <c r="E4822" s="15">
        <v>289</v>
      </c>
    </row>
    <row r="4823" spans="1:5" x14ac:dyDescent="0.3">
      <c r="A4823" s="2">
        <v>10650</v>
      </c>
      <c r="B4823" s="2" t="s">
        <v>6772</v>
      </c>
      <c r="C4823" s="3">
        <v>43358</v>
      </c>
      <c r="D4823" s="3">
        <v>43449</v>
      </c>
      <c r="E4823" s="15">
        <v>146.30000000000001</v>
      </c>
    </row>
    <row r="4824" spans="1:5" x14ac:dyDescent="0.3">
      <c r="A4824" s="2">
        <v>10662</v>
      </c>
      <c r="B4824" s="2" t="s">
        <v>6774</v>
      </c>
      <c r="C4824" s="3">
        <v>43358</v>
      </c>
      <c r="D4824" s="3">
        <v>43449</v>
      </c>
      <c r="E4824" s="15">
        <v>1188</v>
      </c>
    </row>
    <row r="4825" spans="1:5" x14ac:dyDescent="0.3">
      <c r="A4825" s="2">
        <v>10679</v>
      </c>
      <c r="B4825" s="2" t="s">
        <v>6774</v>
      </c>
      <c r="C4825" s="3">
        <v>43362</v>
      </c>
      <c r="D4825" s="3">
        <v>43449</v>
      </c>
      <c r="E4825" s="15">
        <v>1494</v>
      </c>
    </row>
    <row r="4826" spans="1:5" x14ac:dyDescent="0.3">
      <c r="A4826" s="2">
        <v>10667</v>
      </c>
      <c r="B4826" s="2" t="s">
        <v>6775</v>
      </c>
      <c r="C4826" s="3">
        <v>43361</v>
      </c>
      <c r="D4826" s="3">
        <v>43452</v>
      </c>
      <c r="E4826" s="15">
        <v>352.3</v>
      </c>
    </row>
    <row r="4827" spans="1:5" x14ac:dyDescent="0.3">
      <c r="A4827" s="2">
        <v>10668</v>
      </c>
      <c r="B4827" s="2" t="s">
        <v>6776</v>
      </c>
      <c r="C4827" s="3">
        <v>43361</v>
      </c>
      <c r="D4827" s="3">
        <v>43452</v>
      </c>
      <c r="E4827" s="15">
        <v>157.5</v>
      </c>
    </row>
    <row r="4828" spans="1:5" x14ac:dyDescent="0.3">
      <c r="A4828" s="2">
        <v>10675</v>
      </c>
      <c r="B4828" s="2" t="s">
        <v>6777</v>
      </c>
      <c r="C4828" s="3">
        <v>43361</v>
      </c>
      <c r="D4828" s="3">
        <v>43452</v>
      </c>
      <c r="E4828" s="15">
        <v>123</v>
      </c>
    </row>
    <row r="4829" spans="1:5" x14ac:dyDescent="0.3">
      <c r="A4829" s="2">
        <v>10674</v>
      </c>
      <c r="B4829" s="2" t="s">
        <v>6777</v>
      </c>
      <c r="C4829" s="3">
        <v>43361</v>
      </c>
      <c r="D4829" s="3">
        <v>43452</v>
      </c>
      <c r="E4829" s="15">
        <v>152</v>
      </c>
    </row>
    <row r="4830" spans="1:5" x14ac:dyDescent="0.3">
      <c r="A4830" s="2">
        <v>10693</v>
      </c>
      <c r="B4830" s="2" t="s">
        <v>6777</v>
      </c>
      <c r="C4830" s="3">
        <v>43362</v>
      </c>
      <c r="D4830" s="3">
        <v>43452</v>
      </c>
      <c r="E4830" s="15">
        <v>35</v>
      </c>
    </row>
    <row r="4831" spans="1:5" x14ac:dyDescent="0.3">
      <c r="A4831" s="2">
        <v>10678</v>
      </c>
      <c r="B4831" s="2" t="s">
        <v>6777</v>
      </c>
      <c r="C4831" s="3">
        <v>43362</v>
      </c>
      <c r="D4831" s="3">
        <v>43452</v>
      </c>
      <c r="E4831" s="15">
        <v>224</v>
      </c>
    </row>
    <row r="4832" spans="1:5" x14ac:dyDescent="0.3">
      <c r="A4832" s="2">
        <v>10691</v>
      </c>
      <c r="B4832" s="2" t="s">
        <v>6777</v>
      </c>
      <c r="C4832" s="3">
        <v>43362</v>
      </c>
      <c r="D4832" s="3">
        <v>43452</v>
      </c>
      <c r="E4832" s="15">
        <v>228</v>
      </c>
    </row>
    <row r="4833" spans="1:5" x14ac:dyDescent="0.3">
      <c r="A4833" s="2">
        <v>10677</v>
      </c>
      <c r="B4833" s="2" t="s">
        <v>6777</v>
      </c>
      <c r="C4833" s="3">
        <v>43362</v>
      </c>
      <c r="D4833" s="3">
        <v>43452</v>
      </c>
      <c r="E4833" s="15">
        <v>440</v>
      </c>
    </row>
    <row r="4834" spans="1:5" x14ac:dyDescent="0.3">
      <c r="A4834" s="2">
        <v>10690</v>
      </c>
      <c r="B4834" s="2" t="s">
        <v>6777</v>
      </c>
      <c r="C4834" s="3">
        <v>43362</v>
      </c>
      <c r="D4834" s="3">
        <v>43452</v>
      </c>
      <c r="E4834" s="15">
        <v>460</v>
      </c>
    </row>
    <row r="4835" spans="1:5" x14ac:dyDescent="0.3">
      <c r="A4835" s="2">
        <v>10707</v>
      </c>
      <c r="B4835" s="2" t="s">
        <v>6777</v>
      </c>
      <c r="C4835" s="3">
        <v>43363</v>
      </c>
      <c r="D4835" s="3">
        <v>43452</v>
      </c>
      <c r="E4835" s="15">
        <v>460</v>
      </c>
    </row>
    <row r="4836" spans="1:5" x14ac:dyDescent="0.3">
      <c r="A4836" s="2">
        <v>10676</v>
      </c>
      <c r="B4836" s="2" t="s">
        <v>6778</v>
      </c>
      <c r="C4836" s="3">
        <v>43362</v>
      </c>
      <c r="D4836" s="3">
        <v>43453</v>
      </c>
      <c r="E4836" s="15">
        <v>369</v>
      </c>
    </row>
    <row r="4837" spans="1:5" x14ac:dyDescent="0.3">
      <c r="A4837" s="2">
        <v>10680</v>
      </c>
      <c r="B4837" s="2" t="s">
        <v>6779</v>
      </c>
      <c r="C4837" s="3">
        <v>43362</v>
      </c>
      <c r="D4837" s="3">
        <v>43453</v>
      </c>
      <c r="E4837" s="15">
        <v>580</v>
      </c>
    </row>
    <row r="4838" spans="1:5" x14ac:dyDescent="0.3">
      <c r="A4838" s="2">
        <v>10687</v>
      </c>
      <c r="B4838" s="2" t="s">
        <v>6780</v>
      </c>
      <c r="C4838" s="3">
        <v>43362</v>
      </c>
      <c r="D4838" s="3">
        <v>43453</v>
      </c>
      <c r="E4838" s="15">
        <v>182</v>
      </c>
    </row>
    <row r="4839" spans="1:5" x14ac:dyDescent="0.3">
      <c r="A4839" s="2">
        <v>10688</v>
      </c>
      <c r="B4839" s="2" t="s">
        <v>6780</v>
      </c>
      <c r="C4839" s="3">
        <v>43362</v>
      </c>
      <c r="D4839" s="3">
        <v>43453</v>
      </c>
      <c r="E4839" s="15">
        <v>234</v>
      </c>
    </row>
    <row r="4840" spans="1:5" x14ac:dyDescent="0.3">
      <c r="A4840" s="2">
        <v>10948</v>
      </c>
      <c r="B4840" s="2" t="s">
        <v>6780</v>
      </c>
      <c r="C4840" s="3">
        <v>43397</v>
      </c>
      <c r="D4840" s="3">
        <v>43489</v>
      </c>
      <c r="E4840" s="15">
        <v>342</v>
      </c>
    </row>
    <row r="4841" spans="1:5" x14ac:dyDescent="0.3">
      <c r="A4841" s="2">
        <v>10949</v>
      </c>
      <c r="B4841" s="2" t="s">
        <v>6780</v>
      </c>
      <c r="C4841" s="3">
        <v>43397</v>
      </c>
      <c r="D4841" s="3">
        <v>43453</v>
      </c>
      <c r="E4841" s="15">
        <v>374</v>
      </c>
    </row>
    <row r="4842" spans="1:5" x14ac:dyDescent="0.3">
      <c r="A4842" s="2">
        <v>10695</v>
      </c>
      <c r="B4842" s="2" t="s">
        <v>6784</v>
      </c>
      <c r="C4842" s="3">
        <v>43363</v>
      </c>
      <c r="D4842" s="3">
        <v>43454</v>
      </c>
      <c r="E4842" s="15">
        <v>160</v>
      </c>
    </row>
    <row r="4843" spans="1:5" x14ac:dyDescent="0.3">
      <c r="A4843" s="2">
        <v>10696</v>
      </c>
      <c r="B4843" s="2" t="s">
        <v>6785</v>
      </c>
      <c r="C4843" s="3">
        <v>43363</v>
      </c>
      <c r="D4843" s="3">
        <v>43454</v>
      </c>
      <c r="E4843" s="15">
        <v>186</v>
      </c>
    </row>
    <row r="4844" spans="1:5" x14ac:dyDescent="0.3">
      <c r="A4844" s="2">
        <v>10697</v>
      </c>
      <c r="B4844" s="2" t="s">
        <v>6786</v>
      </c>
      <c r="C4844" s="3">
        <v>43363</v>
      </c>
      <c r="D4844" s="3">
        <v>43454</v>
      </c>
      <c r="E4844" s="15">
        <v>150</v>
      </c>
    </row>
    <row r="4845" spans="1:5" x14ac:dyDescent="0.3">
      <c r="A4845" s="2">
        <v>10711</v>
      </c>
      <c r="B4845" s="2" t="s">
        <v>6787</v>
      </c>
      <c r="C4845" s="3">
        <v>43365</v>
      </c>
      <c r="D4845" s="3">
        <v>43456</v>
      </c>
      <c r="E4845" s="15">
        <v>197</v>
      </c>
    </row>
    <row r="4846" spans="1:5" x14ac:dyDescent="0.3">
      <c r="A4846" s="2">
        <v>10712</v>
      </c>
      <c r="B4846" s="2" t="s">
        <v>6787</v>
      </c>
      <c r="C4846" s="3">
        <v>43365</v>
      </c>
      <c r="D4846" s="3">
        <v>43456</v>
      </c>
      <c r="E4846" s="15">
        <v>212</v>
      </c>
    </row>
    <row r="4847" spans="1:5" x14ac:dyDescent="0.3">
      <c r="A4847" s="2">
        <v>10702</v>
      </c>
      <c r="B4847" s="2" t="s">
        <v>6788</v>
      </c>
      <c r="C4847" s="3">
        <v>43363</v>
      </c>
      <c r="D4847" s="3">
        <v>43454</v>
      </c>
      <c r="E4847" s="15">
        <v>124</v>
      </c>
    </row>
    <row r="4848" spans="1:5" x14ac:dyDescent="0.3">
      <c r="A4848" s="2">
        <v>10703</v>
      </c>
      <c r="B4848" s="2" t="s">
        <v>6788</v>
      </c>
      <c r="C4848" s="3">
        <v>43363</v>
      </c>
      <c r="D4848" s="3">
        <v>43454</v>
      </c>
      <c r="E4848" s="15">
        <v>141</v>
      </c>
    </row>
    <row r="4849" spans="1:5" x14ac:dyDescent="0.3">
      <c r="A4849" s="2">
        <v>10706</v>
      </c>
      <c r="B4849" s="2" t="s">
        <v>6789</v>
      </c>
      <c r="C4849" s="3">
        <v>43363</v>
      </c>
      <c r="D4849" s="3">
        <v>43454</v>
      </c>
      <c r="E4849" s="15">
        <v>162</v>
      </c>
    </row>
    <row r="4850" spans="1:5" x14ac:dyDescent="0.3">
      <c r="A4850" s="2">
        <v>10705</v>
      </c>
      <c r="B4850" s="2" t="s">
        <v>6789</v>
      </c>
      <c r="C4850" s="3">
        <v>43363</v>
      </c>
      <c r="D4850" s="3">
        <v>43454</v>
      </c>
      <c r="E4850" s="15">
        <v>171</v>
      </c>
    </row>
    <row r="4851" spans="1:5" x14ac:dyDescent="0.3">
      <c r="A4851" s="2">
        <v>10709</v>
      </c>
      <c r="B4851" s="2" t="s">
        <v>6789</v>
      </c>
      <c r="C4851" s="3">
        <v>43364</v>
      </c>
      <c r="D4851" s="3">
        <v>43454</v>
      </c>
      <c r="E4851" s="15">
        <v>35</v>
      </c>
    </row>
    <row r="4852" spans="1:5" x14ac:dyDescent="0.3">
      <c r="A4852" s="2">
        <v>10838</v>
      </c>
      <c r="B4852" s="2" t="s">
        <v>6789</v>
      </c>
      <c r="C4852" s="3">
        <v>43384</v>
      </c>
      <c r="D4852" s="3">
        <v>43476</v>
      </c>
      <c r="E4852" s="15">
        <v>165.85</v>
      </c>
    </row>
    <row r="4853" spans="1:5" x14ac:dyDescent="0.3">
      <c r="A4853" s="2">
        <v>10713</v>
      </c>
      <c r="B4853" s="2" t="s">
        <v>6792</v>
      </c>
      <c r="C4853" s="3">
        <v>43365</v>
      </c>
      <c r="D4853" s="3">
        <v>43456</v>
      </c>
      <c r="E4853" s="15">
        <v>186</v>
      </c>
    </row>
    <row r="4854" spans="1:5" x14ac:dyDescent="0.3">
      <c r="A4854" s="2">
        <v>11150</v>
      </c>
      <c r="B4854" s="2" t="s">
        <v>6792</v>
      </c>
      <c r="C4854" s="3">
        <v>43432</v>
      </c>
      <c r="D4854" s="3">
        <v>43524</v>
      </c>
      <c r="E4854" s="15">
        <v>216</v>
      </c>
    </row>
    <row r="4855" spans="1:5" x14ac:dyDescent="0.3">
      <c r="A4855" s="2">
        <v>11149</v>
      </c>
      <c r="B4855" s="2" t="s">
        <v>6792</v>
      </c>
      <c r="C4855" s="3">
        <v>43432</v>
      </c>
      <c r="D4855" s="3">
        <v>43524</v>
      </c>
      <c r="E4855" s="15">
        <v>229</v>
      </c>
    </row>
    <row r="4856" spans="1:5" x14ac:dyDescent="0.3">
      <c r="A4856" s="2">
        <v>11196</v>
      </c>
      <c r="B4856" s="2" t="s">
        <v>6792</v>
      </c>
      <c r="C4856" s="3">
        <v>43439</v>
      </c>
      <c r="D4856" s="3">
        <v>43529</v>
      </c>
      <c r="E4856" s="15">
        <v>229</v>
      </c>
    </row>
    <row r="4857" spans="1:5" x14ac:dyDescent="0.3">
      <c r="A4857" s="2">
        <v>11195</v>
      </c>
      <c r="B4857" s="2" t="s">
        <v>6792</v>
      </c>
      <c r="C4857" s="3">
        <v>43439</v>
      </c>
      <c r="D4857" s="3">
        <v>43529</v>
      </c>
      <c r="E4857" s="15">
        <v>364</v>
      </c>
    </row>
    <row r="4858" spans="1:5" x14ac:dyDescent="0.3">
      <c r="A4858" s="2">
        <v>11197</v>
      </c>
      <c r="B4858" s="2" t="s">
        <v>6792</v>
      </c>
      <c r="C4858" s="3">
        <v>43439</v>
      </c>
      <c r="D4858" s="3">
        <v>43529</v>
      </c>
      <c r="E4858" s="15">
        <v>364</v>
      </c>
    </row>
    <row r="4859" spans="1:5" x14ac:dyDescent="0.3">
      <c r="A4859" s="2">
        <v>10715</v>
      </c>
      <c r="B4859" s="2" t="s">
        <v>6793</v>
      </c>
      <c r="C4859" s="3">
        <v>43368</v>
      </c>
      <c r="D4859" s="3">
        <v>43459</v>
      </c>
      <c r="E4859" s="15">
        <v>252</v>
      </c>
    </row>
    <row r="4860" spans="1:5" x14ac:dyDescent="0.3">
      <c r="A4860" s="2">
        <v>10718</v>
      </c>
      <c r="B4860" s="2" t="s">
        <v>6794</v>
      </c>
      <c r="C4860" s="3">
        <v>43368</v>
      </c>
      <c r="D4860" s="3">
        <v>43459</v>
      </c>
      <c r="E4860" s="15">
        <v>790</v>
      </c>
    </row>
    <row r="4861" spans="1:5" x14ac:dyDescent="0.3">
      <c r="A4861" s="2">
        <v>10722</v>
      </c>
      <c r="B4861" s="2" t="s">
        <v>6797</v>
      </c>
      <c r="C4861" s="3">
        <v>43369</v>
      </c>
      <c r="D4861" s="3">
        <v>43460</v>
      </c>
      <c r="E4861" s="15">
        <v>215</v>
      </c>
    </row>
    <row r="4862" spans="1:5" x14ac:dyDescent="0.3">
      <c r="A4862" s="2">
        <v>10731</v>
      </c>
      <c r="B4862" s="2" t="s">
        <v>6797</v>
      </c>
      <c r="C4862" s="3">
        <v>43371</v>
      </c>
      <c r="D4862" s="3">
        <v>43460</v>
      </c>
      <c r="E4862" s="15">
        <v>261</v>
      </c>
    </row>
    <row r="4863" spans="1:5" x14ac:dyDescent="0.3">
      <c r="A4863" s="2">
        <v>10723</v>
      </c>
      <c r="B4863" s="2" t="s">
        <v>6798</v>
      </c>
      <c r="C4863" s="3">
        <v>43369</v>
      </c>
      <c r="D4863" s="3">
        <v>43460</v>
      </c>
      <c r="E4863" s="15">
        <v>173</v>
      </c>
    </row>
    <row r="4864" spans="1:5" x14ac:dyDescent="0.3">
      <c r="A4864" s="2">
        <v>10725</v>
      </c>
      <c r="B4864" s="2" t="s">
        <v>6799</v>
      </c>
      <c r="C4864" s="3">
        <v>43369</v>
      </c>
      <c r="D4864" s="3">
        <v>43275</v>
      </c>
      <c r="E4864" s="15">
        <v>142.5</v>
      </c>
    </row>
    <row r="4865" spans="1:5" x14ac:dyDescent="0.3">
      <c r="A4865" s="2">
        <v>10729</v>
      </c>
      <c r="B4865" s="2" t="s">
        <v>6802</v>
      </c>
      <c r="C4865" s="3">
        <v>43370</v>
      </c>
      <c r="D4865" s="3">
        <v>43461</v>
      </c>
      <c r="E4865" s="15">
        <v>151.5</v>
      </c>
    </row>
    <row r="4866" spans="1:5" x14ac:dyDescent="0.3">
      <c r="A4866" s="2">
        <v>10733</v>
      </c>
      <c r="B4866" s="2" t="s">
        <v>6804</v>
      </c>
      <c r="C4866" s="3">
        <v>43371</v>
      </c>
      <c r="D4866" s="3">
        <v>43462</v>
      </c>
      <c r="E4866" s="15">
        <v>224</v>
      </c>
    </row>
    <row r="4867" spans="1:5" x14ac:dyDescent="0.3">
      <c r="A4867" s="2">
        <v>10735</v>
      </c>
      <c r="B4867" s="2" t="s">
        <v>6805</v>
      </c>
      <c r="C4867" s="3">
        <v>43371</v>
      </c>
      <c r="D4867" s="3">
        <v>43462</v>
      </c>
      <c r="E4867" s="15">
        <v>171.5</v>
      </c>
    </row>
    <row r="4868" spans="1:5" x14ac:dyDescent="0.3">
      <c r="A4868" s="2">
        <v>10736</v>
      </c>
      <c r="B4868" s="2" t="s">
        <v>6805</v>
      </c>
      <c r="C4868" s="3">
        <v>43371</v>
      </c>
      <c r="D4868" s="3">
        <v>43462</v>
      </c>
      <c r="E4868" s="15">
        <v>181.5</v>
      </c>
    </row>
    <row r="4869" spans="1:5" x14ac:dyDescent="0.3">
      <c r="A4869" s="2">
        <v>10745</v>
      </c>
      <c r="B4869" s="2" t="s">
        <v>6806</v>
      </c>
      <c r="C4869" s="3">
        <v>43372</v>
      </c>
      <c r="D4869" s="3">
        <v>43228</v>
      </c>
      <c r="E4869" s="15">
        <v>420</v>
      </c>
    </row>
    <row r="4870" spans="1:5" x14ac:dyDescent="0.3">
      <c r="A4870" s="2">
        <v>10742</v>
      </c>
      <c r="B4870" s="2" t="s">
        <v>6806</v>
      </c>
      <c r="C4870" s="3">
        <v>43372</v>
      </c>
      <c r="D4870" s="3">
        <v>43463</v>
      </c>
      <c r="E4870" s="15">
        <v>421.5</v>
      </c>
    </row>
    <row r="4871" spans="1:5" x14ac:dyDescent="0.3">
      <c r="A4871" s="2">
        <v>10743</v>
      </c>
      <c r="B4871" s="2" t="s">
        <v>6806</v>
      </c>
      <c r="C4871" s="3">
        <v>43372</v>
      </c>
      <c r="D4871" s="3">
        <v>43463</v>
      </c>
      <c r="E4871" s="15">
        <v>421.5</v>
      </c>
    </row>
    <row r="4872" spans="1:5" x14ac:dyDescent="0.3">
      <c r="A4872" s="2">
        <v>10770</v>
      </c>
      <c r="B4872" s="2" t="s">
        <v>6806</v>
      </c>
      <c r="C4872" s="3">
        <v>43376</v>
      </c>
      <c r="D4872" s="3">
        <v>43468</v>
      </c>
      <c r="E4872" s="15">
        <v>915</v>
      </c>
    </row>
    <row r="4873" spans="1:5" x14ac:dyDescent="0.3">
      <c r="A4873" s="2">
        <v>10769</v>
      </c>
      <c r="B4873" s="2" t="s">
        <v>6806</v>
      </c>
      <c r="C4873" s="3">
        <v>43376</v>
      </c>
      <c r="D4873" s="3">
        <v>43468</v>
      </c>
      <c r="E4873" s="15">
        <v>1376</v>
      </c>
    </row>
    <row r="4874" spans="1:5" x14ac:dyDescent="0.3">
      <c r="A4874" s="2">
        <v>10768</v>
      </c>
      <c r="B4874" s="2" t="s">
        <v>6806</v>
      </c>
      <c r="C4874" s="3">
        <v>43376</v>
      </c>
      <c r="D4874" s="3">
        <v>43468</v>
      </c>
      <c r="E4874" s="15">
        <v>1610</v>
      </c>
    </row>
    <row r="4875" spans="1:5" x14ac:dyDescent="0.3">
      <c r="A4875" s="2">
        <v>10817</v>
      </c>
      <c r="B4875" s="2" t="s">
        <v>6806</v>
      </c>
      <c r="C4875" s="3">
        <v>43379</v>
      </c>
      <c r="D4875" s="3">
        <v>43468</v>
      </c>
      <c r="E4875" s="15">
        <v>1376</v>
      </c>
    </row>
    <row r="4876" spans="1:5" x14ac:dyDescent="0.3">
      <c r="A4876" s="2">
        <v>10822</v>
      </c>
      <c r="B4876" s="2" t="s">
        <v>6806</v>
      </c>
      <c r="C4876" s="3">
        <v>43382</v>
      </c>
      <c r="D4876" s="3">
        <v>43228</v>
      </c>
      <c r="E4876" s="15">
        <v>590</v>
      </c>
    </row>
    <row r="4877" spans="1:5" x14ac:dyDescent="0.3">
      <c r="A4877" s="2">
        <v>10820</v>
      </c>
      <c r="B4877" s="2" t="s">
        <v>6806</v>
      </c>
      <c r="C4877" s="3">
        <v>43382</v>
      </c>
      <c r="D4877" s="3">
        <v>43228</v>
      </c>
      <c r="E4877" s="15">
        <v>825</v>
      </c>
    </row>
    <row r="4878" spans="1:5" x14ac:dyDescent="0.3">
      <c r="A4878" s="2">
        <v>10821</v>
      </c>
      <c r="B4878" s="2" t="s">
        <v>6806</v>
      </c>
      <c r="C4878" s="3">
        <v>43382</v>
      </c>
      <c r="D4878" s="3">
        <v>43228</v>
      </c>
      <c r="E4878" s="15">
        <v>1008</v>
      </c>
    </row>
    <row r="4879" spans="1:5" x14ac:dyDescent="0.3">
      <c r="A4879" s="2">
        <v>10823</v>
      </c>
      <c r="B4879" s="2" t="s">
        <v>6806</v>
      </c>
      <c r="C4879" s="3">
        <v>43382</v>
      </c>
      <c r="D4879" s="3">
        <v>43228</v>
      </c>
      <c r="E4879" s="15">
        <v>1084</v>
      </c>
    </row>
    <row r="4880" spans="1:5" x14ac:dyDescent="0.3">
      <c r="A4880" s="2">
        <v>10871</v>
      </c>
      <c r="B4880" s="2" t="s">
        <v>6806</v>
      </c>
      <c r="C4880" s="3">
        <v>43390</v>
      </c>
      <c r="D4880" s="3">
        <v>43482</v>
      </c>
      <c r="E4880" s="15">
        <v>825</v>
      </c>
    </row>
    <row r="4881" spans="1:5" x14ac:dyDescent="0.3">
      <c r="A4881" s="2">
        <v>11262</v>
      </c>
      <c r="B4881" s="2" t="s">
        <v>6806</v>
      </c>
      <c r="C4881" s="3">
        <v>43452</v>
      </c>
      <c r="D4881" s="3">
        <v>43542</v>
      </c>
      <c r="E4881" s="15">
        <v>190</v>
      </c>
    </row>
    <row r="4882" spans="1:5" x14ac:dyDescent="0.3">
      <c r="A4882" s="2">
        <v>11261</v>
      </c>
      <c r="B4882" s="2" t="s">
        <v>6806</v>
      </c>
      <c r="C4882" s="3">
        <v>43452</v>
      </c>
      <c r="D4882" s="3">
        <v>43542</v>
      </c>
      <c r="E4882" s="15">
        <v>330</v>
      </c>
    </row>
    <row r="4883" spans="1:5" x14ac:dyDescent="0.3">
      <c r="A4883" s="2">
        <v>10747</v>
      </c>
      <c r="B4883" s="2" t="s">
        <v>6807</v>
      </c>
      <c r="C4883" s="3">
        <v>43375</v>
      </c>
      <c r="D4883" s="3">
        <v>43467</v>
      </c>
      <c r="E4883" s="15">
        <v>145</v>
      </c>
    </row>
    <row r="4884" spans="1:5" x14ac:dyDescent="0.3">
      <c r="A4884" s="2">
        <v>10748</v>
      </c>
      <c r="B4884" s="2" t="s">
        <v>6807</v>
      </c>
      <c r="C4884" s="3">
        <v>43375</v>
      </c>
      <c r="D4884" s="3">
        <v>43467</v>
      </c>
      <c r="E4884" s="15">
        <v>153</v>
      </c>
    </row>
    <row r="4885" spans="1:5" x14ac:dyDescent="0.3">
      <c r="A4885" s="2">
        <v>10750</v>
      </c>
      <c r="B4885" s="2" t="s">
        <v>6811</v>
      </c>
      <c r="C4885" s="3">
        <v>43375</v>
      </c>
      <c r="D4885" s="3">
        <v>43467</v>
      </c>
      <c r="E4885" s="15">
        <v>213</v>
      </c>
    </row>
    <row r="4886" spans="1:5" x14ac:dyDescent="0.3">
      <c r="A4886" s="2">
        <v>10751</v>
      </c>
      <c r="B4886" s="2" t="s">
        <v>6811</v>
      </c>
      <c r="C4886" s="3">
        <v>43375</v>
      </c>
      <c r="D4886" s="3">
        <v>43467</v>
      </c>
      <c r="E4886" s="15">
        <v>213</v>
      </c>
    </row>
    <row r="4887" spans="1:5" x14ac:dyDescent="0.3">
      <c r="A4887" s="2">
        <v>10752</v>
      </c>
      <c r="B4887" s="2" t="s">
        <v>6811</v>
      </c>
      <c r="C4887" s="3">
        <v>43375</v>
      </c>
      <c r="D4887" s="3">
        <v>43467</v>
      </c>
      <c r="E4887" s="15">
        <v>339</v>
      </c>
    </row>
    <row r="4888" spans="1:5" x14ac:dyDescent="0.3">
      <c r="A4888" s="2">
        <v>10755</v>
      </c>
      <c r="B4888" s="2" t="s">
        <v>6812</v>
      </c>
      <c r="C4888" s="3">
        <v>43375</v>
      </c>
      <c r="D4888" s="3">
        <v>43467</v>
      </c>
      <c r="E4888" s="15">
        <v>206.5</v>
      </c>
    </row>
    <row r="4889" spans="1:5" x14ac:dyDescent="0.3">
      <c r="A4889" s="2">
        <v>10756</v>
      </c>
      <c r="B4889" s="2" t="s">
        <v>6812</v>
      </c>
      <c r="C4889" s="3">
        <v>43375</v>
      </c>
      <c r="D4889" s="3">
        <v>43467</v>
      </c>
      <c r="E4889" s="15">
        <v>250</v>
      </c>
    </row>
    <row r="4890" spans="1:5" x14ac:dyDescent="0.3">
      <c r="A4890" s="2">
        <v>10763</v>
      </c>
      <c r="B4890" s="2" t="s">
        <v>6813</v>
      </c>
      <c r="C4890" s="3">
        <v>43376</v>
      </c>
      <c r="D4890" s="3">
        <v>43468</v>
      </c>
      <c r="E4890" s="15">
        <v>192</v>
      </c>
    </row>
    <row r="4891" spans="1:5" x14ac:dyDescent="0.3">
      <c r="A4891" s="2">
        <v>10764</v>
      </c>
      <c r="B4891" s="2" t="s">
        <v>6813</v>
      </c>
      <c r="C4891" s="3">
        <v>43376</v>
      </c>
      <c r="D4891" s="3">
        <v>43468</v>
      </c>
      <c r="E4891" s="15">
        <v>279</v>
      </c>
    </row>
    <row r="4892" spans="1:5" x14ac:dyDescent="0.3">
      <c r="A4892" s="2">
        <v>10818</v>
      </c>
      <c r="B4892" s="2" t="s">
        <v>6813</v>
      </c>
      <c r="C4892" s="3">
        <v>43382</v>
      </c>
      <c r="D4892" s="3">
        <v>43468</v>
      </c>
      <c r="E4892" s="15">
        <v>279</v>
      </c>
    </row>
    <row r="4893" spans="1:5" x14ac:dyDescent="0.3">
      <c r="A4893" s="2">
        <v>10766</v>
      </c>
      <c r="B4893" s="2" t="s">
        <v>6815</v>
      </c>
      <c r="C4893" s="3">
        <v>43376</v>
      </c>
      <c r="D4893" s="3">
        <v>43468</v>
      </c>
      <c r="E4893" s="15">
        <v>600</v>
      </c>
    </row>
    <row r="4894" spans="1:5" x14ac:dyDescent="0.3">
      <c r="A4894" s="2">
        <v>10765</v>
      </c>
      <c r="B4894" s="2" t="s">
        <v>6815</v>
      </c>
      <c r="C4894" s="3">
        <v>43376</v>
      </c>
      <c r="D4894" s="3">
        <v>43468</v>
      </c>
      <c r="E4894" s="15">
        <v>650</v>
      </c>
    </row>
    <row r="4895" spans="1:5" x14ac:dyDescent="0.3">
      <c r="A4895" s="2">
        <v>10767</v>
      </c>
      <c r="B4895" s="2" t="s">
        <v>6816</v>
      </c>
      <c r="C4895" s="3">
        <v>43376</v>
      </c>
      <c r="D4895" s="3">
        <v>43468</v>
      </c>
      <c r="E4895" s="15">
        <v>488</v>
      </c>
    </row>
    <row r="4896" spans="1:5" x14ac:dyDescent="0.3">
      <c r="A4896" s="2">
        <v>10773</v>
      </c>
      <c r="B4896" s="2" t="s">
        <v>6817</v>
      </c>
      <c r="C4896" s="3">
        <v>43377</v>
      </c>
      <c r="D4896" s="3">
        <v>43469</v>
      </c>
      <c r="E4896" s="15">
        <v>142</v>
      </c>
    </row>
    <row r="4897" spans="1:5" x14ac:dyDescent="0.3">
      <c r="A4897" s="2">
        <v>10771</v>
      </c>
      <c r="B4897" s="2" t="s">
        <v>6817</v>
      </c>
      <c r="C4897" s="3">
        <v>43377</v>
      </c>
      <c r="D4897" s="3">
        <v>43469</v>
      </c>
      <c r="E4897" s="15">
        <v>148</v>
      </c>
    </row>
    <row r="4898" spans="1:5" x14ac:dyDescent="0.3">
      <c r="A4898" s="2">
        <v>10776</v>
      </c>
      <c r="B4898" s="2" t="s">
        <v>6817</v>
      </c>
      <c r="C4898" s="3">
        <v>43377</v>
      </c>
      <c r="D4898" s="3">
        <v>43469</v>
      </c>
      <c r="E4898" s="15">
        <v>148</v>
      </c>
    </row>
    <row r="4899" spans="1:5" x14ac:dyDescent="0.3">
      <c r="A4899" s="2">
        <v>10774</v>
      </c>
      <c r="B4899" s="2" t="s">
        <v>6817</v>
      </c>
      <c r="C4899" s="3">
        <v>43377</v>
      </c>
      <c r="D4899" s="3">
        <v>43469</v>
      </c>
      <c r="E4899" s="15">
        <v>159</v>
      </c>
    </row>
    <row r="4900" spans="1:5" x14ac:dyDescent="0.3">
      <c r="A4900" s="2">
        <v>10772</v>
      </c>
      <c r="B4900" s="2" t="s">
        <v>6817</v>
      </c>
      <c r="C4900" s="3">
        <v>43377</v>
      </c>
      <c r="D4900" s="3">
        <v>43469</v>
      </c>
      <c r="E4900" s="15">
        <v>171</v>
      </c>
    </row>
    <row r="4901" spans="1:5" x14ac:dyDescent="0.3">
      <c r="A4901" s="2">
        <v>10777</v>
      </c>
      <c r="B4901" s="2" t="s">
        <v>6817</v>
      </c>
      <c r="C4901" s="3">
        <v>43377</v>
      </c>
      <c r="D4901" s="3">
        <v>43469</v>
      </c>
      <c r="E4901" s="15">
        <v>171</v>
      </c>
    </row>
    <row r="4902" spans="1:5" x14ac:dyDescent="0.3">
      <c r="A4902" s="2">
        <v>10785</v>
      </c>
      <c r="B4902" s="2" t="s">
        <v>6817</v>
      </c>
      <c r="C4902" s="3">
        <v>43378</v>
      </c>
      <c r="D4902" s="3">
        <v>43469</v>
      </c>
      <c r="E4902" s="15">
        <v>442</v>
      </c>
    </row>
    <row r="4903" spans="1:5" x14ac:dyDescent="0.3">
      <c r="A4903" s="2">
        <v>10792</v>
      </c>
      <c r="B4903" s="2" t="s">
        <v>6818</v>
      </c>
      <c r="C4903" s="3">
        <v>43378</v>
      </c>
      <c r="D4903" s="3">
        <v>43470</v>
      </c>
      <c r="E4903" s="15">
        <v>143</v>
      </c>
    </row>
    <row r="4904" spans="1:5" x14ac:dyDescent="0.3">
      <c r="A4904" s="2">
        <v>10790</v>
      </c>
      <c r="B4904" s="2" t="s">
        <v>6818</v>
      </c>
      <c r="C4904" s="3">
        <v>43378</v>
      </c>
      <c r="D4904" s="3">
        <v>43470</v>
      </c>
      <c r="E4904" s="15">
        <v>149</v>
      </c>
    </row>
    <row r="4905" spans="1:5" x14ac:dyDescent="0.3">
      <c r="A4905" s="2">
        <v>10791</v>
      </c>
      <c r="B4905" s="2" t="s">
        <v>6818</v>
      </c>
      <c r="C4905" s="3">
        <v>43378</v>
      </c>
      <c r="D4905" s="3">
        <v>43470</v>
      </c>
      <c r="E4905" s="15">
        <v>151</v>
      </c>
    </row>
    <row r="4906" spans="1:5" x14ac:dyDescent="0.3">
      <c r="A4906" s="2">
        <v>10789</v>
      </c>
      <c r="B4906" s="2" t="s">
        <v>6818</v>
      </c>
      <c r="C4906" s="3">
        <v>43378</v>
      </c>
      <c r="D4906" s="3">
        <v>43470</v>
      </c>
      <c r="E4906" s="15">
        <v>168</v>
      </c>
    </row>
    <row r="4907" spans="1:5" x14ac:dyDescent="0.3">
      <c r="A4907" s="2">
        <v>10787</v>
      </c>
      <c r="B4907" s="2" t="s">
        <v>6818</v>
      </c>
      <c r="C4907" s="3">
        <v>43378</v>
      </c>
      <c r="D4907" s="3">
        <v>43470</v>
      </c>
      <c r="E4907" s="15">
        <v>174</v>
      </c>
    </row>
    <row r="4908" spans="1:5" x14ac:dyDescent="0.3">
      <c r="A4908" s="2">
        <v>10786</v>
      </c>
      <c r="B4908" s="2" t="s">
        <v>6818</v>
      </c>
      <c r="C4908" s="3">
        <v>43378</v>
      </c>
      <c r="D4908" s="3">
        <v>43470</v>
      </c>
      <c r="E4908" s="15">
        <v>205</v>
      </c>
    </row>
    <row r="4909" spans="1:5" x14ac:dyDescent="0.3">
      <c r="A4909" s="2">
        <v>10788</v>
      </c>
      <c r="B4909" s="2" t="s">
        <v>6818</v>
      </c>
      <c r="C4909" s="3">
        <v>43378</v>
      </c>
      <c r="D4909" s="3">
        <v>43470</v>
      </c>
      <c r="E4909" s="15">
        <v>205</v>
      </c>
    </row>
    <row r="4910" spans="1:5" x14ac:dyDescent="0.3">
      <c r="A4910" s="2">
        <v>10803</v>
      </c>
      <c r="B4910" s="2" t="s">
        <v>6819</v>
      </c>
      <c r="C4910" s="3">
        <v>43378</v>
      </c>
      <c r="D4910" s="3">
        <v>43470</v>
      </c>
      <c r="E4910" s="15">
        <v>126</v>
      </c>
    </row>
    <row r="4911" spans="1:5" x14ac:dyDescent="0.3">
      <c r="A4911" s="2">
        <v>10804</v>
      </c>
      <c r="B4911" s="2" t="s">
        <v>6819</v>
      </c>
      <c r="C4911" s="3">
        <v>43378</v>
      </c>
      <c r="D4911" s="3">
        <v>43470</v>
      </c>
      <c r="E4911" s="15">
        <v>126</v>
      </c>
    </row>
    <row r="4912" spans="1:5" x14ac:dyDescent="0.3">
      <c r="A4912" s="2">
        <v>10807</v>
      </c>
      <c r="B4912" s="2" t="s">
        <v>6819</v>
      </c>
      <c r="C4912" s="3">
        <v>43378</v>
      </c>
      <c r="D4912" s="3">
        <v>43470</v>
      </c>
      <c r="E4912" s="15">
        <v>135</v>
      </c>
    </row>
    <row r="4913" spans="1:5" x14ac:dyDescent="0.3">
      <c r="A4913" s="2">
        <v>10808</v>
      </c>
      <c r="B4913" s="2" t="s">
        <v>6819</v>
      </c>
      <c r="C4913" s="3">
        <v>43378</v>
      </c>
      <c r="D4913" s="3">
        <v>43470</v>
      </c>
      <c r="E4913" s="15">
        <v>135</v>
      </c>
    </row>
    <row r="4914" spans="1:5" x14ac:dyDescent="0.3">
      <c r="A4914" s="2">
        <v>10806</v>
      </c>
      <c r="B4914" s="2" t="s">
        <v>6819</v>
      </c>
      <c r="C4914" s="3">
        <v>43378</v>
      </c>
      <c r="D4914" s="3">
        <v>43470</v>
      </c>
      <c r="E4914" s="15">
        <v>165.6</v>
      </c>
    </row>
    <row r="4915" spans="1:5" x14ac:dyDescent="0.3">
      <c r="A4915" s="2">
        <v>10805</v>
      </c>
      <c r="B4915" s="2" t="s">
        <v>6819</v>
      </c>
      <c r="C4915" s="3">
        <v>43378</v>
      </c>
      <c r="D4915" s="3">
        <v>43470</v>
      </c>
      <c r="E4915" s="15">
        <v>175.2</v>
      </c>
    </row>
    <row r="4916" spans="1:5" x14ac:dyDescent="0.3">
      <c r="A4916" s="2">
        <v>10795</v>
      </c>
      <c r="B4916" s="2" t="s">
        <v>6819</v>
      </c>
      <c r="C4916" s="3">
        <v>43378</v>
      </c>
      <c r="D4916" s="3">
        <v>43470</v>
      </c>
      <c r="E4916" s="15">
        <v>387.2</v>
      </c>
    </row>
    <row r="4917" spans="1:5" x14ac:dyDescent="0.3">
      <c r="A4917" s="2">
        <v>10796</v>
      </c>
      <c r="B4917" s="2" t="s">
        <v>6819</v>
      </c>
      <c r="C4917" s="3">
        <v>43378</v>
      </c>
      <c r="D4917" s="3">
        <v>43470</v>
      </c>
      <c r="E4917" s="15">
        <v>387.2</v>
      </c>
    </row>
    <row r="4918" spans="1:5" x14ac:dyDescent="0.3">
      <c r="A4918" s="2">
        <v>10798</v>
      </c>
      <c r="B4918" s="2" t="s">
        <v>6819</v>
      </c>
      <c r="C4918" s="3">
        <v>43378</v>
      </c>
      <c r="D4918" s="3">
        <v>43470</v>
      </c>
      <c r="E4918" s="15">
        <v>552.20000000000005</v>
      </c>
    </row>
    <row r="4919" spans="1:5" x14ac:dyDescent="0.3">
      <c r="A4919" s="2">
        <v>10799</v>
      </c>
      <c r="B4919" s="2" t="s">
        <v>6819</v>
      </c>
      <c r="C4919" s="3">
        <v>43378</v>
      </c>
      <c r="D4919" s="3">
        <v>43470</v>
      </c>
      <c r="E4919" s="15">
        <v>552.20000000000005</v>
      </c>
    </row>
    <row r="4920" spans="1:5" x14ac:dyDescent="0.3">
      <c r="A4920" s="2">
        <v>10800</v>
      </c>
      <c r="B4920" s="2" t="s">
        <v>6819</v>
      </c>
      <c r="C4920" s="3">
        <v>43378</v>
      </c>
      <c r="D4920" s="3">
        <v>43470</v>
      </c>
      <c r="E4920" s="15">
        <v>552.20000000000005</v>
      </c>
    </row>
    <row r="4921" spans="1:5" x14ac:dyDescent="0.3">
      <c r="A4921" s="2">
        <v>10801</v>
      </c>
      <c r="B4921" s="2" t="s">
        <v>6819</v>
      </c>
      <c r="C4921" s="3">
        <v>43378</v>
      </c>
      <c r="D4921" s="3">
        <v>43470</v>
      </c>
      <c r="E4921" s="15">
        <v>552.20000000000005</v>
      </c>
    </row>
    <row r="4922" spans="1:5" x14ac:dyDescent="0.3">
      <c r="A4922" s="2">
        <v>10802</v>
      </c>
      <c r="B4922" s="2" t="s">
        <v>6819</v>
      </c>
      <c r="C4922" s="3">
        <v>43378</v>
      </c>
      <c r="D4922" s="3">
        <v>43470</v>
      </c>
      <c r="E4922" s="15">
        <v>552.20000000000005</v>
      </c>
    </row>
    <row r="4923" spans="1:5" x14ac:dyDescent="0.3">
      <c r="A4923" s="2">
        <v>10797</v>
      </c>
      <c r="B4923" s="2" t="s">
        <v>6819</v>
      </c>
      <c r="C4923" s="3">
        <v>43378</v>
      </c>
      <c r="D4923" s="3">
        <v>43470</v>
      </c>
      <c r="E4923" s="15">
        <v>611.6</v>
      </c>
    </row>
    <row r="4924" spans="1:5" x14ac:dyDescent="0.3">
      <c r="A4924" s="2">
        <v>10809</v>
      </c>
      <c r="B4924" s="2" t="s">
        <v>6821</v>
      </c>
      <c r="C4924" s="3">
        <v>43378</v>
      </c>
      <c r="D4924" s="3">
        <v>43470</v>
      </c>
      <c r="E4924" s="15">
        <v>206</v>
      </c>
    </row>
    <row r="4925" spans="1:5" x14ac:dyDescent="0.3">
      <c r="A4925" s="2">
        <v>10810</v>
      </c>
      <c r="B4925" s="2" t="s">
        <v>6821</v>
      </c>
      <c r="C4925" s="3">
        <v>43378</v>
      </c>
      <c r="D4925" s="3">
        <v>43470</v>
      </c>
      <c r="E4925" s="15">
        <v>206</v>
      </c>
    </row>
    <row r="4926" spans="1:5" x14ac:dyDescent="0.3">
      <c r="A4926" s="2">
        <v>10811</v>
      </c>
      <c r="B4926" s="2" t="s">
        <v>6821</v>
      </c>
      <c r="C4926" s="3">
        <v>43378</v>
      </c>
      <c r="D4926" s="3">
        <v>43470</v>
      </c>
      <c r="E4926" s="15">
        <v>214</v>
      </c>
    </row>
    <row r="4927" spans="1:5" x14ac:dyDescent="0.3">
      <c r="A4927" s="2">
        <v>10832</v>
      </c>
      <c r="B4927" s="2" t="s">
        <v>6821</v>
      </c>
      <c r="C4927" s="3">
        <v>43383</v>
      </c>
      <c r="D4927" s="3">
        <v>43470</v>
      </c>
      <c r="E4927" s="15">
        <v>165</v>
      </c>
    </row>
    <row r="4928" spans="1:5" x14ac:dyDescent="0.3">
      <c r="A4928" s="2">
        <v>10833</v>
      </c>
      <c r="B4928" s="2" t="s">
        <v>6821</v>
      </c>
      <c r="C4928" s="3">
        <v>43383</v>
      </c>
      <c r="D4928" s="3">
        <v>43470</v>
      </c>
      <c r="E4928" s="15">
        <v>165</v>
      </c>
    </row>
    <row r="4929" spans="1:5" x14ac:dyDescent="0.3">
      <c r="A4929" s="2">
        <v>10831</v>
      </c>
      <c r="B4929" s="2" t="s">
        <v>6821</v>
      </c>
      <c r="C4929" s="3">
        <v>43383</v>
      </c>
      <c r="D4929" s="3">
        <v>43470</v>
      </c>
      <c r="E4929" s="15">
        <v>177.5</v>
      </c>
    </row>
    <row r="4930" spans="1:5" x14ac:dyDescent="0.3">
      <c r="A4930" s="2">
        <v>10814</v>
      </c>
      <c r="B4930" s="2" t="s">
        <v>6824</v>
      </c>
      <c r="C4930" s="3">
        <v>43379</v>
      </c>
      <c r="D4930" s="3">
        <v>43463</v>
      </c>
      <c r="E4930" s="15">
        <v>43.2</v>
      </c>
    </row>
    <row r="4931" spans="1:5" x14ac:dyDescent="0.3">
      <c r="A4931" s="2">
        <v>10813</v>
      </c>
      <c r="B4931" s="2" t="s">
        <v>6824</v>
      </c>
      <c r="C4931" s="3">
        <v>43379</v>
      </c>
      <c r="D4931" s="3">
        <v>43463</v>
      </c>
      <c r="E4931" s="15">
        <v>784.6</v>
      </c>
    </row>
    <row r="4932" spans="1:5" x14ac:dyDescent="0.3">
      <c r="A4932" s="2">
        <v>10830</v>
      </c>
      <c r="B4932" s="2" t="s">
        <v>6824</v>
      </c>
      <c r="C4932" s="3">
        <v>43383</v>
      </c>
      <c r="D4932" s="3">
        <v>43475</v>
      </c>
      <c r="E4932" s="15">
        <v>853.55</v>
      </c>
    </row>
    <row r="4933" spans="1:5" x14ac:dyDescent="0.3">
      <c r="A4933" s="2">
        <v>11100</v>
      </c>
      <c r="B4933" s="2" t="s">
        <v>6824</v>
      </c>
      <c r="C4933" s="3">
        <v>43427</v>
      </c>
      <c r="D4933" s="3">
        <v>43519</v>
      </c>
      <c r="E4933" s="15">
        <v>649.25</v>
      </c>
    </row>
    <row r="4934" spans="1:5" x14ac:dyDescent="0.3">
      <c r="A4934" s="2">
        <v>10815</v>
      </c>
      <c r="B4934" s="2" t="s">
        <v>6825</v>
      </c>
      <c r="C4934" s="3">
        <v>43379</v>
      </c>
      <c r="D4934" s="3">
        <v>43471</v>
      </c>
      <c r="E4934" s="15">
        <v>273</v>
      </c>
    </row>
    <row r="4935" spans="1:5" x14ac:dyDescent="0.3">
      <c r="A4935" s="2">
        <v>10816</v>
      </c>
      <c r="B4935" s="2" t="s">
        <v>6825</v>
      </c>
      <c r="C4935" s="3">
        <v>43379</v>
      </c>
      <c r="D4935" s="3">
        <v>43471</v>
      </c>
      <c r="E4935" s="15">
        <v>470</v>
      </c>
    </row>
    <row r="4936" spans="1:5" x14ac:dyDescent="0.3">
      <c r="A4936" s="2">
        <v>11003</v>
      </c>
      <c r="B4936" s="2" t="s">
        <v>6825</v>
      </c>
      <c r="C4936" s="3">
        <v>43412</v>
      </c>
      <c r="D4936" s="3">
        <v>43471</v>
      </c>
      <c r="E4936" s="15">
        <v>470</v>
      </c>
    </row>
    <row r="4937" spans="1:5" x14ac:dyDescent="0.3">
      <c r="A4937" s="2">
        <v>10825</v>
      </c>
      <c r="B4937" s="2" t="s">
        <v>6828</v>
      </c>
      <c r="C4937" s="3">
        <v>43382</v>
      </c>
      <c r="D4937" s="3">
        <v>43474</v>
      </c>
      <c r="E4937" s="15">
        <v>282</v>
      </c>
    </row>
    <row r="4938" spans="1:5" x14ac:dyDescent="0.3">
      <c r="A4938" s="2">
        <v>10826</v>
      </c>
      <c r="B4938" s="2" t="s">
        <v>6828</v>
      </c>
      <c r="C4938" s="3">
        <v>43382</v>
      </c>
      <c r="D4938" s="3">
        <v>43474</v>
      </c>
      <c r="E4938" s="15">
        <v>304</v>
      </c>
    </row>
    <row r="4939" spans="1:5" x14ac:dyDescent="0.3">
      <c r="A4939" s="2">
        <v>10829</v>
      </c>
      <c r="B4939" s="2" t="s">
        <v>6829</v>
      </c>
      <c r="C4939" s="3">
        <v>43382</v>
      </c>
      <c r="D4939" s="3">
        <v>43474</v>
      </c>
      <c r="E4939" s="15">
        <v>215</v>
      </c>
    </row>
    <row r="4940" spans="1:5" x14ac:dyDescent="0.3">
      <c r="A4940" s="2">
        <v>10828</v>
      </c>
      <c r="B4940" s="2" t="s">
        <v>6829</v>
      </c>
      <c r="C4940" s="3">
        <v>43382</v>
      </c>
      <c r="D4940" s="3">
        <v>43474</v>
      </c>
      <c r="E4940" s="15">
        <v>265</v>
      </c>
    </row>
    <row r="4941" spans="1:5" x14ac:dyDescent="0.3">
      <c r="A4941" s="2">
        <v>10834</v>
      </c>
      <c r="B4941" s="2" t="s">
        <v>6830</v>
      </c>
      <c r="C4941" s="3">
        <v>43383</v>
      </c>
      <c r="D4941" s="3">
        <v>43475</v>
      </c>
      <c r="E4941" s="15">
        <v>374</v>
      </c>
    </row>
    <row r="4942" spans="1:5" x14ac:dyDescent="0.3">
      <c r="A4942" s="2">
        <v>10837</v>
      </c>
      <c r="B4942" s="2" t="s">
        <v>6831</v>
      </c>
      <c r="C4942" s="3">
        <v>43384</v>
      </c>
      <c r="D4942" s="3">
        <v>43476</v>
      </c>
      <c r="E4942" s="15">
        <v>199</v>
      </c>
    </row>
    <row r="4943" spans="1:5" x14ac:dyDescent="0.3">
      <c r="A4943" s="2">
        <v>10845</v>
      </c>
      <c r="B4943" s="2" t="s">
        <v>6833</v>
      </c>
      <c r="C4943" s="3">
        <v>43385</v>
      </c>
      <c r="D4943" s="3">
        <v>43477</v>
      </c>
      <c r="E4943" s="15">
        <v>135.5</v>
      </c>
    </row>
    <row r="4944" spans="1:5" x14ac:dyDescent="0.3">
      <c r="A4944" s="2">
        <v>10844</v>
      </c>
      <c r="B4944" s="2" t="s">
        <v>6833</v>
      </c>
      <c r="C4944" s="3">
        <v>43385</v>
      </c>
      <c r="D4944" s="3">
        <v>43477</v>
      </c>
      <c r="E4944" s="15">
        <v>166.5</v>
      </c>
    </row>
    <row r="4945" spans="1:5" x14ac:dyDescent="0.3">
      <c r="A4945" s="2">
        <v>10859</v>
      </c>
      <c r="B4945" s="2" t="s">
        <v>6834</v>
      </c>
      <c r="C4945" s="3">
        <v>43386</v>
      </c>
      <c r="D4945" s="3">
        <v>43478</v>
      </c>
      <c r="E4945" s="15">
        <v>130</v>
      </c>
    </row>
    <row r="4946" spans="1:5" x14ac:dyDescent="0.3">
      <c r="A4946" s="2">
        <v>10858</v>
      </c>
      <c r="B4946" s="2" t="s">
        <v>6834</v>
      </c>
      <c r="C4946" s="3">
        <v>43386</v>
      </c>
      <c r="D4946" s="3">
        <v>43478</v>
      </c>
      <c r="E4946" s="15">
        <v>540</v>
      </c>
    </row>
    <row r="4947" spans="1:5" x14ac:dyDescent="0.3">
      <c r="A4947" s="2">
        <v>10855</v>
      </c>
      <c r="B4947" s="2" t="s">
        <v>6834</v>
      </c>
      <c r="C4947" s="3">
        <v>43386</v>
      </c>
      <c r="D4947" s="3">
        <v>43478</v>
      </c>
      <c r="E4947" s="15">
        <v>570</v>
      </c>
    </row>
    <row r="4948" spans="1:5" x14ac:dyDescent="0.3">
      <c r="A4948" s="2">
        <v>10857</v>
      </c>
      <c r="B4948" s="2" t="s">
        <v>6834</v>
      </c>
      <c r="C4948" s="3">
        <v>43386</v>
      </c>
      <c r="D4948" s="3">
        <v>43478</v>
      </c>
      <c r="E4948" s="15">
        <v>822</v>
      </c>
    </row>
    <row r="4949" spans="1:5" x14ac:dyDescent="0.3">
      <c r="A4949" s="2">
        <v>10863</v>
      </c>
      <c r="B4949" s="2" t="s">
        <v>6835</v>
      </c>
      <c r="C4949" s="3">
        <v>43386</v>
      </c>
      <c r="D4949" s="3">
        <v>43478</v>
      </c>
      <c r="E4949" s="15">
        <v>450</v>
      </c>
    </row>
    <row r="4950" spans="1:5" x14ac:dyDescent="0.3">
      <c r="A4950" s="2">
        <v>10867</v>
      </c>
      <c r="B4950" s="2" t="s">
        <v>6836</v>
      </c>
      <c r="C4950" s="3">
        <v>43390</v>
      </c>
      <c r="D4950" s="3">
        <v>43482</v>
      </c>
      <c r="E4950" s="15">
        <v>326.5</v>
      </c>
    </row>
    <row r="4951" spans="1:5" x14ac:dyDescent="0.3">
      <c r="A4951" s="2">
        <v>10873</v>
      </c>
      <c r="B4951" s="2" t="s">
        <v>6838</v>
      </c>
      <c r="C4951" s="3">
        <v>43390</v>
      </c>
      <c r="D4951" s="3">
        <v>43482</v>
      </c>
      <c r="E4951" s="15">
        <v>203</v>
      </c>
    </row>
    <row r="4952" spans="1:5" x14ac:dyDescent="0.3">
      <c r="A4952" s="2">
        <v>10879</v>
      </c>
      <c r="B4952" s="2" t="s">
        <v>6839</v>
      </c>
      <c r="C4952" s="3">
        <v>43390</v>
      </c>
      <c r="D4952" s="3">
        <v>43482</v>
      </c>
      <c r="E4952" s="15">
        <v>805</v>
      </c>
    </row>
    <row r="4953" spans="1:5" x14ac:dyDescent="0.3">
      <c r="A4953" s="2">
        <v>10880</v>
      </c>
      <c r="B4953" s="2" t="s">
        <v>6839</v>
      </c>
      <c r="C4953" s="3">
        <v>43390</v>
      </c>
      <c r="D4953" s="3">
        <v>43482</v>
      </c>
      <c r="E4953" s="15">
        <v>1510</v>
      </c>
    </row>
    <row r="4954" spans="1:5" x14ac:dyDescent="0.3">
      <c r="A4954" s="2">
        <v>11026</v>
      </c>
      <c r="B4954" s="2" t="s">
        <v>6839</v>
      </c>
      <c r="C4954" s="3">
        <v>43417</v>
      </c>
      <c r="D4954" s="3">
        <v>43509</v>
      </c>
      <c r="E4954" s="15">
        <v>2960</v>
      </c>
    </row>
    <row r="4955" spans="1:5" x14ac:dyDescent="0.3">
      <c r="A4955" s="2">
        <v>10883</v>
      </c>
      <c r="B4955" s="2" t="s">
        <v>6842</v>
      </c>
      <c r="C4955" s="3">
        <v>43391</v>
      </c>
      <c r="D4955" s="3">
        <v>43483</v>
      </c>
      <c r="E4955" s="15">
        <v>2797.5</v>
      </c>
    </row>
    <row r="4956" spans="1:5" x14ac:dyDescent="0.3">
      <c r="A4956" s="2">
        <v>10896</v>
      </c>
      <c r="B4956" s="2" t="s">
        <v>6842</v>
      </c>
      <c r="C4956" s="3">
        <v>43392</v>
      </c>
      <c r="D4956" s="3">
        <v>43483</v>
      </c>
      <c r="E4956" s="15">
        <v>3390</v>
      </c>
    </row>
    <row r="4957" spans="1:5" x14ac:dyDescent="0.3">
      <c r="A4957" s="2">
        <v>10897</v>
      </c>
      <c r="B4957" s="2" t="s">
        <v>6842</v>
      </c>
      <c r="C4957" s="3">
        <v>43392</v>
      </c>
      <c r="D4957" s="3">
        <v>43483</v>
      </c>
      <c r="E4957" s="15">
        <v>4648</v>
      </c>
    </row>
    <row r="4958" spans="1:5" x14ac:dyDescent="0.3">
      <c r="A4958" s="2">
        <v>10885</v>
      </c>
      <c r="B4958" s="2" t="s">
        <v>6843</v>
      </c>
      <c r="C4958" s="3">
        <v>43391</v>
      </c>
      <c r="D4958" s="3">
        <v>43483</v>
      </c>
      <c r="E4958" s="15">
        <v>236</v>
      </c>
    </row>
    <row r="4959" spans="1:5" x14ac:dyDescent="0.3">
      <c r="A4959" s="2">
        <v>10886</v>
      </c>
      <c r="B4959" s="2" t="s">
        <v>6843</v>
      </c>
      <c r="C4959" s="3">
        <v>43391</v>
      </c>
      <c r="D4959" s="3">
        <v>43483</v>
      </c>
      <c r="E4959" s="15">
        <v>236</v>
      </c>
    </row>
    <row r="4960" spans="1:5" x14ac:dyDescent="0.3">
      <c r="A4960" s="2">
        <v>10887</v>
      </c>
      <c r="B4960" s="2" t="s">
        <v>6843</v>
      </c>
      <c r="C4960" s="3">
        <v>43391</v>
      </c>
      <c r="D4960" s="3">
        <v>43483</v>
      </c>
      <c r="E4960" s="15">
        <v>236</v>
      </c>
    </row>
    <row r="4961" spans="1:5" x14ac:dyDescent="0.3">
      <c r="A4961" s="2">
        <v>10888</v>
      </c>
      <c r="B4961" s="2" t="s">
        <v>6843</v>
      </c>
      <c r="C4961" s="3">
        <v>43391</v>
      </c>
      <c r="D4961" s="3">
        <v>43483</v>
      </c>
      <c r="E4961" s="15">
        <v>302</v>
      </c>
    </row>
    <row r="4962" spans="1:5" x14ac:dyDescent="0.3">
      <c r="A4962" s="2">
        <v>10884</v>
      </c>
      <c r="B4962" s="2" t="s">
        <v>6843</v>
      </c>
      <c r="C4962" s="3">
        <v>43391</v>
      </c>
      <c r="D4962" s="3">
        <v>43483</v>
      </c>
      <c r="E4962" s="15">
        <v>736</v>
      </c>
    </row>
    <row r="4963" spans="1:5" x14ac:dyDescent="0.3">
      <c r="A4963" s="2">
        <v>10889</v>
      </c>
      <c r="B4963" s="2" t="s">
        <v>6845</v>
      </c>
      <c r="C4963" s="3">
        <v>43392</v>
      </c>
      <c r="D4963" s="3">
        <v>43484</v>
      </c>
      <c r="E4963" s="15">
        <v>240</v>
      </c>
    </row>
    <row r="4964" spans="1:5" x14ac:dyDescent="0.3">
      <c r="A4964" s="2">
        <v>10907</v>
      </c>
      <c r="B4964" s="2" t="s">
        <v>6846</v>
      </c>
      <c r="C4964" s="3">
        <v>43393</v>
      </c>
      <c r="D4964" s="3">
        <v>43485</v>
      </c>
      <c r="E4964" s="15">
        <v>135</v>
      </c>
    </row>
    <row r="4965" spans="1:5" x14ac:dyDescent="0.3">
      <c r="A4965" s="2">
        <v>10908</v>
      </c>
      <c r="B4965" s="2" t="s">
        <v>6846</v>
      </c>
      <c r="C4965" s="3">
        <v>43393</v>
      </c>
      <c r="D4965" s="3">
        <v>43485</v>
      </c>
      <c r="E4965" s="15">
        <v>135</v>
      </c>
    </row>
    <row r="4966" spans="1:5" x14ac:dyDescent="0.3">
      <c r="A4966" s="2">
        <v>10909</v>
      </c>
      <c r="B4966" s="2" t="s">
        <v>6846</v>
      </c>
      <c r="C4966" s="3">
        <v>43393</v>
      </c>
      <c r="D4966" s="3">
        <v>43485</v>
      </c>
      <c r="E4966" s="15">
        <v>135</v>
      </c>
    </row>
    <row r="4967" spans="1:5" x14ac:dyDescent="0.3">
      <c r="A4967" s="2">
        <v>10911</v>
      </c>
      <c r="B4967" s="2" t="s">
        <v>6847</v>
      </c>
      <c r="C4967" s="3">
        <v>43393</v>
      </c>
      <c r="D4967" s="3">
        <v>43485</v>
      </c>
      <c r="E4967" s="15">
        <v>169.5</v>
      </c>
    </row>
    <row r="4968" spans="1:5" x14ac:dyDescent="0.3">
      <c r="A4968" s="2">
        <v>10914</v>
      </c>
      <c r="B4968" s="2" t="s">
        <v>6849</v>
      </c>
      <c r="C4968" s="3">
        <v>43396</v>
      </c>
      <c r="D4968" s="3">
        <v>43488</v>
      </c>
      <c r="E4968" s="15">
        <v>153</v>
      </c>
    </row>
    <row r="4969" spans="1:5" x14ac:dyDescent="0.3">
      <c r="A4969" s="2">
        <v>10927</v>
      </c>
      <c r="B4969" s="2" t="s">
        <v>6850</v>
      </c>
      <c r="C4969" s="3">
        <v>43396</v>
      </c>
      <c r="D4969" s="3">
        <v>43547</v>
      </c>
      <c r="E4969" s="15">
        <v>516</v>
      </c>
    </row>
    <row r="4970" spans="1:5" x14ac:dyDescent="0.3">
      <c r="A4970" s="2">
        <v>10928</v>
      </c>
      <c r="B4970" s="2" t="s">
        <v>6850</v>
      </c>
      <c r="C4970" s="3">
        <v>43396</v>
      </c>
      <c r="D4970" s="3">
        <v>43547</v>
      </c>
      <c r="E4970" s="15">
        <v>520</v>
      </c>
    </row>
    <row r="4971" spans="1:5" x14ac:dyDescent="0.3">
      <c r="A4971" s="2">
        <v>10926</v>
      </c>
      <c r="B4971" s="2" t="s">
        <v>6850</v>
      </c>
      <c r="C4971" s="3">
        <v>43396</v>
      </c>
      <c r="D4971" s="3">
        <v>43547</v>
      </c>
      <c r="E4971" s="15">
        <v>1350</v>
      </c>
    </row>
    <row r="4972" spans="1:5" x14ac:dyDescent="0.3">
      <c r="A4972" s="2">
        <v>10924</v>
      </c>
      <c r="B4972" s="2" t="s">
        <v>6850</v>
      </c>
      <c r="C4972" s="3">
        <v>43396</v>
      </c>
      <c r="D4972" s="3">
        <v>43547</v>
      </c>
      <c r="E4972" s="15">
        <v>1410</v>
      </c>
    </row>
    <row r="4973" spans="1:5" x14ac:dyDescent="0.3">
      <c r="A4973" s="2">
        <v>10990</v>
      </c>
      <c r="B4973" s="2" t="s">
        <v>6850</v>
      </c>
      <c r="C4973" s="3">
        <v>43410</v>
      </c>
      <c r="D4973" s="3">
        <v>43502</v>
      </c>
      <c r="E4973" s="15">
        <v>3920</v>
      </c>
    </row>
    <row r="4974" spans="1:5" x14ac:dyDescent="0.3">
      <c r="A4974" s="2">
        <v>11286</v>
      </c>
      <c r="B4974" s="2" t="s">
        <v>6850</v>
      </c>
      <c r="C4974" s="3">
        <v>43454</v>
      </c>
      <c r="D4974" s="3">
        <v>43544</v>
      </c>
      <c r="E4974" s="15">
        <v>1080</v>
      </c>
    </row>
    <row r="4975" spans="1:5" x14ac:dyDescent="0.3">
      <c r="A4975" s="2">
        <v>11297</v>
      </c>
      <c r="B4975" s="2" t="s">
        <v>6850</v>
      </c>
      <c r="C4975" s="3">
        <v>43455</v>
      </c>
      <c r="D4975" s="3">
        <v>43547</v>
      </c>
      <c r="E4975" s="15">
        <v>705</v>
      </c>
    </row>
    <row r="4976" spans="1:5" x14ac:dyDescent="0.3">
      <c r="A4976" s="2">
        <v>11298</v>
      </c>
      <c r="B4976" s="2" t="s">
        <v>6850</v>
      </c>
      <c r="C4976" s="3">
        <v>43455</v>
      </c>
      <c r="D4976" s="3">
        <v>43547</v>
      </c>
      <c r="E4976" s="15">
        <v>1350</v>
      </c>
    </row>
    <row r="4977" spans="1:5" x14ac:dyDescent="0.3">
      <c r="A4977" s="2">
        <v>11299</v>
      </c>
      <c r="B4977" s="2" t="s">
        <v>6850</v>
      </c>
      <c r="C4977" s="3">
        <v>43456</v>
      </c>
      <c r="D4977" s="2"/>
      <c r="E4977" s="15">
        <v>2527.5</v>
      </c>
    </row>
    <row r="4978" spans="1:5" x14ac:dyDescent="0.3">
      <c r="A4978" s="2">
        <v>10929</v>
      </c>
      <c r="B4978" s="2" t="s">
        <v>6852</v>
      </c>
      <c r="C4978" s="3">
        <v>43396</v>
      </c>
      <c r="D4978" s="3">
        <v>43519</v>
      </c>
      <c r="E4978" s="15">
        <v>186</v>
      </c>
    </row>
    <row r="4979" spans="1:5" x14ac:dyDescent="0.3">
      <c r="A4979" s="2">
        <v>10930</v>
      </c>
      <c r="B4979" s="2" t="s">
        <v>6852</v>
      </c>
      <c r="C4979" s="3">
        <v>43396</v>
      </c>
      <c r="D4979" s="3">
        <v>43519</v>
      </c>
      <c r="E4979" s="15">
        <v>218</v>
      </c>
    </row>
    <row r="4980" spans="1:5" x14ac:dyDescent="0.3">
      <c r="A4980" s="2">
        <v>10932</v>
      </c>
      <c r="B4980" s="2" t="s">
        <v>6853</v>
      </c>
      <c r="C4980" s="3">
        <v>43397</v>
      </c>
      <c r="D4980" s="3">
        <v>43519</v>
      </c>
      <c r="E4980" s="15">
        <v>332.5</v>
      </c>
    </row>
    <row r="4981" spans="1:5" x14ac:dyDescent="0.3">
      <c r="A4981" s="2">
        <v>10931</v>
      </c>
      <c r="B4981" s="2" t="s">
        <v>6853</v>
      </c>
      <c r="C4981" s="3">
        <v>43397</v>
      </c>
      <c r="D4981" s="3">
        <v>43397</v>
      </c>
      <c r="E4981" s="15">
        <v>336</v>
      </c>
    </row>
    <row r="4982" spans="1:5" x14ac:dyDescent="0.3">
      <c r="A4982" s="2">
        <v>10939</v>
      </c>
      <c r="B4982" s="2" t="s">
        <v>6854</v>
      </c>
      <c r="C4982" s="3">
        <v>43397</v>
      </c>
      <c r="D4982" s="3">
        <v>43489</v>
      </c>
      <c r="E4982" s="15">
        <v>125</v>
      </c>
    </row>
    <row r="4983" spans="1:5" x14ac:dyDescent="0.3">
      <c r="A4983" s="2">
        <v>10941</v>
      </c>
      <c r="B4983" s="2" t="s">
        <v>6857</v>
      </c>
      <c r="C4983" s="3">
        <v>43397</v>
      </c>
      <c r="D4983" s="3">
        <v>43489</v>
      </c>
      <c r="E4983" s="15">
        <v>284.39999999999998</v>
      </c>
    </row>
    <row r="4984" spans="1:5" x14ac:dyDescent="0.3">
      <c r="A4984" s="2">
        <v>10942</v>
      </c>
      <c r="B4984" s="2" t="s">
        <v>6858</v>
      </c>
      <c r="C4984" s="3">
        <v>43397</v>
      </c>
      <c r="D4984" s="3">
        <v>43489</v>
      </c>
      <c r="E4984" s="15">
        <v>234</v>
      </c>
    </row>
    <row r="4985" spans="1:5" x14ac:dyDescent="0.3">
      <c r="A4985" s="2">
        <v>10943</v>
      </c>
      <c r="B4985" s="2" t="s">
        <v>6859</v>
      </c>
      <c r="C4985" s="3">
        <v>43397</v>
      </c>
      <c r="D4985" s="3">
        <v>43489</v>
      </c>
      <c r="E4985" s="15">
        <v>214</v>
      </c>
    </row>
    <row r="4986" spans="1:5" x14ac:dyDescent="0.3">
      <c r="A4986" s="2">
        <v>10944</v>
      </c>
      <c r="B4986" s="2" t="s">
        <v>6859</v>
      </c>
      <c r="C4986" s="3">
        <v>43397</v>
      </c>
      <c r="D4986" s="3">
        <v>43489</v>
      </c>
      <c r="E4986" s="15">
        <v>271</v>
      </c>
    </row>
    <row r="4987" spans="1:5" x14ac:dyDescent="0.3">
      <c r="A4987" s="2">
        <v>10946</v>
      </c>
      <c r="B4987" s="2" t="s">
        <v>6860</v>
      </c>
      <c r="C4987" s="3">
        <v>43397</v>
      </c>
      <c r="D4987" s="3">
        <v>43489</v>
      </c>
      <c r="E4987" s="15">
        <v>322</v>
      </c>
    </row>
    <row r="4988" spans="1:5" x14ac:dyDescent="0.3">
      <c r="A4988" s="2">
        <v>10947</v>
      </c>
      <c r="B4988" s="2" t="s">
        <v>6860</v>
      </c>
      <c r="C4988" s="3">
        <v>43397</v>
      </c>
      <c r="D4988" s="3">
        <v>43489</v>
      </c>
      <c r="E4988" s="15">
        <v>322</v>
      </c>
    </row>
    <row r="4989" spans="1:5" x14ac:dyDescent="0.3">
      <c r="A4989" s="2">
        <v>10952</v>
      </c>
      <c r="B4989" s="2" t="s">
        <v>6860</v>
      </c>
      <c r="C4989" s="3">
        <v>43398</v>
      </c>
      <c r="D4989" s="3">
        <v>43489</v>
      </c>
      <c r="E4989" s="15">
        <v>65</v>
      </c>
    </row>
    <row r="4990" spans="1:5" x14ac:dyDescent="0.3">
      <c r="A4990" s="2">
        <v>11265</v>
      </c>
      <c r="B4990" s="2" t="s">
        <v>6860</v>
      </c>
      <c r="C4990" s="3">
        <v>43452</v>
      </c>
      <c r="D4990" s="3">
        <v>43543</v>
      </c>
      <c r="E4990" s="15">
        <v>60</v>
      </c>
    </row>
    <row r="4991" spans="1:5" x14ac:dyDescent="0.3">
      <c r="A4991" s="2">
        <v>11266</v>
      </c>
      <c r="B4991" s="2" t="s">
        <v>6860</v>
      </c>
      <c r="C4991" s="3">
        <v>43452</v>
      </c>
      <c r="D4991" s="3">
        <v>43543</v>
      </c>
      <c r="E4991" s="15">
        <v>60</v>
      </c>
    </row>
    <row r="4992" spans="1:5" x14ac:dyDescent="0.3">
      <c r="A4992" s="2">
        <v>10956</v>
      </c>
      <c r="B4992" s="2" t="s">
        <v>6864</v>
      </c>
      <c r="C4992" s="3">
        <v>43399</v>
      </c>
      <c r="D4992" s="3">
        <v>43491</v>
      </c>
      <c r="E4992" s="15">
        <v>312.5</v>
      </c>
    </row>
    <row r="4993" spans="1:5" x14ac:dyDescent="0.3">
      <c r="A4993" s="2">
        <v>10957</v>
      </c>
      <c r="B4993" s="2" t="s">
        <v>6865</v>
      </c>
      <c r="C4993" s="3">
        <v>43399</v>
      </c>
      <c r="D4993" s="3">
        <v>43491</v>
      </c>
      <c r="E4993" s="15">
        <v>376</v>
      </c>
    </row>
    <row r="4994" spans="1:5" x14ac:dyDescent="0.3">
      <c r="A4994" s="2">
        <v>10958</v>
      </c>
      <c r="B4994" s="2" t="s">
        <v>6866</v>
      </c>
      <c r="C4994" s="3">
        <v>43399</v>
      </c>
      <c r="D4994" s="3">
        <v>43491</v>
      </c>
      <c r="E4994" s="15">
        <v>555</v>
      </c>
    </row>
    <row r="4995" spans="1:5" x14ac:dyDescent="0.3">
      <c r="A4995" s="2">
        <v>10962</v>
      </c>
      <c r="B4995" s="2" t="s">
        <v>6867</v>
      </c>
      <c r="C4995" s="3">
        <v>43400</v>
      </c>
      <c r="D4995" s="3">
        <v>43492</v>
      </c>
      <c r="E4995" s="15">
        <v>238</v>
      </c>
    </row>
    <row r="4996" spans="1:5" x14ac:dyDescent="0.3">
      <c r="A4996" s="2">
        <v>10961</v>
      </c>
      <c r="B4996" s="2" t="s">
        <v>6867</v>
      </c>
      <c r="C4996" s="3">
        <v>43400</v>
      </c>
      <c r="D4996" s="3">
        <v>43492</v>
      </c>
      <c r="E4996" s="15">
        <v>260</v>
      </c>
    </row>
    <row r="4997" spans="1:5" x14ac:dyDescent="0.3">
      <c r="A4997" s="2">
        <v>10965</v>
      </c>
      <c r="B4997" s="2" t="s">
        <v>6869</v>
      </c>
      <c r="C4997" s="3">
        <v>43400</v>
      </c>
      <c r="D4997" s="3">
        <v>43492</v>
      </c>
      <c r="E4997" s="15">
        <v>330</v>
      </c>
    </row>
    <row r="4998" spans="1:5" x14ac:dyDescent="0.3">
      <c r="A4998" s="2">
        <v>10967</v>
      </c>
      <c r="B4998" s="2" t="s">
        <v>6871</v>
      </c>
      <c r="C4998" s="3">
        <v>43400</v>
      </c>
      <c r="D4998" s="3">
        <v>43492</v>
      </c>
      <c r="E4998" s="15">
        <v>687.5</v>
      </c>
    </row>
    <row r="4999" spans="1:5" x14ac:dyDescent="0.3">
      <c r="A4999" s="2">
        <v>10973</v>
      </c>
      <c r="B4999" s="2" t="s">
        <v>6872</v>
      </c>
      <c r="C4999" s="3">
        <v>43404</v>
      </c>
      <c r="D4999" s="3">
        <v>43495</v>
      </c>
      <c r="E4999" s="15">
        <v>186</v>
      </c>
    </row>
    <row r="5000" spans="1:5" x14ac:dyDescent="0.3">
      <c r="A5000" s="2">
        <v>10974</v>
      </c>
      <c r="B5000" s="2" t="s">
        <v>6872</v>
      </c>
      <c r="C5000" s="3">
        <v>43404</v>
      </c>
      <c r="D5000" s="3">
        <v>43495</v>
      </c>
      <c r="E5000" s="15">
        <v>197</v>
      </c>
    </row>
    <row r="5001" spans="1:5" x14ac:dyDescent="0.3">
      <c r="A5001" s="2">
        <v>10983</v>
      </c>
      <c r="B5001" s="2" t="s">
        <v>6873</v>
      </c>
      <c r="C5001" s="3">
        <v>43406</v>
      </c>
      <c r="D5001" s="3">
        <v>43498</v>
      </c>
      <c r="E5001" s="15">
        <v>825.4</v>
      </c>
    </row>
    <row r="5002" spans="1:5" x14ac:dyDescent="0.3">
      <c r="A5002" s="2">
        <v>10988</v>
      </c>
      <c r="B5002" s="2" t="s">
        <v>6876</v>
      </c>
      <c r="C5002" s="3">
        <v>43407</v>
      </c>
      <c r="D5002" s="3">
        <v>43499</v>
      </c>
      <c r="E5002" s="15">
        <v>265</v>
      </c>
    </row>
    <row r="5003" spans="1:5" x14ac:dyDescent="0.3">
      <c r="A5003" s="2">
        <v>10987</v>
      </c>
      <c r="B5003" s="2" t="s">
        <v>6876</v>
      </c>
      <c r="C5003" s="3">
        <v>43407</v>
      </c>
      <c r="D5003" s="3">
        <v>43499</v>
      </c>
      <c r="E5003" s="15">
        <v>292</v>
      </c>
    </row>
    <row r="5004" spans="1:5" x14ac:dyDescent="0.3">
      <c r="A5004" s="2">
        <v>10989</v>
      </c>
      <c r="B5004" s="2" t="s">
        <v>6878</v>
      </c>
      <c r="C5004" s="3">
        <v>43407</v>
      </c>
      <c r="D5004" s="3">
        <v>43495</v>
      </c>
      <c r="E5004" s="15">
        <v>396.02199999999999</v>
      </c>
    </row>
    <row r="5005" spans="1:5" x14ac:dyDescent="0.3">
      <c r="A5005" s="2">
        <v>10784</v>
      </c>
      <c r="B5005" s="2" t="s">
        <v>6881</v>
      </c>
      <c r="C5005" s="3">
        <v>43378</v>
      </c>
      <c r="D5005" s="3">
        <v>43470</v>
      </c>
      <c r="E5005" s="15">
        <v>297</v>
      </c>
    </row>
    <row r="5006" spans="1:5" x14ac:dyDescent="0.3">
      <c r="A5006" s="2">
        <v>10994</v>
      </c>
      <c r="B5006" s="2" t="s">
        <v>6883</v>
      </c>
      <c r="C5006" s="3">
        <v>43410</v>
      </c>
      <c r="D5006" s="3">
        <v>43502</v>
      </c>
      <c r="E5006" s="15">
        <v>187.2</v>
      </c>
    </row>
    <row r="5007" spans="1:5" x14ac:dyDescent="0.3">
      <c r="A5007" s="2">
        <v>10996</v>
      </c>
      <c r="B5007" s="2" t="s">
        <v>6886</v>
      </c>
      <c r="C5007" s="3">
        <v>43411</v>
      </c>
      <c r="D5007" s="3">
        <v>43503</v>
      </c>
      <c r="E5007" s="15">
        <v>331</v>
      </c>
    </row>
    <row r="5008" spans="1:5" x14ac:dyDescent="0.3">
      <c r="A5008" s="2">
        <v>10997</v>
      </c>
      <c r="B5008" s="2" t="s">
        <v>6891</v>
      </c>
      <c r="C5008" s="3">
        <v>43411</v>
      </c>
      <c r="D5008" s="3">
        <v>43503</v>
      </c>
      <c r="E5008" s="15">
        <v>293</v>
      </c>
    </row>
    <row r="5009" spans="1:5" x14ac:dyDescent="0.3">
      <c r="A5009" s="2">
        <v>11289</v>
      </c>
      <c r="B5009" s="2" t="s">
        <v>6891</v>
      </c>
      <c r="C5009" s="3">
        <v>43454</v>
      </c>
      <c r="D5009" s="3">
        <v>43503</v>
      </c>
      <c r="E5009" s="15">
        <v>293</v>
      </c>
    </row>
    <row r="5010" spans="1:5" x14ac:dyDescent="0.3">
      <c r="A5010" s="2">
        <v>11290</v>
      </c>
      <c r="B5010" s="2" t="s">
        <v>6891</v>
      </c>
      <c r="C5010" s="3">
        <v>43454</v>
      </c>
      <c r="D5010" s="3">
        <v>43544</v>
      </c>
      <c r="E5010" s="15">
        <v>303</v>
      </c>
    </row>
    <row r="5011" spans="1:5" x14ac:dyDescent="0.3">
      <c r="A5011" s="2">
        <v>11291</v>
      </c>
      <c r="B5011" s="2" t="s">
        <v>6891</v>
      </c>
      <c r="C5011" s="3">
        <v>43454</v>
      </c>
      <c r="D5011" s="3">
        <v>43544</v>
      </c>
      <c r="E5011" s="15">
        <v>313</v>
      </c>
    </row>
    <row r="5012" spans="1:5" x14ac:dyDescent="0.3">
      <c r="A5012" s="2">
        <v>11001</v>
      </c>
      <c r="B5012" s="2" t="s">
        <v>6892</v>
      </c>
      <c r="C5012" s="3">
        <v>43412</v>
      </c>
      <c r="D5012" s="3">
        <v>43504</v>
      </c>
      <c r="E5012" s="15">
        <v>322.5</v>
      </c>
    </row>
    <row r="5013" spans="1:5" x14ac:dyDescent="0.3">
      <c r="A5013" s="2">
        <v>10998</v>
      </c>
      <c r="B5013" s="2" t="s">
        <v>6892</v>
      </c>
      <c r="C5013" s="3">
        <v>43412</v>
      </c>
      <c r="D5013" s="3">
        <v>43504</v>
      </c>
      <c r="E5013" s="15">
        <v>416.5</v>
      </c>
    </row>
    <row r="5014" spans="1:5" x14ac:dyDescent="0.3">
      <c r="A5014" s="2">
        <v>10999</v>
      </c>
      <c r="B5014" s="2" t="s">
        <v>6895</v>
      </c>
      <c r="C5014" s="3">
        <v>43412</v>
      </c>
      <c r="D5014" s="3">
        <v>43504</v>
      </c>
      <c r="E5014" s="15">
        <v>126</v>
      </c>
    </row>
    <row r="5015" spans="1:5" x14ac:dyDescent="0.3">
      <c r="A5015" s="2">
        <v>11000</v>
      </c>
      <c r="B5015" s="2" t="s">
        <v>6895</v>
      </c>
      <c r="C5015" s="3">
        <v>43412</v>
      </c>
      <c r="D5015" s="3">
        <v>43504</v>
      </c>
      <c r="E5015" s="15">
        <v>126</v>
      </c>
    </row>
    <row r="5016" spans="1:5" x14ac:dyDescent="0.3">
      <c r="A5016" s="2">
        <v>11002</v>
      </c>
      <c r="B5016" s="2" t="s">
        <v>6896</v>
      </c>
      <c r="C5016" s="3">
        <v>43412</v>
      </c>
      <c r="D5016" s="3">
        <v>43504</v>
      </c>
      <c r="E5016" s="15">
        <v>238</v>
      </c>
    </row>
    <row r="5017" spans="1:5" x14ac:dyDescent="0.3">
      <c r="A5017" s="2">
        <v>11031</v>
      </c>
      <c r="B5017" s="2" t="s">
        <v>6896</v>
      </c>
      <c r="C5017" s="3">
        <v>43418</v>
      </c>
      <c r="D5017" s="3">
        <v>43504</v>
      </c>
      <c r="E5017" s="15">
        <v>238</v>
      </c>
    </row>
    <row r="5018" spans="1:5" x14ac:dyDescent="0.3">
      <c r="A5018" s="2">
        <v>11004</v>
      </c>
      <c r="B5018" s="2" t="s">
        <v>6897</v>
      </c>
      <c r="C5018" s="3">
        <v>43412</v>
      </c>
      <c r="D5018" s="3">
        <v>43504</v>
      </c>
      <c r="E5018" s="15">
        <v>294</v>
      </c>
    </row>
    <row r="5019" spans="1:5" x14ac:dyDescent="0.3">
      <c r="A5019" s="2">
        <v>11007</v>
      </c>
      <c r="B5019" s="2" t="s">
        <v>6897</v>
      </c>
      <c r="C5019" s="3">
        <v>43413</v>
      </c>
      <c r="D5019" s="3">
        <v>43504</v>
      </c>
      <c r="E5019" s="15">
        <v>302</v>
      </c>
    </row>
    <row r="5020" spans="1:5" x14ac:dyDescent="0.3">
      <c r="A5020" s="2">
        <v>11016</v>
      </c>
      <c r="B5020" s="2" t="s">
        <v>6899</v>
      </c>
      <c r="C5020" s="3">
        <v>43414</v>
      </c>
      <c r="D5020" s="3">
        <v>43506</v>
      </c>
      <c r="E5020" s="15">
        <v>780.1</v>
      </c>
    </row>
    <row r="5021" spans="1:5" x14ac:dyDescent="0.3">
      <c r="A5021" s="2">
        <v>11023</v>
      </c>
      <c r="B5021" s="2" t="s">
        <v>6899</v>
      </c>
      <c r="C5021" s="3">
        <v>43417</v>
      </c>
      <c r="D5021" s="3">
        <v>43506</v>
      </c>
      <c r="E5021" s="15">
        <v>753.2</v>
      </c>
    </row>
    <row r="5022" spans="1:5" x14ac:dyDescent="0.3">
      <c r="A5022" s="2">
        <v>11171</v>
      </c>
      <c r="B5022" s="2" t="s">
        <v>6899</v>
      </c>
      <c r="C5022" s="3">
        <v>43434</v>
      </c>
      <c r="D5022" s="3">
        <v>43506</v>
      </c>
      <c r="E5022" s="15">
        <v>162</v>
      </c>
    </row>
    <row r="5023" spans="1:5" x14ac:dyDescent="0.3">
      <c r="A5023" s="2">
        <v>11020</v>
      </c>
      <c r="B5023" s="2" t="s">
        <v>6900</v>
      </c>
      <c r="C5023" s="3">
        <v>43414</v>
      </c>
      <c r="D5023" s="3">
        <v>43506</v>
      </c>
      <c r="E5023" s="15">
        <v>142.5</v>
      </c>
    </row>
    <row r="5024" spans="1:5" x14ac:dyDescent="0.3">
      <c r="A5024" s="2">
        <v>11019</v>
      </c>
      <c r="B5024" s="2" t="s">
        <v>6900</v>
      </c>
      <c r="C5024" s="3">
        <v>43414</v>
      </c>
      <c r="D5024" s="3">
        <v>43506</v>
      </c>
      <c r="E5024" s="15">
        <v>165</v>
      </c>
    </row>
    <row r="5025" spans="1:5" x14ac:dyDescent="0.3">
      <c r="A5025" s="2">
        <v>11021</v>
      </c>
      <c r="B5025" s="2" t="s">
        <v>6902</v>
      </c>
      <c r="C5025" s="3">
        <v>43414</v>
      </c>
      <c r="D5025" s="3">
        <v>43506</v>
      </c>
      <c r="E5025" s="15">
        <v>515</v>
      </c>
    </row>
    <row r="5026" spans="1:5" x14ac:dyDescent="0.3">
      <c r="A5026" s="2">
        <v>11022</v>
      </c>
      <c r="B5026" s="2" t="s">
        <v>6904</v>
      </c>
      <c r="C5026" s="3">
        <v>43414</v>
      </c>
      <c r="D5026" s="3">
        <v>43506</v>
      </c>
      <c r="E5026" s="15">
        <v>4960</v>
      </c>
    </row>
    <row r="5027" spans="1:5" x14ac:dyDescent="0.3">
      <c r="A5027" s="2">
        <v>11033</v>
      </c>
      <c r="B5027" s="2" t="s">
        <v>6905</v>
      </c>
      <c r="C5027" s="3">
        <v>43418</v>
      </c>
      <c r="D5027" s="3">
        <v>43510</v>
      </c>
      <c r="E5027" s="15">
        <v>361</v>
      </c>
    </row>
    <row r="5028" spans="1:5" x14ac:dyDescent="0.3">
      <c r="A5028" s="2">
        <v>11034</v>
      </c>
      <c r="B5028" s="2" t="s">
        <v>6905</v>
      </c>
      <c r="C5028" s="3">
        <v>43418</v>
      </c>
      <c r="D5028" s="3">
        <v>43510</v>
      </c>
      <c r="E5028" s="15">
        <v>646</v>
      </c>
    </row>
    <row r="5029" spans="1:5" x14ac:dyDescent="0.3">
      <c r="A5029" s="2">
        <v>11038</v>
      </c>
      <c r="B5029" s="2" t="s">
        <v>6906</v>
      </c>
      <c r="C5029" s="3">
        <v>43418</v>
      </c>
      <c r="D5029" s="3">
        <v>43510</v>
      </c>
      <c r="E5029" s="15">
        <v>360.43</v>
      </c>
    </row>
    <row r="5030" spans="1:5" x14ac:dyDescent="0.3">
      <c r="A5030" s="2">
        <v>11039</v>
      </c>
      <c r="B5030" s="2" t="s">
        <v>6906</v>
      </c>
      <c r="C5030" s="3">
        <v>43418</v>
      </c>
      <c r="D5030" s="3">
        <v>43510</v>
      </c>
      <c r="E5030" s="15">
        <v>517.03</v>
      </c>
    </row>
    <row r="5031" spans="1:5" x14ac:dyDescent="0.3">
      <c r="A5031" s="2">
        <v>11050</v>
      </c>
      <c r="B5031" s="2" t="s">
        <v>6906</v>
      </c>
      <c r="C5031" s="3">
        <v>43420</v>
      </c>
      <c r="D5031" s="3">
        <v>43512</v>
      </c>
      <c r="E5031" s="15">
        <v>436.5</v>
      </c>
    </row>
    <row r="5032" spans="1:5" x14ac:dyDescent="0.3">
      <c r="A5032" s="2">
        <v>11045</v>
      </c>
      <c r="B5032" s="2" t="s">
        <v>6907</v>
      </c>
      <c r="C5032" s="3">
        <v>43419</v>
      </c>
      <c r="D5032" s="3">
        <v>43511</v>
      </c>
      <c r="E5032" s="15">
        <v>248</v>
      </c>
    </row>
    <row r="5033" spans="1:5" x14ac:dyDescent="0.3">
      <c r="A5033" s="2">
        <v>11049</v>
      </c>
      <c r="B5033" s="2" t="s">
        <v>6907</v>
      </c>
      <c r="C5033" s="3">
        <v>43420</v>
      </c>
      <c r="D5033" s="3">
        <v>43511</v>
      </c>
      <c r="E5033" s="15">
        <v>286</v>
      </c>
    </row>
    <row r="5034" spans="1:5" x14ac:dyDescent="0.3">
      <c r="A5034" s="2">
        <v>11047</v>
      </c>
      <c r="B5034" s="2" t="s">
        <v>6911</v>
      </c>
      <c r="C5034" s="3">
        <v>43419</v>
      </c>
      <c r="D5034" s="3">
        <v>43511</v>
      </c>
      <c r="E5034" s="15">
        <v>30</v>
      </c>
    </row>
    <row r="5035" spans="1:5" x14ac:dyDescent="0.3">
      <c r="A5035" s="2">
        <v>11179</v>
      </c>
      <c r="B5035" s="2" t="s">
        <v>6911</v>
      </c>
      <c r="C5035" s="3">
        <v>43438</v>
      </c>
      <c r="D5035" s="3">
        <v>43511</v>
      </c>
      <c r="E5035" s="15">
        <v>161</v>
      </c>
    </row>
    <row r="5036" spans="1:5" x14ac:dyDescent="0.3">
      <c r="A5036" s="2">
        <v>11048</v>
      </c>
      <c r="B5036" s="2" t="s">
        <v>6912</v>
      </c>
      <c r="C5036" s="3">
        <v>43419</v>
      </c>
      <c r="D5036" s="3">
        <v>43511</v>
      </c>
      <c r="E5036" s="15">
        <v>153</v>
      </c>
    </row>
    <row r="5037" spans="1:5" x14ac:dyDescent="0.3">
      <c r="A5037" s="2">
        <v>11053</v>
      </c>
      <c r="B5037" s="2" t="s">
        <v>6913</v>
      </c>
      <c r="C5037" s="3">
        <v>43420</v>
      </c>
      <c r="D5037" s="3">
        <v>43512</v>
      </c>
      <c r="E5037" s="15">
        <v>625</v>
      </c>
    </row>
    <row r="5038" spans="1:5" x14ac:dyDescent="0.3">
      <c r="A5038" s="2">
        <v>11058</v>
      </c>
      <c r="B5038" s="2" t="s">
        <v>6914</v>
      </c>
      <c r="C5038" s="3">
        <v>43421</v>
      </c>
      <c r="D5038" s="3">
        <v>43513</v>
      </c>
      <c r="E5038" s="15">
        <v>200.5</v>
      </c>
    </row>
    <row r="5039" spans="1:5" x14ac:dyDescent="0.3">
      <c r="A5039" s="2">
        <v>11062</v>
      </c>
      <c r="B5039" s="2" t="s">
        <v>6914</v>
      </c>
      <c r="C5039" s="3">
        <v>43421</v>
      </c>
      <c r="D5039" s="3">
        <v>43513</v>
      </c>
      <c r="E5039" s="15">
        <v>200.5</v>
      </c>
    </row>
    <row r="5040" spans="1:5" x14ac:dyDescent="0.3">
      <c r="A5040" s="2">
        <v>11061</v>
      </c>
      <c r="B5040" s="2" t="s">
        <v>6914</v>
      </c>
      <c r="C5040" s="3">
        <v>43421</v>
      </c>
      <c r="D5040" s="3">
        <v>43513</v>
      </c>
      <c r="E5040" s="15">
        <v>261</v>
      </c>
    </row>
    <row r="5041" spans="1:5" x14ac:dyDescent="0.3">
      <c r="A5041" s="2">
        <v>11080</v>
      </c>
      <c r="B5041" s="2" t="s">
        <v>6914</v>
      </c>
      <c r="C5041" s="3">
        <v>43424</v>
      </c>
      <c r="D5041" s="3">
        <v>43513</v>
      </c>
      <c r="E5041" s="15">
        <v>200.5</v>
      </c>
    </row>
    <row r="5042" spans="1:5" x14ac:dyDescent="0.3">
      <c r="A5042" s="2">
        <v>11064</v>
      </c>
      <c r="B5042" s="2" t="s">
        <v>6915</v>
      </c>
      <c r="C5042" s="3">
        <v>43421</v>
      </c>
      <c r="D5042" s="3">
        <v>43513</v>
      </c>
      <c r="E5042" s="15">
        <v>82</v>
      </c>
    </row>
    <row r="5043" spans="1:5" x14ac:dyDescent="0.3">
      <c r="A5043" s="2">
        <v>11078</v>
      </c>
      <c r="B5043" s="2" t="s">
        <v>6915</v>
      </c>
      <c r="C5043" s="3">
        <v>43424</v>
      </c>
      <c r="D5043" s="3">
        <v>43513</v>
      </c>
      <c r="E5043" s="15">
        <v>152.5</v>
      </c>
    </row>
    <row r="5044" spans="1:5" x14ac:dyDescent="0.3">
      <c r="A5044" s="2">
        <v>11065</v>
      </c>
      <c r="B5044" s="2" t="s">
        <v>6916</v>
      </c>
      <c r="C5044" s="3">
        <v>43421</v>
      </c>
      <c r="D5044" s="3">
        <v>43513</v>
      </c>
      <c r="E5044" s="15">
        <v>398</v>
      </c>
    </row>
    <row r="5045" spans="1:5" x14ac:dyDescent="0.3">
      <c r="A5045" s="2">
        <v>11163</v>
      </c>
      <c r="B5045" s="2" t="s">
        <v>6916</v>
      </c>
      <c r="C5045" s="3">
        <v>43434</v>
      </c>
      <c r="D5045" s="3">
        <v>43524</v>
      </c>
      <c r="E5045" s="15">
        <v>363</v>
      </c>
    </row>
    <row r="5046" spans="1:5" x14ac:dyDescent="0.3">
      <c r="A5046" s="2">
        <v>11066</v>
      </c>
      <c r="B5046" s="2" t="s">
        <v>6919</v>
      </c>
      <c r="C5046" s="3">
        <v>43421</v>
      </c>
      <c r="D5046" s="3">
        <v>43513</v>
      </c>
      <c r="E5046" s="15">
        <v>259</v>
      </c>
    </row>
    <row r="5047" spans="1:5" x14ac:dyDescent="0.3">
      <c r="A5047" s="2">
        <v>11069</v>
      </c>
      <c r="B5047" s="2" t="s">
        <v>6920</v>
      </c>
      <c r="C5047" s="3">
        <v>43421</v>
      </c>
      <c r="D5047" s="3">
        <v>43513</v>
      </c>
      <c r="E5047" s="15">
        <v>92.5</v>
      </c>
    </row>
    <row r="5048" spans="1:5" x14ac:dyDescent="0.3">
      <c r="A5048" s="2">
        <v>11070</v>
      </c>
      <c r="B5048" s="2" t="s">
        <v>6920</v>
      </c>
      <c r="C5048" s="3">
        <v>43421</v>
      </c>
      <c r="D5048" s="3">
        <v>43513</v>
      </c>
      <c r="E5048" s="15">
        <v>99</v>
      </c>
    </row>
    <row r="5049" spans="1:5" x14ac:dyDescent="0.3">
      <c r="A5049" s="2">
        <v>11075</v>
      </c>
      <c r="B5049" s="2" t="s">
        <v>6921</v>
      </c>
      <c r="C5049" s="3">
        <v>43421</v>
      </c>
      <c r="D5049" s="3">
        <v>43513</v>
      </c>
      <c r="E5049" s="15">
        <v>168</v>
      </c>
    </row>
    <row r="5050" spans="1:5" x14ac:dyDescent="0.3">
      <c r="A5050" s="2">
        <v>11074</v>
      </c>
      <c r="B5050" s="2" t="s">
        <v>6921</v>
      </c>
      <c r="C5050" s="3">
        <v>43421</v>
      </c>
      <c r="D5050" s="3">
        <v>43513</v>
      </c>
      <c r="E5050" s="15">
        <v>190</v>
      </c>
    </row>
    <row r="5051" spans="1:5" x14ac:dyDescent="0.3">
      <c r="A5051" s="2">
        <v>10478</v>
      </c>
      <c r="B5051" s="2" t="s">
        <v>6924</v>
      </c>
      <c r="C5051" s="3">
        <v>43322</v>
      </c>
      <c r="D5051" s="3">
        <v>43411</v>
      </c>
      <c r="E5051" s="15">
        <v>1012</v>
      </c>
    </row>
    <row r="5052" spans="1:5" x14ac:dyDescent="0.3">
      <c r="A5052" s="2">
        <v>11076</v>
      </c>
      <c r="B5052" s="2" t="s">
        <v>6925</v>
      </c>
      <c r="C5052" s="3">
        <v>43424</v>
      </c>
      <c r="D5052" s="3">
        <v>43516</v>
      </c>
      <c r="E5052" s="15">
        <v>128</v>
      </c>
    </row>
    <row r="5053" spans="1:5" x14ac:dyDescent="0.3">
      <c r="A5053" s="2">
        <v>11077</v>
      </c>
      <c r="B5053" s="2" t="s">
        <v>6925</v>
      </c>
      <c r="C5053" s="3">
        <v>43424</v>
      </c>
      <c r="D5053" s="3">
        <v>43516</v>
      </c>
      <c r="E5053" s="15">
        <v>172</v>
      </c>
    </row>
    <row r="5054" spans="1:5" x14ac:dyDescent="0.3">
      <c r="A5054" s="2">
        <v>11084</v>
      </c>
      <c r="B5054" s="2" t="s">
        <v>6926</v>
      </c>
      <c r="C5054" s="3">
        <v>43424</v>
      </c>
      <c r="D5054" s="3">
        <v>43516</v>
      </c>
      <c r="E5054" s="15">
        <v>252</v>
      </c>
    </row>
    <row r="5055" spans="1:5" x14ac:dyDescent="0.3">
      <c r="A5055" s="2">
        <v>11085</v>
      </c>
      <c r="B5055" s="2" t="s">
        <v>6926</v>
      </c>
      <c r="C5055" s="3">
        <v>43424</v>
      </c>
      <c r="D5055" s="3">
        <v>43516</v>
      </c>
      <c r="E5055" s="15">
        <v>1665</v>
      </c>
    </row>
    <row r="5056" spans="1:5" x14ac:dyDescent="0.3">
      <c r="A5056" s="2">
        <v>11088</v>
      </c>
      <c r="B5056" s="2" t="s">
        <v>6927</v>
      </c>
      <c r="C5056" s="3">
        <v>43425</v>
      </c>
      <c r="D5056" s="3">
        <v>43517</v>
      </c>
      <c r="E5056" s="15">
        <v>161</v>
      </c>
    </row>
    <row r="5057" spans="1:5" x14ac:dyDescent="0.3">
      <c r="A5057" s="2">
        <v>11090</v>
      </c>
      <c r="B5057" s="2" t="s">
        <v>6928</v>
      </c>
      <c r="C5057" s="3">
        <v>43426</v>
      </c>
      <c r="D5057" s="3">
        <v>43518</v>
      </c>
      <c r="E5057" s="15">
        <v>161</v>
      </c>
    </row>
    <row r="5058" spans="1:5" x14ac:dyDescent="0.3">
      <c r="A5058" s="2">
        <v>11091</v>
      </c>
      <c r="B5058" s="2" t="s">
        <v>6931</v>
      </c>
      <c r="C5058" s="3">
        <v>43426</v>
      </c>
      <c r="D5058" s="3">
        <v>43518</v>
      </c>
      <c r="E5058" s="15">
        <v>161</v>
      </c>
    </row>
    <row r="5059" spans="1:5" x14ac:dyDescent="0.3">
      <c r="A5059" s="2">
        <v>11093</v>
      </c>
      <c r="B5059" s="2" t="s">
        <v>6931</v>
      </c>
      <c r="C5059" s="3">
        <v>43426</v>
      </c>
      <c r="D5059" s="3">
        <v>43518</v>
      </c>
      <c r="E5059" s="15">
        <v>161</v>
      </c>
    </row>
    <row r="5060" spans="1:5" x14ac:dyDescent="0.3">
      <c r="A5060" s="2">
        <v>11092</v>
      </c>
      <c r="B5060" s="2" t="s">
        <v>6931</v>
      </c>
      <c r="C5060" s="3">
        <v>43426</v>
      </c>
      <c r="D5060" s="3">
        <v>43518</v>
      </c>
      <c r="E5060" s="15">
        <v>166.5</v>
      </c>
    </row>
    <row r="5061" spans="1:5" x14ac:dyDescent="0.3">
      <c r="A5061" s="2">
        <v>11094</v>
      </c>
      <c r="B5061" s="2" t="s">
        <v>6933</v>
      </c>
      <c r="C5061" s="3">
        <v>43426</v>
      </c>
      <c r="D5061" s="3">
        <v>43518</v>
      </c>
      <c r="E5061" s="15">
        <v>450</v>
      </c>
    </row>
    <row r="5062" spans="1:5" x14ac:dyDescent="0.3">
      <c r="A5062" s="2">
        <v>11102</v>
      </c>
      <c r="B5062" s="2" t="s">
        <v>6934</v>
      </c>
      <c r="C5062" s="3">
        <v>43427</v>
      </c>
      <c r="D5062" s="3">
        <v>43519</v>
      </c>
      <c r="E5062" s="15">
        <v>291</v>
      </c>
    </row>
    <row r="5063" spans="1:5" x14ac:dyDescent="0.3">
      <c r="A5063" s="2">
        <v>11108</v>
      </c>
      <c r="B5063" s="2" t="s">
        <v>6936</v>
      </c>
      <c r="C5063" s="3">
        <v>43428</v>
      </c>
      <c r="D5063" s="3">
        <v>43428</v>
      </c>
      <c r="E5063" s="15">
        <v>128.5</v>
      </c>
    </row>
    <row r="5064" spans="1:5" x14ac:dyDescent="0.3">
      <c r="A5064" s="2">
        <v>11107</v>
      </c>
      <c r="B5064" s="2" t="s">
        <v>6936</v>
      </c>
      <c r="C5064" s="3">
        <v>43428</v>
      </c>
      <c r="D5064" s="3">
        <v>43428</v>
      </c>
      <c r="E5064" s="15">
        <v>141</v>
      </c>
    </row>
    <row r="5065" spans="1:5" x14ac:dyDescent="0.3">
      <c r="A5065" s="2">
        <v>11257</v>
      </c>
      <c r="B5065" s="2" t="s">
        <v>6936</v>
      </c>
      <c r="C5065" s="3">
        <v>43450</v>
      </c>
      <c r="D5065" s="3">
        <v>43540</v>
      </c>
      <c r="E5065" s="15">
        <v>285</v>
      </c>
    </row>
    <row r="5066" spans="1:5" x14ac:dyDescent="0.3">
      <c r="A5066" s="2">
        <v>11258</v>
      </c>
      <c r="B5066" s="2" t="s">
        <v>6936</v>
      </c>
      <c r="C5066" s="3">
        <v>43450</v>
      </c>
      <c r="D5066" s="3">
        <v>43540</v>
      </c>
      <c r="E5066" s="15">
        <v>425</v>
      </c>
    </row>
    <row r="5067" spans="1:5" x14ac:dyDescent="0.3">
      <c r="A5067" s="2">
        <v>11096</v>
      </c>
      <c r="B5067" s="2" t="s">
        <v>6937</v>
      </c>
      <c r="C5067" s="3">
        <v>43427</v>
      </c>
      <c r="D5067" s="3">
        <v>43516</v>
      </c>
      <c r="E5067" s="15">
        <v>1360</v>
      </c>
    </row>
    <row r="5068" spans="1:5" x14ac:dyDescent="0.3">
      <c r="A5068" s="2">
        <v>11120</v>
      </c>
      <c r="B5068" s="2" t="s">
        <v>6939</v>
      </c>
      <c r="C5068" s="3">
        <v>43428</v>
      </c>
      <c r="D5068" s="3">
        <v>43520</v>
      </c>
      <c r="E5068" s="15">
        <v>25</v>
      </c>
    </row>
    <row r="5069" spans="1:5" x14ac:dyDescent="0.3">
      <c r="A5069" s="2">
        <v>11114</v>
      </c>
      <c r="B5069" s="2" t="s">
        <v>6939</v>
      </c>
      <c r="C5069" s="3">
        <v>43428</v>
      </c>
      <c r="D5069" s="3">
        <v>43520</v>
      </c>
      <c r="E5069" s="15">
        <v>30</v>
      </c>
    </row>
    <row r="5070" spans="1:5" x14ac:dyDescent="0.3">
      <c r="A5070" s="2">
        <v>11116</v>
      </c>
      <c r="B5070" s="2" t="s">
        <v>6939</v>
      </c>
      <c r="C5070" s="3">
        <v>43428</v>
      </c>
      <c r="D5070" s="3">
        <v>43520</v>
      </c>
      <c r="E5070" s="15">
        <v>30</v>
      </c>
    </row>
    <row r="5071" spans="1:5" x14ac:dyDescent="0.3">
      <c r="A5071" s="2">
        <v>11112</v>
      </c>
      <c r="B5071" s="2" t="s">
        <v>6939</v>
      </c>
      <c r="C5071" s="3">
        <v>43428</v>
      </c>
      <c r="D5071" s="3">
        <v>43520</v>
      </c>
      <c r="E5071" s="15">
        <v>35</v>
      </c>
    </row>
    <row r="5072" spans="1:5" x14ac:dyDescent="0.3">
      <c r="A5072" s="2">
        <v>11113</v>
      </c>
      <c r="B5072" s="2" t="s">
        <v>6939</v>
      </c>
      <c r="C5072" s="3">
        <v>43428</v>
      </c>
      <c r="D5072" s="3">
        <v>43520</v>
      </c>
      <c r="E5072" s="15">
        <v>35</v>
      </c>
    </row>
    <row r="5073" spans="1:5" x14ac:dyDescent="0.3">
      <c r="A5073" s="2">
        <v>11115</v>
      </c>
      <c r="B5073" s="2" t="s">
        <v>6939</v>
      </c>
      <c r="C5073" s="3">
        <v>43428</v>
      </c>
      <c r="D5073" s="3">
        <v>43520</v>
      </c>
      <c r="E5073" s="15">
        <v>35</v>
      </c>
    </row>
    <row r="5074" spans="1:5" x14ac:dyDescent="0.3">
      <c r="A5074" s="2">
        <v>11119</v>
      </c>
      <c r="B5074" s="2" t="s">
        <v>6939</v>
      </c>
      <c r="C5074" s="3">
        <v>43428</v>
      </c>
      <c r="D5074" s="3">
        <v>43520</v>
      </c>
      <c r="E5074" s="15">
        <v>35</v>
      </c>
    </row>
    <row r="5075" spans="1:5" x14ac:dyDescent="0.3">
      <c r="A5075" s="2">
        <v>11117</v>
      </c>
      <c r="B5075" s="2" t="s">
        <v>6939</v>
      </c>
      <c r="C5075" s="3">
        <v>43428</v>
      </c>
      <c r="D5075" s="3">
        <v>43520</v>
      </c>
      <c r="E5075" s="15">
        <v>40</v>
      </c>
    </row>
    <row r="5076" spans="1:5" x14ac:dyDescent="0.3">
      <c r="A5076" s="2">
        <v>11118</v>
      </c>
      <c r="B5076" s="2" t="s">
        <v>6939</v>
      </c>
      <c r="C5076" s="3">
        <v>43428</v>
      </c>
      <c r="D5076" s="3">
        <v>43520</v>
      </c>
      <c r="E5076" s="15">
        <v>40</v>
      </c>
    </row>
    <row r="5077" spans="1:5" x14ac:dyDescent="0.3">
      <c r="A5077" s="2">
        <v>11110</v>
      </c>
      <c r="B5077" s="2" t="s">
        <v>6939</v>
      </c>
      <c r="C5077" s="3">
        <v>43428</v>
      </c>
      <c r="D5077" s="3">
        <v>43520</v>
      </c>
      <c r="E5077" s="15">
        <v>270</v>
      </c>
    </row>
    <row r="5078" spans="1:5" x14ac:dyDescent="0.3">
      <c r="A5078" s="2">
        <v>11111</v>
      </c>
      <c r="B5078" s="2" t="s">
        <v>6940</v>
      </c>
      <c r="C5078" s="3">
        <v>43428</v>
      </c>
      <c r="D5078" s="3">
        <v>43520</v>
      </c>
      <c r="E5078" s="15">
        <v>294</v>
      </c>
    </row>
    <row r="5079" spans="1:5" x14ac:dyDescent="0.3">
      <c r="A5079" s="2">
        <v>11124</v>
      </c>
      <c r="B5079" s="2" t="s">
        <v>6942</v>
      </c>
      <c r="C5079" s="3">
        <v>43428</v>
      </c>
      <c r="D5079" s="3">
        <v>43520</v>
      </c>
      <c r="E5079" s="15">
        <v>788</v>
      </c>
    </row>
    <row r="5080" spans="1:5" x14ac:dyDescent="0.3">
      <c r="A5080" s="2">
        <v>11180</v>
      </c>
      <c r="B5080" s="2" t="s">
        <v>6942</v>
      </c>
      <c r="C5080" s="3">
        <v>43438</v>
      </c>
      <c r="D5080" s="3">
        <v>43529</v>
      </c>
      <c r="E5080" s="15">
        <v>788</v>
      </c>
    </row>
    <row r="5081" spans="1:5" x14ac:dyDescent="0.3">
      <c r="A5081" s="2">
        <v>11131</v>
      </c>
      <c r="B5081" s="2" t="s">
        <v>6943</v>
      </c>
      <c r="C5081" s="3">
        <v>43431</v>
      </c>
      <c r="D5081" s="3">
        <v>43523</v>
      </c>
      <c r="E5081" s="15">
        <v>183</v>
      </c>
    </row>
    <row r="5082" spans="1:5" x14ac:dyDescent="0.3">
      <c r="A5082" s="2">
        <v>11132</v>
      </c>
      <c r="B5082" s="2" t="s">
        <v>6943</v>
      </c>
      <c r="C5082" s="3">
        <v>43431</v>
      </c>
      <c r="D5082" s="3">
        <v>43523</v>
      </c>
      <c r="E5082" s="15">
        <v>198</v>
      </c>
    </row>
    <row r="5083" spans="1:5" x14ac:dyDescent="0.3">
      <c r="A5083" s="2">
        <v>11207</v>
      </c>
      <c r="B5083" s="2" t="s">
        <v>6943</v>
      </c>
      <c r="C5083" s="3">
        <v>43440</v>
      </c>
      <c r="D5083" s="3">
        <v>43523</v>
      </c>
      <c r="E5083" s="15">
        <v>215</v>
      </c>
    </row>
    <row r="5084" spans="1:5" x14ac:dyDescent="0.3">
      <c r="A5084" s="2">
        <v>11133</v>
      </c>
      <c r="B5084" s="2" t="s">
        <v>6946</v>
      </c>
      <c r="C5084" s="3">
        <v>43431</v>
      </c>
      <c r="D5084" s="3">
        <v>43523</v>
      </c>
      <c r="E5084" s="15">
        <v>188.8</v>
      </c>
    </row>
    <row r="5085" spans="1:5" x14ac:dyDescent="0.3">
      <c r="A5085" s="2">
        <v>11143</v>
      </c>
      <c r="B5085" s="2" t="s">
        <v>6947</v>
      </c>
      <c r="C5085" s="3">
        <v>43432</v>
      </c>
      <c r="D5085" s="3">
        <v>43524</v>
      </c>
      <c r="E5085" s="15">
        <v>191</v>
      </c>
    </row>
    <row r="5086" spans="1:5" x14ac:dyDescent="0.3">
      <c r="A5086" s="2">
        <v>11144</v>
      </c>
      <c r="B5086" s="2" t="s">
        <v>6947</v>
      </c>
      <c r="C5086" s="3">
        <v>43432</v>
      </c>
      <c r="D5086" s="3">
        <v>43524</v>
      </c>
      <c r="E5086" s="15">
        <v>204.5</v>
      </c>
    </row>
    <row r="5087" spans="1:5" x14ac:dyDescent="0.3">
      <c r="A5087" s="2">
        <v>11148</v>
      </c>
      <c r="B5087" s="2" t="s">
        <v>6948</v>
      </c>
      <c r="C5087" s="3">
        <v>43432</v>
      </c>
      <c r="D5087" s="3">
        <v>43524</v>
      </c>
      <c r="E5087" s="15">
        <v>484</v>
      </c>
    </row>
    <row r="5088" spans="1:5" x14ac:dyDescent="0.3">
      <c r="A5088" s="2">
        <v>11147</v>
      </c>
      <c r="B5088" s="2" t="s">
        <v>6948</v>
      </c>
      <c r="C5088" s="3">
        <v>43432</v>
      </c>
      <c r="D5088" s="3">
        <v>43524</v>
      </c>
      <c r="E5088" s="15">
        <v>500</v>
      </c>
    </row>
    <row r="5089" spans="1:5" x14ac:dyDescent="0.3">
      <c r="A5089" s="2">
        <v>11155</v>
      </c>
      <c r="B5089" s="2" t="s">
        <v>6948</v>
      </c>
      <c r="C5089" s="3">
        <v>43433</v>
      </c>
      <c r="D5089" s="3">
        <v>43524</v>
      </c>
      <c r="E5089" s="15">
        <v>484</v>
      </c>
    </row>
    <row r="5090" spans="1:5" x14ac:dyDescent="0.3">
      <c r="A5090" s="2">
        <v>11166</v>
      </c>
      <c r="B5090" s="2" t="s">
        <v>6949</v>
      </c>
      <c r="C5090" s="3">
        <v>43434</v>
      </c>
      <c r="D5090" s="3">
        <v>43524</v>
      </c>
      <c r="E5090" s="15">
        <v>195</v>
      </c>
    </row>
    <row r="5091" spans="1:5" x14ac:dyDescent="0.3">
      <c r="A5091" s="2">
        <v>11302</v>
      </c>
      <c r="B5091" s="2" t="s">
        <v>6949</v>
      </c>
      <c r="C5091" s="3">
        <v>43456</v>
      </c>
      <c r="D5091" s="3">
        <v>43546</v>
      </c>
      <c r="E5091" s="15">
        <v>126.5</v>
      </c>
    </row>
    <row r="5092" spans="1:5" x14ac:dyDescent="0.3">
      <c r="A5092" s="2">
        <v>11301</v>
      </c>
      <c r="B5092" s="2" t="s">
        <v>6949</v>
      </c>
      <c r="C5092" s="3">
        <v>43456</v>
      </c>
      <c r="D5092" s="3">
        <v>43546</v>
      </c>
      <c r="E5092" s="15">
        <v>195</v>
      </c>
    </row>
    <row r="5093" spans="1:5" x14ac:dyDescent="0.3">
      <c r="A5093" s="2">
        <v>11168</v>
      </c>
      <c r="B5093" s="2" t="s">
        <v>6950</v>
      </c>
      <c r="C5093" s="3">
        <v>43434</v>
      </c>
      <c r="D5093" s="3">
        <v>43524</v>
      </c>
      <c r="E5093" s="15">
        <v>375</v>
      </c>
    </row>
    <row r="5094" spans="1:5" x14ac:dyDescent="0.3">
      <c r="A5094" s="2">
        <v>11169</v>
      </c>
      <c r="B5094" s="2" t="s">
        <v>6950</v>
      </c>
      <c r="C5094" s="3">
        <v>43434</v>
      </c>
      <c r="D5094" s="3">
        <v>43545</v>
      </c>
      <c r="E5094" s="15">
        <v>759</v>
      </c>
    </row>
    <row r="5095" spans="1:5" x14ac:dyDescent="0.3">
      <c r="A5095" s="2">
        <v>11172</v>
      </c>
      <c r="B5095" s="2" t="s">
        <v>6954</v>
      </c>
      <c r="C5095" s="3">
        <v>43435</v>
      </c>
      <c r="D5095" s="3">
        <v>43525</v>
      </c>
      <c r="E5095" s="15">
        <v>636</v>
      </c>
    </row>
    <row r="5096" spans="1:5" x14ac:dyDescent="0.3">
      <c r="A5096" s="2">
        <v>11174</v>
      </c>
      <c r="B5096" s="2" t="s">
        <v>6954</v>
      </c>
      <c r="C5096" s="3">
        <v>43435</v>
      </c>
      <c r="D5096" s="3">
        <v>43525</v>
      </c>
      <c r="E5096" s="15">
        <v>708</v>
      </c>
    </row>
    <row r="5097" spans="1:5" x14ac:dyDescent="0.3">
      <c r="A5097" s="2">
        <v>11194</v>
      </c>
      <c r="B5097" s="2" t="s">
        <v>6954</v>
      </c>
      <c r="C5097" s="3">
        <v>43439</v>
      </c>
      <c r="D5097" s="3">
        <v>43529</v>
      </c>
      <c r="E5097" s="15">
        <v>708</v>
      </c>
    </row>
    <row r="5098" spans="1:5" x14ac:dyDescent="0.3">
      <c r="A5098" s="2">
        <v>11176</v>
      </c>
      <c r="B5098" s="2" t="s">
        <v>6955</v>
      </c>
      <c r="C5098" s="3">
        <v>43438</v>
      </c>
      <c r="D5098" s="3">
        <v>43528</v>
      </c>
      <c r="E5098" s="15">
        <v>122</v>
      </c>
    </row>
    <row r="5099" spans="1:5" x14ac:dyDescent="0.3">
      <c r="A5099" s="2">
        <v>11178</v>
      </c>
      <c r="B5099" s="2" t="s">
        <v>6956</v>
      </c>
      <c r="C5099" s="3">
        <v>43438</v>
      </c>
      <c r="D5099" s="3">
        <v>43528</v>
      </c>
      <c r="E5099" s="15">
        <v>255</v>
      </c>
    </row>
    <row r="5100" spans="1:5" x14ac:dyDescent="0.3">
      <c r="A5100" s="2">
        <v>11177</v>
      </c>
      <c r="B5100" s="2" t="s">
        <v>6956</v>
      </c>
      <c r="C5100" s="3">
        <v>43438</v>
      </c>
      <c r="D5100" s="3">
        <v>43528</v>
      </c>
      <c r="E5100" s="15">
        <v>482.5</v>
      </c>
    </row>
    <row r="5101" spans="1:5" x14ac:dyDescent="0.3">
      <c r="A5101" s="2">
        <v>11181</v>
      </c>
      <c r="B5101" s="2" t="s">
        <v>6960</v>
      </c>
      <c r="C5101" s="3">
        <v>43438</v>
      </c>
      <c r="D5101" s="3">
        <v>43528</v>
      </c>
      <c r="E5101" s="15">
        <v>183.5</v>
      </c>
    </row>
    <row r="5102" spans="1:5" x14ac:dyDescent="0.3">
      <c r="A5102" s="2">
        <v>11221</v>
      </c>
      <c r="B5102" s="2" t="s">
        <v>6960</v>
      </c>
      <c r="C5102" s="3">
        <v>43442</v>
      </c>
      <c r="D5102" s="3">
        <v>43532</v>
      </c>
      <c r="E5102" s="15">
        <v>199</v>
      </c>
    </row>
    <row r="5103" spans="1:5" x14ac:dyDescent="0.3">
      <c r="A5103" s="2">
        <v>11222</v>
      </c>
      <c r="B5103" s="2" t="s">
        <v>6960</v>
      </c>
      <c r="C5103" s="3">
        <v>43442</v>
      </c>
      <c r="D5103" s="3">
        <v>43532</v>
      </c>
      <c r="E5103" s="15">
        <v>230</v>
      </c>
    </row>
    <row r="5104" spans="1:5" x14ac:dyDescent="0.3">
      <c r="A5104" s="2">
        <v>11294</v>
      </c>
      <c r="B5104" s="2" t="s">
        <v>6960</v>
      </c>
      <c r="C5104" s="3">
        <v>43455</v>
      </c>
      <c r="D5104" s="3">
        <v>43528</v>
      </c>
      <c r="E5104" s="15">
        <v>162.5</v>
      </c>
    </row>
    <row r="5105" spans="1:5" x14ac:dyDescent="0.3">
      <c r="A5105" s="2">
        <v>11295</v>
      </c>
      <c r="B5105" s="2" t="s">
        <v>6960</v>
      </c>
      <c r="C5105" s="3">
        <v>43455</v>
      </c>
      <c r="D5105" s="3">
        <v>43528</v>
      </c>
      <c r="E5105" s="15">
        <v>173</v>
      </c>
    </row>
    <row r="5106" spans="1:5" x14ac:dyDescent="0.3">
      <c r="A5106" s="2">
        <v>11170</v>
      </c>
      <c r="B5106" s="2" t="s">
        <v>6961</v>
      </c>
      <c r="C5106" s="3">
        <v>43434</v>
      </c>
      <c r="D5106" s="3">
        <v>43529</v>
      </c>
      <c r="E5106" s="15">
        <v>1790</v>
      </c>
    </row>
    <row r="5107" spans="1:5" x14ac:dyDescent="0.3">
      <c r="A5107" s="2">
        <v>11193</v>
      </c>
      <c r="B5107" s="2" t="s">
        <v>6964</v>
      </c>
      <c r="C5107" s="3">
        <v>43439</v>
      </c>
      <c r="D5107" s="3">
        <v>43529</v>
      </c>
      <c r="E5107" s="15">
        <v>171</v>
      </c>
    </row>
    <row r="5108" spans="1:5" x14ac:dyDescent="0.3">
      <c r="A5108" s="2">
        <v>11199</v>
      </c>
      <c r="B5108" s="2" t="s">
        <v>6967</v>
      </c>
      <c r="C5108" s="3">
        <v>43439</v>
      </c>
      <c r="D5108" s="3">
        <v>43529</v>
      </c>
      <c r="E5108" s="15">
        <v>214</v>
      </c>
    </row>
    <row r="5109" spans="1:5" x14ac:dyDescent="0.3">
      <c r="A5109" s="2">
        <v>11200</v>
      </c>
      <c r="B5109" s="2" t="s">
        <v>6967</v>
      </c>
      <c r="C5109" s="3">
        <v>43439</v>
      </c>
      <c r="D5109" s="3">
        <v>43529</v>
      </c>
      <c r="E5109" s="15">
        <v>332</v>
      </c>
    </row>
    <row r="5110" spans="1:5" x14ac:dyDescent="0.3">
      <c r="A5110" s="2">
        <v>11202</v>
      </c>
      <c r="B5110" s="2" t="s">
        <v>6968</v>
      </c>
      <c r="C5110" s="3">
        <v>43439</v>
      </c>
      <c r="D5110" s="3">
        <v>43529</v>
      </c>
      <c r="E5110" s="15">
        <v>215</v>
      </c>
    </row>
    <row r="5111" spans="1:5" x14ac:dyDescent="0.3">
      <c r="A5111" s="2">
        <v>11201</v>
      </c>
      <c r="B5111" s="2" t="s">
        <v>6968</v>
      </c>
      <c r="C5111" s="3">
        <v>43439</v>
      </c>
      <c r="D5111" s="3">
        <v>43529</v>
      </c>
      <c r="E5111" s="15">
        <v>242</v>
      </c>
    </row>
    <row r="5112" spans="1:5" x14ac:dyDescent="0.3">
      <c r="A5112" s="2">
        <v>11203</v>
      </c>
      <c r="B5112" s="2" t="s">
        <v>6968</v>
      </c>
      <c r="C5112" s="3">
        <v>43440</v>
      </c>
      <c r="D5112" s="3">
        <v>43529</v>
      </c>
      <c r="E5112" s="15">
        <v>238</v>
      </c>
    </row>
    <row r="5113" spans="1:5" x14ac:dyDescent="0.3">
      <c r="A5113" s="2">
        <v>11206</v>
      </c>
      <c r="B5113" s="2" t="s">
        <v>6973</v>
      </c>
      <c r="C5113" s="3">
        <v>43440</v>
      </c>
      <c r="D5113" s="3">
        <v>43530</v>
      </c>
      <c r="E5113" s="15">
        <v>2297.6999999999998</v>
      </c>
    </row>
    <row r="5114" spans="1:5" x14ac:dyDescent="0.3">
      <c r="A5114" s="2">
        <v>11216</v>
      </c>
      <c r="B5114" s="2" t="s">
        <v>6977</v>
      </c>
      <c r="C5114" s="3">
        <v>43441</v>
      </c>
      <c r="D5114" s="3">
        <v>43531</v>
      </c>
      <c r="E5114" s="15">
        <v>378</v>
      </c>
    </row>
    <row r="5115" spans="1:5" x14ac:dyDescent="0.3">
      <c r="A5115" s="2">
        <v>11218</v>
      </c>
      <c r="B5115" s="2" t="s">
        <v>6977</v>
      </c>
      <c r="C5115" s="3">
        <v>43441</v>
      </c>
      <c r="D5115" s="3">
        <v>43531</v>
      </c>
      <c r="E5115" s="15">
        <v>399</v>
      </c>
    </row>
    <row r="5116" spans="1:5" x14ac:dyDescent="0.3">
      <c r="A5116" s="2">
        <v>11215</v>
      </c>
      <c r="B5116" s="2" t="s">
        <v>6977</v>
      </c>
      <c r="C5116" s="3">
        <v>43441</v>
      </c>
      <c r="D5116" s="3">
        <v>43531</v>
      </c>
      <c r="E5116" s="15">
        <v>426</v>
      </c>
    </row>
    <row r="5117" spans="1:5" x14ac:dyDescent="0.3">
      <c r="A5117" s="2">
        <v>11217</v>
      </c>
      <c r="B5117" s="2" t="s">
        <v>6977</v>
      </c>
      <c r="C5117" s="3">
        <v>43441</v>
      </c>
      <c r="D5117" s="3">
        <v>43531</v>
      </c>
      <c r="E5117" s="15">
        <v>456</v>
      </c>
    </row>
    <row r="5118" spans="1:5" x14ac:dyDescent="0.3">
      <c r="A5118" s="2">
        <v>11219</v>
      </c>
      <c r="B5118" s="2" t="s">
        <v>6980</v>
      </c>
      <c r="C5118" s="3">
        <v>43441</v>
      </c>
      <c r="D5118" s="3">
        <v>43531</v>
      </c>
      <c r="E5118" s="15">
        <v>430</v>
      </c>
    </row>
    <row r="5119" spans="1:5" x14ac:dyDescent="0.3">
      <c r="A5119" s="2">
        <v>11234</v>
      </c>
      <c r="B5119" s="2" t="s">
        <v>6983</v>
      </c>
      <c r="C5119" s="3">
        <v>43447</v>
      </c>
      <c r="D5119" s="3">
        <v>43537</v>
      </c>
      <c r="E5119" s="15">
        <v>1680</v>
      </c>
    </row>
    <row r="5120" spans="1:5" x14ac:dyDescent="0.3">
      <c r="A5120" s="2">
        <v>11233</v>
      </c>
      <c r="B5120" s="2" t="s">
        <v>6983</v>
      </c>
      <c r="C5120" s="3">
        <v>43447</v>
      </c>
      <c r="D5120" s="3">
        <v>43537</v>
      </c>
      <c r="E5120" s="15">
        <v>2080</v>
      </c>
    </row>
    <row r="5121" spans="1:5" x14ac:dyDescent="0.3">
      <c r="A5121" s="2">
        <v>11246</v>
      </c>
      <c r="B5121" s="2" t="s">
        <v>6983</v>
      </c>
      <c r="C5121" s="3">
        <v>43449</v>
      </c>
      <c r="D5121" s="3">
        <v>43539</v>
      </c>
      <c r="E5121" s="15">
        <v>1150</v>
      </c>
    </row>
    <row r="5122" spans="1:5" x14ac:dyDescent="0.3">
      <c r="A5122" s="2">
        <v>11235</v>
      </c>
      <c r="B5122" s="2" t="s">
        <v>6984</v>
      </c>
      <c r="C5122" s="3">
        <v>43448</v>
      </c>
      <c r="D5122" s="3">
        <v>43538</v>
      </c>
      <c r="E5122" s="15">
        <v>607.5</v>
      </c>
    </row>
    <row r="5123" spans="1:5" x14ac:dyDescent="0.3">
      <c r="A5123" s="2">
        <v>11237</v>
      </c>
      <c r="B5123" s="2" t="s">
        <v>6984</v>
      </c>
      <c r="C5123" s="3">
        <v>43448</v>
      </c>
      <c r="D5123" s="3">
        <v>43538</v>
      </c>
      <c r="E5123" s="15">
        <v>651</v>
      </c>
    </row>
    <row r="5124" spans="1:5" x14ac:dyDescent="0.3">
      <c r="A5124" s="2">
        <v>11280</v>
      </c>
      <c r="B5124" s="2" t="s">
        <v>6984</v>
      </c>
      <c r="C5124" s="3">
        <v>43453</v>
      </c>
      <c r="D5124" s="3">
        <v>43538</v>
      </c>
      <c r="E5124" s="15">
        <v>759.5</v>
      </c>
    </row>
    <row r="5125" spans="1:5" x14ac:dyDescent="0.3">
      <c r="A5125" s="2">
        <v>11236</v>
      </c>
      <c r="B5125" s="2" t="s">
        <v>6986</v>
      </c>
      <c r="C5125" s="3">
        <v>43448</v>
      </c>
      <c r="D5125" s="3">
        <v>43538</v>
      </c>
      <c r="E5125" s="15">
        <v>587.5</v>
      </c>
    </row>
    <row r="5126" spans="1:5" x14ac:dyDescent="0.3">
      <c r="A5126" s="2">
        <v>11259</v>
      </c>
      <c r="B5126" s="2" t="s">
        <v>6987</v>
      </c>
      <c r="C5126" s="3">
        <v>43452</v>
      </c>
      <c r="D5126" s="3">
        <v>43542</v>
      </c>
      <c r="E5126" s="15">
        <v>346</v>
      </c>
    </row>
    <row r="5127" spans="1:5" x14ac:dyDescent="0.3">
      <c r="A5127" s="2">
        <v>11184</v>
      </c>
      <c r="B5127" s="2" t="s">
        <v>6988</v>
      </c>
      <c r="C5127" s="3">
        <v>43438</v>
      </c>
      <c r="D5127" s="3">
        <v>43529</v>
      </c>
      <c r="E5127" s="15">
        <v>714</v>
      </c>
    </row>
    <row r="5128" spans="1:5" x14ac:dyDescent="0.3">
      <c r="A5128" s="2">
        <v>11267</v>
      </c>
      <c r="B5128" s="2" t="s">
        <v>6989</v>
      </c>
      <c r="C5128" s="3">
        <v>43452</v>
      </c>
      <c r="D5128" s="3">
        <v>43543</v>
      </c>
      <c r="E5128" s="15">
        <v>248</v>
      </c>
    </row>
    <row r="5129" spans="1:5" x14ac:dyDescent="0.3">
      <c r="A5129" s="2">
        <v>11268</v>
      </c>
      <c r="B5129" s="2" t="s">
        <v>6989</v>
      </c>
      <c r="C5129" s="3">
        <v>43452</v>
      </c>
      <c r="D5129" s="3">
        <v>43543</v>
      </c>
      <c r="E5129" s="15">
        <v>376</v>
      </c>
    </row>
    <row r="5130" spans="1:5" x14ac:dyDescent="0.3">
      <c r="A5130" s="2">
        <v>11281</v>
      </c>
      <c r="B5130" s="2" t="s">
        <v>6990</v>
      </c>
      <c r="C5130" s="3">
        <v>43454</v>
      </c>
      <c r="D5130" s="3">
        <v>43544</v>
      </c>
      <c r="E5130" s="15">
        <v>287</v>
      </c>
    </row>
    <row r="5131" spans="1:5" x14ac:dyDescent="0.3">
      <c r="A5131" s="2">
        <v>11282</v>
      </c>
      <c r="B5131" s="2" t="s">
        <v>6990</v>
      </c>
      <c r="C5131" s="3">
        <v>43454</v>
      </c>
      <c r="D5131" s="3">
        <v>43544</v>
      </c>
      <c r="E5131" s="15">
        <v>381</v>
      </c>
    </row>
    <row r="5132" spans="1:5" x14ac:dyDescent="0.3">
      <c r="A5132" s="2">
        <v>11293</v>
      </c>
      <c r="B5132" s="2" t="s">
        <v>6990</v>
      </c>
      <c r="C5132" s="3">
        <v>43455</v>
      </c>
      <c r="D5132" s="3">
        <v>43544</v>
      </c>
      <c r="E5132" s="15">
        <v>65</v>
      </c>
    </row>
    <row r="5133" spans="1:5" x14ac:dyDescent="0.3">
      <c r="A5133" s="2">
        <v>11283</v>
      </c>
      <c r="B5133" s="2" t="s">
        <v>6994</v>
      </c>
      <c r="C5133" s="3">
        <v>43454</v>
      </c>
      <c r="D5133" s="3">
        <v>43544</v>
      </c>
      <c r="E5133" s="15">
        <v>187.5</v>
      </c>
    </row>
    <row r="5134" spans="1:5" x14ac:dyDescent="0.3">
      <c r="A5134" s="2">
        <v>11284</v>
      </c>
      <c r="B5134" s="2" t="s">
        <v>6994</v>
      </c>
      <c r="C5134" s="3">
        <v>43454</v>
      </c>
      <c r="D5134" s="3">
        <v>43544</v>
      </c>
      <c r="E5134" s="15">
        <v>232</v>
      </c>
    </row>
    <row r="5135" spans="1:5" x14ac:dyDescent="0.3">
      <c r="A5135" s="2">
        <v>11306</v>
      </c>
      <c r="B5135" s="2" t="s">
        <v>6994</v>
      </c>
      <c r="C5135" s="3">
        <v>43461</v>
      </c>
      <c r="D5135" s="3">
        <v>43551</v>
      </c>
      <c r="E5135" s="15">
        <v>192.5</v>
      </c>
    </row>
    <row r="5136" spans="1:5" x14ac:dyDescent="0.3">
      <c r="A5136" s="2">
        <v>11305</v>
      </c>
      <c r="B5136" s="2" t="s">
        <v>6994</v>
      </c>
      <c r="C5136" s="3">
        <v>43461</v>
      </c>
      <c r="D5136" s="3">
        <v>43551</v>
      </c>
      <c r="E5136" s="15">
        <v>265</v>
      </c>
    </row>
    <row r="5137" spans="1:5" x14ac:dyDescent="0.3">
      <c r="A5137" s="2">
        <v>11285</v>
      </c>
      <c r="B5137" s="2" t="s">
        <v>6995</v>
      </c>
      <c r="C5137" s="3">
        <v>43454</v>
      </c>
      <c r="D5137" s="3">
        <v>43544</v>
      </c>
      <c r="E5137" s="15">
        <v>204.5</v>
      </c>
    </row>
    <row r="5138" spans="1:5" x14ac:dyDescent="0.3">
      <c r="A5138" s="2">
        <v>11300</v>
      </c>
      <c r="B5138" s="2" t="s">
        <v>6996</v>
      </c>
      <c r="C5138" s="3">
        <v>43456</v>
      </c>
      <c r="D5138" s="3">
        <v>43546</v>
      </c>
      <c r="E5138" s="15">
        <v>542</v>
      </c>
    </row>
    <row r="5139" spans="1:5" x14ac:dyDescent="0.3">
      <c r="A5139" s="2">
        <v>11307</v>
      </c>
      <c r="B5139" s="2" t="s">
        <v>6997</v>
      </c>
      <c r="C5139" s="3">
        <v>43461</v>
      </c>
      <c r="D5139" s="3">
        <v>43551</v>
      </c>
      <c r="E5139" s="15">
        <v>154</v>
      </c>
    </row>
    <row r="5140" spans="1:5" x14ac:dyDescent="0.3">
      <c r="A5140" s="2">
        <v>11309</v>
      </c>
      <c r="B5140" s="2" t="s">
        <v>6997</v>
      </c>
      <c r="C5140" s="3">
        <v>43462</v>
      </c>
      <c r="D5140" s="3">
        <v>43551</v>
      </c>
      <c r="E5140" s="15">
        <v>154</v>
      </c>
    </row>
    <row r="5141" spans="1:5" x14ac:dyDescent="0.3">
      <c r="A5141" s="2">
        <v>11311</v>
      </c>
      <c r="B5141" s="2" t="s">
        <v>7000</v>
      </c>
      <c r="C5141" s="3">
        <v>43462</v>
      </c>
      <c r="D5141" s="3">
        <v>43552</v>
      </c>
      <c r="E5141" s="15">
        <v>468</v>
      </c>
    </row>
    <row r="5142" spans="1:5" x14ac:dyDescent="0.3">
      <c r="A5142" s="2">
        <v>11310</v>
      </c>
      <c r="B5142" s="2" t="s">
        <v>7000</v>
      </c>
      <c r="C5142" s="3">
        <v>43462</v>
      </c>
      <c r="D5142" s="3">
        <v>43552</v>
      </c>
      <c r="E5142" s="15">
        <v>576</v>
      </c>
    </row>
    <row r="5143" spans="1:5" x14ac:dyDescent="0.3">
      <c r="A5143" s="2">
        <v>11313</v>
      </c>
      <c r="B5143" s="2" t="s">
        <v>7003</v>
      </c>
      <c r="C5143" s="3">
        <v>43462</v>
      </c>
      <c r="D5143" s="3">
        <v>43405</v>
      </c>
      <c r="E5143" s="15">
        <v>170</v>
      </c>
    </row>
    <row r="5144" spans="1:5" x14ac:dyDescent="0.3">
      <c r="A5144" s="2">
        <v>11314</v>
      </c>
      <c r="B5144" s="2" t="s">
        <v>7007</v>
      </c>
      <c r="C5144" s="3">
        <v>43462</v>
      </c>
      <c r="D5144" s="3">
        <v>43552</v>
      </c>
      <c r="E5144" s="15">
        <v>194</v>
      </c>
    </row>
    <row r="5145" spans="1:5" x14ac:dyDescent="0.3">
      <c r="A5145" s="2">
        <v>10382</v>
      </c>
      <c r="B5145" s="2" t="s">
        <v>7009</v>
      </c>
      <c r="C5145" s="3">
        <v>43308</v>
      </c>
      <c r="D5145" s="3">
        <v>42062</v>
      </c>
      <c r="E5145" s="15">
        <v>815</v>
      </c>
    </row>
    <row r="5146" spans="1:5" x14ac:dyDescent="0.3">
      <c r="A5146" s="2">
        <v>10841</v>
      </c>
      <c r="B5146" s="2" t="s">
        <v>7009</v>
      </c>
      <c r="C5146" s="3">
        <v>43385</v>
      </c>
      <c r="D5146" s="3">
        <v>43477</v>
      </c>
      <c r="E5146" s="15">
        <v>414</v>
      </c>
    </row>
    <row r="5147" spans="1:5" x14ac:dyDescent="0.3">
      <c r="A5147" s="2">
        <v>10877</v>
      </c>
      <c r="B5147" s="2" t="s">
        <v>7009</v>
      </c>
      <c r="C5147" s="3">
        <v>43390</v>
      </c>
      <c r="D5147" s="3">
        <v>43482</v>
      </c>
      <c r="E5147" s="15">
        <v>192</v>
      </c>
    </row>
    <row r="5148" spans="1:5" x14ac:dyDescent="0.3">
      <c r="A5148" s="2">
        <v>10875</v>
      </c>
      <c r="B5148" s="2" t="s">
        <v>7009</v>
      </c>
      <c r="C5148" s="3">
        <v>43390</v>
      </c>
      <c r="D5148" s="3">
        <v>43482</v>
      </c>
      <c r="E5148" s="15">
        <v>206</v>
      </c>
    </row>
    <row r="5149" spans="1:5" x14ac:dyDescent="0.3">
      <c r="A5149" s="2">
        <v>11192</v>
      </c>
      <c r="B5149" s="2" t="s">
        <v>7009</v>
      </c>
      <c r="C5149" s="3">
        <v>43439</v>
      </c>
      <c r="D5149" s="3">
        <v>43525</v>
      </c>
      <c r="E5149" s="15">
        <v>207</v>
      </c>
    </row>
  </sheetData>
  <sortState ref="A2:E5151">
    <sortCondition ref="B2:B515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3729" r:id="rId3" name="CommandButton1">
          <controlPr defaultSize="0" autoLine="0" r:id="rId4">
            <anchor moveWithCells="1">
              <from>
                <xdr:col>17</xdr:col>
                <xdr:colOff>754380</xdr:colOff>
                <xdr:row>1</xdr:row>
                <xdr:rowOff>152400</xdr:rowOff>
              </from>
              <to>
                <xdr:col>21</xdr:col>
                <xdr:colOff>99060</xdr:colOff>
                <xdr:row>4</xdr:row>
                <xdr:rowOff>129540</xdr:rowOff>
              </to>
            </anchor>
          </controlPr>
        </control>
      </mc:Choice>
      <mc:Fallback>
        <control shapeId="73729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3">
    <tabColor rgb="FF7030A0"/>
  </sheetPr>
  <dimension ref="A1:Y742"/>
  <sheetViews>
    <sheetView topLeftCell="F1" workbookViewId="0">
      <selection activeCell="AA3" sqref="AA3"/>
    </sheetView>
  </sheetViews>
  <sheetFormatPr baseColWidth="10" defaultRowHeight="14.4" x14ac:dyDescent="0.3"/>
  <cols>
    <col min="1" max="1" width="125" bestFit="1" customWidth="1"/>
    <col min="16" max="17" width="12" bestFit="1" customWidth="1"/>
    <col min="18" max="18" width="11" bestFit="1" customWidth="1"/>
    <col min="19" max="19" width="12" bestFit="1" customWidth="1"/>
  </cols>
  <sheetData>
    <row r="1" spans="1:25" x14ac:dyDescent="0.3">
      <c r="A1" s="25" t="s">
        <v>10963</v>
      </c>
      <c r="D1" t="s">
        <v>11635</v>
      </c>
      <c r="E1" s="23">
        <v>2016</v>
      </c>
      <c r="F1" s="23">
        <v>2017</v>
      </c>
      <c r="G1" s="23">
        <v>2018</v>
      </c>
      <c r="H1" t="s">
        <v>11619</v>
      </c>
      <c r="J1" s="69" t="s">
        <v>11636</v>
      </c>
      <c r="P1" s="20" t="s">
        <v>11638</v>
      </c>
      <c r="Q1" s="23">
        <v>2016</v>
      </c>
      <c r="R1" s="23">
        <v>2017</v>
      </c>
      <c r="S1" s="23">
        <v>2018</v>
      </c>
      <c r="T1" t="s">
        <v>11619</v>
      </c>
      <c r="V1" s="20" t="s">
        <v>11638</v>
      </c>
    </row>
    <row r="2" spans="1:25" x14ac:dyDescent="0.3">
      <c r="A2" s="23" t="s">
        <v>11350</v>
      </c>
      <c r="D2" s="67">
        <v>415.78411269430035</v>
      </c>
      <c r="E2" s="66">
        <v>403.6230124223602</v>
      </c>
      <c r="F2" s="66">
        <v>410.8492229038855</v>
      </c>
      <c r="G2" s="66">
        <v>425.00928864569079</v>
      </c>
      <c r="H2" s="67">
        <f>INDEX(D2:G2,1,indexation2)</f>
        <v>403.6230124223602</v>
      </c>
      <c r="J2" s="69">
        <v>2016</v>
      </c>
      <c r="M2" t="s">
        <v>11621</v>
      </c>
      <c r="P2" s="67">
        <v>3811.0523255813955</v>
      </c>
      <c r="Q2" s="67">
        <v>2193.4916666666668</v>
      </c>
      <c r="R2" s="67">
        <v>2414.4812500000003</v>
      </c>
      <c r="S2" s="67">
        <v>8555.8403225806469</v>
      </c>
      <c r="T2" s="67">
        <f>INDEX(P2:S2,1,indexation3)</f>
        <v>8555.8403225806469</v>
      </c>
      <c r="V2" s="23">
        <v>2016</v>
      </c>
      <c r="Y2" t="s">
        <v>11621</v>
      </c>
    </row>
    <row r="3" spans="1:25" x14ac:dyDescent="0.3">
      <c r="A3" s="23" t="s">
        <v>8760</v>
      </c>
      <c r="J3" s="69">
        <v>2017</v>
      </c>
      <c r="M3">
        <v>2</v>
      </c>
      <c r="V3" s="23">
        <v>2017</v>
      </c>
      <c r="Y3">
        <v>4</v>
      </c>
    </row>
    <row r="4" spans="1:25" x14ac:dyDescent="0.3">
      <c r="A4" s="23" t="s">
        <v>492</v>
      </c>
      <c r="J4" s="69">
        <v>2018</v>
      </c>
      <c r="V4" s="23">
        <v>2018</v>
      </c>
    </row>
    <row r="5" spans="1:25" x14ac:dyDescent="0.3">
      <c r="A5" s="23" t="s">
        <v>5967</v>
      </c>
    </row>
    <row r="6" spans="1:25" x14ac:dyDescent="0.3">
      <c r="A6" s="23" t="s">
        <v>10457</v>
      </c>
    </row>
    <row r="7" spans="1:25" x14ac:dyDescent="0.3">
      <c r="A7" s="23" t="s">
        <v>5452</v>
      </c>
    </row>
    <row r="8" spans="1:25" x14ac:dyDescent="0.3">
      <c r="A8" s="23" t="s">
        <v>8761</v>
      </c>
      <c r="D8" t="s">
        <v>11636</v>
      </c>
      <c r="E8">
        <v>2016</v>
      </c>
      <c r="F8">
        <v>2017</v>
      </c>
      <c r="G8">
        <v>2018</v>
      </c>
      <c r="H8" t="s">
        <v>11639</v>
      </c>
      <c r="J8" s="20" t="s">
        <v>11636</v>
      </c>
    </row>
    <row r="9" spans="1:25" x14ac:dyDescent="0.3">
      <c r="A9" s="23" t="s">
        <v>11170</v>
      </c>
      <c r="D9" s="67">
        <v>491625.75</v>
      </c>
      <c r="E9" s="67">
        <v>105287.6</v>
      </c>
      <c r="F9" s="67">
        <v>115895.1</v>
      </c>
      <c r="G9" s="67">
        <v>265231.05000000005</v>
      </c>
      <c r="H9" s="67">
        <f>INDEX(D9:G9,1,indexation4)</f>
        <v>265231.05000000005</v>
      </c>
      <c r="J9">
        <v>2016</v>
      </c>
      <c r="M9" t="s">
        <v>11637</v>
      </c>
    </row>
    <row r="10" spans="1:25" x14ac:dyDescent="0.3">
      <c r="A10" s="23" t="s">
        <v>10469</v>
      </c>
      <c r="J10">
        <v>2017</v>
      </c>
      <c r="M10">
        <v>4</v>
      </c>
    </row>
    <row r="11" spans="1:25" x14ac:dyDescent="0.3">
      <c r="A11" s="23" t="s">
        <v>5373</v>
      </c>
      <c r="J11">
        <v>2018</v>
      </c>
    </row>
    <row r="12" spans="1:25" x14ac:dyDescent="0.3">
      <c r="A12" s="23" t="s">
        <v>6484</v>
      </c>
    </row>
    <row r="13" spans="1:25" x14ac:dyDescent="0.3">
      <c r="A13" s="23" t="s">
        <v>6969</v>
      </c>
    </row>
    <row r="14" spans="1:25" x14ac:dyDescent="0.3">
      <c r="A14" s="23" t="s">
        <v>6142</v>
      </c>
    </row>
    <row r="15" spans="1:25" x14ac:dyDescent="0.3">
      <c r="A15" s="23" t="s">
        <v>8773</v>
      </c>
    </row>
    <row r="16" spans="1:25" x14ac:dyDescent="0.3">
      <c r="A16" s="23" t="s">
        <v>10461</v>
      </c>
      <c r="D16" t="s">
        <v>11635</v>
      </c>
      <c r="E16">
        <v>2016</v>
      </c>
      <c r="F16">
        <v>2017</v>
      </c>
      <c r="G16">
        <v>2018</v>
      </c>
      <c r="H16" t="s">
        <v>11639</v>
      </c>
      <c r="J16" s="20" t="s">
        <v>11636</v>
      </c>
    </row>
    <row r="17" spans="1:13" x14ac:dyDescent="0.3">
      <c r="A17" s="23" t="s">
        <v>4750</v>
      </c>
      <c r="D17" s="67">
        <v>641970.66999999969</v>
      </c>
      <c r="E17" s="67">
        <v>129966.60999999999</v>
      </c>
      <c r="F17" s="67">
        <v>200905.27000000002</v>
      </c>
      <c r="G17" s="67">
        <v>310681.78999999998</v>
      </c>
      <c r="H17" s="67">
        <f>INDEX(D17:G17,1,indexation5)</f>
        <v>310681.78999999998</v>
      </c>
      <c r="J17">
        <v>2016</v>
      </c>
      <c r="M17" t="s">
        <v>11637</v>
      </c>
    </row>
    <row r="18" spans="1:13" x14ac:dyDescent="0.3">
      <c r="A18" s="23" t="s">
        <v>4685</v>
      </c>
      <c r="J18">
        <v>2017</v>
      </c>
      <c r="M18">
        <v>4</v>
      </c>
    </row>
    <row r="19" spans="1:13" x14ac:dyDescent="0.3">
      <c r="A19" s="23" t="s">
        <v>11174</v>
      </c>
      <c r="J19">
        <v>2018</v>
      </c>
    </row>
    <row r="20" spans="1:13" x14ac:dyDescent="0.3">
      <c r="A20" s="23" t="s">
        <v>5359</v>
      </c>
    </row>
    <row r="21" spans="1:13" x14ac:dyDescent="0.3">
      <c r="A21" s="23" t="s">
        <v>11048</v>
      </c>
    </row>
    <row r="22" spans="1:13" x14ac:dyDescent="0.3">
      <c r="A22" s="23" t="s">
        <v>8791</v>
      </c>
    </row>
    <row r="23" spans="1:13" x14ac:dyDescent="0.3">
      <c r="A23" s="23" t="s">
        <v>2799</v>
      </c>
    </row>
    <row r="24" spans="1:13" x14ac:dyDescent="0.3">
      <c r="A24" s="23" t="s">
        <v>5482</v>
      </c>
    </row>
    <row r="25" spans="1:13" x14ac:dyDescent="0.3">
      <c r="A25" s="23" t="s">
        <v>11069</v>
      </c>
    </row>
    <row r="26" spans="1:13" x14ac:dyDescent="0.3">
      <c r="A26" s="23" t="s">
        <v>8798</v>
      </c>
    </row>
    <row r="27" spans="1:13" x14ac:dyDescent="0.3">
      <c r="A27" s="23" t="s">
        <v>10481</v>
      </c>
    </row>
    <row r="28" spans="1:13" x14ac:dyDescent="0.3">
      <c r="A28" s="23" t="s">
        <v>10483</v>
      </c>
    </row>
    <row r="29" spans="1:13" x14ac:dyDescent="0.3">
      <c r="A29" s="23" t="s">
        <v>10484</v>
      </c>
    </row>
    <row r="30" spans="1:13" x14ac:dyDescent="0.3">
      <c r="A30" s="23" t="s">
        <v>10485</v>
      </c>
    </row>
    <row r="31" spans="1:13" x14ac:dyDescent="0.3">
      <c r="A31" s="23" t="s">
        <v>8810</v>
      </c>
    </row>
    <row r="32" spans="1:13" x14ac:dyDescent="0.3">
      <c r="A32" s="23" t="s">
        <v>10979</v>
      </c>
    </row>
    <row r="33" spans="1:1" x14ac:dyDescent="0.3">
      <c r="A33" s="23" t="s">
        <v>10486</v>
      </c>
    </row>
    <row r="34" spans="1:1" x14ac:dyDescent="0.3">
      <c r="A34" s="23" t="s">
        <v>8818</v>
      </c>
    </row>
    <row r="35" spans="1:1" x14ac:dyDescent="0.3">
      <c r="A35" s="23" t="s">
        <v>8819</v>
      </c>
    </row>
    <row r="36" spans="1:1" x14ac:dyDescent="0.3">
      <c r="A36" s="23" t="s">
        <v>10490</v>
      </c>
    </row>
    <row r="37" spans="1:1" x14ac:dyDescent="0.3">
      <c r="A37" s="23" t="s">
        <v>8823</v>
      </c>
    </row>
    <row r="38" spans="1:1" x14ac:dyDescent="0.3">
      <c r="A38" s="23" t="s">
        <v>8829</v>
      </c>
    </row>
    <row r="39" spans="1:1" x14ac:dyDescent="0.3">
      <c r="A39" s="23" t="s">
        <v>8833</v>
      </c>
    </row>
    <row r="40" spans="1:1" x14ac:dyDescent="0.3">
      <c r="A40" s="23" t="s">
        <v>8835</v>
      </c>
    </row>
    <row r="41" spans="1:1" x14ac:dyDescent="0.3">
      <c r="A41" s="23" t="s">
        <v>8837</v>
      </c>
    </row>
    <row r="42" spans="1:1" x14ac:dyDescent="0.3">
      <c r="A42" s="23" t="s">
        <v>10493</v>
      </c>
    </row>
    <row r="43" spans="1:1" x14ac:dyDescent="0.3">
      <c r="A43" s="23" t="s">
        <v>8838</v>
      </c>
    </row>
    <row r="44" spans="1:1" x14ac:dyDescent="0.3">
      <c r="A44" s="23" t="s">
        <v>8844</v>
      </c>
    </row>
    <row r="45" spans="1:1" x14ac:dyDescent="0.3">
      <c r="A45" s="23" t="s">
        <v>8846</v>
      </c>
    </row>
    <row r="46" spans="1:1" x14ac:dyDescent="0.3">
      <c r="A46" s="23" t="s">
        <v>8853</v>
      </c>
    </row>
    <row r="47" spans="1:1" x14ac:dyDescent="0.3">
      <c r="A47" s="23" t="s">
        <v>11298</v>
      </c>
    </row>
    <row r="48" spans="1:1" x14ac:dyDescent="0.3">
      <c r="A48" s="23" t="s">
        <v>8855</v>
      </c>
    </row>
    <row r="49" spans="1:1" x14ac:dyDescent="0.3">
      <c r="A49" s="23" t="s">
        <v>8856</v>
      </c>
    </row>
    <row r="50" spans="1:1" x14ac:dyDescent="0.3">
      <c r="A50" s="23" t="s">
        <v>3976</v>
      </c>
    </row>
    <row r="51" spans="1:1" x14ac:dyDescent="0.3">
      <c r="A51" s="23" t="s">
        <v>8857</v>
      </c>
    </row>
    <row r="52" spans="1:1" x14ac:dyDescent="0.3">
      <c r="A52" s="23" t="s">
        <v>8858</v>
      </c>
    </row>
    <row r="53" spans="1:1" x14ac:dyDescent="0.3">
      <c r="A53" s="23" t="s">
        <v>4781</v>
      </c>
    </row>
    <row r="54" spans="1:1" x14ac:dyDescent="0.3">
      <c r="A54" s="23" t="s">
        <v>10463</v>
      </c>
    </row>
    <row r="55" spans="1:1" x14ac:dyDescent="0.3">
      <c r="A55" s="23" t="s">
        <v>3829</v>
      </c>
    </row>
    <row r="56" spans="1:1" x14ac:dyDescent="0.3">
      <c r="A56" s="23" t="s">
        <v>6365</v>
      </c>
    </row>
    <row r="57" spans="1:1" x14ac:dyDescent="0.3">
      <c r="A57" s="23" t="s">
        <v>4832</v>
      </c>
    </row>
    <row r="58" spans="1:1" x14ac:dyDescent="0.3">
      <c r="A58" s="23" t="s">
        <v>8870</v>
      </c>
    </row>
    <row r="59" spans="1:1" x14ac:dyDescent="0.3">
      <c r="A59" s="23" t="s">
        <v>8871</v>
      </c>
    </row>
    <row r="60" spans="1:1" x14ac:dyDescent="0.3">
      <c r="A60" s="23" t="s">
        <v>10978</v>
      </c>
    </row>
    <row r="61" spans="1:1" x14ac:dyDescent="0.3">
      <c r="A61" s="23" t="s">
        <v>5293</v>
      </c>
    </row>
    <row r="62" spans="1:1" x14ac:dyDescent="0.3">
      <c r="A62" s="23" t="s">
        <v>1202</v>
      </c>
    </row>
    <row r="63" spans="1:1" x14ac:dyDescent="0.3">
      <c r="A63" s="23" t="s">
        <v>11176</v>
      </c>
    </row>
    <row r="64" spans="1:1" x14ac:dyDescent="0.3">
      <c r="A64" s="23" t="s">
        <v>10464</v>
      </c>
    </row>
    <row r="65" spans="1:1" x14ac:dyDescent="0.3">
      <c r="A65" s="23" t="s">
        <v>6533</v>
      </c>
    </row>
    <row r="66" spans="1:1" x14ac:dyDescent="0.3">
      <c r="A66" s="23" t="s">
        <v>8877</v>
      </c>
    </row>
    <row r="67" spans="1:1" x14ac:dyDescent="0.3">
      <c r="A67" s="23" t="s">
        <v>8878</v>
      </c>
    </row>
    <row r="68" spans="1:1" x14ac:dyDescent="0.3">
      <c r="A68" s="23" t="s">
        <v>10465</v>
      </c>
    </row>
    <row r="69" spans="1:1" x14ac:dyDescent="0.3">
      <c r="A69" s="23" t="s">
        <v>8884</v>
      </c>
    </row>
    <row r="70" spans="1:1" x14ac:dyDescent="0.3">
      <c r="A70" s="23" t="s">
        <v>8888</v>
      </c>
    </row>
    <row r="71" spans="1:1" x14ac:dyDescent="0.3">
      <c r="A71" s="23" t="s">
        <v>8890</v>
      </c>
    </row>
    <row r="72" spans="1:1" x14ac:dyDescent="0.3">
      <c r="A72" s="23" t="s">
        <v>5749</v>
      </c>
    </row>
    <row r="73" spans="1:1" x14ac:dyDescent="0.3">
      <c r="A73" s="23" t="s">
        <v>10497</v>
      </c>
    </row>
    <row r="74" spans="1:1" x14ac:dyDescent="0.3">
      <c r="A74" s="23" t="s">
        <v>10498</v>
      </c>
    </row>
    <row r="75" spans="1:1" x14ac:dyDescent="0.3">
      <c r="A75" s="23" t="s">
        <v>8896</v>
      </c>
    </row>
    <row r="76" spans="1:1" x14ac:dyDescent="0.3">
      <c r="A76" s="23" t="s">
        <v>5089</v>
      </c>
    </row>
    <row r="77" spans="1:1" x14ac:dyDescent="0.3">
      <c r="A77" s="23" t="s">
        <v>11029</v>
      </c>
    </row>
    <row r="78" spans="1:1" x14ac:dyDescent="0.3">
      <c r="A78" s="23" t="s">
        <v>11178</v>
      </c>
    </row>
    <row r="79" spans="1:1" x14ac:dyDescent="0.3">
      <c r="A79" s="23" t="s">
        <v>8900</v>
      </c>
    </row>
    <row r="80" spans="1:1" x14ac:dyDescent="0.3">
      <c r="A80" s="23" t="s">
        <v>8901</v>
      </c>
    </row>
    <row r="81" spans="1:1" x14ac:dyDescent="0.3">
      <c r="A81" s="23" t="s">
        <v>10500</v>
      </c>
    </row>
    <row r="82" spans="1:1" x14ac:dyDescent="0.3">
      <c r="A82" s="23" t="s">
        <v>10503</v>
      </c>
    </row>
    <row r="83" spans="1:1" x14ac:dyDescent="0.3">
      <c r="A83" s="23" t="s">
        <v>11184</v>
      </c>
    </row>
    <row r="84" spans="1:1" x14ac:dyDescent="0.3">
      <c r="A84" s="23" t="s">
        <v>11188</v>
      </c>
    </row>
    <row r="85" spans="1:1" x14ac:dyDescent="0.3">
      <c r="A85" s="23" t="s">
        <v>11189</v>
      </c>
    </row>
    <row r="86" spans="1:1" x14ac:dyDescent="0.3">
      <c r="A86" s="23" t="s">
        <v>11190</v>
      </c>
    </row>
    <row r="87" spans="1:1" x14ac:dyDescent="0.3">
      <c r="A87" s="23" t="s">
        <v>11191</v>
      </c>
    </row>
    <row r="88" spans="1:1" x14ac:dyDescent="0.3">
      <c r="A88" s="23" t="s">
        <v>10506</v>
      </c>
    </row>
    <row r="89" spans="1:1" x14ac:dyDescent="0.3">
      <c r="A89" s="23" t="s">
        <v>10508</v>
      </c>
    </row>
    <row r="90" spans="1:1" x14ac:dyDescent="0.3">
      <c r="A90" s="23" t="s">
        <v>10510</v>
      </c>
    </row>
    <row r="91" spans="1:1" x14ac:dyDescent="0.3">
      <c r="A91" s="23" t="s">
        <v>8902</v>
      </c>
    </row>
    <row r="92" spans="1:1" x14ac:dyDescent="0.3">
      <c r="A92" s="23" t="s">
        <v>8907</v>
      </c>
    </row>
    <row r="93" spans="1:1" x14ac:dyDescent="0.3">
      <c r="A93" s="23" t="s">
        <v>8912</v>
      </c>
    </row>
    <row r="94" spans="1:1" x14ac:dyDescent="0.3">
      <c r="A94" s="23" t="s">
        <v>6059</v>
      </c>
    </row>
    <row r="95" spans="1:1" x14ac:dyDescent="0.3">
      <c r="A95" s="23" t="s">
        <v>8914</v>
      </c>
    </row>
    <row r="96" spans="1:1" x14ac:dyDescent="0.3">
      <c r="A96" s="23" t="s">
        <v>10514</v>
      </c>
    </row>
    <row r="97" spans="1:1" x14ac:dyDescent="0.3">
      <c r="A97" s="23" t="s">
        <v>10515</v>
      </c>
    </row>
    <row r="98" spans="1:1" x14ac:dyDescent="0.3">
      <c r="A98" s="23" t="s">
        <v>8923</v>
      </c>
    </row>
    <row r="99" spans="1:1" x14ac:dyDescent="0.3">
      <c r="A99" s="23" t="s">
        <v>8924</v>
      </c>
    </row>
    <row r="100" spans="1:1" x14ac:dyDescent="0.3">
      <c r="A100" s="23" t="s">
        <v>8925</v>
      </c>
    </row>
    <row r="101" spans="1:1" x14ac:dyDescent="0.3">
      <c r="A101" s="23" t="s">
        <v>2422</v>
      </c>
    </row>
    <row r="102" spans="1:1" x14ac:dyDescent="0.3">
      <c r="A102" s="23" t="s">
        <v>8926</v>
      </c>
    </row>
    <row r="103" spans="1:1" x14ac:dyDescent="0.3">
      <c r="A103" s="23" t="s">
        <v>10517</v>
      </c>
    </row>
    <row r="104" spans="1:1" x14ac:dyDescent="0.3">
      <c r="A104" s="23" t="s">
        <v>8927</v>
      </c>
    </row>
    <row r="105" spans="1:1" x14ac:dyDescent="0.3">
      <c r="A105" s="23" t="s">
        <v>10518</v>
      </c>
    </row>
    <row r="106" spans="1:1" x14ac:dyDescent="0.3">
      <c r="A106" s="23" t="s">
        <v>8931</v>
      </c>
    </row>
    <row r="107" spans="1:1" x14ac:dyDescent="0.3">
      <c r="A107" s="23" t="s">
        <v>8933</v>
      </c>
    </row>
    <row r="108" spans="1:1" x14ac:dyDescent="0.3">
      <c r="A108" s="23" t="s">
        <v>11198</v>
      </c>
    </row>
    <row r="109" spans="1:1" x14ac:dyDescent="0.3">
      <c r="A109" s="23" t="s">
        <v>8936</v>
      </c>
    </row>
    <row r="110" spans="1:1" x14ac:dyDescent="0.3">
      <c r="A110" s="23" t="s">
        <v>8938</v>
      </c>
    </row>
    <row r="111" spans="1:1" x14ac:dyDescent="0.3">
      <c r="A111" s="23" t="s">
        <v>8940</v>
      </c>
    </row>
    <row r="112" spans="1:1" x14ac:dyDescent="0.3">
      <c r="A112" s="23" t="s">
        <v>8942</v>
      </c>
    </row>
    <row r="113" spans="1:1" x14ac:dyDescent="0.3">
      <c r="A113" s="23" t="s">
        <v>11023</v>
      </c>
    </row>
    <row r="114" spans="1:1" x14ac:dyDescent="0.3">
      <c r="A114" s="23" t="s">
        <v>6209</v>
      </c>
    </row>
    <row r="115" spans="1:1" x14ac:dyDescent="0.3">
      <c r="A115" s="23" t="s">
        <v>6080</v>
      </c>
    </row>
    <row r="116" spans="1:1" x14ac:dyDescent="0.3">
      <c r="A116" s="23" t="s">
        <v>4190</v>
      </c>
    </row>
    <row r="117" spans="1:1" x14ac:dyDescent="0.3">
      <c r="A117" s="23" t="s">
        <v>11202</v>
      </c>
    </row>
    <row r="118" spans="1:1" x14ac:dyDescent="0.3">
      <c r="A118" s="23" t="s">
        <v>11203</v>
      </c>
    </row>
    <row r="119" spans="1:1" x14ac:dyDescent="0.3">
      <c r="A119" s="23" t="s">
        <v>10523</v>
      </c>
    </row>
    <row r="120" spans="1:1" x14ac:dyDescent="0.3">
      <c r="A120" s="23" t="s">
        <v>3694</v>
      </c>
    </row>
    <row r="121" spans="1:1" x14ac:dyDescent="0.3">
      <c r="A121" s="23" t="s">
        <v>10525</v>
      </c>
    </row>
    <row r="122" spans="1:1" x14ac:dyDescent="0.3">
      <c r="A122" s="23" t="s">
        <v>8949</v>
      </c>
    </row>
    <row r="123" spans="1:1" x14ac:dyDescent="0.3">
      <c r="A123" s="23" t="s">
        <v>8950</v>
      </c>
    </row>
    <row r="124" spans="1:1" x14ac:dyDescent="0.3">
      <c r="A124" s="23" t="s">
        <v>8957</v>
      </c>
    </row>
    <row r="125" spans="1:1" x14ac:dyDescent="0.3">
      <c r="A125" s="23" t="s">
        <v>8958</v>
      </c>
    </row>
    <row r="126" spans="1:1" x14ac:dyDescent="0.3">
      <c r="A126" s="23" t="s">
        <v>11039</v>
      </c>
    </row>
    <row r="127" spans="1:1" x14ac:dyDescent="0.3">
      <c r="A127" s="23" t="s">
        <v>8959</v>
      </c>
    </row>
    <row r="128" spans="1:1" x14ac:dyDescent="0.3">
      <c r="A128" s="23" t="s">
        <v>8961</v>
      </c>
    </row>
    <row r="129" spans="1:1" x14ac:dyDescent="0.3">
      <c r="A129" s="23" t="s">
        <v>10532</v>
      </c>
    </row>
    <row r="130" spans="1:1" x14ac:dyDescent="0.3">
      <c r="A130" s="23" t="s">
        <v>8975</v>
      </c>
    </row>
    <row r="131" spans="1:1" x14ac:dyDescent="0.3">
      <c r="A131" s="23" t="s">
        <v>8977</v>
      </c>
    </row>
    <row r="132" spans="1:1" x14ac:dyDescent="0.3">
      <c r="A132" s="23" t="s">
        <v>8982</v>
      </c>
    </row>
    <row r="133" spans="1:1" x14ac:dyDescent="0.3">
      <c r="A133" s="23" t="s">
        <v>8985</v>
      </c>
    </row>
    <row r="134" spans="1:1" x14ac:dyDescent="0.3">
      <c r="A134" s="23" t="s">
        <v>8994</v>
      </c>
    </row>
    <row r="135" spans="1:1" x14ac:dyDescent="0.3">
      <c r="A135" s="23" t="s">
        <v>10548</v>
      </c>
    </row>
    <row r="136" spans="1:1" x14ac:dyDescent="0.3">
      <c r="A136" s="23" t="s">
        <v>10549</v>
      </c>
    </row>
    <row r="137" spans="1:1" x14ac:dyDescent="0.3">
      <c r="A137" s="23" t="s">
        <v>9000</v>
      </c>
    </row>
    <row r="138" spans="1:1" x14ac:dyDescent="0.3">
      <c r="A138" s="23" t="s">
        <v>9001</v>
      </c>
    </row>
    <row r="139" spans="1:1" x14ac:dyDescent="0.3">
      <c r="A139" s="23" t="s">
        <v>9004</v>
      </c>
    </row>
    <row r="140" spans="1:1" x14ac:dyDescent="0.3">
      <c r="A140" s="23" t="s">
        <v>6773</v>
      </c>
    </row>
    <row r="141" spans="1:1" x14ac:dyDescent="0.3">
      <c r="A141" s="23" t="s">
        <v>6898</v>
      </c>
    </row>
    <row r="142" spans="1:1" x14ac:dyDescent="0.3">
      <c r="A142" s="23" t="s">
        <v>9011</v>
      </c>
    </row>
    <row r="143" spans="1:1" x14ac:dyDescent="0.3">
      <c r="A143" s="23" t="s">
        <v>9014</v>
      </c>
    </row>
    <row r="144" spans="1:1" x14ac:dyDescent="0.3">
      <c r="A144" s="23" t="s">
        <v>9016</v>
      </c>
    </row>
    <row r="145" spans="1:1" x14ac:dyDescent="0.3">
      <c r="A145" s="23" t="s">
        <v>9031</v>
      </c>
    </row>
    <row r="146" spans="1:1" x14ac:dyDescent="0.3">
      <c r="A146" s="23" t="s">
        <v>5120</v>
      </c>
    </row>
    <row r="147" spans="1:1" x14ac:dyDescent="0.3">
      <c r="A147" s="23" t="s">
        <v>9035</v>
      </c>
    </row>
    <row r="148" spans="1:1" x14ac:dyDescent="0.3">
      <c r="A148" s="23" t="s">
        <v>11412</v>
      </c>
    </row>
    <row r="149" spans="1:1" x14ac:dyDescent="0.3">
      <c r="A149" s="23" t="s">
        <v>5512</v>
      </c>
    </row>
    <row r="150" spans="1:1" x14ac:dyDescent="0.3">
      <c r="A150" s="23" t="s">
        <v>9058</v>
      </c>
    </row>
    <row r="151" spans="1:1" x14ac:dyDescent="0.3">
      <c r="A151" s="23" t="s">
        <v>9060</v>
      </c>
    </row>
    <row r="152" spans="1:1" x14ac:dyDescent="0.3">
      <c r="A152" s="23" t="s">
        <v>9061</v>
      </c>
    </row>
    <row r="153" spans="1:1" x14ac:dyDescent="0.3">
      <c r="A153" s="23" t="s">
        <v>9065</v>
      </c>
    </row>
    <row r="154" spans="1:1" x14ac:dyDescent="0.3">
      <c r="A154" s="23" t="s">
        <v>11207</v>
      </c>
    </row>
    <row r="155" spans="1:1" x14ac:dyDescent="0.3">
      <c r="A155" s="23" t="s">
        <v>9068</v>
      </c>
    </row>
    <row r="156" spans="1:1" x14ac:dyDescent="0.3">
      <c r="A156" s="23" t="s">
        <v>9074</v>
      </c>
    </row>
    <row r="157" spans="1:1" x14ac:dyDescent="0.3">
      <c r="A157" s="23" t="s">
        <v>9075</v>
      </c>
    </row>
    <row r="158" spans="1:1" x14ac:dyDescent="0.3">
      <c r="A158" s="23" t="s">
        <v>2027</v>
      </c>
    </row>
    <row r="159" spans="1:1" x14ac:dyDescent="0.3">
      <c r="A159" s="23" t="s">
        <v>9084</v>
      </c>
    </row>
    <row r="160" spans="1:1" x14ac:dyDescent="0.3">
      <c r="A160" s="23" t="s">
        <v>9088</v>
      </c>
    </row>
    <row r="161" spans="1:1" x14ac:dyDescent="0.3">
      <c r="A161" s="23" t="s">
        <v>5037</v>
      </c>
    </row>
    <row r="162" spans="1:1" x14ac:dyDescent="0.3">
      <c r="A162" s="23" t="s">
        <v>10569</v>
      </c>
    </row>
    <row r="163" spans="1:1" x14ac:dyDescent="0.3">
      <c r="A163" s="23" t="s">
        <v>5539</v>
      </c>
    </row>
    <row r="164" spans="1:1" x14ac:dyDescent="0.3">
      <c r="A164" s="23" t="s">
        <v>9108</v>
      </c>
    </row>
    <row r="165" spans="1:1" x14ac:dyDescent="0.3">
      <c r="A165" s="23" t="s">
        <v>9109</v>
      </c>
    </row>
    <row r="166" spans="1:1" x14ac:dyDescent="0.3">
      <c r="A166" s="23" t="s">
        <v>9111</v>
      </c>
    </row>
    <row r="167" spans="1:1" x14ac:dyDescent="0.3">
      <c r="A167" s="23" t="s">
        <v>9112</v>
      </c>
    </row>
    <row r="168" spans="1:1" x14ac:dyDescent="0.3">
      <c r="A168" s="23" t="s">
        <v>9115</v>
      </c>
    </row>
    <row r="169" spans="1:1" x14ac:dyDescent="0.3">
      <c r="A169" s="23" t="s">
        <v>9116</v>
      </c>
    </row>
    <row r="170" spans="1:1" x14ac:dyDescent="0.3">
      <c r="A170" s="23" t="s">
        <v>9119</v>
      </c>
    </row>
    <row r="171" spans="1:1" x14ac:dyDescent="0.3">
      <c r="A171" s="23" t="s">
        <v>9120</v>
      </c>
    </row>
    <row r="172" spans="1:1" x14ac:dyDescent="0.3">
      <c r="A172" s="23" t="s">
        <v>9121</v>
      </c>
    </row>
    <row r="173" spans="1:1" x14ac:dyDescent="0.3">
      <c r="A173" s="23" t="s">
        <v>5490</v>
      </c>
    </row>
    <row r="174" spans="1:1" x14ac:dyDescent="0.3">
      <c r="A174" s="23" t="s">
        <v>4328</v>
      </c>
    </row>
    <row r="175" spans="1:1" x14ac:dyDescent="0.3">
      <c r="A175" s="23" t="s">
        <v>9127</v>
      </c>
    </row>
    <row r="176" spans="1:1" x14ac:dyDescent="0.3">
      <c r="A176" s="23" t="s">
        <v>9129</v>
      </c>
    </row>
    <row r="177" spans="1:1" x14ac:dyDescent="0.3">
      <c r="A177" s="23" t="s">
        <v>9130</v>
      </c>
    </row>
    <row r="178" spans="1:1" x14ac:dyDescent="0.3">
      <c r="A178" s="23" t="s">
        <v>9132</v>
      </c>
    </row>
    <row r="179" spans="1:1" x14ac:dyDescent="0.3">
      <c r="A179" s="23" t="s">
        <v>10580</v>
      </c>
    </row>
    <row r="180" spans="1:1" x14ac:dyDescent="0.3">
      <c r="A180" s="23" t="s">
        <v>4505</v>
      </c>
    </row>
    <row r="181" spans="1:1" x14ac:dyDescent="0.3">
      <c r="A181" s="23" t="s">
        <v>10583</v>
      </c>
    </row>
    <row r="182" spans="1:1" x14ac:dyDescent="0.3">
      <c r="A182" s="23" t="s">
        <v>11014</v>
      </c>
    </row>
    <row r="183" spans="1:1" x14ac:dyDescent="0.3">
      <c r="A183" s="23" t="s">
        <v>9154</v>
      </c>
    </row>
    <row r="184" spans="1:1" x14ac:dyDescent="0.3">
      <c r="A184" s="23" t="s">
        <v>10586</v>
      </c>
    </row>
    <row r="185" spans="1:1" x14ac:dyDescent="0.3">
      <c r="A185" s="23" t="s">
        <v>2403</v>
      </c>
    </row>
    <row r="186" spans="1:1" x14ac:dyDescent="0.3">
      <c r="A186" s="23" t="s">
        <v>6423</v>
      </c>
    </row>
    <row r="187" spans="1:1" x14ac:dyDescent="0.3">
      <c r="A187" s="23" t="s">
        <v>9160</v>
      </c>
    </row>
    <row r="188" spans="1:1" x14ac:dyDescent="0.3">
      <c r="A188" s="23" t="s">
        <v>10587</v>
      </c>
    </row>
    <row r="189" spans="1:1" x14ac:dyDescent="0.3">
      <c r="A189" s="23" t="s">
        <v>9161</v>
      </c>
    </row>
    <row r="190" spans="1:1" x14ac:dyDescent="0.3">
      <c r="A190" s="23" t="s">
        <v>9163</v>
      </c>
    </row>
    <row r="191" spans="1:1" x14ac:dyDescent="0.3">
      <c r="A191" s="23" t="s">
        <v>4677</v>
      </c>
    </row>
    <row r="192" spans="1:1" x14ac:dyDescent="0.3">
      <c r="A192" s="23" t="s">
        <v>11513</v>
      </c>
    </row>
    <row r="193" spans="1:1" x14ac:dyDescent="0.3">
      <c r="A193" s="23" t="s">
        <v>6479</v>
      </c>
    </row>
    <row r="194" spans="1:1" x14ac:dyDescent="0.3">
      <c r="A194" s="23" t="s">
        <v>247</v>
      </c>
    </row>
    <row r="195" spans="1:1" x14ac:dyDescent="0.3">
      <c r="A195" s="23" t="s">
        <v>9171</v>
      </c>
    </row>
    <row r="196" spans="1:1" x14ac:dyDescent="0.3">
      <c r="A196" s="23" t="s">
        <v>9173</v>
      </c>
    </row>
    <row r="197" spans="1:1" x14ac:dyDescent="0.3">
      <c r="A197" s="23" t="s">
        <v>9176</v>
      </c>
    </row>
    <row r="198" spans="1:1" x14ac:dyDescent="0.3">
      <c r="A198" s="23" t="s">
        <v>10593</v>
      </c>
    </row>
    <row r="199" spans="1:1" x14ac:dyDescent="0.3">
      <c r="A199" s="23" t="s">
        <v>9181</v>
      </c>
    </row>
    <row r="200" spans="1:1" x14ac:dyDescent="0.3">
      <c r="A200" s="23" t="s">
        <v>9182</v>
      </c>
    </row>
    <row r="201" spans="1:1" x14ac:dyDescent="0.3">
      <c r="A201" s="23" t="s">
        <v>9184</v>
      </c>
    </row>
    <row r="202" spans="1:1" x14ac:dyDescent="0.3">
      <c r="A202" s="23" t="s">
        <v>10594</v>
      </c>
    </row>
    <row r="203" spans="1:1" x14ac:dyDescent="0.3">
      <c r="A203" s="23" t="s">
        <v>9185</v>
      </c>
    </row>
    <row r="204" spans="1:1" x14ac:dyDescent="0.3">
      <c r="A204" s="23" t="s">
        <v>9190</v>
      </c>
    </row>
    <row r="205" spans="1:1" x14ac:dyDescent="0.3">
      <c r="A205" s="23" t="s">
        <v>9194</v>
      </c>
    </row>
    <row r="206" spans="1:1" x14ac:dyDescent="0.3">
      <c r="A206" s="23" t="s">
        <v>10601</v>
      </c>
    </row>
    <row r="207" spans="1:1" x14ac:dyDescent="0.3">
      <c r="A207" s="23" t="s">
        <v>9197</v>
      </c>
    </row>
    <row r="208" spans="1:1" x14ac:dyDescent="0.3">
      <c r="A208" s="23" t="s">
        <v>6448</v>
      </c>
    </row>
    <row r="209" spans="1:1" x14ac:dyDescent="0.3">
      <c r="A209" s="23" t="s">
        <v>10602</v>
      </c>
    </row>
    <row r="210" spans="1:1" x14ac:dyDescent="0.3">
      <c r="A210" s="23" t="s">
        <v>9199</v>
      </c>
    </row>
    <row r="211" spans="1:1" x14ac:dyDescent="0.3">
      <c r="A211" s="23" t="s">
        <v>9200</v>
      </c>
    </row>
    <row r="212" spans="1:1" x14ac:dyDescent="0.3">
      <c r="A212" s="23" t="s">
        <v>10989</v>
      </c>
    </row>
    <row r="213" spans="1:1" x14ac:dyDescent="0.3">
      <c r="A213" s="23" t="s">
        <v>5306</v>
      </c>
    </row>
    <row r="214" spans="1:1" x14ac:dyDescent="0.3">
      <c r="A214" s="23" t="s">
        <v>10604</v>
      </c>
    </row>
    <row r="215" spans="1:1" x14ac:dyDescent="0.3">
      <c r="A215" s="23" t="s">
        <v>9204</v>
      </c>
    </row>
    <row r="216" spans="1:1" x14ac:dyDescent="0.3">
      <c r="A216" s="23" t="s">
        <v>9207</v>
      </c>
    </row>
    <row r="217" spans="1:1" x14ac:dyDescent="0.3">
      <c r="A217" s="23" t="s">
        <v>10606</v>
      </c>
    </row>
    <row r="218" spans="1:1" x14ac:dyDescent="0.3">
      <c r="A218" s="23" t="s">
        <v>9211</v>
      </c>
    </row>
    <row r="219" spans="1:1" x14ac:dyDescent="0.3">
      <c r="A219" s="23" t="s">
        <v>9215</v>
      </c>
    </row>
    <row r="220" spans="1:1" x14ac:dyDescent="0.3">
      <c r="A220" s="23" t="s">
        <v>9216</v>
      </c>
    </row>
    <row r="221" spans="1:1" x14ac:dyDescent="0.3">
      <c r="A221" s="23" t="s">
        <v>9220</v>
      </c>
    </row>
    <row r="222" spans="1:1" x14ac:dyDescent="0.3">
      <c r="A222" s="23" t="s">
        <v>9226</v>
      </c>
    </row>
    <row r="223" spans="1:1" x14ac:dyDescent="0.3">
      <c r="A223" s="23" t="s">
        <v>9227</v>
      </c>
    </row>
    <row r="224" spans="1:1" x14ac:dyDescent="0.3">
      <c r="A224" s="23" t="s">
        <v>6390</v>
      </c>
    </row>
    <row r="225" spans="1:1" x14ac:dyDescent="0.3">
      <c r="A225" s="23" t="s">
        <v>6882</v>
      </c>
    </row>
    <row r="226" spans="1:1" x14ac:dyDescent="0.3">
      <c r="A226" s="23" t="s">
        <v>9229</v>
      </c>
    </row>
    <row r="227" spans="1:1" x14ac:dyDescent="0.3">
      <c r="A227" s="23" t="s">
        <v>9241</v>
      </c>
    </row>
    <row r="228" spans="1:1" x14ac:dyDescent="0.3">
      <c r="A228" s="23" t="s">
        <v>10611</v>
      </c>
    </row>
    <row r="229" spans="1:1" x14ac:dyDescent="0.3">
      <c r="A229" s="23" t="s">
        <v>10617</v>
      </c>
    </row>
    <row r="230" spans="1:1" x14ac:dyDescent="0.3">
      <c r="A230" s="23" t="s">
        <v>6245</v>
      </c>
    </row>
    <row r="231" spans="1:1" x14ac:dyDescent="0.3">
      <c r="A231" s="23" t="s">
        <v>9244</v>
      </c>
    </row>
    <row r="232" spans="1:1" x14ac:dyDescent="0.3">
      <c r="A232" s="23" t="s">
        <v>9247</v>
      </c>
    </row>
    <row r="233" spans="1:1" x14ac:dyDescent="0.3">
      <c r="A233" s="23" t="s">
        <v>9248</v>
      </c>
    </row>
    <row r="234" spans="1:1" x14ac:dyDescent="0.3">
      <c r="A234" s="23" t="s">
        <v>10621</v>
      </c>
    </row>
    <row r="235" spans="1:1" x14ac:dyDescent="0.3">
      <c r="A235" s="23" t="s">
        <v>4034</v>
      </c>
    </row>
    <row r="236" spans="1:1" x14ac:dyDescent="0.3">
      <c r="A236" s="23" t="s">
        <v>10624</v>
      </c>
    </row>
    <row r="237" spans="1:1" x14ac:dyDescent="0.3">
      <c r="A237" s="23" t="s">
        <v>11016</v>
      </c>
    </row>
    <row r="238" spans="1:1" x14ac:dyDescent="0.3">
      <c r="A238" s="23" t="s">
        <v>10628</v>
      </c>
    </row>
    <row r="239" spans="1:1" x14ac:dyDescent="0.3">
      <c r="A239" s="23" t="s">
        <v>9252</v>
      </c>
    </row>
    <row r="240" spans="1:1" x14ac:dyDescent="0.3">
      <c r="A240" s="23" t="s">
        <v>10975</v>
      </c>
    </row>
    <row r="241" spans="1:1" x14ac:dyDescent="0.3">
      <c r="A241" s="23" t="s">
        <v>9261</v>
      </c>
    </row>
    <row r="242" spans="1:1" x14ac:dyDescent="0.3">
      <c r="A242" s="23" t="s">
        <v>9263</v>
      </c>
    </row>
    <row r="243" spans="1:1" x14ac:dyDescent="0.3">
      <c r="A243" s="23" t="s">
        <v>10633</v>
      </c>
    </row>
    <row r="244" spans="1:1" x14ac:dyDescent="0.3">
      <c r="A244" s="23" t="s">
        <v>9269</v>
      </c>
    </row>
    <row r="245" spans="1:1" x14ac:dyDescent="0.3">
      <c r="A245" s="23" t="s">
        <v>10634</v>
      </c>
    </row>
    <row r="246" spans="1:1" x14ac:dyDescent="0.3">
      <c r="A246" s="23" t="s">
        <v>11214</v>
      </c>
    </row>
    <row r="247" spans="1:1" x14ac:dyDescent="0.3">
      <c r="A247" s="23" t="s">
        <v>9273</v>
      </c>
    </row>
    <row r="248" spans="1:1" x14ac:dyDescent="0.3">
      <c r="A248" s="23" t="s">
        <v>3127</v>
      </c>
    </row>
    <row r="249" spans="1:1" x14ac:dyDescent="0.3">
      <c r="A249" s="23" t="s">
        <v>9275</v>
      </c>
    </row>
    <row r="250" spans="1:1" x14ac:dyDescent="0.3">
      <c r="A250" s="23" t="s">
        <v>9277</v>
      </c>
    </row>
    <row r="251" spans="1:1" x14ac:dyDescent="0.3">
      <c r="A251" s="23" t="s">
        <v>10638</v>
      </c>
    </row>
    <row r="252" spans="1:1" x14ac:dyDescent="0.3">
      <c r="A252" s="23" t="s">
        <v>9280</v>
      </c>
    </row>
    <row r="253" spans="1:1" x14ac:dyDescent="0.3">
      <c r="A253" s="23" t="s">
        <v>6495</v>
      </c>
    </row>
    <row r="254" spans="1:1" x14ac:dyDescent="0.3">
      <c r="A254" s="23" t="s">
        <v>9288</v>
      </c>
    </row>
    <row r="255" spans="1:1" x14ac:dyDescent="0.3">
      <c r="A255" s="23" t="s">
        <v>9289</v>
      </c>
    </row>
    <row r="256" spans="1:1" x14ac:dyDescent="0.3">
      <c r="A256" s="23" t="s">
        <v>9290</v>
      </c>
    </row>
    <row r="257" spans="1:1" x14ac:dyDescent="0.3">
      <c r="A257" s="23" t="s">
        <v>4497</v>
      </c>
    </row>
    <row r="258" spans="1:1" x14ac:dyDescent="0.3">
      <c r="A258" s="23" t="s">
        <v>6938</v>
      </c>
    </row>
    <row r="259" spans="1:1" x14ac:dyDescent="0.3">
      <c r="A259" s="23" t="s">
        <v>3777</v>
      </c>
    </row>
    <row r="260" spans="1:1" x14ac:dyDescent="0.3">
      <c r="A260" s="23" t="s">
        <v>9299</v>
      </c>
    </row>
    <row r="261" spans="1:1" x14ac:dyDescent="0.3">
      <c r="A261" s="23" t="s">
        <v>11021</v>
      </c>
    </row>
    <row r="262" spans="1:1" x14ac:dyDescent="0.3">
      <c r="A262" s="23" t="s">
        <v>9301</v>
      </c>
    </row>
    <row r="263" spans="1:1" x14ac:dyDescent="0.3">
      <c r="A263" s="23" t="s">
        <v>9302</v>
      </c>
    </row>
    <row r="264" spans="1:1" x14ac:dyDescent="0.3">
      <c r="A264" s="23" t="s">
        <v>6410</v>
      </c>
    </row>
    <row r="265" spans="1:1" x14ac:dyDescent="0.3">
      <c r="A265" s="23" t="s">
        <v>9314</v>
      </c>
    </row>
    <row r="266" spans="1:1" x14ac:dyDescent="0.3">
      <c r="A266" s="23" t="s">
        <v>9317</v>
      </c>
    </row>
    <row r="267" spans="1:1" x14ac:dyDescent="0.3">
      <c r="A267" s="23" t="s">
        <v>795</v>
      </c>
    </row>
    <row r="268" spans="1:1" x14ac:dyDescent="0.3">
      <c r="A268" s="23" t="s">
        <v>10646</v>
      </c>
    </row>
    <row r="269" spans="1:1" x14ac:dyDescent="0.3">
      <c r="A269" s="23" t="s">
        <v>9328</v>
      </c>
    </row>
    <row r="270" spans="1:1" x14ac:dyDescent="0.3">
      <c r="A270" s="23" t="s">
        <v>5093</v>
      </c>
    </row>
    <row r="271" spans="1:1" x14ac:dyDescent="0.3">
      <c r="A271" s="23" t="s">
        <v>5644</v>
      </c>
    </row>
    <row r="272" spans="1:1" x14ac:dyDescent="0.3">
      <c r="A272" s="23" t="s">
        <v>10648</v>
      </c>
    </row>
    <row r="273" spans="1:1" x14ac:dyDescent="0.3">
      <c r="A273" s="23" t="s">
        <v>4877</v>
      </c>
    </row>
    <row r="274" spans="1:1" x14ac:dyDescent="0.3">
      <c r="A274" s="23" t="s">
        <v>9343</v>
      </c>
    </row>
    <row r="275" spans="1:1" x14ac:dyDescent="0.3">
      <c r="A275" s="23" t="s">
        <v>4021</v>
      </c>
    </row>
    <row r="276" spans="1:1" x14ac:dyDescent="0.3">
      <c r="A276" s="23" t="s">
        <v>9345</v>
      </c>
    </row>
    <row r="277" spans="1:1" x14ac:dyDescent="0.3">
      <c r="A277" s="23" t="s">
        <v>10650</v>
      </c>
    </row>
    <row r="278" spans="1:1" x14ac:dyDescent="0.3">
      <c r="A278" s="23" t="s">
        <v>6415</v>
      </c>
    </row>
    <row r="279" spans="1:1" x14ac:dyDescent="0.3">
      <c r="A279" s="23" t="s">
        <v>5788</v>
      </c>
    </row>
    <row r="280" spans="1:1" x14ac:dyDescent="0.3">
      <c r="A280" s="23" t="s">
        <v>9358</v>
      </c>
    </row>
    <row r="281" spans="1:1" x14ac:dyDescent="0.3">
      <c r="A281" s="23" t="s">
        <v>9362</v>
      </c>
    </row>
    <row r="282" spans="1:1" x14ac:dyDescent="0.3">
      <c r="A282" s="23" t="s">
        <v>9367</v>
      </c>
    </row>
    <row r="283" spans="1:1" x14ac:dyDescent="0.3">
      <c r="A283" s="23" t="s">
        <v>9368</v>
      </c>
    </row>
    <row r="284" spans="1:1" x14ac:dyDescent="0.3">
      <c r="A284" s="23" t="s">
        <v>10657</v>
      </c>
    </row>
    <row r="285" spans="1:1" x14ac:dyDescent="0.3">
      <c r="A285" s="23" t="s">
        <v>6861</v>
      </c>
    </row>
    <row r="286" spans="1:1" x14ac:dyDescent="0.3">
      <c r="A286" s="23" t="s">
        <v>6736</v>
      </c>
    </row>
    <row r="287" spans="1:1" x14ac:dyDescent="0.3">
      <c r="A287" s="23" t="s">
        <v>9377</v>
      </c>
    </row>
    <row r="288" spans="1:1" x14ac:dyDescent="0.3">
      <c r="A288" s="23" t="s">
        <v>9380</v>
      </c>
    </row>
    <row r="289" spans="1:1" x14ac:dyDescent="0.3">
      <c r="A289" s="23" t="s">
        <v>10664</v>
      </c>
    </row>
    <row r="290" spans="1:1" x14ac:dyDescent="0.3">
      <c r="A290" s="23" t="s">
        <v>9381</v>
      </c>
    </row>
    <row r="291" spans="1:1" x14ac:dyDescent="0.3">
      <c r="A291" s="23" t="s">
        <v>9382</v>
      </c>
    </row>
    <row r="292" spans="1:1" x14ac:dyDescent="0.3">
      <c r="A292" s="23" t="s">
        <v>9384</v>
      </c>
    </row>
    <row r="293" spans="1:1" x14ac:dyDescent="0.3">
      <c r="A293" s="23" t="s">
        <v>10665</v>
      </c>
    </row>
    <row r="294" spans="1:1" x14ac:dyDescent="0.3">
      <c r="A294" s="23" t="s">
        <v>10668</v>
      </c>
    </row>
    <row r="295" spans="1:1" x14ac:dyDescent="0.3">
      <c r="A295" s="23" t="s">
        <v>10670</v>
      </c>
    </row>
    <row r="296" spans="1:1" x14ac:dyDescent="0.3">
      <c r="A296" s="23" t="s">
        <v>10967</v>
      </c>
    </row>
    <row r="297" spans="1:1" x14ac:dyDescent="0.3">
      <c r="A297" s="23" t="s">
        <v>4572</v>
      </c>
    </row>
    <row r="298" spans="1:1" x14ac:dyDescent="0.3">
      <c r="A298" s="23" t="s">
        <v>9387</v>
      </c>
    </row>
    <row r="299" spans="1:1" x14ac:dyDescent="0.3">
      <c r="A299" s="23" t="s">
        <v>1694</v>
      </c>
    </row>
    <row r="300" spans="1:1" x14ac:dyDescent="0.3">
      <c r="A300" s="23" t="s">
        <v>9389</v>
      </c>
    </row>
    <row r="301" spans="1:1" x14ac:dyDescent="0.3">
      <c r="A301" s="23" t="s">
        <v>9393</v>
      </c>
    </row>
    <row r="302" spans="1:1" x14ac:dyDescent="0.3">
      <c r="A302" s="23" t="s">
        <v>9394</v>
      </c>
    </row>
    <row r="303" spans="1:1" x14ac:dyDescent="0.3">
      <c r="A303" s="23" t="s">
        <v>9398</v>
      </c>
    </row>
    <row r="304" spans="1:1" x14ac:dyDescent="0.3">
      <c r="A304" s="23" t="s">
        <v>10661</v>
      </c>
    </row>
    <row r="305" spans="1:1" x14ac:dyDescent="0.3">
      <c r="A305" s="23" t="s">
        <v>10675</v>
      </c>
    </row>
    <row r="306" spans="1:1" x14ac:dyDescent="0.3">
      <c r="A306" s="23" t="s">
        <v>9401</v>
      </c>
    </row>
    <row r="307" spans="1:1" x14ac:dyDescent="0.3">
      <c r="A307" s="23" t="s">
        <v>10678</v>
      </c>
    </row>
    <row r="308" spans="1:1" x14ac:dyDescent="0.3">
      <c r="A308" s="23" t="s">
        <v>10663</v>
      </c>
    </row>
    <row r="309" spans="1:1" x14ac:dyDescent="0.3">
      <c r="A309" s="23" t="s">
        <v>9403</v>
      </c>
    </row>
    <row r="310" spans="1:1" x14ac:dyDescent="0.3">
      <c r="A310" s="23" t="s">
        <v>9407</v>
      </c>
    </row>
    <row r="311" spans="1:1" x14ac:dyDescent="0.3">
      <c r="A311" s="23" t="s">
        <v>9411</v>
      </c>
    </row>
    <row r="312" spans="1:1" x14ac:dyDescent="0.3">
      <c r="A312" s="23" t="s">
        <v>4936</v>
      </c>
    </row>
    <row r="313" spans="1:1" x14ac:dyDescent="0.3">
      <c r="A313" s="23" t="s">
        <v>10679</v>
      </c>
    </row>
    <row r="314" spans="1:1" x14ac:dyDescent="0.3">
      <c r="A314" s="23" t="s">
        <v>4281</v>
      </c>
    </row>
    <row r="315" spans="1:1" x14ac:dyDescent="0.3">
      <c r="A315" s="23" t="s">
        <v>9416</v>
      </c>
    </row>
    <row r="316" spans="1:1" x14ac:dyDescent="0.3">
      <c r="A316" s="23" t="s">
        <v>9419</v>
      </c>
    </row>
    <row r="317" spans="1:1" x14ac:dyDescent="0.3">
      <c r="A317" s="23" t="s">
        <v>9422</v>
      </c>
    </row>
    <row r="318" spans="1:1" x14ac:dyDescent="0.3">
      <c r="A318" s="23" t="s">
        <v>10683</v>
      </c>
    </row>
    <row r="319" spans="1:1" x14ac:dyDescent="0.3">
      <c r="A319" s="23" t="s">
        <v>6249</v>
      </c>
    </row>
    <row r="320" spans="1:1" x14ac:dyDescent="0.3">
      <c r="A320" s="23" t="s">
        <v>6474</v>
      </c>
    </row>
    <row r="321" spans="1:1" x14ac:dyDescent="0.3">
      <c r="A321" s="23" t="s">
        <v>10684</v>
      </c>
    </row>
    <row r="322" spans="1:1" x14ac:dyDescent="0.3">
      <c r="A322" s="23" t="s">
        <v>9424</v>
      </c>
    </row>
    <row r="323" spans="1:1" x14ac:dyDescent="0.3">
      <c r="A323" s="23" t="s">
        <v>9425</v>
      </c>
    </row>
    <row r="324" spans="1:1" x14ac:dyDescent="0.3">
      <c r="A324" s="23" t="s">
        <v>9426</v>
      </c>
    </row>
    <row r="325" spans="1:1" x14ac:dyDescent="0.3">
      <c r="A325" s="23" t="s">
        <v>5057</v>
      </c>
    </row>
    <row r="326" spans="1:1" x14ac:dyDescent="0.3">
      <c r="A326" s="23" t="s">
        <v>4562</v>
      </c>
    </row>
    <row r="327" spans="1:1" x14ac:dyDescent="0.3">
      <c r="A327" s="23" t="s">
        <v>9430</v>
      </c>
    </row>
    <row r="328" spans="1:1" x14ac:dyDescent="0.3">
      <c r="A328" s="23" t="s">
        <v>5683</v>
      </c>
    </row>
    <row r="329" spans="1:1" x14ac:dyDescent="0.3">
      <c r="A329" s="23" t="s">
        <v>10689</v>
      </c>
    </row>
    <row r="330" spans="1:1" x14ac:dyDescent="0.3">
      <c r="A330" s="23" t="s">
        <v>10691</v>
      </c>
    </row>
    <row r="331" spans="1:1" x14ac:dyDescent="0.3">
      <c r="A331" s="23" t="s">
        <v>10692</v>
      </c>
    </row>
    <row r="332" spans="1:1" x14ac:dyDescent="0.3">
      <c r="A332" s="23" t="s">
        <v>4036</v>
      </c>
    </row>
    <row r="333" spans="1:1" x14ac:dyDescent="0.3">
      <c r="A333" s="23" t="s">
        <v>10693</v>
      </c>
    </row>
    <row r="334" spans="1:1" x14ac:dyDescent="0.3">
      <c r="A334" s="23" t="s">
        <v>10698</v>
      </c>
    </row>
    <row r="335" spans="1:1" x14ac:dyDescent="0.3">
      <c r="A335" s="23" t="s">
        <v>9443</v>
      </c>
    </row>
    <row r="336" spans="1:1" x14ac:dyDescent="0.3">
      <c r="A336" s="23" t="s">
        <v>9444</v>
      </c>
    </row>
    <row r="337" spans="1:1" x14ac:dyDescent="0.3">
      <c r="A337" s="23" t="s">
        <v>5592</v>
      </c>
    </row>
    <row r="338" spans="1:1" x14ac:dyDescent="0.3">
      <c r="A338" s="23" t="s">
        <v>1361</v>
      </c>
    </row>
    <row r="339" spans="1:1" x14ac:dyDescent="0.3">
      <c r="A339" s="23" t="s">
        <v>9449</v>
      </c>
    </row>
    <row r="340" spans="1:1" x14ac:dyDescent="0.3">
      <c r="A340" s="23" t="s">
        <v>9460</v>
      </c>
    </row>
    <row r="341" spans="1:1" x14ac:dyDescent="0.3">
      <c r="A341" s="23" t="s">
        <v>9466</v>
      </c>
    </row>
    <row r="342" spans="1:1" x14ac:dyDescent="0.3">
      <c r="A342" s="23" t="s">
        <v>9469</v>
      </c>
    </row>
    <row r="343" spans="1:1" x14ac:dyDescent="0.3">
      <c r="A343" s="23" t="s">
        <v>9471</v>
      </c>
    </row>
    <row r="344" spans="1:1" x14ac:dyDescent="0.3">
      <c r="A344" s="23" t="s">
        <v>11027</v>
      </c>
    </row>
    <row r="345" spans="1:1" x14ac:dyDescent="0.3">
      <c r="A345" s="23" t="s">
        <v>9477</v>
      </c>
    </row>
    <row r="346" spans="1:1" x14ac:dyDescent="0.3">
      <c r="A346" s="23" t="s">
        <v>9483</v>
      </c>
    </row>
    <row r="347" spans="1:1" x14ac:dyDescent="0.3">
      <c r="A347" s="23" t="s">
        <v>5941</v>
      </c>
    </row>
    <row r="348" spans="1:1" x14ac:dyDescent="0.3">
      <c r="A348" s="23" t="s">
        <v>9487</v>
      </c>
    </row>
    <row r="349" spans="1:1" x14ac:dyDescent="0.3">
      <c r="A349" s="23" t="s">
        <v>5784</v>
      </c>
    </row>
    <row r="350" spans="1:1" x14ac:dyDescent="0.3">
      <c r="A350" s="23" t="s">
        <v>4466</v>
      </c>
    </row>
    <row r="351" spans="1:1" x14ac:dyDescent="0.3">
      <c r="A351" s="23" t="s">
        <v>6235</v>
      </c>
    </row>
    <row r="352" spans="1:1" x14ac:dyDescent="0.3">
      <c r="A352" s="23" t="s">
        <v>9491</v>
      </c>
    </row>
    <row r="353" spans="1:1" x14ac:dyDescent="0.3">
      <c r="A353" s="23" t="s">
        <v>11219</v>
      </c>
    </row>
    <row r="354" spans="1:1" x14ac:dyDescent="0.3">
      <c r="A354" s="23" t="s">
        <v>5626</v>
      </c>
    </row>
    <row r="355" spans="1:1" x14ac:dyDescent="0.3">
      <c r="A355" s="23" t="s">
        <v>10988</v>
      </c>
    </row>
    <row r="356" spans="1:1" x14ac:dyDescent="0.3">
      <c r="A356" s="23" t="s">
        <v>10707</v>
      </c>
    </row>
    <row r="357" spans="1:1" x14ac:dyDescent="0.3">
      <c r="A357" s="23" t="s">
        <v>9496</v>
      </c>
    </row>
    <row r="358" spans="1:1" x14ac:dyDescent="0.3">
      <c r="A358" s="23" t="s">
        <v>11026</v>
      </c>
    </row>
    <row r="359" spans="1:1" x14ac:dyDescent="0.3">
      <c r="A359" s="23" t="s">
        <v>9503</v>
      </c>
    </row>
    <row r="360" spans="1:1" x14ac:dyDescent="0.3">
      <c r="A360" s="23" t="s">
        <v>10708</v>
      </c>
    </row>
    <row r="361" spans="1:1" x14ac:dyDescent="0.3">
      <c r="A361" s="23" t="s">
        <v>9513</v>
      </c>
    </row>
    <row r="362" spans="1:1" x14ac:dyDescent="0.3">
      <c r="A362" s="23" t="s">
        <v>9514</v>
      </c>
    </row>
    <row r="363" spans="1:1" x14ac:dyDescent="0.3">
      <c r="A363" s="23" t="s">
        <v>9517</v>
      </c>
    </row>
    <row r="364" spans="1:1" x14ac:dyDescent="0.3">
      <c r="A364" s="23" t="s">
        <v>9518</v>
      </c>
    </row>
    <row r="365" spans="1:1" x14ac:dyDescent="0.3">
      <c r="A365" s="23" t="s">
        <v>4392</v>
      </c>
    </row>
    <row r="366" spans="1:1" x14ac:dyDescent="0.3">
      <c r="A366" s="23" t="s">
        <v>9523</v>
      </c>
    </row>
    <row r="367" spans="1:1" x14ac:dyDescent="0.3">
      <c r="A367" s="23" t="s">
        <v>9527</v>
      </c>
    </row>
    <row r="368" spans="1:1" x14ac:dyDescent="0.3">
      <c r="A368" s="23" t="s">
        <v>6185</v>
      </c>
    </row>
    <row r="369" spans="1:1" x14ac:dyDescent="0.3">
      <c r="A369" s="23" t="s">
        <v>11022</v>
      </c>
    </row>
    <row r="370" spans="1:1" x14ac:dyDescent="0.3">
      <c r="A370" s="23" t="s">
        <v>9536</v>
      </c>
    </row>
    <row r="371" spans="1:1" x14ac:dyDescent="0.3">
      <c r="A371" s="23" t="s">
        <v>9537</v>
      </c>
    </row>
    <row r="372" spans="1:1" x14ac:dyDescent="0.3">
      <c r="A372" s="23" t="s">
        <v>9541</v>
      </c>
    </row>
    <row r="373" spans="1:1" x14ac:dyDescent="0.3">
      <c r="A373" s="23" t="s">
        <v>9543</v>
      </c>
    </row>
    <row r="374" spans="1:1" x14ac:dyDescent="0.3">
      <c r="A374" s="23" t="s">
        <v>11221</v>
      </c>
    </row>
    <row r="375" spans="1:1" x14ac:dyDescent="0.3">
      <c r="A375" s="23" t="s">
        <v>9552</v>
      </c>
    </row>
    <row r="376" spans="1:1" x14ac:dyDescent="0.3">
      <c r="A376" s="23" t="s">
        <v>10718</v>
      </c>
    </row>
    <row r="377" spans="1:1" x14ac:dyDescent="0.3">
      <c r="A377" s="23" t="s">
        <v>9560</v>
      </c>
    </row>
    <row r="378" spans="1:1" x14ac:dyDescent="0.3">
      <c r="A378" s="23" t="s">
        <v>10723</v>
      </c>
    </row>
    <row r="379" spans="1:1" x14ac:dyDescent="0.3">
      <c r="A379" s="23" t="s">
        <v>9578</v>
      </c>
    </row>
    <row r="380" spans="1:1" x14ac:dyDescent="0.3">
      <c r="A380" s="23" t="s">
        <v>10726</v>
      </c>
    </row>
    <row r="381" spans="1:1" x14ac:dyDescent="0.3">
      <c r="A381" s="23" t="s">
        <v>10727</v>
      </c>
    </row>
    <row r="382" spans="1:1" x14ac:dyDescent="0.3">
      <c r="A382" s="23" t="s">
        <v>9591</v>
      </c>
    </row>
    <row r="383" spans="1:1" x14ac:dyDescent="0.3">
      <c r="A383" s="23" t="s">
        <v>5129</v>
      </c>
    </row>
    <row r="384" spans="1:1" x14ac:dyDescent="0.3">
      <c r="A384" s="23" t="s">
        <v>6193</v>
      </c>
    </row>
    <row r="385" spans="1:1" x14ac:dyDescent="0.3">
      <c r="A385" s="23" t="s">
        <v>9599</v>
      </c>
    </row>
    <row r="386" spans="1:1" x14ac:dyDescent="0.3">
      <c r="A386" s="23" t="s">
        <v>9602</v>
      </c>
    </row>
    <row r="387" spans="1:1" x14ac:dyDescent="0.3">
      <c r="A387" s="23" t="s">
        <v>9606</v>
      </c>
    </row>
    <row r="388" spans="1:1" x14ac:dyDescent="0.3">
      <c r="A388" s="23" t="s">
        <v>10730</v>
      </c>
    </row>
    <row r="389" spans="1:1" x14ac:dyDescent="0.3">
      <c r="A389" s="23" t="s">
        <v>10731</v>
      </c>
    </row>
    <row r="390" spans="1:1" x14ac:dyDescent="0.3">
      <c r="A390" s="23" t="s">
        <v>5526</v>
      </c>
    </row>
    <row r="391" spans="1:1" x14ac:dyDescent="0.3">
      <c r="A391" s="23" t="s">
        <v>10735</v>
      </c>
    </row>
    <row r="392" spans="1:1" x14ac:dyDescent="0.3">
      <c r="A392" s="23" t="s">
        <v>9615</v>
      </c>
    </row>
    <row r="393" spans="1:1" x14ac:dyDescent="0.3">
      <c r="A393" s="23" t="s">
        <v>9616</v>
      </c>
    </row>
    <row r="394" spans="1:1" x14ac:dyDescent="0.3">
      <c r="A394" s="23" t="s">
        <v>5163</v>
      </c>
    </row>
    <row r="395" spans="1:1" x14ac:dyDescent="0.3">
      <c r="A395" s="23" t="s">
        <v>9619</v>
      </c>
    </row>
    <row r="396" spans="1:1" x14ac:dyDescent="0.3">
      <c r="A396" s="23" t="s">
        <v>1935</v>
      </c>
    </row>
    <row r="397" spans="1:1" x14ac:dyDescent="0.3">
      <c r="A397" s="23" t="s">
        <v>9624</v>
      </c>
    </row>
    <row r="398" spans="1:1" x14ac:dyDescent="0.3">
      <c r="A398" s="23" t="s">
        <v>10742</v>
      </c>
    </row>
    <row r="399" spans="1:1" x14ac:dyDescent="0.3">
      <c r="A399" s="23" t="s">
        <v>4446</v>
      </c>
    </row>
    <row r="400" spans="1:1" x14ac:dyDescent="0.3">
      <c r="A400" s="23" t="s">
        <v>9629</v>
      </c>
    </row>
    <row r="401" spans="1:1" x14ac:dyDescent="0.3">
      <c r="A401" s="23" t="s">
        <v>5932</v>
      </c>
    </row>
    <row r="402" spans="1:1" x14ac:dyDescent="0.3">
      <c r="A402" s="23" t="s">
        <v>5890</v>
      </c>
    </row>
    <row r="403" spans="1:1" x14ac:dyDescent="0.3">
      <c r="A403" s="23" t="s">
        <v>9632</v>
      </c>
    </row>
    <row r="404" spans="1:1" x14ac:dyDescent="0.3">
      <c r="A404" s="23" t="s">
        <v>9633</v>
      </c>
    </row>
    <row r="405" spans="1:1" x14ac:dyDescent="0.3">
      <c r="A405" s="23" t="s">
        <v>9634</v>
      </c>
    </row>
    <row r="406" spans="1:1" x14ac:dyDescent="0.3">
      <c r="A406" s="23" t="s">
        <v>9635</v>
      </c>
    </row>
    <row r="407" spans="1:1" x14ac:dyDescent="0.3">
      <c r="A407" s="23" t="s">
        <v>4663</v>
      </c>
    </row>
    <row r="408" spans="1:1" x14ac:dyDescent="0.3">
      <c r="A408" s="23" t="s">
        <v>9638</v>
      </c>
    </row>
    <row r="409" spans="1:1" x14ac:dyDescent="0.3">
      <c r="A409" s="23" t="s">
        <v>9642</v>
      </c>
    </row>
    <row r="410" spans="1:1" x14ac:dyDescent="0.3">
      <c r="A410" s="23" t="s">
        <v>6227</v>
      </c>
    </row>
    <row r="411" spans="1:1" x14ac:dyDescent="0.3">
      <c r="A411" s="23" t="s">
        <v>9645</v>
      </c>
    </row>
    <row r="412" spans="1:1" x14ac:dyDescent="0.3">
      <c r="A412" s="23" t="s">
        <v>4787</v>
      </c>
    </row>
    <row r="413" spans="1:1" x14ac:dyDescent="0.3">
      <c r="A413" s="23" t="s">
        <v>9650</v>
      </c>
    </row>
    <row r="414" spans="1:1" x14ac:dyDescent="0.3">
      <c r="A414" s="23" t="s">
        <v>9663</v>
      </c>
    </row>
    <row r="415" spans="1:1" x14ac:dyDescent="0.3">
      <c r="A415" s="23" t="s">
        <v>10749</v>
      </c>
    </row>
    <row r="416" spans="1:1" x14ac:dyDescent="0.3">
      <c r="A416" s="23" t="s">
        <v>9664</v>
      </c>
    </row>
    <row r="417" spans="1:1" x14ac:dyDescent="0.3">
      <c r="A417" s="23" t="s">
        <v>9665</v>
      </c>
    </row>
    <row r="418" spans="1:1" x14ac:dyDescent="0.3">
      <c r="A418" s="23" t="s">
        <v>9666</v>
      </c>
    </row>
    <row r="419" spans="1:1" x14ac:dyDescent="0.3">
      <c r="A419" s="23" t="s">
        <v>9670</v>
      </c>
    </row>
    <row r="420" spans="1:1" x14ac:dyDescent="0.3">
      <c r="A420" s="23" t="s">
        <v>9672</v>
      </c>
    </row>
    <row r="421" spans="1:1" x14ac:dyDescent="0.3">
      <c r="A421" s="23" t="s">
        <v>9678</v>
      </c>
    </row>
    <row r="422" spans="1:1" x14ac:dyDescent="0.3">
      <c r="A422" s="23" t="s">
        <v>9683</v>
      </c>
    </row>
    <row r="423" spans="1:1" x14ac:dyDescent="0.3">
      <c r="A423" s="23" t="s">
        <v>9693</v>
      </c>
    </row>
    <row r="424" spans="1:1" x14ac:dyDescent="0.3">
      <c r="A424" s="23" t="s">
        <v>10756</v>
      </c>
    </row>
    <row r="425" spans="1:1" x14ac:dyDescent="0.3">
      <c r="A425" s="23" t="s">
        <v>9699</v>
      </c>
    </row>
    <row r="426" spans="1:1" x14ac:dyDescent="0.3">
      <c r="A426" s="23" t="s">
        <v>9702</v>
      </c>
    </row>
    <row r="427" spans="1:1" x14ac:dyDescent="0.3">
      <c r="A427" s="23" t="s">
        <v>6122</v>
      </c>
    </row>
    <row r="428" spans="1:1" x14ac:dyDescent="0.3">
      <c r="A428" s="23" t="s">
        <v>9704</v>
      </c>
    </row>
    <row r="429" spans="1:1" x14ac:dyDescent="0.3">
      <c r="A429" s="23" t="s">
        <v>1762</v>
      </c>
    </row>
    <row r="430" spans="1:1" x14ac:dyDescent="0.3">
      <c r="A430" s="23" t="s">
        <v>9705</v>
      </c>
    </row>
    <row r="431" spans="1:1" x14ac:dyDescent="0.3">
      <c r="A431" s="23" t="s">
        <v>208</v>
      </c>
    </row>
    <row r="432" spans="1:1" x14ac:dyDescent="0.3">
      <c r="A432" s="23" t="s">
        <v>9708</v>
      </c>
    </row>
    <row r="433" spans="1:1" x14ac:dyDescent="0.3">
      <c r="A433" s="23" t="s">
        <v>9712</v>
      </c>
    </row>
    <row r="434" spans="1:1" x14ac:dyDescent="0.3">
      <c r="A434" s="23" t="s">
        <v>10764</v>
      </c>
    </row>
    <row r="435" spans="1:1" x14ac:dyDescent="0.3">
      <c r="A435" s="23" t="s">
        <v>6510</v>
      </c>
    </row>
    <row r="436" spans="1:1" x14ac:dyDescent="0.3">
      <c r="A436" s="23" t="s">
        <v>9718</v>
      </c>
    </row>
    <row r="437" spans="1:1" x14ac:dyDescent="0.3">
      <c r="A437" s="23" t="s">
        <v>10767</v>
      </c>
    </row>
    <row r="438" spans="1:1" x14ac:dyDescent="0.3">
      <c r="A438" s="23" t="s">
        <v>11071</v>
      </c>
    </row>
    <row r="439" spans="1:1" x14ac:dyDescent="0.3">
      <c r="A439" s="23" t="s">
        <v>9722</v>
      </c>
    </row>
    <row r="440" spans="1:1" x14ac:dyDescent="0.3">
      <c r="A440" s="23" t="s">
        <v>9724</v>
      </c>
    </row>
    <row r="441" spans="1:1" x14ac:dyDescent="0.3">
      <c r="A441" s="23" t="s">
        <v>9725</v>
      </c>
    </row>
    <row r="442" spans="1:1" x14ac:dyDescent="0.3">
      <c r="A442" s="23" t="s">
        <v>9727</v>
      </c>
    </row>
    <row r="443" spans="1:1" x14ac:dyDescent="0.3">
      <c r="A443" s="23" t="s">
        <v>5524</v>
      </c>
    </row>
    <row r="444" spans="1:1" x14ac:dyDescent="0.3">
      <c r="A444" s="23" t="s">
        <v>9741</v>
      </c>
    </row>
    <row r="445" spans="1:1" x14ac:dyDescent="0.3">
      <c r="A445" s="23" t="s">
        <v>9748</v>
      </c>
    </row>
    <row r="446" spans="1:1" x14ac:dyDescent="0.3">
      <c r="A446" s="23" t="s">
        <v>9750</v>
      </c>
    </row>
    <row r="447" spans="1:1" x14ac:dyDescent="0.3">
      <c r="A447" s="23" t="s">
        <v>11074</v>
      </c>
    </row>
    <row r="448" spans="1:1" x14ac:dyDescent="0.3">
      <c r="A448" s="23" t="s">
        <v>9755</v>
      </c>
    </row>
    <row r="449" spans="1:1" x14ac:dyDescent="0.3">
      <c r="A449" s="23" t="s">
        <v>4366</v>
      </c>
    </row>
    <row r="450" spans="1:1" x14ac:dyDescent="0.3">
      <c r="A450" s="23" t="s">
        <v>9762</v>
      </c>
    </row>
    <row r="451" spans="1:1" x14ac:dyDescent="0.3">
      <c r="A451" s="23" t="s">
        <v>10781</v>
      </c>
    </row>
    <row r="452" spans="1:1" x14ac:dyDescent="0.3">
      <c r="A452" s="23" t="s">
        <v>9763</v>
      </c>
    </row>
    <row r="453" spans="1:1" x14ac:dyDescent="0.3">
      <c r="A453" s="23" t="s">
        <v>9765</v>
      </c>
    </row>
    <row r="454" spans="1:1" x14ac:dyDescent="0.3">
      <c r="A454" s="23" t="s">
        <v>9767</v>
      </c>
    </row>
    <row r="455" spans="1:1" x14ac:dyDescent="0.3">
      <c r="A455" s="23" t="s">
        <v>9770</v>
      </c>
    </row>
    <row r="456" spans="1:1" x14ac:dyDescent="0.3">
      <c r="A456" s="23" t="s">
        <v>6350</v>
      </c>
    </row>
    <row r="457" spans="1:1" x14ac:dyDescent="0.3">
      <c r="A457" s="23" t="s">
        <v>9778</v>
      </c>
    </row>
    <row r="458" spans="1:1" x14ac:dyDescent="0.3">
      <c r="A458" s="23" t="s">
        <v>10785</v>
      </c>
    </row>
    <row r="459" spans="1:1" x14ac:dyDescent="0.3">
      <c r="A459" s="23" t="s">
        <v>9780</v>
      </c>
    </row>
    <row r="460" spans="1:1" x14ac:dyDescent="0.3">
      <c r="A460" s="23" t="s">
        <v>9782</v>
      </c>
    </row>
    <row r="461" spans="1:1" x14ac:dyDescent="0.3">
      <c r="A461" s="23" t="s">
        <v>9783</v>
      </c>
    </row>
    <row r="462" spans="1:1" x14ac:dyDescent="0.3">
      <c r="A462" s="23" t="s">
        <v>9788</v>
      </c>
    </row>
    <row r="463" spans="1:1" x14ac:dyDescent="0.3">
      <c r="A463" s="23" t="s">
        <v>10791</v>
      </c>
    </row>
    <row r="464" spans="1:1" x14ac:dyDescent="0.3">
      <c r="A464" s="23" t="s">
        <v>9801</v>
      </c>
    </row>
    <row r="465" spans="1:1" x14ac:dyDescent="0.3">
      <c r="A465" s="23" t="s">
        <v>9802</v>
      </c>
    </row>
    <row r="466" spans="1:1" x14ac:dyDescent="0.3">
      <c r="A466" s="23" t="s">
        <v>9804</v>
      </c>
    </row>
    <row r="467" spans="1:1" x14ac:dyDescent="0.3">
      <c r="A467" s="23" t="s">
        <v>10794</v>
      </c>
    </row>
    <row r="468" spans="1:1" x14ac:dyDescent="0.3">
      <c r="A468" s="23" t="s">
        <v>10796</v>
      </c>
    </row>
    <row r="469" spans="1:1" x14ac:dyDescent="0.3">
      <c r="A469" s="23" t="s">
        <v>9806</v>
      </c>
    </row>
    <row r="470" spans="1:1" x14ac:dyDescent="0.3">
      <c r="A470" s="23" t="s">
        <v>9807</v>
      </c>
    </row>
    <row r="471" spans="1:1" x14ac:dyDescent="0.3">
      <c r="A471" s="23" t="s">
        <v>9813</v>
      </c>
    </row>
    <row r="472" spans="1:1" x14ac:dyDescent="0.3">
      <c r="A472" s="23" t="s">
        <v>10800</v>
      </c>
    </row>
    <row r="473" spans="1:1" x14ac:dyDescent="0.3">
      <c r="A473" s="23" t="s">
        <v>9822</v>
      </c>
    </row>
    <row r="474" spans="1:1" x14ac:dyDescent="0.3">
      <c r="A474" s="23" t="s">
        <v>9827</v>
      </c>
    </row>
    <row r="475" spans="1:1" x14ac:dyDescent="0.3">
      <c r="A475" s="23" t="s">
        <v>9828</v>
      </c>
    </row>
    <row r="476" spans="1:1" x14ac:dyDescent="0.3">
      <c r="A476" s="23" t="s">
        <v>9829</v>
      </c>
    </row>
    <row r="477" spans="1:1" x14ac:dyDescent="0.3">
      <c r="A477" s="23" t="s">
        <v>9834</v>
      </c>
    </row>
    <row r="478" spans="1:1" x14ac:dyDescent="0.3">
      <c r="A478" s="23" t="s">
        <v>6832</v>
      </c>
    </row>
    <row r="479" spans="1:1" x14ac:dyDescent="0.3">
      <c r="A479" s="23" t="s">
        <v>10766</v>
      </c>
    </row>
    <row r="480" spans="1:1" x14ac:dyDescent="0.3">
      <c r="A480" s="23" t="s">
        <v>9837</v>
      </c>
    </row>
    <row r="481" spans="1:1" x14ac:dyDescent="0.3">
      <c r="A481" s="23" t="s">
        <v>9838</v>
      </c>
    </row>
    <row r="482" spans="1:1" x14ac:dyDescent="0.3">
      <c r="A482" s="23" t="s">
        <v>10808</v>
      </c>
    </row>
    <row r="483" spans="1:1" x14ac:dyDescent="0.3">
      <c r="A483" s="23" t="s">
        <v>9839</v>
      </c>
    </row>
    <row r="484" spans="1:1" x14ac:dyDescent="0.3">
      <c r="A484" s="23" t="s">
        <v>10809</v>
      </c>
    </row>
    <row r="485" spans="1:1" x14ac:dyDescent="0.3">
      <c r="A485" s="23" t="s">
        <v>10814</v>
      </c>
    </row>
    <row r="486" spans="1:1" x14ac:dyDescent="0.3">
      <c r="A486" s="23" t="s">
        <v>9847</v>
      </c>
    </row>
    <row r="487" spans="1:1" x14ac:dyDescent="0.3">
      <c r="A487" s="23" t="s">
        <v>3872</v>
      </c>
    </row>
    <row r="488" spans="1:1" x14ac:dyDescent="0.3">
      <c r="A488" s="23" t="s">
        <v>9851</v>
      </c>
    </row>
    <row r="489" spans="1:1" x14ac:dyDescent="0.3">
      <c r="A489" s="23" t="s">
        <v>9856</v>
      </c>
    </row>
    <row r="490" spans="1:1" x14ac:dyDescent="0.3">
      <c r="A490" s="23" t="s">
        <v>11010</v>
      </c>
    </row>
    <row r="491" spans="1:1" x14ac:dyDescent="0.3">
      <c r="A491" s="23" t="s">
        <v>9863</v>
      </c>
    </row>
    <row r="492" spans="1:1" x14ac:dyDescent="0.3">
      <c r="A492" s="23" t="s">
        <v>11231</v>
      </c>
    </row>
    <row r="493" spans="1:1" x14ac:dyDescent="0.3">
      <c r="A493" s="23" t="s">
        <v>9864</v>
      </c>
    </row>
    <row r="494" spans="1:1" x14ac:dyDescent="0.3">
      <c r="A494" s="23" t="s">
        <v>9867</v>
      </c>
    </row>
    <row r="495" spans="1:1" x14ac:dyDescent="0.3">
      <c r="A495" s="23" t="s">
        <v>11047</v>
      </c>
    </row>
    <row r="496" spans="1:1" x14ac:dyDescent="0.3">
      <c r="A496" s="23" t="s">
        <v>9873</v>
      </c>
    </row>
    <row r="497" spans="1:1" x14ac:dyDescent="0.3">
      <c r="A497" s="23" t="s">
        <v>3650</v>
      </c>
    </row>
    <row r="498" spans="1:1" x14ac:dyDescent="0.3">
      <c r="A498" s="23" t="s">
        <v>10821</v>
      </c>
    </row>
    <row r="499" spans="1:1" x14ac:dyDescent="0.3">
      <c r="A499" s="23" t="s">
        <v>10822</v>
      </c>
    </row>
    <row r="500" spans="1:1" x14ac:dyDescent="0.3">
      <c r="A500" s="23" t="s">
        <v>9883</v>
      </c>
    </row>
    <row r="501" spans="1:1" x14ac:dyDescent="0.3">
      <c r="A501" s="23" t="s">
        <v>9890</v>
      </c>
    </row>
    <row r="502" spans="1:1" x14ac:dyDescent="0.3">
      <c r="A502" s="23" t="s">
        <v>9891</v>
      </c>
    </row>
    <row r="503" spans="1:1" x14ac:dyDescent="0.3">
      <c r="A503" s="23" t="s">
        <v>9893</v>
      </c>
    </row>
    <row r="504" spans="1:1" x14ac:dyDescent="0.3">
      <c r="A504" s="23" t="s">
        <v>9895</v>
      </c>
    </row>
    <row r="505" spans="1:1" x14ac:dyDescent="0.3">
      <c r="A505" s="23" t="s">
        <v>9896</v>
      </c>
    </row>
    <row r="506" spans="1:1" x14ac:dyDescent="0.3">
      <c r="A506" s="23" t="s">
        <v>9897</v>
      </c>
    </row>
    <row r="507" spans="1:1" x14ac:dyDescent="0.3">
      <c r="A507" s="23" t="s">
        <v>9903</v>
      </c>
    </row>
    <row r="508" spans="1:1" x14ac:dyDescent="0.3">
      <c r="A508" s="23" t="s">
        <v>10969</v>
      </c>
    </row>
    <row r="509" spans="1:1" x14ac:dyDescent="0.3">
      <c r="A509" s="23" t="s">
        <v>4717</v>
      </c>
    </row>
    <row r="510" spans="1:1" x14ac:dyDescent="0.3">
      <c r="A510" s="23" t="s">
        <v>9908</v>
      </c>
    </row>
    <row r="511" spans="1:1" x14ac:dyDescent="0.3">
      <c r="A511" s="23" t="s">
        <v>9913</v>
      </c>
    </row>
    <row r="512" spans="1:1" x14ac:dyDescent="0.3">
      <c r="A512" s="23" t="s">
        <v>6814</v>
      </c>
    </row>
    <row r="513" spans="1:1" x14ac:dyDescent="0.3">
      <c r="A513" s="23" t="s">
        <v>9918</v>
      </c>
    </row>
    <row r="514" spans="1:1" x14ac:dyDescent="0.3">
      <c r="A514" s="23" t="s">
        <v>9922</v>
      </c>
    </row>
    <row r="515" spans="1:1" x14ac:dyDescent="0.3">
      <c r="A515" s="23" t="s">
        <v>5220</v>
      </c>
    </row>
    <row r="516" spans="1:1" x14ac:dyDescent="0.3">
      <c r="A516" s="23" t="s">
        <v>9923</v>
      </c>
    </row>
    <row r="517" spans="1:1" x14ac:dyDescent="0.3">
      <c r="A517" s="23" t="s">
        <v>9930</v>
      </c>
    </row>
    <row r="518" spans="1:1" x14ac:dyDescent="0.3">
      <c r="A518" s="23" t="s">
        <v>10828</v>
      </c>
    </row>
    <row r="519" spans="1:1" x14ac:dyDescent="0.3">
      <c r="A519" s="23" t="s">
        <v>10829</v>
      </c>
    </row>
    <row r="520" spans="1:1" x14ac:dyDescent="0.3">
      <c r="A520" s="23" t="s">
        <v>11046</v>
      </c>
    </row>
    <row r="521" spans="1:1" x14ac:dyDescent="0.3">
      <c r="A521" s="23" t="s">
        <v>11235</v>
      </c>
    </row>
    <row r="522" spans="1:1" x14ac:dyDescent="0.3">
      <c r="A522" s="23" t="s">
        <v>10832</v>
      </c>
    </row>
    <row r="523" spans="1:1" x14ac:dyDescent="0.3">
      <c r="A523" s="23" t="s">
        <v>11236</v>
      </c>
    </row>
    <row r="524" spans="1:1" x14ac:dyDescent="0.3">
      <c r="A524" s="23" t="s">
        <v>11237</v>
      </c>
    </row>
    <row r="525" spans="1:1" x14ac:dyDescent="0.3">
      <c r="A525" s="23" t="s">
        <v>10833</v>
      </c>
    </row>
    <row r="526" spans="1:1" x14ac:dyDescent="0.3">
      <c r="A526" s="23" t="s">
        <v>9949</v>
      </c>
    </row>
    <row r="527" spans="1:1" x14ac:dyDescent="0.3">
      <c r="A527" s="23" t="s">
        <v>9955</v>
      </c>
    </row>
    <row r="528" spans="1:1" x14ac:dyDescent="0.3">
      <c r="A528" s="23" t="s">
        <v>10837</v>
      </c>
    </row>
    <row r="529" spans="1:1" x14ac:dyDescent="0.3">
      <c r="A529" s="23" t="s">
        <v>10990</v>
      </c>
    </row>
    <row r="530" spans="1:1" x14ac:dyDescent="0.3">
      <c r="A530" s="23" t="s">
        <v>11241</v>
      </c>
    </row>
    <row r="531" spans="1:1" x14ac:dyDescent="0.3">
      <c r="A531" s="23" t="s">
        <v>4266</v>
      </c>
    </row>
    <row r="532" spans="1:1" x14ac:dyDescent="0.3">
      <c r="A532" s="23" t="s">
        <v>9960</v>
      </c>
    </row>
    <row r="533" spans="1:1" x14ac:dyDescent="0.3">
      <c r="A533" s="23" t="s">
        <v>9965</v>
      </c>
    </row>
    <row r="534" spans="1:1" x14ac:dyDescent="0.3">
      <c r="A534" s="23" t="s">
        <v>10839</v>
      </c>
    </row>
    <row r="535" spans="1:1" x14ac:dyDescent="0.3">
      <c r="A535" s="23" t="s">
        <v>9966</v>
      </c>
    </row>
    <row r="536" spans="1:1" x14ac:dyDescent="0.3">
      <c r="A536" s="23" t="s">
        <v>9967</v>
      </c>
    </row>
    <row r="537" spans="1:1" x14ac:dyDescent="0.3">
      <c r="A537" s="23" t="s">
        <v>9968</v>
      </c>
    </row>
    <row r="538" spans="1:1" x14ac:dyDescent="0.3">
      <c r="A538" s="23" t="s">
        <v>10840</v>
      </c>
    </row>
    <row r="539" spans="1:1" x14ac:dyDescent="0.3">
      <c r="A539" s="23" t="s">
        <v>894</v>
      </c>
    </row>
    <row r="540" spans="1:1" x14ac:dyDescent="0.3">
      <c r="A540" s="23" t="s">
        <v>11243</v>
      </c>
    </row>
    <row r="541" spans="1:1" x14ac:dyDescent="0.3">
      <c r="A541" s="23" t="s">
        <v>9977</v>
      </c>
    </row>
    <row r="542" spans="1:1" x14ac:dyDescent="0.3">
      <c r="A542" s="23" t="s">
        <v>9978</v>
      </c>
    </row>
    <row r="543" spans="1:1" x14ac:dyDescent="0.3">
      <c r="A543" s="23" t="s">
        <v>10844</v>
      </c>
    </row>
    <row r="544" spans="1:1" x14ac:dyDescent="0.3">
      <c r="A544" s="23" t="s">
        <v>6137</v>
      </c>
    </row>
    <row r="545" spans="1:1" x14ac:dyDescent="0.3">
      <c r="A545" s="23" t="s">
        <v>9990</v>
      </c>
    </row>
    <row r="546" spans="1:1" x14ac:dyDescent="0.3">
      <c r="A546" s="23" t="s">
        <v>9994</v>
      </c>
    </row>
    <row r="547" spans="1:1" x14ac:dyDescent="0.3">
      <c r="A547" s="23" t="s">
        <v>5621</v>
      </c>
    </row>
    <row r="548" spans="1:1" x14ac:dyDescent="0.3">
      <c r="A548" s="23" t="s">
        <v>3637</v>
      </c>
    </row>
    <row r="549" spans="1:1" x14ac:dyDescent="0.3">
      <c r="A549" s="23" t="s">
        <v>11053</v>
      </c>
    </row>
    <row r="550" spans="1:1" x14ac:dyDescent="0.3">
      <c r="A550" s="23" t="s">
        <v>6432</v>
      </c>
    </row>
    <row r="551" spans="1:1" x14ac:dyDescent="0.3">
      <c r="A551" s="23" t="s">
        <v>10850</v>
      </c>
    </row>
    <row r="552" spans="1:1" x14ac:dyDescent="0.3">
      <c r="A552" s="23" t="s">
        <v>10012</v>
      </c>
    </row>
    <row r="553" spans="1:1" x14ac:dyDescent="0.3">
      <c r="A553" s="23" t="s">
        <v>10013</v>
      </c>
    </row>
    <row r="554" spans="1:1" x14ac:dyDescent="0.3">
      <c r="A554" s="23" t="s">
        <v>10853</v>
      </c>
    </row>
    <row r="555" spans="1:1" x14ac:dyDescent="0.3">
      <c r="A555" s="23" t="s">
        <v>10854</v>
      </c>
    </row>
    <row r="556" spans="1:1" x14ac:dyDescent="0.3">
      <c r="A556" s="23" t="s">
        <v>10856</v>
      </c>
    </row>
    <row r="557" spans="1:1" x14ac:dyDescent="0.3">
      <c r="A557" s="23" t="s">
        <v>10032</v>
      </c>
    </row>
    <row r="558" spans="1:1" x14ac:dyDescent="0.3">
      <c r="A558" s="23" t="s">
        <v>10037</v>
      </c>
    </row>
    <row r="559" spans="1:1" x14ac:dyDescent="0.3">
      <c r="A559" s="23" t="s">
        <v>10039</v>
      </c>
    </row>
    <row r="560" spans="1:1" x14ac:dyDescent="0.3">
      <c r="A560" s="23" t="s">
        <v>10859</v>
      </c>
    </row>
    <row r="561" spans="1:1" x14ac:dyDescent="0.3">
      <c r="A561" s="23" t="s">
        <v>10054</v>
      </c>
    </row>
    <row r="562" spans="1:1" x14ac:dyDescent="0.3">
      <c r="A562" s="23" t="s">
        <v>10863</v>
      </c>
    </row>
    <row r="563" spans="1:1" x14ac:dyDescent="0.3">
      <c r="A563" s="23" t="s">
        <v>229</v>
      </c>
    </row>
    <row r="564" spans="1:1" x14ac:dyDescent="0.3">
      <c r="A564" s="23" t="s">
        <v>6962</v>
      </c>
    </row>
    <row r="565" spans="1:1" x14ac:dyDescent="0.3">
      <c r="A565" s="23" t="s">
        <v>10058</v>
      </c>
    </row>
    <row r="566" spans="1:1" x14ac:dyDescent="0.3">
      <c r="A566" s="23" t="s">
        <v>10063</v>
      </c>
    </row>
    <row r="567" spans="1:1" x14ac:dyDescent="0.3">
      <c r="A567" s="23" t="s">
        <v>10064</v>
      </c>
    </row>
    <row r="568" spans="1:1" x14ac:dyDescent="0.3">
      <c r="A568" s="23" t="s">
        <v>10071</v>
      </c>
    </row>
    <row r="569" spans="1:1" x14ac:dyDescent="0.3">
      <c r="A569" s="23" t="s">
        <v>10081</v>
      </c>
    </row>
    <row r="570" spans="1:1" x14ac:dyDescent="0.3">
      <c r="A570" s="23" t="s">
        <v>2093</v>
      </c>
    </row>
    <row r="571" spans="1:1" x14ac:dyDescent="0.3">
      <c r="A571" s="23" t="s">
        <v>6790</v>
      </c>
    </row>
    <row r="572" spans="1:1" x14ac:dyDescent="0.3">
      <c r="A572" s="23" t="s">
        <v>10866</v>
      </c>
    </row>
    <row r="573" spans="1:1" x14ac:dyDescent="0.3">
      <c r="A573" s="23" t="s">
        <v>10083</v>
      </c>
    </row>
    <row r="574" spans="1:1" x14ac:dyDescent="0.3">
      <c r="A574" s="23" t="s">
        <v>10086</v>
      </c>
    </row>
    <row r="575" spans="1:1" x14ac:dyDescent="0.3">
      <c r="A575" s="23" t="s">
        <v>10090</v>
      </c>
    </row>
    <row r="576" spans="1:1" x14ac:dyDescent="0.3">
      <c r="A576" s="23" t="s">
        <v>10091</v>
      </c>
    </row>
    <row r="577" spans="1:1" x14ac:dyDescent="0.3">
      <c r="A577" s="23" t="s">
        <v>4946</v>
      </c>
    </row>
    <row r="578" spans="1:1" x14ac:dyDescent="0.3">
      <c r="A578" s="23" t="s">
        <v>11004</v>
      </c>
    </row>
    <row r="579" spans="1:1" x14ac:dyDescent="0.3">
      <c r="A579" s="23" t="s">
        <v>10104</v>
      </c>
    </row>
    <row r="580" spans="1:1" x14ac:dyDescent="0.3">
      <c r="A580" s="23" t="s">
        <v>3295</v>
      </c>
    </row>
    <row r="581" spans="1:1" x14ac:dyDescent="0.3">
      <c r="A581" s="23" t="s">
        <v>10108</v>
      </c>
    </row>
    <row r="582" spans="1:1" x14ac:dyDescent="0.3">
      <c r="A582" s="23" t="s">
        <v>4808</v>
      </c>
    </row>
    <row r="583" spans="1:1" x14ac:dyDescent="0.3">
      <c r="A583" s="23" t="s">
        <v>10871</v>
      </c>
    </row>
    <row r="584" spans="1:1" x14ac:dyDescent="0.3">
      <c r="A584" s="23" t="s">
        <v>10113</v>
      </c>
    </row>
    <row r="585" spans="1:1" x14ac:dyDescent="0.3">
      <c r="A585" s="23" t="s">
        <v>10114</v>
      </c>
    </row>
    <row r="586" spans="1:1" x14ac:dyDescent="0.3">
      <c r="A586" s="23" t="s">
        <v>11248</v>
      </c>
    </row>
    <row r="587" spans="1:1" x14ac:dyDescent="0.3">
      <c r="A587" s="23" t="s">
        <v>10872</v>
      </c>
    </row>
    <row r="588" spans="1:1" x14ac:dyDescent="0.3">
      <c r="A588" s="23" t="s">
        <v>10873</v>
      </c>
    </row>
    <row r="589" spans="1:1" x14ac:dyDescent="0.3">
      <c r="A589" s="23" t="s">
        <v>6419</v>
      </c>
    </row>
    <row r="590" spans="1:1" x14ac:dyDescent="0.3">
      <c r="A590" s="23" t="s">
        <v>10133</v>
      </c>
    </row>
    <row r="591" spans="1:1" x14ac:dyDescent="0.3">
      <c r="A591" s="23" t="s">
        <v>10140</v>
      </c>
    </row>
    <row r="592" spans="1:1" x14ac:dyDescent="0.3">
      <c r="A592" s="23" t="s">
        <v>10141</v>
      </c>
    </row>
    <row r="593" spans="1:1" x14ac:dyDescent="0.3">
      <c r="A593" s="23" t="s">
        <v>10143</v>
      </c>
    </row>
    <row r="594" spans="1:1" x14ac:dyDescent="0.3">
      <c r="A594" s="23" t="s">
        <v>10152</v>
      </c>
    </row>
    <row r="595" spans="1:1" x14ac:dyDescent="0.3">
      <c r="A595" s="23" t="s">
        <v>11005</v>
      </c>
    </row>
    <row r="596" spans="1:1" x14ac:dyDescent="0.3">
      <c r="A596" s="23" t="s">
        <v>10154</v>
      </c>
    </row>
    <row r="597" spans="1:1" x14ac:dyDescent="0.3">
      <c r="A597" s="23" t="s">
        <v>6037</v>
      </c>
    </row>
    <row r="598" spans="1:1" x14ac:dyDescent="0.3">
      <c r="A598" s="23" t="s">
        <v>10167</v>
      </c>
    </row>
    <row r="599" spans="1:1" x14ac:dyDescent="0.3">
      <c r="A599" s="23" t="s">
        <v>10884</v>
      </c>
    </row>
    <row r="600" spans="1:1" x14ac:dyDescent="0.3">
      <c r="A600" s="23" t="s">
        <v>11537</v>
      </c>
    </row>
    <row r="601" spans="1:1" x14ac:dyDescent="0.3">
      <c r="A601" s="23" t="s">
        <v>11538</v>
      </c>
    </row>
    <row r="602" spans="1:1" x14ac:dyDescent="0.3">
      <c r="A602" s="23" t="s">
        <v>11542</v>
      </c>
    </row>
    <row r="603" spans="1:1" x14ac:dyDescent="0.3">
      <c r="A603" s="23" t="s">
        <v>4890</v>
      </c>
    </row>
    <row r="604" spans="1:1" x14ac:dyDescent="0.3">
      <c r="A604" s="23" t="s">
        <v>10198</v>
      </c>
    </row>
    <row r="605" spans="1:1" x14ac:dyDescent="0.3">
      <c r="A605" s="23" t="s">
        <v>10200</v>
      </c>
    </row>
    <row r="606" spans="1:1" x14ac:dyDescent="0.3">
      <c r="A606" s="23" t="s">
        <v>10201</v>
      </c>
    </row>
    <row r="607" spans="1:1" x14ac:dyDescent="0.3">
      <c r="A607" s="23" t="s">
        <v>10893</v>
      </c>
    </row>
    <row r="608" spans="1:1" x14ac:dyDescent="0.3">
      <c r="A608" s="23" t="s">
        <v>10205</v>
      </c>
    </row>
    <row r="609" spans="1:1" x14ac:dyDescent="0.3">
      <c r="A609" s="23" t="s">
        <v>10211</v>
      </c>
    </row>
    <row r="610" spans="1:1" x14ac:dyDescent="0.3">
      <c r="A610" s="23" t="s">
        <v>10212</v>
      </c>
    </row>
    <row r="611" spans="1:1" x14ac:dyDescent="0.3">
      <c r="A611" s="23" t="s">
        <v>10215</v>
      </c>
    </row>
    <row r="612" spans="1:1" x14ac:dyDescent="0.3">
      <c r="A612" s="23" t="s">
        <v>10225</v>
      </c>
    </row>
    <row r="613" spans="1:1" x14ac:dyDescent="0.3">
      <c r="A613" s="23" t="s">
        <v>1118</v>
      </c>
    </row>
    <row r="614" spans="1:1" x14ac:dyDescent="0.3">
      <c r="A614" s="23" t="s">
        <v>11254</v>
      </c>
    </row>
    <row r="615" spans="1:1" x14ac:dyDescent="0.3">
      <c r="A615" s="23" t="s">
        <v>11257</v>
      </c>
    </row>
    <row r="616" spans="1:1" x14ac:dyDescent="0.3">
      <c r="A616" s="23" t="s">
        <v>11259</v>
      </c>
    </row>
    <row r="617" spans="1:1" x14ac:dyDescent="0.3">
      <c r="A617" s="23" t="s">
        <v>11260</v>
      </c>
    </row>
    <row r="618" spans="1:1" x14ac:dyDescent="0.3">
      <c r="A618" s="23" t="s">
        <v>10231</v>
      </c>
    </row>
    <row r="619" spans="1:1" x14ac:dyDescent="0.3">
      <c r="A619" s="23" t="s">
        <v>10232</v>
      </c>
    </row>
    <row r="620" spans="1:1" x14ac:dyDescent="0.3">
      <c r="A620" s="23" t="s">
        <v>11261</v>
      </c>
    </row>
    <row r="621" spans="1:1" x14ac:dyDescent="0.3">
      <c r="A621" s="23" t="s">
        <v>10233</v>
      </c>
    </row>
    <row r="622" spans="1:1" x14ac:dyDescent="0.3">
      <c r="A622" s="23" t="s">
        <v>6490</v>
      </c>
    </row>
    <row r="623" spans="1:1" x14ac:dyDescent="0.3">
      <c r="A623" s="23" t="s">
        <v>10235</v>
      </c>
    </row>
    <row r="624" spans="1:1" x14ac:dyDescent="0.3">
      <c r="A624" s="23" t="s">
        <v>369</v>
      </c>
    </row>
    <row r="625" spans="1:1" x14ac:dyDescent="0.3">
      <c r="A625" s="23" t="s">
        <v>10239</v>
      </c>
    </row>
    <row r="626" spans="1:1" x14ac:dyDescent="0.3">
      <c r="A626" s="23" t="s">
        <v>10240</v>
      </c>
    </row>
    <row r="627" spans="1:1" x14ac:dyDescent="0.3">
      <c r="A627" s="23" t="s">
        <v>10244</v>
      </c>
    </row>
    <row r="628" spans="1:1" x14ac:dyDescent="0.3">
      <c r="A628" s="23" t="s">
        <v>10902</v>
      </c>
    </row>
    <row r="629" spans="1:1" x14ac:dyDescent="0.3">
      <c r="A629" s="23" t="s">
        <v>10245</v>
      </c>
    </row>
    <row r="630" spans="1:1" x14ac:dyDescent="0.3">
      <c r="A630" s="23" t="s">
        <v>10247</v>
      </c>
    </row>
    <row r="631" spans="1:1" x14ac:dyDescent="0.3">
      <c r="A631" s="23" t="s">
        <v>10249</v>
      </c>
    </row>
    <row r="632" spans="1:1" x14ac:dyDescent="0.3">
      <c r="A632" s="23" t="s">
        <v>3981</v>
      </c>
    </row>
    <row r="633" spans="1:1" x14ac:dyDescent="0.3">
      <c r="A633" s="23" t="s">
        <v>2987</v>
      </c>
    </row>
    <row r="634" spans="1:1" x14ac:dyDescent="0.3">
      <c r="A634" s="23" t="s">
        <v>10906</v>
      </c>
    </row>
    <row r="635" spans="1:1" x14ac:dyDescent="0.3">
      <c r="A635" s="23" t="s">
        <v>4598</v>
      </c>
    </row>
    <row r="636" spans="1:1" x14ac:dyDescent="0.3">
      <c r="A636" s="23" t="s">
        <v>10909</v>
      </c>
    </row>
    <row r="637" spans="1:1" x14ac:dyDescent="0.3">
      <c r="A637" s="23" t="s">
        <v>6133</v>
      </c>
    </row>
    <row r="638" spans="1:1" x14ac:dyDescent="0.3">
      <c r="A638" s="23" t="s">
        <v>4816</v>
      </c>
    </row>
    <row r="639" spans="1:1" x14ac:dyDescent="0.3">
      <c r="A639" s="23" t="s">
        <v>11045</v>
      </c>
    </row>
    <row r="640" spans="1:1" x14ac:dyDescent="0.3">
      <c r="A640" s="23" t="s">
        <v>3077</v>
      </c>
    </row>
    <row r="641" spans="1:1" x14ac:dyDescent="0.3">
      <c r="A641" s="23" t="s">
        <v>10253</v>
      </c>
    </row>
    <row r="642" spans="1:1" x14ac:dyDescent="0.3">
      <c r="A642" s="23" t="s">
        <v>6644</v>
      </c>
    </row>
    <row r="643" spans="1:1" x14ac:dyDescent="0.3">
      <c r="A643" s="23" t="s">
        <v>10254</v>
      </c>
    </row>
    <row r="644" spans="1:1" x14ac:dyDescent="0.3">
      <c r="A644" s="23" t="s">
        <v>10255</v>
      </c>
    </row>
    <row r="645" spans="1:1" x14ac:dyDescent="0.3">
      <c r="A645" s="23" t="s">
        <v>6176</v>
      </c>
    </row>
    <row r="646" spans="1:1" x14ac:dyDescent="0.3">
      <c r="A646" s="23" t="s">
        <v>5905</v>
      </c>
    </row>
    <row r="647" spans="1:1" x14ac:dyDescent="0.3">
      <c r="A647" s="23" t="s">
        <v>10270</v>
      </c>
    </row>
    <row r="648" spans="1:1" x14ac:dyDescent="0.3">
      <c r="A648" s="23" t="s">
        <v>10914</v>
      </c>
    </row>
    <row r="649" spans="1:1" x14ac:dyDescent="0.3">
      <c r="A649" s="23" t="s">
        <v>10274</v>
      </c>
    </row>
    <row r="650" spans="1:1" x14ac:dyDescent="0.3">
      <c r="A650" s="23" t="s">
        <v>10275</v>
      </c>
    </row>
    <row r="651" spans="1:1" x14ac:dyDescent="0.3">
      <c r="A651" s="23" t="s">
        <v>10276</v>
      </c>
    </row>
    <row r="652" spans="1:1" x14ac:dyDescent="0.3">
      <c r="A652" s="23" t="s">
        <v>10915</v>
      </c>
    </row>
    <row r="653" spans="1:1" x14ac:dyDescent="0.3">
      <c r="A653" s="23" t="s">
        <v>11270</v>
      </c>
    </row>
    <row r="654" spans="1:1" x14ac:dyDescent="0.3">
      <c r="A654" s="23" t="s">
        <v>1401</v>
      </c>
    </row>
    <row r="655" spans="1:1" x14ac:dyDescent="0.3">
      <c r="A655" s="23" t="s">
        <v>11274</v>
      </c>
    </row>
    <row r="656" spans="1:1" x14ac:dyDescent="0.3">
      <c r="A656" s="23" t="s">
        <v>11275</v>
      </c>
    </row>
    <row r="657" spans="1:1" x14ac:dyDescent="0.3">
      <c r="A657" s="23" t="s">
        <v>4139</v>
      </c>
    </row>
    <row r="658" spans="1:1" x14ac:dyDescent="0.3">
      <c r="A658" s="23" t="s">
        <v>4854</v>
      </c>
    </row>
    <row r="659" spans="1:1" x14ac:dyDescent="0.3">
      <c r="A659" s="23" t="s">
        <v>10277</v>
      </c>
    </row>
    <row r="660" spans="1:1" x14ac:dyDescent="0.3">
      <c r="A660" s="23" t="s">
        <v>10279</v>
      </c>
    </row>
    <row r="661" spans="1:1" x14ac:dyDescent="0.3">
      <c r="A661" s="23" t="s">
        <v>10280</v>
      </c>
    </row>
    <row r="662" spans="1:1" x14ac:dyDescent="0.3">
      <c r="A662" s="23" t="s">
        <v>2864</v>
      </c>
    </row>
    <row r="663" spans="1:1" x14ac:dyDescent="0.3">
      <c r="A663" s="23" t="s">
        <v>2314</v>
      </c>
    </row>
    <row r="664" spans="1:1" x14ac:dyDescent="0.3">
      <c r="A664" s="23" t="s">
        <v>10282</v>
      </c>
    </row>
    <row r="665" spans="1:1" x14ac:dyDescent="0.3">
      <c r="A665" s="23" t="s">
        <v>10285</v>
      </c>
    </row>
    <row r="666" spans="1:1" x14ac:dyDescent="0.3">
      <c r="A666" s="23" t="s">
        <v>11277</v>
      </c>
    </row>
    <row r="667" spans="1:1" x14ac:dyDescent="0.3">
      <c r="A667" s="23" t="s">
        <v>10286</v>
      </c>
    </row>
    <row r="668" spans="1:1" x14ac:dyDescent="0.3">
      <c r="A668" s="23" t="s">
        <v>10287</v>
      </c>
    </row>
    <row r="669" spans="1:1" x14ac:dyDescent="0.3">
      <c r="A669" s="23" t="s">
        <v>10288</v>
      </c>
    </row>
    <row r="670" spans="1:1" x14ac:dyDescent="0.3">
      <c r="A670" s="23" t="s">
        <v>10290</v>
      </c>
    </row>
    <row r="671" spans="1:1" x14ac:dyDescent="0.3">
      <c r="A671" s="23" t="s">
        <v>10887</v>
      </c>
    </row>
    <row r="672" spans="1:1" x14ac:dyDescent="0.3">
      <c r="A672" s="23" t="s">
        <v>787</v>
      </c>
    </row>
    <row r="673" spans="1:1" x14ac:dyDescent="0.3">
      <c r="A673" s="23" t="s">
        <v>10920</v>
      </c>
    </row>
    <row r="674" spans="1:1" x14ac:dyDescent="0.3">
      <c r="A674" s="23" t="s">
        <v>10296</v>
      </c>
    </row>
    <row r="675" spans="1:1" x14ac:dyDescent="0.3">
      <c r="A675" s="23" t="s">
        <v>4405</v>
      </c>
    </row>
    <row r="676" spans="1:1" x14ac:dyDescent="0.3">
      <c r="A676" s="23" t="s">
        <v>10297</v>
      </c>
    </row>
    <row r="677" spans="1:1" x14ac:dyDescent="0.3">
      <c r="A677" s="23" t="s">
        <v>10301</v>
      </c>
    </row>
    <row r="678" spans="1:1" x14ac:dyDescent="0.3">
      <c r="A678" s="23" t="s">
        <v>10304</v>
      </c>
    </row>
    <row r="679" spans="1:1" x14ac:dyDescent="0.3">
      <c r="A679" s="23" t="s">
        <v>10305</v>
      </c>
    </row>
    <row r="680" spans="1:1" x14ac:dyDescent="0.3">
      <c r="A680" s="23" t="s">
        <v>3537</v>
      </c>
    </row>
    <row r="681" spans="1:1" x14ac:dyDescent="0.3">
      <c r="A681" s="23" t="s">
        <v>10310</v>
      </c>
    </row>
    <row r="682" spans="1:1" x14ac:dyDescent="0.3">
      <c r="A682" s="23" t="s">
        <v>3762</v>
      </c>
    </row>
    <row r="683" spans="1:1" x14ac:dyDescent="0.3">
      <c r="A683" s="23" t="s">
        <v>10312</v>
      </c>
    </row>
    <row r="684" spans="1:1" x14ac:dyDescent="0.3">
      <c r="A684" s="23" t="s">
        <v>10922</v>
      </c>
    </row>
    <row r="685" spans="1:1" x14ac:dyDescent="0.3">
      <c r="A685" s="23" t="s">
        <v>10313</v>
      </c>
    </row>
    <row r="686" spans="1:1" x14ac:dyDescent="0.3">
      <c r="A686" s="23" t="s">
        <v>11070</v>
      </c>
    </row>
    <row r="687" spans="1:1" x14ac:dyDescent="0.3">
      <c r="A687" s="23" t="s">
        <v>10315</v>
      </c>
    </row>
    <row r="688" spans="1:1" x14ac:dyDescent="0.3">
      <c r="A688" s="23" t="s">
        <v>10924</v>
      </c>
    </row>
    <row r="689" spans="1:1" x14ac:dyDescent="0.3">
      <c r="A689" s="23" t="s">
        <v>6188</v>
      </c>
    </row>
    <row r="690" spans="1:1" x14ac:dyDescent="0.3">
      <c r="A690" s="23" t="s">
        <v>10322</v>
      </c>
    </row>
    <row r="691" spans="1:1" x14ac:dyDescent="0.3">
      <c r="A691" s="23" t="s">
        <v>10925</v>
      </c>
    </row>
    <row r="692" spans="1:1" x14ac:dyDescent="0.3">
      <c r="A692" s="23" t="s">
        <v>10323</v>
      </c>
    </row>
    <row r="693" spans="1:1" x14ac:dyDescent="0.3">
      <c r="A693" s="23" t="s">
        <v>6065</v>
      </c>
    </row>
    <row r="694" spans="1:1" x14ac:dyDescent="0.3">
      <c r="A694" s="23" t="s">
        <v>10325</v>
      </c>
    </row>
    <row r="695" spans="1:1" x14ac:dyDescent="0.3">
      <c r="A695" s="23" t="s">
        <v>5278</v>
      </c>
    </row>
    <row r="696" spans="1:1" x14ac:dyDescent="0.3">
      <c r="A696" s="23" t="s">
        <v>10328</v>
      </c>
    </row>
    <row r="697" spans="1:1" x14ac:dyDescent="0.3">
      <c r="A697" s="23" t="s">
        <v>5855</v>
      </c>
    </row>
    <row r="698" spans="1:1" x14ac:dyDescent="0.3">
      <c r="A698" s="23" t="s">
        <v>10334</v>
      </c>
    </row>
    <row r="699" spans="1:1" x14ac:dyDescent="0.3">
      <c r="A699" s="23" t="s">
        <v>2532</v>
      </c>
    </row>
    <row r="700" spans="1:1" x14ac:dyDescent="0.3">
      <c r="A700" s="23" t="s">
        <v>10345</v>
      </c>
    </row>
    <row r="701" spans="1:1" x14ac:dyDescent="0.3">
      <c r="A701" s="23" t="s">
        <v>10346</v>
      </c>
    </row>
    <row r="702" spans="1:1" x14ac:dyDescent="0.3">
      <c r="A702" s="23" t="s">
        <v>10933</v>
      </c>
    </row>
    <row r="703" spans="1:1" x14ac:dyDescent="0.3">
      <c r="A703" s="23" t="s">
        <v>10352</v>
      </c>
    </row>
    <row r="704" spans="1:1" x14ac:dyDescent="0.3">
      <c r="A704" s="23" t="s">
        <v>550</v>
      </c>
    </row>
    <row r="705" spans="1:1" x14ac:dyDescent="0.3">
      <c r="A705" s="23" t="s">
        <v>10355</v>
      </c>
    </row>
    <row r="706" spans="1:1" x14ac:dyDescent="0.3">
      <c r="A706" s="23" t="s">
        <v>10356</v>
      </c>
    </row>
    <row r="707" spans="1:1" x14ac:dyDescent="0.3">
      <c r="A707" s="23" t="s">
        <v>10357</v>
      </c>
    </row>
    <row r="708" spans="1:1" x14ac:dyDescent="0.3">
      <c r="A708" s="23" t="s">
        <v>10361</v>
      </c>
    </row>
    <row r="709" spans="1:1" x14ac:dyDescent="0.3">
      <c r="A709" s="23" t="s">
        <v>10363</v>
      </c>
    </row>
    <row r="710" spans="1:1" x14ac:dyDescent="0.3">
      <c r="A710" s="23" t="s">
        <v>10929</v>
      </c>
    </row>
    <row r="711" spans="1:1" x14ac:dyDescent="0.3">
      <c r="A711" s="23" t="s">
        <v>10375</v>
      </c>
    </row>
    <row r="712" spans="1:1" x14ac:dyDescent="0.3">
      <c r="A712" s="23" t="s">
        <v>10376</v>
      </c>
    </row>
    <row r="713" spans="1:1" x14ac:dyDescent="0.3">
      <c r="A713" s="23" t="s">
        <v>10940</v>
      </c>
    </row>
    <row r="714" spans="1:1" x14ac:dyDescent="0.3">
      <c r="A714" s="23" t="s">
        <v>1785</v>
      </c>
    </row>
    <row r="715" spans="1:1" x14ac:dyDescent="0.3">
      <c r="A715" s="23" t="s">
        <v>10383</v>
      </c>
    </row>
    <row r="716" spans="1:1" x14ac:dyDescent="0.3">
      <c r="A716" s="23" t="s">
        <v>10997</v>
      </c>
    </row>
    <row r="717" spans="1:1" x14ac:dyDescent="0.3">
      <c r="A717" s="23" t="s">
        <v>4483</v>
      </c>
    </row>
    <row r="718" spans="1:1" x14ac:dyDescent="0.3">
      <c r="A718" s="23" t="s">
        <v>6006</v>
      </c>
    </row>
    <row r="719" spans="1:1" x14ac:dyDescent="0.3">
      <c r="A719" s="23" t="s">
        <v>10942</v>
      </c>
    </row>
    <row r="720" spans="1:1" x14ac:dyDescent="0.3">
      <c r="A720" s="23" t="s">
        <v>10392</v>
      </c>
    </row>
    <row r="721" spans="1:1" x14ac:dyDescent="0.3">
      <c r="A721" s="23" t="s">
        <v>10945</v>
      </c>
    </row>
    <row r="722" spans="1:1" x14ac:dyDescent="0.3">
      <c r="A722" s="23" t="s">
        <v>10402</v>
      </c>
    </row>
    <row r="723" spans="1:1" x14ac:dyDescent="0.3">
      <c r="A723" s="23" t="s">
        <v>6515</v>
      </c>
    </row>
    <row r="724" spans="1:1" x14ac:dyDescent="0.3">
      <c r="A724" s="23" t="s">
        <v>10404</v>
      </c>
    </row>
    <row r="725" spans="1:1" x14ac:dyDescent="0.3">
      <c r="A725" s="23" t="s">
        <v>10998</v>
      </c>
    </row>
    <row r="726" spans="1:1" x14ac:dyDescent="0.3">
      <c r="A726" s="23" t="s">
        <v>10949</v>
      </c>
    </row>
    <row r="727" spans="1:1" x14ac:dyDescent="0.3">
      <c r="A727" s="23" t="s">
        <v>10422</v>
      </c>
    </row>
    <row r="728" spans="1:1" x14ac:dyDescent="0.3">
      <c r="A728" s="23" t="s">
        <v>5935</v>
      </c>
    </row>
    <row r="729" spans="1:1" x14ac:dyDescent="0.3">
      <c r="A729" s="23" t="s">
        <v>10425</v>
      </c>
    </row>
    <row r="730" spans="1:1" x14ac:dyDescent="0.3">
      <c r="A730" s="23" t="s">
        <v>4350</v>
      </c>
    </row>
    <row r="731" spans="1:1" x14ac:dyDescent="0.3">
      <c r="A731" s="23" t="s">
        <v>10430</v>
      </c>
    </row>
    <row r="732" spans="1:1" x14ac:dyDescent="0.3">
      <c r="A732" s="23" t="s">
        <v>10431</v>
      </c>
    </row>
    <row r="733" spans="1:1" x14ac:dyDescent="0.3">
      <c r="A733" s="23" t="s">
        <v>10432</v>
      </c>
    </row>
    <row r="734" spans="1:1" x14ac:dyDescent="0.3">
      <c r="A734" s="23" t="s">
        <v>10952</v>
      </c>
    </row>
    <row r="735" spans="1:1" x14ac:dyDescent="0.3">
      <c r="A735" s="23" t="s">
        <v>10953</v>
      </c>
    </row>
    <row r="736" spans="1:1" x14ac:dyDescent="0.3">
      <c r="A736" s="23" t="s">
        <v>10954</v>
      </c>
    </row>
    <row r="737" spans="1:1" x14ac:dyDescent="0.3">
      <c r="A737" s="23" t="s">
        <v>5877</v>
      </c>
    </row>
    <row r="738" spans="1:1" x14ac:dyDescent="0.3">
      <c r="A738" s="23" t="s">
        <v>10440</v>
      </c>
    </row>
    <row r="739" spans="1:1" x14ac:dyDescent="0.3">
      <c r="A739" s="23" t="s">
        <v>10957</v>
      </c>
    </row>
    <row r="740" spans="1:1" x14ac:dyDescent="0.3">
      <c r="A740" s="23" t="s">
        <v>10444</v>
      </c>
    </row>
    <row r="741" spans="1:1" x14ac:dyDescent="0.3">
      <c r="A741" s="23" t="s">
        <v>10960</v>
      </c>
    </row>
    <row r="742" spans="1:1" x14ac:dyDescent="0.3">
      <c r="A742" s="23" t="s">
        <v>10449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4756" r:id="rId3" name="CommandButton4">
          <controlPr defaultSize="0" autoLine="0" r:id="rId4">
            <anchor moveWithCells="1">
              <from>
                <xdr:col>26</xdr:col>
                <xdr:colOff>220980</xdr:colOff>
                <xdr:row>2</xdr:row>
                <xdr:rowOff>121920</xdr:rowOff>
              </from>
              <to>
                <xdr:col>29</xdr:col>
                <xdr:colOff>358140</xdr:colOff>
                <xdr:row>5</xdr:row>
                <xdr:rowOff>99060</xdr:rowOff>
              </to>
            </anchor>
          </controlPr>
        </control>
      </mc:Choice>
      <mc:Fallback>
        <control shapeId="74756" r:id="rId3" name="CommandButton4"/>
      </mc:Fallback>
    </mc:AlternateContent>
    <mc:AlternateContent xmlns:mc="http://schemas.openxmlformats.org/markup-compatibility/2006">
      <mc:Choice Requires="x14">
        <control shapeId="74755" r:id="rId5" name="CommandButton3">
          <controlPr defaultSize="0" autoLine="0" r:id="rId6">
            <anchor moveWithCells="1">
              <from>
                <xdr:col>36</xdr:col>
                <xdr:colOff>373380</xdr:colOff>
                <xdr:row>2</xdr:row>
                <xdr:rowOff>152400</xdr:rowOff>
              </from>
              <to>
                <xdr:col>39</xdr:col>
                <xdr:colOff>510540</xdr:colOff>
                <xdr:row>5</xdr:row>
                <xdr:rowOff>129540</xdr:rowOff>
              </to>
            </anchor>
          </controlPr>
        </control>
      </mc:Choice>
      <mc:Fallback>
        <control shapeId="74755" r:id="rId5" name="CommandButton3"/>
      </mc:Fallback>
    </mc:AlternateContent>
    <mc:AlternateContent xmlns:mc="http://schemas.openxmlformats.org/markup-compatibility/2006">
      <mc:Choice Requires="x14">
        <control shapeId="74754" r:id="rId7" name="CommandButton2">
          <controlPr defaultSize="0" autoLine="0" r:id="rId8">
            <anchor moveWithCells="1">
              <from>
                <xdr:col>37</xdr:col>
                <xdr:colOff>373380</xdr:colOff>
                <xdr:row>2</xdr:row>
                <xdr:rowOff>152400</xdr:rowOff>
              </from>
              <to>
                <xdr:col>40</xdr:col>
                <xdr:colOff>510540</xdr:colOff>
                <xdr:row>5</xdr:row>
                <xdr:rowOff>129540</xdr:rowOff>
              </to>
            </anchor>
          </controlPr>
        </control>
      </mc:Choice>
      <mc:Fallback>
        <control shapeId="74754" r:id="rId7" name="CommandButton2"/>
      </mc:Fallback>
    </mc:AlternateContent>
    <mc:AlternateContent xmlns:mc="http://schemas.openxmlformats.org/markup-compatibility/2006">
      <mc:Choice Requires="x14">
        <control shapeId="74753" r:id="rId9" name="CommandButton1">
          <controlPr defaultSize="0" autoLine="0" r:id="rId10">
            <anchor moveWithCells="1">
              <from>
                <xdr:col>20</xdr:col>
                <xdr:colOff>289560</xdr:colOff>
                <xdr:row>705</xdr:row>
                <xdr:rowOff>152400</xdr:rowOff>
              </from>
              <to>
                <xdr:col>23</xdr:col>
                <xdr:colOff>426720</xdr:colOff>
                <xdr:row>708</xdr:row>
                <xdr:rowOff>129540</xdr:rowOff>
              </to>
            </anchor>
          </controlPr>
        </control>
      </mc:Choice>
      <mc:Fallback>
        <control shapeId="74753" r:id="rId9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7">
    <tabColor rgb="FF7030A0"/>
  </sheetPr>
  <dimension ref="A1:I64"/>
  <sheetViews>
    <sheetView workbookViewId="0">
      <selection activeCell="O1" sqref="O1"/>
    </sheetView>
  </sheetViews>
  <sheetFormatPr baseColWidth="10" defaultRowHeight="14.4" x14ac:dyDescent="0.3"/>
  <cols>
    <col min="1" max="9" width="16.6640625" customWidth="1"/>
    <col min="10" max="10" width="20.6640625" customWidth="1"/>
  </cols>
  <sheetData>
    <row r="1" spans="1:9" s="9" customFormat="1" ht="43.2" x14ac:dyDescent="0.3">
      <c r="A1" s="44" t="s">
        <v>11348</v>
      </c>
      <c r="B1" s="44" t="s">
        <v>11549</v>
      </c>
      <c r="C1" s="44" t="s">
        <v>11347</v>
      </c>
      <c r="D1" s="44" t="s">
        <v>11316</v>
      </c>
      <c r="E1" s="44" t="s">
        <v>11136</v>
      </c>
      <c r="F1" s="44" t="s">
        <v>11317</v>
      </c>
      <c r="G1" s="44" t="s">
        <v>11313</v>
      </c>
      <c r="H1" s="44" t="s">
        <v>11318</v>
      </c>
      <c r="I1" s="44" t="s">
        <v>11314</v>
      </c>
    </row>
    <row r="2" spans="1:9" x14ac:dyDescent="0.3">
      <c r="A2" s="10" t="s">
        <v>11320</v>
      </c>
      <c r="B2" s="11" t="s">
        <v>11371</v>
      </c>
      <c r="C2" s="10" t="s">
        <v>11154</v>
      </c>
      <c r="D2" t="s">
        <v>6887</v>
      </c>
      <c r="E2" t="s">
        <v>11550</v>
      </c>
      <c r="F2" s="11" t="s">
        <v>11317</v>
      </c>
      <c r="G2" t="s">
        <v>11137</v>
      </c>
      <c r="H2" s="12" t="s">
        <v>11308</v>
      </c>
      <c r="I2" s="11" t="s">
        <v>11380</v>
      </c>
    </row>
    <row r="3" spans="1:9" x14ac:dyDescent="0.3">
      <c r="A3" s="10" t="s">
        <v>11127</v>
      </c>
      <c r="B3" s="11" t="s">
        <v>11315</v>
      </c>
      <c r="C3" s="10" t="s">
        <v>11161</v>
      </c>
      <c r="D3" t="s">
        <v>11323</v>
      </c>
      <c r="E3" t="s">
        <v>11551</v>
      </c>
      <c r="F3" s="11" t="s">
        <v>11377</v>
      </c>
      <c r="G3" t="s">
        <v>11167</v>
      </c>
      <c r="H3" t="s">
        <v>11284</v>
      </c>
      <c r="I3" s="11" t="s">
        <v>11386</v>
      </c>
    </row>
    <row r="4" spans="1:9" x14ac:dyDescent="0.3">
      <c r="A4" s="10" t="s">
        <v>11291</v>
      </c>
      <c r="B4" s="11" t="s">
        <v>11378</v>
      </c>
      <c r="C4" s="11" t="s">
        <v>11299</v>
      </c>
      <c r="D4" t="s">
        <v>11324</v>
      </c>
      <c r="E4" t="s">
        <v>11288</v>
      </c>
      <c r="F4" s="11" t="s">
        <v>11321</v>
      </c>
      <c r="G4" t="s">
        <v>11166</v>
      </c>
      <c r="H4" t="s">
        <v>11168</v>
      </c>
      <c r="I4" s="11" t="s">
        <v>11322</v>
      </c>
    </row>
    <row r="5" spans="1:9" x14ac:dyDescent="0.3">
      <c r="A5" s="10" t="s">
        <v>11124</v>
      </c>
      <c r="B5" s="11" t="s">
        <v>11285</v>
      </c>
      <c r="C5" s="10" t="s">
        <v>11146</v>
      </c>
      <c r="D5" t="s">
        <v>11327</v>
      </c>
      <c r="E5" t="s">
        <v>11290</v>
      </c>
      <c r="F5" t="s">
        <v>5382</v>
      </c>
      <c r="G5" t="s">
        <v>6406</v>
      </c>
      <c r="H5" t="s">
        <v>3077</v>
      </c>
      <c r="I5" s="11" t="s">
        <v>11367</v>
      </c>
    </row>
    <row r="6" spans="1:9" x14ac:dyDescent="0.3">
      <c r="A6" s="11" t="s">
        <v>11329</v>
      </c>
      <c r="B6" s="11" t="s">
        <v>11283</v>
      </c>
      <c r="C6" s="10" t="s">
        <v>11333</v>
      </c>
      <c r="D6" t="s">
        <v>11331</v>
      </c>
      <c r="E6" t="s">
        <v>11287</v>
      </c>
      <c r="H6" t="s">
        <v>10967</v>
      </c>
      <c r="I6" s="11" t="s">
        <v>11487</v>
      </c>
    </row>
    <row r="7" spans="1:9" x14ac:dyDescent="0.3">
      <c r="A7" s="11" t="s">
        <v>11361</v>
      </c>
      <c r="B7" s="11" t="s">
        <v>11326</v>
      </c>
      <c r="C7" s="10" t="s">
        <v>11141</v>
      </c>
      <c r="D7" t="s">
        <v>11165</v>
      </c>
      <c r="E7" t="s">
        <v>11289</v>
      </c>
      <c r="I7" s="11" t="s">
        <v>11368</v>
      </c>
    </row>
    <row r="8" spans="1:9" x14ac:dyDescent="0.3">
      <c r="A8" s="11" t="s">
        <v>11332</v>
      </c>
      <c r="B8" s="11" t="s">
        <v>11330</v>
      </c>
      <c r="C8" s="10" t="s">
        <v>11153</v>
      </c>
      <c r="D8" t="s">
        <v>10885</v>
      </c>
      <c r="E8" s="11" t="s">
        <v>11345</v>
      </c>
      <c r="I8" s="11" t="s">
        <v>11552</v>
      </c>
    </row>
    <row r="9" spans="1:9" x14ac:dyDescent="0.3">
      <c r="A9" s="10" t="s">
        <v>11294</v>
      </c>
      <c r="B9" s="11" t="s">
        <v>11138</v>
      </c>
      <c r="C9" s="10" t="s">
        <v>11334</v>
      </c>
      <c r="D9" t="s">
        <v>11164</v>
      </c>
      <c r="E9" t="s">
        <v>11133</v>
      </c>
      <c r="I9" s="11" t="s">
        <v>11553</v>
      </c>
    </row>
    <row r="10" spans="1:9" x14ac:dyDescent="0.3">
      <c r="A10" s="10" t="s">
        <v>11295</v>
      </c>
      <c r="C10" s="10" t="s">
        <v>11150</v>
      </c>
      <c r="D10" t="s">
        <v>11335</v>
      </c>
      <c r="E10" t="s">
        <v>11136</v>
      </c>
      <c r="I10" s="11" t="s">
        <v>11309</v>
      </c>
    </row>
    <row r="11" spans="1:9" x14ac:dyDescent="0.3">
      <c r="A11" s="10" t="s">
        <v>11131</v>
      </c>
      <c r="C11" s="11" t="s">
        <v>11554</v>
      </c>
      <c r="E11" t="s">
        <v>11132</v>
      </c>
      <c r="I11" s="11" t="s">
        <v>11325</v>
      </c>
    </row>
    <row r="12" spans="1:9" x14ac:dyDescent="0.3">
      <c r="A12" s="10" t="s">
        <v>11129</v>
      </c>
      <c r="C12" s="11" t="s">
        <v>11395</v>
      </c>
      <c r="D12" s="13"/>
      <c r="E12" t="s">
        <v>11134</v>
      </c>
      <c r="I12" s="11" t="s">
        <v>11353</v>
      </c>
    </row>
    <row r="13" spans="1:9" x14ac:dyDescent="0.3">
      <c r="A13" s="10" t="s">
        <v>11122</v>
      </c>
      <c r="C13" s="10" t="s">
        <v>11143</v>
      </c>
      <c r="E13" t="s">
        <v>11135</v>
      </c>
      <c r="I13" s="11" t="s">
        <v>11328</v>
      </c>
    </row>
    <row r="14" spans="1:9" x14ac:dyDescent="0.3">
      <c r="A14" s="10" t="s">
        <v>11125</v>
      </c>
      <c r="C14" s="11" t="s">
        <v>11411</v>
      </c>
      <c r="I14" s="11" t="s">
        <v>11310</v>
      </c>
    </row>
    <row r="15" spans="1:9" x14ac:dyDescent="0.3">
      <c r="A15" s="10" t="s">
        <v>11293</v>
      </c>
      <c r="C15" s="11" t="s">
        <v>11401</v>
      </c>
      <c r="I15" s="11" t="s">
        <v>11555</v>
      </c>
    </row>
    <row r="16" spans="1:9" x14ac:dyDescent="0.3">
      <c r="A16" s="11" t="s">
        <v>11362</v>
      </c>
      <c r="C16" s="10" t="s">
        <v>11162</v>
      </c>
      <c r="I16" s="11" t="s">
        <v>11556</v>
      </c>
    </row>
    <row r="17" spans="1:9" x14ac:dyDescent="0.3">
      <c r="A17" s="11" t="s">
        <v>11489</v>
      </c>
      <c r="C17" s="10" t="s">
        <v>11336</v>
      </c>
      <c r="I17" s="11" t="s">
        <v>11370</v>
      </c>
    </row>
    <row r="18" spans="1:9" x14ac:dyDescent="0.3">
      <c r="A18" s="10" t="s">
        <v>11126</v>
      </c>
      <c r="C18" s="10" t="s">
        <v>11337</v>
      </c>
      <c r="I18" s="11" t="s">
        <v>11557</v>
      </c>
    </row>
    <row r="19" spans="1:9" x14ac:dyDescent="0.3">
      <c r="A19" s="10" t="s">
        <v>11123</v>
      </c>
      <c r="C19" s="11" t="s">
        <v>11383</v>
      </c>
      <c r="I19" s="11" t="s">
        <v>11355</v>
      </c>
    </row>
    <row r="20" spans="1:9" x14ac:dyDescent="0.3">
      <c r="A20" s="10" t="s">
        <v>11292</v>
      </c>
      <c r="C20" s="10" t="s">
        <v>11163</v>
      </c>
      <c r="I20" s="11" t="s">
        <v>11311</v>
      </c>
    </row>
    <row r="21" spans="1:9" x14ac:dyDescent="0.3">
      <c r="A21" s="10" t="s">
        <v>11121</v>
      </c>
      <c r="C21" s="10" t="s">
        <v>11139</v>
      </c>
      <c r="I21" s="11" t="s">
        <v>11357</v>
      </c>
    </row>
    <row r="22" spans="1:9" x14ac:dyDescent="0.3">
      <c r="A22" s="10" t="s">
        <v>11128</v>
      </c>
      <c r="C22" s="10" t="s">
        <v>11338</v>
      </c>
      <c r="I22" s="11" t="s">
        <v>11351</v>
      </c>
    </row>
    <row r="23" spans="1:9" x14ac:dyDescent="0.3">
      <c r="A23" s="11" t="s">
        <v>11558</v>
      </c>
      <c r="C23" s="10" t="s">
        <v>11300</v>
      </c>
      <c r="I23" s="11" t="s">
        <v>11414</v>
      </c>
    </row>
    <row r="24" spans="1:9" x14ac:dyDescent="0.3">
      <c r="A24" s="10" t="s">
        <v>11130</v>
      </c>
      <c r="C24" t="s">
        <v>11559</v>
      </c>
    </row>
    <row r="25" spans="1:9" x14ac:dyDescent="0.3">
      <c r="A25" s="13" t="s">
        <v>11610</v>
      </c>
      <c r="C25" s="10" t="s">
        <v>11339</v>
      </c>
      <c r="I25" s="10"/>
    </row>
    <row r="26" spans="1:9" x14ac:dyDescent="0.3">
      <c r="C26" s="10" t="s">
        <v>11286</v>
      </c>
    </row>
    <row r="27" spans="1:9" x14ac:dyDescent="0.3">
      <c r="C27" s="10" t="s">
        <v>11302</v>
      </c>
    </row>
    <row r="28" spans="1:9" x14ac:dyDescent="0.3">
      <c r="C28" s="10" t="s">
        <v>11155</v>
      </c>
    </row>
    <row r="29" spans="1:9" x14ac:dyDescent="0.3">
      <c r="C29" s="10" t="s">
        <v>11340</v>
      </c>
    </row>
    <row r="30" spans="1:9" x14ac:dyDescent="0.3">
      <c r="C30" s="10" t="s">
        <v>11341</v>
      </c>
    </row>
    <row r="31" spans="1:9" x14ac:dyDescent="0.3">
      <c r="C31" s="10" t="s">
        <v>11157</v>
      </c>
    </row>
    <row r="32" spans="1:9" x14ac:dyDescent="0.3">
      <c r="C32" s="10" t="s">
        <v>11301</v>
      </c>
    </row>
    <row r="33" spans="3:3" x14ac:dyDescent="0.3">
      <c r="C33" s="10" t="s">
        <v>11149</v>
      </c>
    </row>
    <row r="34" spans="3:3" x14ac:dyDescent="0.3">
      <c r="C34" s="10" t="s">
        <v>11148</v>
      </c>
    </row>
    <row r="35" spans="3:3" x14ac:dyDescent="0.3">
      <c r="C35" s="10" t="s">
        <v>11160</v>
      </c>
    </row>
    <row r="36" spans="3:3" x14ac:dyDescent="0.3">
      <c r="C36" s="11" t="s">
        <v>11349</v>
      </c>
    </row>
    <row r="37" spans="3:3" x14ac:dyDescent="0.3">
      <c r="C37" s="11" t="s">
        <v>11393</v>
      </c>
    </row>
    <row r="38" spans="3:3" x14ac:dyDescent="0.3">
      <c r="C38" s="11" t="s">
        <v>11346</v>
      </c>
    </row>
    <row r="39" spans="3:3" x14ac:dyDescent="0.3">
      <c r="C39" s="10" t="s">
        <v>11303</v>
      </c>
    </row>
    <row r="40" spans="3:3" x14ac:dyDescent="0.3">
      <c r="C40" s="10" t="s">
        <v>11152</v>
      </c>
    </row>
    <row r="41" spans="3:3" x14ac:dyDescent="0.3">
      <c r="C41" s="10" t="s">
        <v>11144</v>
      </c>
    </row>
    <row r="42" spans="3:3" x14ac:dyDescent="0.3">
      <c r="C42" s="10" t="s">
        <v>11342</v>
      </c>
    </row>
    <row r="43" spans="3:3" x14ac:dyDescent="0.3">
      <c r="C43" s="10" t="s">
        <v>11140</v>
      </c>
    </row>
    <row r="44" spans="3:3" x14ac:dyDescent="0.3">
      <c r="C44" s="11" t="s">
        <v>11312</v>
      </c>
    </row>
    <row r="45" spans="3:3" x14ac:dyDescent="0.3">
      <c r="C45" s="10" t="s">
        <v>11156</v>
      </c>
    </row>
    <row r="46" spans="3:3" x14ac:dyDescent="0.3">
      <c r="C46" s="10" t="s">
        <v>11151</v>
      </c>
    </row>
    <row r="47" spans="3:3" x14ac:dyDescent="0.3">
      <c r="C47" s="10" t="s">
        <v>11159</v>
      </c>
    </row>
    <row r="48" spans="3:3" x14ac:dyDescent="0.3">
      <c r="C48" s="11" t="s">
        <v>11611</v>
      </c>
    </row>
    <row r="49" spans="3:3" x14ac:dyDescent="0.3">
      <c r="C49" s="10" t="s">
        <v>11304</v>
      </c>
    </row>
    <row r="50" spans="3:3" x14ac:dyDescent="0.3">
      <c r="C50" s="10" t="s">
        <v>11158</v>
      </c>
    </row>
    <row r="51" spans="3:3" x14ac:dyDescent="0.3">
      <c r="C51" s="10" t="s">
        <v>11305</v>
      </c>
    </row>
    <row r="52" spans="3:3" x14ac:dyDescent="0.3">
      <c r="C52" s="11" t="s">
        <v>11343</v>
      </c>
    </row>
    <row r="53" spans="3:3" x14ac:dyDescent="0.3">
      <c r="C53" s="11" t="s">
        <v>11612</v>
      </c>
    </row>
    <row r="54" spans="3:3" x14ac:dyDescent="0.3">
      <c r="C54" s="11" t="s">
        <v>11142</v>
      </c>
    </row>
    <row r="55" spans="3:3" x14ac:dyDescent="0.3">
      <c r="C55" s="11" t="s">
        <v>11147</v>
      </c>
    </row>
    <row r="56" spans="3:3" x14ac:dyDescent="0.3">
      <c r="C56" s="11" t="s">
        <v>11398</v>
      </c>
    </row>
    <row r="57" spans="3:3" x14ac:dyDescent="0.3">
      <c r="C57" s="11" t="s">
        <v>11145</v>
      </c>
    </row>
    <row r="58" spans="3:3" x14ac:dyDescent="0.3">
      <c r="C58" s="11" t="s">
        <v>11306</v>
      </c>
    </row>
    <row r="59" spans="3:3" x14ac:dyDescent="0.3">
      <c r="C59" s="11" t="s">
        <v>11319</v>
      </c>
    </row>
    <row r="60" spans="3:3" x14ac:dyDescent="0.3">
      <c r="C60" s="11" t="s">
        <v>11307</v>
      </c>
    </row>
    <row r="61" spans="3:3" x14ac:dyDescent="0.3">
      <c r="C61" s="11" t="s">
        <v>11488</v>
      </c>
    </row>
    <row r="62" spans="3:3" x14ac:dyDescent="0.3">
      <c r="C62" s="11" t="s">
        <v>11344</v>
      </c>
    </row>
    <row r="63" spans="3:3" x14ac:dyDescent="0.3">
      <c r="C63" t="s">
        <v>11484</v>
      </c>
    </row>
    <row r="64" spans="3:3" x14ac:dyDescent="0.3">
      <c r="C64" s="11" t="s">
        <v>11560</v>
      </c>
    </row>
  </sheetData>
  <sortState ref="A2:I64">
    <sortCondition ref="C2:C64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5777" r:id="rId3" name="CommandButton1">
          <controlPr defaultSize="0" autoLine="0" r:id="rId4">
            <anchor moveWithCells="1">
              <from>
                <xdr:col>14</xdr:col>
                <xdr:colOff>388620</xdr:colOff>
                <xdr:row>0</xdr:row>
                <xdr:rowOff>342900</xdr:rowOff>
              </from>
              <to>
                <xdr:col>17</xdr:col>
                <xdr:colOff>525780</xdr:colOff>
                <xdr:row>2</xdr:row>
                <xdr:rowOff>137160</xdr:rowOff>
              </to>
            </anchor>
          </controlPr>
        </control>
      </mc:Choice>
      <mc:Fallback>
        <control shapeId="75777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1">
    <tabColor rgb="FF7030A0"/>
  </sheetPr>
  <dimension ref="A1:C17"/>
  <sheetViews>
    <sheetView workbookViewId="0">
      <selection activeCell="S3" sqref="S3"/>
    </sheetView>
  </sheetViews>
  <sheetFormatPr baseColWidth="10" defaultRowHeight="14.4" x14ac:dyDescent="0.3"/>
  <cols>
    <col min="1" max="1" width="26.109375" bestFit="1" customWidth="1"/>
    <col min="3" max="3" width="16.33203125" bestFit="1" customWidth="1"/>
  </cols>
  <sheetData>
    <row r="1" spans="1:3" x14ac:dyDescent="0.3">
      <c r="A1" s="25" t="s">
        <v>11494</v>
      </c>
      <c r="B1" s="25" t="s">
        <v>11086</v>
      </c>
      <c r="C1" s="25" t="s">
        <v>11593</v>
      </c>
    </row>
    <row r="2" spans="1:3" x14ac:dyDescent="0.3">
      <c r="A2" s="23" t="s">
        <v>11091</v>
      </c>
      <c r="B2" s="23">
        <v>84</v>
      </c>
      <c r="C2" s="66">
        <f>SUMIF(ClientsSansPrisme!$H$2:$H$742,'macro region'!B2,ClientsSansPrisme!$F$2:$F$742)</f>
        <v>35481.350000000006</v>
      </c>
    </row>
    <row r="3" spans="1:3" x14ac:dyDescent="0.3">
      <c r="A3" s="23" t="s">
        <v>11095</v>
      </c>
      <c r="B3" s="23">
        <v>27</v>
      </c>
      <c r="C3" s="66">
        <f>SUMIF(ClientsSansPrisme!$H$2:$H$742,'macro region'!B3,ClientsSansPrisme!$F$2:$F$742)</f>
        <v>25647.850000000002</v>
      </c>
    </row>
    <row r="4" spans="1:3" x14ac:dyDescent="0.3">
      <c r="A4" s="23" t="s">
        <v>11096</v>
      </c>
      <c r="B4" s="23">
        <v>53</v>
      </c>
      <c r="C4" s="66">
        <f>SUMIF(ClientsSansPrisme!$H$2:$H$742,'macro region'!B4,ClientsSansPrisme!$F$2:$F$742)</f>
        <v>19096</v>
      </c>
    </row>
    <row r="5" spans="1:3" x14ac:dyDescent="0.3">
      <c r="A5" s="23" t="s">
        <v>11090</v>
      </c>
      <c r="B5" s="23">
        <v>24</v>
      </c>
      <c r="C5" s="66">
        <f>SUMIF(ClientsSansPrisme!$H$2:$H$742,'macro region'!B5,ClientsSansPrisme!$F$2:$F$742)</f>
        <v>5270</v>
      </c>
    </row>
    <row r="6" spans="1:3" x14ac:dyDescent="0.3">
      <c r="A6" s="23" t="s">
        <v>11106</v>
      </c>
      <c r="B6" s="23">
        <v>94</v>
      </c>
      <c r="C6" s="66">
        <f>SUMIF(ClientsSansPrisme!$H$2:$H$742,'macro region'!B6,ClientsSansPrisme!$F$2:$F$742)</f>
        <v>5486.9</v>
      </c>
    </row>
    <row r="7" spans="1:3" x14ac:dyDescent="0.3">
      <c r="A7" s="23" t="s">
        <v>11120</v>
      </c>
      <c r="B7" s="23">
        <v>99</v>
      </c>
      <c r="C7" s="66">
        <f>SUMIF(ClientsSansPrisme!$H$2:$H$742,'macro region'!B7,ClientsSansPrisme!$F$2:$F$742)</f>
        <v>28238</v>
      </c>
    </row>
    <row r="8" spans="1:3" x14ac:dyDescent="0.3">
      <c r="A8" s="23" t="s">
        <v>11119</v>
      </c>
      <c r="B8" s="23">
        <v>44</v>
      </c>
      <c r="C8" s="66">
        <f>SUMIF(ClientsSansPrisme!$H$2:$H$742,'macro region'!B8,ClientsSansPrisme!$F$2:$F$742)</f>
        <v>36339.75</v>
      </c>
    </row>
    <row r="9" spans="1:3" x14ac:dyDescent="0.3">
      <c r="A9" s="23" t="s">
        <v>11169</v>
      </c>
      <c r="B9" s="23">
        <v>32</v>
      </c>
      <c r="C9" s="66">
        <f>SUMIF(ClientsSansPrisme!$H$2:$H$742,'macro region'!B9,ClientsSansPrisme!$F$2:$F$742)</f>
        <v>34972.089999999997</v>
      </c>
    </row>
    <row r="10" spans="1:3" x14ac:dyDescent="0.3">
      <c r="A10" s="23" t="s">
        <v>11094</v>
      </c>
      <c r="B10" s="23">
        <v>11</v>
      </c>
      <c r="C10" s="66">
        <f>SUMIF(ClientsSansPrisme!$H$2:$H$742,'macro region'!B10,ClientsSansPrisme!$F$2:$F$742)</f>
        <v>241574.15000000002</v>
      </c>
    </row>
    <row r="11" spans="1:3" x14ac:dyDescent="0.3">
      <c r="A11" s="23" t="s">
        <v>11092</v>
      </c>
      <c r="B11" s="23">
        <v>28</v>
      </c>
      <c r="C11" s="66">
        <f>SUMIF(ClientsSansPrisme!$H$2:$H$742,'macro region'!B11,ClientsSansPrisme!$F$2:$F$742)</f>
        <v>10499.4</v>
      </c>
    </row>
    <row r="12" spans="1:3" x14ac:dyDescent="0.3">
      <c r="A12" s="23" t="s">
        <v>11118</v>
      </c>
      <c r="B12" s="23">
        <v>75</v>
      </c>
      <c r="C12" s="66">
        <f>SUMIF(ClientsSansPrisme!$H$2:$H$742,'macro region'!B12,ClientsSansPrisme!$F$2:$F$742)</f>
        <v>84234.480000000025</v>
      </c>
    </row>
    <row r="13" spans="1:3" x14ac:dyDescent="0.3">
      <c r="A13" s="23" t="s">
        <v>11117</v>
      </c>
      <c r="B13" s="23">
        <v>76</v>
      </c>
      <c r="C13" s="66">
        <f>SUMIF(ClientsSansPrisme!$H$2:$H$742,'macro region'!B13,ClientsSansPrisme!$F$2:$F$742)</f>
        <v>56641.81</v>
      </c>
    </row>
    <row r="14" spans="1:3" x14ac:dyDescent="0.3">
      <c r="A14" s="23" t="s">
        <v>11105</v>
      </c>
      <c r="B14" s="23">
        <v>97</v>
      </c>
      <c r="C14" s="66">
        <f>SUMIF(ClientsSansPrisme!$H$2:$H$742,'macro region'!B14,ClientsSansPrisme!$F$2:$F$742)</f>
        <v>6055.17</v>
      </c>
    </row>
    <row r="15" spans="1:3" x14ac:dyDescent="0.3">
      <c r="A15" s="23" t="s">
        <v>11093</v>
      </c>
      <c r="B15" s="23">
        <v>52</v>
      </c>
      <c r="C15" s="66">
        <f>SUMIF(ClientsSansPrisme!$H$2:$H$742,'macro region'!B15,ClientsSansPrisme!$F$2:$F$742)</f>
        <v>17868.5</v>
      </c>
    </row>
    <row r="16" spans="1:3" x14ac:dyDescent="0.3">
      <c r="A16" s="23" t="s">
        <v>11089</v>
      </c>
      <c r="B16" s="23">
        <v>93</v>
      </c>
      <c r="C16" s="66">
        <f>SUMIF(ClientsSansPrisme!$H$2:$H$742,'macro region'!B16,ClientsSansPrisme!$F$2:$F$742)</f>
        <v>29033.100000000002</v>
      </c>
    </row>
    <row r="17" spans="1:3" x14ac:dyDescent="0.3">
      <c r="A17" s="23" t="s">
        <v>11604</v>
      </c>
      <c r="B17" s="23">
        <v>100</v>
      </c>
      <c r="C17" s="66">
        <f>SUMIF(ClientsSansPrisme!$H$2:$H$742,'macro region'!B17,ClientsSansPrisme!$F$2:$F$742)</f>
        <v>6014.12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6801" r:id="rId3" name="CommandButton1">
          <controlPr defaultSize="0" autoLine="0" r:id="rId4">
            <anchor moveWithCells="1">
              <from>
                <xdr:col>18</xdr:col>
                <xdr:colOff>594360</xdr:colOff>
                <xdr:row>2</xdr:row>
                <xdr:rowOff>152400</xdr:rowOff>
              </from>
              <to>
                <xdr:col>21</xdr:col>
                <xdr:colOff>731520</xdr:colOff>
                <xdr:row>5</xdr:row>
                <xdr:rowOff>129540</xdr:rowOff>
              </to>
            </anchor>
          </controlPr>
        </control>
      </mc:Choice>
      <mc:Fallback>
        <control shapeId="768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8">
    <tabColor rgb="FF7030A0"/>
  </sheetPr>
  <dimension ref="B2:D7"/>
  <sheetViews>
    <sheetView workbookViewId="0">
      <selection activeCell="U2" sqref="U2"/>
    </sheetView>
  </sheetViews>
  <sheetFormatPr baseColWidth="10" defaultRowHeight="14.4" x14ac:dyDescent="0.3"/>
  <cols>
    <col min="2" max="2" width="15" bestFit="1" customWidth="1"/>
  </cols>
  <sheetData>
    <row r="2" spans="2:4" x14ac:dyDescent="0.3">
      <c r="B2" s="71" t="s">
        <v>11620</v>
      </c>
      <c r="D2" t="s">
        <v>11621</v>
      </c>
    </row>
    <row r="3" spans="2:4" x14ac:dyDescent="0.3">
      <c r="B3" s="72" t="s">
        <v>11623</v>
      </c>
      <c r="D3">
        <v>4</v>
      </c>
    </row>
    <row r="4" spans="2:4" x14ac:dyDescent="0.3">
      <c r="B4" s="72" t="s">
        <v>11593</v>
      </c>
    </row>
    <row r="5" spans="2:4" x14ac:dyDescent="0.3">
      <c r="B5" s="72" t="s">
        <v>11614</v>
      </c>
    </row>
    <row r="6" spans="2:4" x14ac:dyDescent="0.3">
      <c r="B6" s="72" t="s">
        <v>11613</v>
      </c>
    </row>
    <row r="7" spans="2:4" x14ac:dyDescent="0.3">
      <c r="B7" s="72" t="s">
        <v>11618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7825" r:id="rId3" name="CommandButton1">
          <controlPr defaultSize="0" autoLine="0" r:id="rId4">
            <anchor moveWithCells="1">
              <from>
                <xdr:col>20</xdr:col>
                <xdr:colOff>137160</xdr:colOff>
                <xdr:row>1</xdr:row>
                <xdr:rowOff>152400</xdr:rowOff>
              </from>
              <to>
                <xdr:col>23</xdr:col>
                <xdr:colOff>274320</xdr:colOff>
                <xdr:row>4</xdr:row>
                <xdr:rowOff>129540</xdr:rowOff>
              </to>
            </anchor>
          </controlPr>
        </control>
      </mc:Choice>
      <mc:Fallback>
        <control shapeId="77825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7">
    <tabColor theme="5" tint="-0.249977111117893"/>
  </sheetPr>
  <dimension ref="A1:R29"/>
  <sheetViews>
    <sheetView showGridLines="0" topLeftCell="F1" zoomScale="90" zoomScaleNormal="90" workbookViewId="0">
      <selection activeCell="T39" sqref="T39"/>
    </sheetView>
  </sheetViews>
  <sheetFormatPr baseColWidth="10" defaultRowHeight="14.4" x14ac:dyDescent="0.3"/>
  <cols>
    <col min="2" max="2" width="27.6640625" bestFit="1" customWidth="1"/>
    <col min="3" max="3" width="15.88671875" bestFit="1" customWidth="1"/>
    <col min="4" max="4" width="15.88671875" customWidth="1"/>
    <col min="7" max="7" width="25.33203125" bestFit="1" customWidth="1"/>
  </cols>
  <sheetData>
    <row r="1" spans="1:18" x14ac:dyDescent="0.3">
      <c r="A1" s="162" t="s">
        <v>11617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</row>
    <row r="2" spans="1:18" x14ac:dyDescent="0.3">
      <c r="A2" s="162"/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</row>
    <row r="3" spans="1:18" x14ac:dyDescent="0.3">
      <c r="A3" s="162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</row>
    <row r="8" spans="1:18" x14ac:dyDescent="0.3">
      <c r="B8" s="163" t="s">
        <v>11616</v>
      </c>
      <c r="C8" s="164"/>
      <c r="D8" s="164"/>
      <c r="E8" s="164"/>
      <c r="F8" s="164"/>
      <c r="G8" s="164"/>
    </row>
    <row r="9" spans="1:18" x14ac:dyDescent="0.3">
      <c r="B9" s="25" t="s">
        <v>11623</v>
      </c>
      <c r="C9" s="25" t="s">
        <v>11593</v>
      </c>
      <c r="D9" s="17" t="s">
        <v>11614</v>
      </c>
      <c r="E9" s="17" t="s">
        <v>11613</v>
      </c>
      <c r="F9" s="1" t="s">
        <v>11618</v>
      </c>
      <c r="G9" s="73" t="s">
        <v>11619</v>
      </c>
    </row>
    <row r="10" spans="1:18" x14ac:dyDescent="0.3">
      <c r="B10" s="23" t="s">
        <v>11091</v>
      </c>
      <c r="C10" s="74">
        <f>'macro region'!C2</f>
        <v>35481.350000000006</v>
      </c>
      <c r="D10" s="76">
        <f>C10/$C$26*100</f>
        <v>5.5227959438630716</v>
      </c>
      <c r="E10" s="69">
        <f>COUNTIF(ClientsSansPrisme!I:I,Carte!B10)</f>
        <v>60</v>
      </c>
      <c r="F10" s="2">
        <f t="shared" ref="F10:F25" si="0">RANK(C10,$C$10:$C$25)</f>
        <v>5</v>
      </c>
      <c r="G10" s="78">
        <f t="shared" ref="G10:G24" si="1">INDEX(B10:F10,1,indexation)</f>
        <v>60</v>
      </c>
    </row>
    <row r="11" spans="1:18" x14ac:dyDescent="0.3">
      <c r="B11" s="23" t="s">
        <v>11095</v>
      </c>
      <c r="C11" s="74">
        <f>'macro region'!C3</f>
        <v>25647.850000000002</v>
      </c>
      <c r="D11" s="76">
        <f t="shared" ref="D11:D25" si="2">C11/$C$26*100</f>
        <v>3.9921773537029583</v>
      </c>
      <c r="E11" s="69">
        <f>COUNTIF(ClientsSansPrisme!I:I,Carte!B11)</f>
        <v>15</v>
      </c>
      <c r="F11" s="2">
        <f t="shared" si="0"/>
        <v>9</v>
      </c>
      <c r="G11" s="78">
        <f t="shared" si="1"/>
        <v>15</v>
      </c>
    </row>
    <row r="12" spans="1:18" x14ac:dyDescent="0.3">
      <c r="B12" s="23" t="s">
        <v>11096</v>
      </c>
      <c r="C12" s="74">
        <f>'macro region'!C4</f>
        <v>19096</v>
      </c>
      <c r="D12" s="76">
        <f t="shared" si="2"/>
        <v>2.9723590377482592</v>
      </c>
      <c r="E12" s="69">
        <f>COUNTIF(ClientsSansPrisme!I:I,Carte!B12)</f>
        <v>26</v>
      </c>
      <c r="F12" s="2">
        <f t="shared" si="0"/>
        <v>10</v>
      </c>
      <c r="G12" s="78">
        <f t="shared" si="1"/>
        <v>26</v>
      </c>
    </row>
    <row r="13" spans="1:18" x14ac:dyDescent="0.3">
      <c r="B13" s="23" t="s">
        <v>11090</v>
      </c>
      <c r="C13" s="74">
        <f>'macro region'!C5</f>
        <v>5270</v>
      </c>
      <c r="D13" s="76">
        <f t="shared" si="2"/>
        <v>0.82029389028766897</v>
      </c>
      <c r="E13" s="69">
        <f>COUNTIF(ClientsSansPrisme!I:I,Carte!B13)</f>
        <v>14</v>
      </c>
      <c r="F13" s="2">
        <f t="shared" si="0"/>
        <v>16</v>
      </c>
      <c r="G13" s="78">
        <f t="shared" si="1"/>
        <v>14</v>
      </c>
    </row>
    <row r="14" spans="1:18" x14ac:dyDescent="0.3">
      <c r="B14" s="23" t="s">
        <v>11106</v>
      </c>
      <c r="C14" s="74">
        <f>'macro region'!C6</f>
        <v>5486.9</v>
      </c>
      <c r="D14" s="76">
        <f t="shared" si="2"/>
        <v>0.85405513218584639</v>
      </c>
      <c r="E14" s="69">
        <f>COUNTIF(ClientsSansPrisme!I:I,Carte!B14)</f>
        <v>8</v>
      </c>
      <c r="F14" s="2">
        <f t="shared" si="0"/>
        <v>15</v>
      </c>
      <c r="G14" s="78">
        <f t="shared" si="1"/>
        <v>8</v>
      </c>
    </row>
    <row r="15" spans="1:18" x14ac:dyDescent="0.3">
      <c r="B15" s="23" t="s">
        <v>11119</v>
      </c>
      <c r="C15" s="74">
        <f>'macro region'!C8</f>
        <v>36339.75</v>
      </c>
      <c r="D15" s="76">
        <f t="shared" si="2"/>
        <v>5.6564088993512938</v>
      </c>
      <c r="E15" s="69">
        <f>COUNTIF(ClientsSansPrisme!I:I,Carte!B15)</f>
        <v>41</v>
      </c>
      <c r="F15" s="2">
        <f t="shared" si="0"/>
        <v>4</v>
      </c>
      <c r="G15" s="78">
        <f t="shared" si="1"/>
        <v>41</v>
      </c>
    </row>
    <row r="16" spans="1:18" x14ac:dyDescent="0.3">
      <c r="B16" s="23" t="s">
        <v>11169</v>
      </c>
      <c r="C16" s="74">
        <f>'macro region'!C9</f>
        <v>34972.089999999997</v>
      </c>
      <c r="D16" s="76">
        <f t="shared" si="2"/>
        <v>5.4435278477401292</v>
      </c>
      <c r="E16" s="69">
        <f>COUNTIF(ClientsSansPrisme!I:I,Carte!B16)</f>
        <v>46</v>
      </c>
      <c r="F16" s="2">
        <f t="shared" si="0"/>
        <v>6</v>
      </c>
      <c r="G16" s="78">
        <f t="shared" si="1"/>
        <v>46</v>
      </c>
    </row>
    <row r="17" spans="2:7" x14ac:dyDescent="0.3">
      <c r="B17" s="23" t="s">
        <v>11094</v>
      </c>
      <c r="C17" s="74">
        <f>'macro region'!C10</f>
        <v>241574.15000000002</v>
      </c>
      <c r="D17" s="76">
        <f t="shared" si="2"/>
        <v>37.60185944903926</v>
      </c>
      <c r="E17" s="69">
        <f>COUNTIF(ClientsSansPrisme!I:I,Carte!B17)</f>
        <v>204</v>
      </c>
      <c r="F17" s="2">
        <f t="shared" si="0"/>
        <v>1</v>
      </c>
      <c r="G17" s="78">
        <f t="shared" si="1"/>
        <v>204</v>
      </c>
    </row>
    <row r="18" spans="2:7" x14ac:dyDescent="0.3">
      <c r="B18" s="23" t="s">
        <v>11092</v>
      </c>
      <c r="C18" s="74">
        <f>'macro region'!C11</f>
        <v>10499.4</v>
      </c>
      <c r="D18" s="76">
        <f t="shared" si="2"/>
        <v>1.6342682488968407</v>
      </c>
      <c r="E18" s="69">
        <f>COUNTIF(ClientsSansPrisme!I:I,Carte!B18)</f>
        <v>18</v>
      </c>
      <c r="F18" s="2">
        <f t="shared" si="0"/>
        <v>12</v>
      </c>
      <c r="G18" s="78">
        <f t="shared" si="1"/>
        <v>18</v>
      </c>
    </row>
    <row r="19" spans="2:7" x14ac:dyDescent="0.3">
      <c r="B19" s="23" t="s">
        <v>11118</v>
      </c>
      <c r="C19" s="74">
        <f>'macro region'!C12</f>
        <v>84234.480000000025</v>
      </c>
      <c r="D19" s="76">
        <f t="shared" si="2"/>
        <v>13.111390758170563</v>
      </c>
      <c r="E19" s="69">
        <f>COUNTIF(ClientsSansPrisme!I:I,Carte!B19)</f>
        <v>75</v>
      </c>
      <c r="F19" s="2">
        <f t="shared" si="0"/>
        <v>2</v>
      </c>
      <c r="G19" s="78">
        <f t="shared" si="1"/>
        <v>75</v>
      </c>
    </row>
    <row r="20" spans="2:7" x14ac:dyDescent="0.3">
      <c r="B20" s="23" t="s">
        <v>11117</v>
      </c>
      <c r="C20" s="74">
        <f>'macro region'!C13</f>
        <v>56641.81</v>
      </c>
      <c r="D20" s="76">
        <f t="shared" si="2"/>
        <v>8.8164953847884231</v>
      </c>
      <c r="E20" s="69">
        <f>COUNTIF(ClientsSansPrisme!I:I,Carte!B20)</f>
        <v>82</v>
      </c>
      <c r="F20" s="2">
        <f t="shared" si="0"/>
        <v>3</v>
      </c>
      <c r="G20" s="78">
        <f t="shared" si="1"/>
        <v>82</v>
      </c>
    </row>
    <row r="21" spans="2:7" x14ac:dyDescent="0.3">
      <c r="B21" s="23" t="s">
        <v>11093</v>
      </c>
      <c r="C21" s="74">
        <f>'macro region'!C15</f>
        <v>17868.5</v>
      </c>
      <c r="D21" s="76">
        <f t="shared" si="2"/>
        <v>2.781294379241976</v>
      </c>
      <c r="E21" s="69">
        <f>COUNTIF(ClientsSansPrisme!I:I,Carte!B21)</f>
        <v>22</v>
      </c>
      <c r="F21" s="2">
        <f t="shared" si="0"/>
        <v>11</v>
      </c>
      <c r="G21" s="78">
        <f t="shared" si="1"/>
        <v>22</v>
      </c>
    </row>
    <row r="22" spans="2:7" x14ac:dyDescent="0.3">
      <c r="B22" s="23" t="s">
        <v>11089</v>
      </c>
      <c r="C22" s="74">
        <f>'macro region'!C16</f>
        <v>29033.100000000002</v>
      </c>
      <c r="D22" s="76">
        <f t="shared" si="2"/>
        <v>4.519103329432812</v>
      </c>
      <c r="E22" s="69">
        <f>COUNTIF(ClientsSansPrisme!I:I,Carte!B22)</f>
        <v>52</v>
      </c>
      <c r="F22" s="2">
        <f t="shared" si="0"/>
        <v>7</v>
      </c>
      <c r="G22" s="78">
        <f t="shared" si="1"/>
        <v>52</v>
      </c>
    </row>
    <row r="23" spans="2:7" x14ac:dyDescent="0.3">
      <c r="B23" s="23" t="s">
        <v>11105</v>
      </c>
      <c r="C23" s="74">
        <f>'macro region'!C14</f>
        <v>6055.17</v>
      </c>
      <c r="D23" s="76">
        <f t="shared" si="2"/>
        <v>0.94250834073115441</v>
      </c>
      <c r="E23" s="69">
        <f>COUNTIF(ClientsSansPrisme!I:I,Carte!B23)</f>
        <v>11</v>
      </c>
      <c r="F23" s="2">
        <f t="shared" si="0"/>
        <v>13</v>
      </c>
      <c r="G23" s="78">
        <f t="shared" si="1"/>
        <v>11</v>
      </c>
    </row>
    <row r="24" spans="2:7" x14ac:dyDescent="0.3">
      <c r="B24" s="23" t="s">
        <v>11120</v>
      </c>
      <c r="C24" s="74">
        <f>'macro region'!C7</f>
        <v>28238</v>
      </c>
      <c r="D24" s="76">
        <f t="shared" si="2"/>
        <v>4.3953432398374179</v>
      </c>
      <c r="E24" s="69">
        <f>COUNTIF(ClientsSansPrisme!I:I,Carte!B24)</f>
        <v>42</v>
      </c>
      <c r="F24" s="2">
        <f t="shared" si="0"/>
        <v>8</v>
      </c>
      <c r="G24" s="78">
        <f t="shared" si="1"/>
        <v>42</v>
      </c>
    </row>
    <row r="25" spans="2:7" x14ac:dyDescent="0.3">
      <c r="B25" s="23" t="s">
        <v>11604</v>
      </c>
      <c r="C25" s="74">
        <f>'macro region'!C17</f>
        <v>6014.12</v>
      </c>
      <c r="D25" s="76">
        <f t="shared" si="2"/>
        <v>0.93611876498232927</v>
      </c>
      <c r="E25" s="69">
        <f>COUNTIF(ClientsSansPrisme!I:I,Carte!B25)</f>
        <v>24</v>
      </c>
      <c r="F25" s="2">
        <f t="shared" si="0"/>
        <v>14</v>
      </c>
      <c r="G25" s="78">
        <f>INDEX(B25:F25,1,indexation)</f>
        <v>24</v>
      </c>
    </row>
    <row r="26" spans="2:7" x14ac:dyDescent="0.3">
      <c r="B26" s="46" t="s">
        <v>11615</v>
      </c>
      <c r="C26" s="75">
        <f>SUM(C10:C25)</f>
        <v>642452.67000000004</v>
      </c>
      <c r="D26" s="77">
        <f>SUM(D10:D25)</f>
        <v>99.999999999999986</v>
      </c>
      <c r="E26" s="70">
        <f>SUM(E10:E25)</f>
        <v>740</v>
      </c>
    </row>
    <row r="29" spans="2:7" x14ac:dyDescent="0.3">
      <c r="B29" s="23" t="s">
        <v>11622</v>
      </c>
    </row>
  </sheetData>
  <mergeCells count="2">
    <mergeCell ref="A1:R3"/>
    <mergeCell ref="B8:G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3833" r:id="rId3" name="CommandButton1">
          <controlPr defaultSize="0" autoLine="0" r:id="rId4">
            <anchor moveWithCells="1">
              <from>
                <xdr:col>19</xdr:col>
                <xdr:colOff>60960</xdr:colOff>
                <xdr:row>2</xdr:row>
                <xdr:rowOff>152400</xdr:rowOff>
              </from>
              <to>
                <xdr:col>22</xdr:col>
                <xdr:colOff>198120</xdr:colOff>
                <xdr:row>5</xdr:row>
                <xdr:rowOff>129540</xdr:rowOff>
              </to>
            </anchor>
          </controlPr>
        </control>
      </mc:Choice>
      <mc:Fallback>
        <control shapeId="63833" r:id="rId3" name="CommandButton1"/>
      </mc:Fallback>
    </mc:AlternateContent>
    <mc:AlternateContent xmlns:mc="http://schemas.openxmlformats.org/markup-compatibility/2006">
      <mc:Choice Requires="x14">
        <control shapeId="31747" r:id="rId5" name="Drop Down 3">
          <controlPr defaultSize="0" autoLine="0" autoPict="0">
            <anchor moveWithCells="1">
              <from>
                <xdr:col>2</xdr:col>
                <xdr:colOff>68580</xdr:colOff>
                <xdr:row>27</xdr:row>
                <xdr:rowOff>175260</xdr:rowOff>
              </from>
              <to>
                <xdr:col>3</xdr:col>
                <xdr:colOff>1051560</xdr:colOff>
                <xdr:row>29</xdr:row>
                <xdr:rowOff>22860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9</vt:i4>
      </vt:variant>
    </vt:vector>
  </HeadingPairs>
  <TitlesOfParts>
    <vt:vector size="31" baseType="lpstr">
      <vt:lpstr>Accueil</vt:lpstr>
      <vt:lpstr>Accueil1</vt:lpstr>
      <vt:lpstr>TB affichage client</vt:lpstr>
      <vt:lpstr>TB statistiques sans Prisme</vt:lpstr>
      <vt:lpstr>TB statistiques avec Prisme</vt:lpstr>
      <vt:lpstr>Clients original</vt:lpstr>
      <vt:lpstr>Prospects</vt:lpstr>
      <vt:lpstr>2 factures</vt:lpstr>
      <vt:lpstr>Clients</vt:lpstr>
      <vt:lpstr>ClientsSansPrisme</vt:lpstr>
      <vt:lpstr>TCD Factures</vt:lpstr>
      <vt:lpstr>Factures</vt:lpstr>
      <vt:lpstr>FacturesDePrisme</vt:lpstr>
      <vt:lpstr>DevisdePrisme</vt:lpstr>
      <vt:lpstr>FactureSansPrisme</vt:lpstr>
      <vt:lpstr>Devis</vt:lpstr>
      <vt:lpstr>DevisSansPrisme</vt:lpstr>
      <vt:lpstr>macro clients</vt:lpstr>
      <vt:lpstr>macro categorie</vt:lpstr>
      <vt:lpstr>macro region</vt:lpstr>
      <vt:lpstr>Crit</vt:lpstr>
      <vt:lpstr>Carte</vt:lpstr>
      <vt:lpstr>'TB affichage client'!Extraire</vt:lpstr>
      <vt:lpstr>GJKLFG?R</vt:lpstr>
      <vt:lpstr>indexation</vt:lpstr>
      <vt:lpstr>indexation2</vt:lpstr>
      <vt:lpstr>indexation3</vt:lpstr>
      <vt:lpstr>indexation4</vt:lpstr>
      <vt:lpstr>indexation5</vt:lpstr>
      <vt:lpstr>indexation6</vt:lpstr>
      <vt:lpstr>Useless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zyrkon SkyHighh</dc:creator>
  <cp:lastModifiedBy>zyrkon SkyHighh</cp:lastModifiedBy>
  <dcterms:created xsi:type="dcterms:W3CDTF">2019-05-14T07:20:40Z</dcterms:created>
  <dcterms:modified xsi:type="dcterms:W3CDTF">2019-06-03T08:46:02Z</dcterms:modified>
</cp:coreProperties>
</file>